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arlos.garciag\Desktop\"/>
    </mc:Choice>
  </mc:AlternateContent>
  <bookViews>
    <workbookView xWindow="600" yWindow="105" windowWidth="16515" windowHeight="6660"/>
  </bookViews>
  <sheets>
    <sheet name="Totales mensuales 2015" sheetId="1" r:id="rId1"/>
    <sheet name="Diciembre SMG E" sheetId="37" state="hidden" r:id="rId2"/>
    <sheet name="Diciembre SMG S" sheetId="38" state="hidden" r:id="rId3"/>
    <sheet name="Noviembre SMG E" sheetId="33" state="hidden" r:id="rId4"/>
    <sheet name="Noviembre SMG S" sheetId="34" state="hidden" r:id="rId5"/>
    <sheet name="Noviembre AIR S" sheetId="32" state="hidden" r:id="rId6"/>
    <sheet name="Diciembre AIR E" sheetId="36" state="hidden" r:id="rId7"/>
    <sheet name="Diciembre AIR S" sheetId="35" state="hidden" r:id="rId8"/>
    <sheet name="Noviembre AIR E" sheetId="31" state="hidden" r:id="rId9"/>
    <sheet name="Septiembre SMG S" sheetId="26" state="hidden" r:id="rId10"/>
    <sheet name="Enero AIR S" sheetId="14" state="hidden" r:id="rId11"/>
    <sheet name="Febrero AIR S" sheetId="15" state="hidden" r:id="rId12"/>
    <sheet name="Marzo AIR S" sheetId="16" state="hidden" r:id="rId13"/>
    <sheet name="Abril AIR S" sheetId="17" state="hidden" r:id="rId14"/>
    <sheet name="Mayo AIR S" sheetId="18" state="hidden" r:id="rId15"/>
    <sheet name="Junio AIR S" sheetId="19" state="hidden" r:id="rId16"/>
    <sheet name="Julio AIR S" sheetId="20" state="hidden" r:id="rId17"/>
    <sheet name="Agosto AIR S" sheetId="21" state="hidden" r:id="rId18"/>
    <sheet name="Septiembre SMG E" sheetId="24" state="hidden" r:id="rId19"/>
    <sheet name="Agosto SMG E" sheetId="23" state="hidden" r:id="rId20"/>
    <sheet name="Septiembre AIR S" sheetId="22" state="hidden" r:id="rId21"/>
    <sheet name="Enero AIR" sheetId="2" state="hidden" r:id="rId22"/>
    <sheet name="Febrero AIR" sheetId="3" state="hidden" r:id="rId23"/>
    <sheet name="Marzo AIR" sheetId="4" state="hidden" r:id="rId24"/>
    <sheet name="Abril AIR" sheetId="5" state="hidden" r:id="rId25"/>
    <sheet name="Mayo AIR" sheetId="6" state="hidden" r:id="rId26"/>
    <sheet name="Junio AIR" sheetId="7" state="hidden" r:id="rId27"/>
    <sheet name="Julio AIR" sheetId="8" state="hidden" r:id="rId28"/>
    <sheet name="Agosto AIR" sheetId="9" state="hidden" r:id="rId29"/>
    <sheet name="Septiembre AIR" sheetId="10" state="hidden" r:id="rId30"/>
    <sheet name="Octubre AIR" sheetId="11" state="hidden" r:id="rId31"/>
    <sheet name="Octubre AIR E" sheetId="28" state="hidden" r:id="rId32"/>
    <sheet name="Octubre AIR S" sheetId="27" state="hidden" r:id="rId33"/>
    <sheet name="Octubre SMG E" sheetId="29" state="hidden" r:id="rId34"/>
    <sheet name="Octubre SMG S" sheetId="30" state="hidden" r:id="rId35"/>
  </sheets>
  <definedNames>
    <definedName name="_xlnm._FilterDatabase" localSheetId="21" hidden="1">'Enero AIR'!$A$1:$J$509</definedName>
  </definedNames>
  <calcPr calcId="171027"/>
</workbook>
</file>

<file path=xl/calcChain.xml><?xml version="1.0" encoding="utf-8"?>
<calcChain xmlns="http://schemas.openxmlformats.org/spreadsheetml/2006/main">
  <c r="D28" i="37" l="1"/>
  <c r="A22" i="37"/>
  <c r="I1" i="35" l="1"/>
  <c r="K1" i="36"/>
  <c r="A25" i="33"/>
  <c r="I1" i="32"/>
  <c r="K1" i="31"/>
  <c r="A19" i="29"/>
  <c r="AW47" i="1"/>
  <c r="AP47" i="1"/>
  <c r="AI47" i="1"/>
  <c r="K1" i="28"/>
  <c r="I1" i="27"/>
  <c r="AY67" i="1"/>
  <c r="AV67" i="1"/>
  <c r="AY66" i="1"/>
  <c r="AV66" i="1"/>
  <c r="AY65" i="1"/>
  <c r="AV65" i="1"/>
  <c r="AY64" i="1"/>
  <c r="AV64" i="1"/>
  <c r="AX63" i="1"/>
  <c r="AW63" i="1"/>
  <c r="AY63" i="1" s="1"/>
  <c r="AU63" i="1"/>
  <c r="AT63" i="1"/>
  <c r="AV63" i="1" s="1"/>
  <c r="AY62" i="1"/>
  <c r="AV62" i="1"/>
  <c r="AY61" i="1"/>
  <c r="AV61" i="1"/>
  <c r="AY60" i="1"/>
  <c r="AV60" i="1"/>
  <c r="AX59" i="1"/>
  <c r="AW59" i="1"/>
  <c r="AU59" i="1"/>
  <c r="AT59" i="1"/>
  <c r="AY58" i="1"/>
  <c r="AV58" i="1"/>
  <c r="AY57" i="1"/>
  <c r="AV57" i="1"/>
  <c r="AY56" i="1"/>
  <c r="AV56" i="1"/>
  <c r="AY55" i="1"/>
  <c r="AV55" i="1"/>
  <c r="AY54" i="1"/>
  <c r="AV54" i="1"/>
  <c r="AY53" i="1"/>
  <c r="AV53" i="1"/>
  <c r="AY52" i="1"/>
  <c r="AV52" i="1"/>
  <c r="AY51" i="1"/>
  <c r="AV51" i="1"/>
  <c r="AY50" i="1"/>
  <c r="AV50" i="1"/>
  <c r="AY49" i="1"/>
  <c r="AV49" i="1"/>
  <c r="AY48" i="1"/>
  <c r="AV48" i="1"/>
  <c r="AX47" i="1"/>
  <c r="AY47" i="1" s="1"/>
  <c r="AU47" i="1"/>
  <c r="AT47" i="1"/>
  <c r="AV47" i="1" s="1"/>
  <c r="AY46" i="1"/>
  <c r="AV46" i="1"/>
  <c r="AY45" i="1"/>
  <c r="AV45" i="1"/>
  <c r="AY44" i="1"/>
  <c r="AV44" i="1"/>
  <c r="AX43" i="1"/>
  <c r="AW43" i="1"/>
  <c r="AU43" i="1"/>
  <c r="AT43" i="1"/>
  <c r="AY42" i="1"/>
  <c r="AV42" i="1"/>
  <c r="AY41" i="1"/>
  <c r="AV41" i="1"/>
  <c r="AY40" i="1"/>
  <c r="AV40" i="1"/>
  <c r="AY39" i="1"/>
  <c r="AV39" i="1"/>
  <c r="AY38" i="1"/>
  <c r="AV38" i="1"/>
  <c r="AX37" i="1"/>
  <c r="AW37" i="1"/>
  <c r="AU37" i="1"/>
  <c r="AT37" i="1"/>
  <c r="AY36" i="1"/>
  <c r="AV36" i="1"/>
  <c r="AY35" i="1"/>
  <c r="AV35" i="1"/>
  <c r="AY34" i="1"/>
  <c r="AV34" i="1"/>
  <c r="AY33" i="1"/>
  <c r="AV33" i="1"/>
  <c r="AY32" i="1"/>
  <c r="AV32" i="1"/>
  <c r="AY31" i="1"/>
  <c r="AV31" i="1"/>
  <c r="AY30" i="1"/>
  <c r="AV30" i="1"/>
  <c r="AY29" i="1"/>
  <c r="AV29" i="1"/>
  <c r="AY28" i="1"/>
  <c r="AV28" i="1"/>
  <c r="AY27" i="1"/>
  <c r="AV27" i="1"/>
  <c r="AY26" i="1"/>
  <c r="AV26" i="1"/>
  <c r="AX25" i="1"/>
  <c r="AW25" i="1"/>
  <c r="AY25" i="1" s="1"/>
  <c r="AU25" i="1"/>
  <c r="AT25" i="1"/>
  <c r="AY24" i="1"/>
  <c r="AV24" i="1"/>
  <c r="AY23" i="1"/>
  <c r="AV23" i="1"/>
  <c r="AY22" i="1"/>
  <c r="AV22" i="1"/>
  <c r="AY21" i="1"/>
  <c r="AV21" i="1"/>
  <c r="AY20" i="1"/>
  <c r="AV20" i="1"/>
  <c r="AY19" i="1"/>
  <c r="AV19" i="1"/>
  <c r="AY18" i="1"/>
  <c r="AV18" i="1"/>
  <c r="AY17" i="1"/>
  <c r="AV17" i="1"/>
  <c r="AY16" i="1"/>
  <c r="AV16" i="1"/>
  <c r="AX15" i="1"/>
  <c r="AX68" i="1" s="1"/>
  <c r="AW15" i="1"/>
  <c r="AU15" i="1"/>
  <c r="AT15" i="1"/>
  <c r="AY14" i="1"/>
  <c r="AV14" i="1"/>
  <c r="AY13" i="1"/>
  <c r="AV13" i="1"/>
  <c r="AY12" i="1"/>
  <c r="AV12" i="1"/>
  <c r="AY11" i="1"/>
  <c r="AV11" i="1"/>
  <c r="AY10" i="1"/>
  <c r="AV10" i="1"/>
  <c r="AY9" i="1"/>
  <c r="AV9" i="1"/>
  <c r="AY8" i="1"/>
  <c r="AV8" i="1"/>
  <c r="AY7" i="1"/>
  <c r="AV7" i="1"/>
  <c r="AY6" i="1"/>
  <c r="AV6" i="1"/>
  <c r="AR67" i="1"/>
  <c r="AO67" i="1"/>
  <c r="AR66" i="1"/>
  <c r="AO66" i="1"/>
  <c r="AR65" i="1"/>
  <c r="AO65" i="1"/>
  <c r="AR64" i="1"/>
  <c r="AO64" i="1"/>
  <c r="AQ63" i="1"/>
  <c r="AP63" i="1"/>
  <c r="AN63" i="1"/>
  <c r="AM63" i="1"/>
  <c r="AO63" i="1" s="1"/>
  <c r="AR62" i="1"/>
  <c r="AO62" i="1"/>
  <c r="AR61" i="1"/>
  <c r="AO61" i="1"/>
  <c r="AR60" i="1"/>
  <c r="AO60" i="1"/>
  <c r="AQ59" i="1"/>
  <c r="AP59" i="1"/>
  <c r="AN59" i="1"/>
  <c r="AM59" i="1"/>
  <c r="AR58" i="1"/>
  <c r="AO58" i="1"/>
  <c r="AR57" i="1"/>
  <c r="AO57" i="1"/>
  <c r="AR56" i="1"/>
  <c r="AO56" i="1"/>
  <c r="AR55" i="1"/>
  <c r="AO55" i="1"/>
  <c r="AR54" i="1"/>
  <c r="AO54" i="1"/>
  <c r="AR53" i="1"/>
  <c r="AO53" i="1"/>
  <c r="AR52" i="1"/>
  <c r="AO52" i="1"/>
  <c r="AR51" i="1"/>
  <c r="AO51" i="1"/>
  <c r="AR50" i="1"/>
  <c r="AO50" i="1"/>
  <c r="AR49" i="1"/>
  <c r="AO49" i="1"/>
  <c r="AR48" i="1"/>
  <c r="AO48" i="1"/>
  <c r="AQ47" i="1"/>
  <c r="AR47" i="1" s="1"/>
  <c r="AN47" i="1"/>
  <c r="AM47" i="1"/>
  <c r="AO47" i="1" s="1"/>
  <c r="AR46" i="1"/>
  <c r="AO46" i="1"/>
  <c r="AR45" i="1"/>
  <c r="AO45" i="1"/>
  <c r="AR44" i="1"/>
  <c r="AO44" i="1"/>
  <c r="AQ43" i="1"/>
  <c r="AP43" i="1"/>
  <c r="AN43" i="1"/>
  <c r="AM43" i="1"/>
  <c r="AR42" i="1"/>
  <c r="AO42" i="1"/>
  <c r="AR41" i="1"/>
  <c r="AO41" i="1"/>
  <c r="AR40" i="1"/>
  <c r="AO40" i="1"/>
  <c r="AR39" i="1"/>
  <c r="AO39" i="1"/>
  <c r="AR38" i="1"/>
  <c r="AO38" i="1"/>
  <c r="AQ37" i="1"/>
  <c r="AP37" i="1"/>
  <c r="AN37" i="1"/>
  <c r="AM37" i="1"/>
  <c r="AR36" i="1"/>
  <c r="AO36" i="1"/>
  <c r="AR35" i="1"/>
  <c r="AO35" i="1"/>
  <c r="AR34" i="1"/>
  <c r="AO34" i="1"/>
  <c r="AR33" i="1"/>
  <c r="AO33" i="1"/>
  <c r="AR32" i="1"/>
  <c r="AO32" i="1"/>
  <c r="AR31" i="1"/>
  <c r="AO31" i="1"/>
  <c r="AR30" i="1"/>
  <c r="AO30" i="1"/>
  <c r="AR29" i="1"/>
  <c r="AO29" i="1"/>
  <c r="AR28" i="1"/>
  <c r="AO28" i="1"/>
  <c r="AR27" i="1"/>
  <c r="AO27" i="1"/>
  <c r="AR26" i="1"/>
  <c r="AO26" i="1"/>
  <c r="AQ25" i="1"/>
  <c r="AP25" i="1"/>
  <c r="AR25" i="1" s="1"/>
  <c r="AN25" i="1"/>
  <c r="AM25" i="1"/>
  <c r="AR24" i="1"/>
  <c r="AO24" i="1"/>
  <c r="AR23" i="1"/>
  <c r="AO23" i="1"/>
  <c r="AR22" i="1"/>
  <c r="AO22" i="1"/>
  <c r="AR21" i="1"/>
  <c r="AO21" i="1"/>
  <c r="AR20" i="1"/>
  <c r="AO20" i="1"/>
  <c r="AR19" i="1"/>
  <c r="AO19" i="1"/>
  <c r="AR18" i="1"/>
  <c r="AO18" i="1"/>
  <c r="AR17" i="1"/>
  <c r="AO17" i="1"/>
  <c r="AR16" i="1"/>
  <c r="AO16" i="1"/>
  <c r="AQ15" i="1"/>
  <c r="AQ68" i="1" s="1"/>
  <c r="AP15" i="1"/>
  <c r="AN15" i="1"/>
  <c r="AM15" i="1"/>
  <c r="AR14" i="1"/>
  <c r="AO14" i="1"/>
  <c r="AR13" i="1"/>
  <c r="AO13" i="1"/>
  <c r="AR12" i="1"/>
  <c r="AO12" i="1"/>
  <c r="AR11" i="1"/>
  <c r="AO11" i="1"/>
  <c r="AR10" i="1"/>
  <c r="AO10" i="1"/>
  <c r="AR9" i="1"/>
  <c r="AO9" i="1"/>
  <c r="AR8" i="1"/>
  <c r="AO8" i="1"/>
  <c r="AR7" i="1"/>
  <c r="AO7" i="1"/>
  <c r="AR6" i="1"/>
  <c r="AO6" i="1"/>
  <c r="AK67" i="1"/>
  <c r="AH67" i="1"/>
  <c r="AK66" i="1"/>
  <c r="AH66" i="1"/>
  <c r="AK65" i="1"/>
  <c r="AH65" i="1"/>
  <c r="AK64" i="1"/>
  <c r="AH64" i="1"/>
  <c r="AJ63" i="1"/>
  <c r="AK63" i="1" s="1"/>
  <c r="AI63" i="1"/>
  <c r="AG63" i="1"/>
  <c r="AF63" i="1"/>
  <c r="AK62" i="1"/>
  <c r="AH62" i="1"/>
  <c r="AK61" i="1"/>
  <c r="AH61" i="1"/>
  <c r="AK60" i="1"/>
  <c r="AH60" i="1"/>
  <c r="AJ59" i="1"/>
  <c r="AI59" i="1"/>
  <c r="AG59" i="1"/>
  <c r="AF59" i="1"/>
  <c r="AK58" i="1"/>
  <c r="AH58" i="1"/>
  <c r="AK57" i="1"/>
  <c r="AH57" i="1"/>
  <c r="AK56" i="1"/>
  <c r="AH56" i="1"/>
  <c r="AK55" i="1"/>
  <c r="AH55" i="1"/>
  <c r="AK54" i="1"/>
  <c r="AH54" i="1"/>
  <c r="AK53" i="1"/>
  <c r="AH53" i="1"/>
  <c r="AK52" i="1"/>
  <c r="AH52" i="1"/>
  <c r="AK51" i="1"/>
  <c r="AH51" i="1"/>
  <c r="AK50" i="1"/>
  <c r="AH50" i="1"/>
  <c r="AK49" i="1"/>
  <c r="AH49" i="1"/>
  <c r="AK48" i="1"/>
  <c r="AH48" i="1"/>
  <c r="AJ47" i="1"/>
  <c r="AK47" i="1" s="1"/>
  <c r="AG47" i="1"/>
  <c r="AF47" i="1"/>
  <c r="AK46" i="1"/>
  <c r="AH46" i="1"/>
  <c r="AK45" i="1"/>
  <c r="AH45" i="1"/>
  <c r="AK44" i="1"/>
  <c r="AH44" i="1"/>
  <c r="AJ43" i="1"/>
  <c r="AI43" i="1"/>
  <c r="AG43" i="1"/>
  <c r="AF43" i="1"/>
  <c r="AK42" i="1"/>
  <c r="AH42" i="1"/>
  <c r="AK41" i="1"/>
  <c r="AH41" i="1"/>
  <c r="AK40" i="1"/>
  <c r="AH40" i="1"/>
  <c r="AK39" i="1"/>
  <c r="AH39" i="1"/>
  <c r="AK38" i="1"/>
  <c r="AH38" i="1"/>
  <c r="AJ37" i="1"/>
  <c r="AI37" i="1"/>
  <c r="AG37" i="1"/>
  <c r="AF37" i="1"/>
  <c r="AK36" i="1"/>
  <c r="AH36" i="1"/>
  <c r="AK35" i="1"/>
  <c r="AH35" i="1"/>
  <c r="AK34" i="1"/>
  <c r="AH34" i="1"/>
  <c r="AK33" i="1"/>
  <c r="AH33" i="1"/>
  <c r="AK32" i="1"/>
  <c r="AH32" i="1"/>
  <c r="AK31" i="1"/>
  <c r="AH31" i="1"/>
  <c r="AK30" i="1"/>
  <c r="AH30" i="1"/>
  <c r="AK29" i="1"/>
  <c r="AH29" i="1"/>
  <c r="AK28" i="1"/>
  <c r="AH28" i="1"/>
  <c r="AK27" i="1"/>
  <c r="AH27" i="1"/>
  <c r="AK26" i="1"/>
  <c r="AH26" i="1"/>
  <c r="AJ25" i="1"/>
  <c r="AI25" i="1"/>
  <c r="AK25" i="1" s="1"/>
  <c r="AG25" i="1"/>
  <c r="AF25" i="1"/>
  <c r="AK24" i="1"/>
  <c r="AH24" i="1"/>
  <c r="AK23" i="1"/>
  <c r="AH23" i="1"/>
  <c r="AK22" i="1"/>
  <c r="AH22" i="1"/>
  <c r="AK21" i="1"/>
  <c r="AH21" i="1"/>
  <c r="AK20" i="1"/>
  <c r="AH20" i="1"/>
  <c r="AK19" i="1"/>
  <c r="AH19" i="1"/>
  <c r="AK18" i="1"/>
  <c r="AH18" i="1"/>
  <c r="AK17" i="1"/>
  <c r="AH17" i="1"/>
  <c r="AK16" i="1"/>
  <c r="AH16" i="1"/>
  <c r="AJ15" i="1"/>
  <c r="AI15" i="1"/>
  <c r="AG15" i="1"/>
  <c r="AF15" i="1"/>
  <c r="AK14" i="1"/>
  <c r="AH14" i="1"/>
  <c r="AK13" i="1"/>
  <c r="AH13" i="1"/>
  <c r="AK12" i="1"/>
  <c r="AH12" i="1"/>
  <c r="AK11" i="1"/>
  <c r="AH11" i="1"/>
  <c r="AK10" i="1"/>
  <c r="AH10" i="1"/>
  <c r="AK9" i="1"/>
  <c r="AH9" i="1"/>
  <c r="AK8" i="1"/>
  <c r="AH8" i="1"/>
  <c r="AK7" i="1"/>
  <c r="AH7" i="1"/>
  <c r="AK6" i="1"/>
  <c r="AH6" i="1"/>
  <c r="AD68" i="1"/>
  <c r="AD67" i="1"/>
  <c r="AD66" i="1"/>
  <c r="AD65" i="1"/>
  <c r="AD64" i="1"/>
  <c r="AD63"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7" i="1"/>
  <c r="AD6" i="1"/>
  <c r="AC59" i="1"/>
  <c r="AB59" i="1"/>
  <c r="AA59" i="1"/>
  <c r="Z59" i="1"/>
  <c r="Y59" i="1"/>
  <c r="AC43" i="1"/>
  <c r="AB43" i="1"/>
  <c r="AA43" i="1"/>
  <c r="Z43" i="1"/>
  <c r="Y43" i="1"/>
  <c r="AC37" i="1"/>
  <c r="AB37" i="1"/>
  <c r="Z37" i="1"/>
  <c r="Z68" i="1" s="1"/>
  <c r="Y37" i="1"/>
  <c r="AC25" i="1"/>
  <c r="AB25" i="1"/>
  <c r="AA25" i="1"/>
  <c r="Z25" i="1"/>
  <c r="Y25" i="1"/>
  <c r="Y68" i="1" s="1"/>
  <c r="AB68" i="1"/>
  <c r="AC63" i="1"/>
  <c r="AB63" i="1"/>
  <c r="AA63" i="1"/>
  <c r="Z63" i="1"/>
  <c r="Y63" i="1"/>
  <c r="AC47" i="1"/>
  <c r="Z47" i="1"/>
  <c r="Y47" i="1"/>
  <c r="AA47" i="1" s="1"/>
  <c r="AC15" i="1"/>
  <c r="AC68" i="1" s="1"/>
  <c r="AB15" i="1"/>
  <c r="Z15" i="1"/>
  <c r="Y15" i="1"/>
  <c r="V63" i="1"/>
  <c r="V59" i="1"/>
  <c r="V47" i="1"/>
  <c r="V43" i="1"/>
  <c r="V37" i="1"/>
  <c r="V25" i="1"/>
  <c r="V15" i="1"/>
  <c r="V68" i="1" s="1"/>
  <c r="AA7" i="1"/>
  <c r="AA8" i="1"/>
  <c r="AA9" i="1"/>
  <c r="AA10" i="1"/>
  <c r="AA11" i="1"/>
  <c r="AA12" i="1"/>
  <c r="AA13" i="1"/>
  <c r="AA14" i="1"/>
  <c r="AA16" i="1"/>
  <c r="AA17" i="1"/>
  <c r="AA18" i="1"/>
  <c r="AA19" i="1"/>
  <c r="AA20" i="1"/>
  <c r="AA21" i="1"/>
  <c r="AA22" i="1"/>
  <c r="AA23" i="1"/>
  <c r="AA24" i="1"/>
  <c r="AA26" i="1"/>
  <c r="AA27" i="1"/>
  <c r="AA28" i="1"/>
  <c r="AA29" i="1"/>
  <c r="AA30" i="1"/>
  <c r="AA31" i="1"/>
  <c r="AA32" i="1"/>
  <c r="AA33" i="1"/>
  <c r="AA34" i="1"/>
  <c r="AA35" i="1"/>
  <c r="AA36" i="1"/>
  <c r="AA38" i="1"/>
  <c r="AA39" i="1"/>
  <c r="AA40" i="1"/>
  <c r="AA41" i="1"/>
  <c r="AA42" i="1"/>
  <c r="AA44" i="1"/>
  <c r="AA45" i="1"/>
  <c r="AA46" i="1"/>
  <c r="AA48" i="1"/>
  <c r="AA49" i="1"/>
  <c r="AA50" i="1"/>
  <c r="AA51" i="1"/>
  <c r="AA52" i="1"/>
  <c r="AA53" i="1"/>
  <c r="AA54" i="1"/>
  <c r="AA55" i="1"/>
  <c r="AA56" i="1"/>
  <c r="AA57" i="1"/>
  <c r="AA58" i="1"/>
  <c r="AA60" i="1"/>
  <c r="AA61" i="1"/>
  <c r="AA62" i="1"/>
  <c r="AA64" i="1"/>
  <c r="AA65" i="1"/>
  <c r="AA66" i="1"/>
  <c r="AA67" i="1"/>
  <c r="AA6" i="1"/>
  <c r="S37" i="1"/>
  <c r="S68" i="1"/>
  <c r="S63" i="1"/>
  <c r="S47" i="1"/>
  <c r="S43" i="1"/>
  <c r="S59" i="1"/>
  <c r="S25" i="1"/>
  <c r="S15" i="1"/>
  <c r="A15" i="23"/>
  <c r="AY15" i="1" l="1"/>
  <c r="AV25" i="1"/>
  <c r="AV59" i="1"/>
  <c r="AV43" i="1"/>
  <c r="AU68" i="1"/>
  <c r="AV37" i="1"/>
  <c r="AV15" i="1"/>
  <c r="AY59" i="1"/>
  <c r="AY37" i="1"/>
  <c r="AY43" i="1"/>
  <c r="AR15" i="1"/>
  <c r="AN68" i="1"/>
  <c r="AO59" i="1"/>
  <c r="AO25" i="1"/>
  <c r="AO43" i="1"/>
  <c r="AO37" i="1"/>
  <c r="AO15" i="1"/>
  <c r="AR59" i="1"/>
  <c r="AR63" i="1"/>
  <c r="AR37" i="1"/>
  <c r="AR43" i="1"/>
  <c r="AK43" i="1"/>
  <c r="AJ68" i="1"/>
  <c r="AH59" i="1"/>
  <c r="AH37" i="1"/>
  <c r="AH63" i="1"/>
  <c r="AH15" i="1"/>
  <c r="AW68" i="1"/>
  <c r="AY68" i="1" s="1"/>
  <c r="AT68" i="1"/>
  <c r="AP68" i="1"/>
  <c r="AR68" i="1" s="1"/>
  <c r="AM68" i="1"/>
  <c r="AK59" i="1"/>
  <c r="AH47" i="1"/>
  <c r="AH43" i="1"/>
  <c r="AK37" i="1"/>
  <c r="AG68" i="1"/>
  <c r="AH25" i="1"/>
  <c r="AK15" i="1"/>
  <c r="AI68" i="1"/>
  <c r="AF68" i="1"/>
  <c r="AA37" i="1"/>
  <c r="AA68" i="1"/>
  <c r="AA15" i="1"/>
  <c r="W67" i="1"/>
  <c r="W66" i="1"/>
  <c r="W65" i="1"/>
  <c r="W64" i="1"/>
  <c r="W62" i="1"/>
  <c r="W61" i="1"/>
  <c r="W60" i="1"/>
  <c r="W58" i="1"/>
  <c r="W57" i="1"/>
  <c r="W56" i="1"/>
  <c r="W55" i="1"/>
  <c r="W54" i="1"/>
  <c r="W53" i="1"/>
  <c r="W52" i="1"/>
  <c r="W51" i="1"/>
  <c r="W50" i="1"/>
  <c r="W49" i="1"/>
  <c r="W48" i="1"/>
  <c r="W47" i="1"/>
  <c r="W46" i="1"/>
  <c r="W45" i="1"/>
  <c r="W44" i="1"/>
  <c r="W42" i="1"/>
  <c r="W41" i="1"/>
  <c r="W40" i="1"/>
  <c r="W39" i="1"/>
  <c r="W38" i="1"/>
  <c r="W36" i="1"/>
  <c r="W35" i="1"/>
  <c r="W34" i="1"/>
  <c r="W33" i="1"/>
  <c r="W32" i="1"/>
  <c r="W31" i="1"/>
  <c r="W30" i="1"/>
  <c r="W29" i="1"/>
  <c r="W28" i="1"/>
  <c r="W27" i="1"/>
  <c r="W26" i="1"/>
  <c r="W24" i="1"/>
  <c r="W23" i="1"/>
  <c r="W22" i="1"/>
  <c r="W21" i="1"/>
  <c r="W20" i="1"/>
  <c r="W19" i="1"/>
  <c r="W18" i="1"/>
  <c r="W17" i="1"/>
  <c r="W16" i="1"/>
  <c r="W14" i="1"/>
  <c r="W13" i="1"/>
  <c r="W12" i="1"/>
  <c r="W11" i="1"/>
  <c r="W10" i="1"/>
  <c r="W9" i="1"/>
  <c r="W8" i="1"/>
  <c r="W7" i="1"/>
  <c r="W6" i="1"/>
  <c r="U63" i="1"/>
  <c r="W63" i="1" s="1"/>
  <c r="U59" i="1"/>
  <c r="W59" i="1" s="1"/>
  <c r="U43" i="1"/>
  <c r="W43" i="1" s="1"/>
  <c r="U37" i="1"/>
  <c r="U25" i="1"/>
  <c r="W25" i="1" s="1"/>
  <c r="U15" i="1"/>
  <c r="W15" i="1" s="1"/>
  <c r="T7" i="1"/>
  <c r="T8" i="1"/>
  <c r="T9" i="1"/>
  <c r="T10" i="1"/>
  <c r="T11" i="1"/>
  <c r="T12" i="1"/>
  <c r="T13" i="1"/>
  <c r="T14" i="1"/>
  <c r="T16" i="1"/>
  <c r="T17" i="1"/>
  <c r="T18" i="1"/>
  <c r="T19" i="1"/>
  <c r="T20" i="1"/>
  <c r="T21" i="1"/>
  <c r="T22" i="1"/>
  <c r="T23" i="1"/>
  <c r="T24" i="1"/>
  <c r="T26" i="1"/>
  <c r="T27" i="1"/>
  <c r="T28" i="1"/>
  <c r="T29" i="1"/>
  <c r="T30" i="1"/>
  <c r="T31" i="1"/>
  <c r="T32" i="1"/>
  <c r="T33" i="1"/>
  <c r="T34" i="1"/>
  <c r="T35" i="1"/>
  <c r="T36" i="1"/>
  <c r="T38" i="1"/>
  <c r="T39" i="1"/>
  <c r="T40" i="1"/>
  <c r="T41" i="1"/>
  <c r="T42" i="1"/>
  <c r="T44" i="1"/>
  <c r="T45" i="1"/>
  <c r="T46" i="1"/>
  <c r="T48" i="1"/>
  <c r="T49" i="1"/>
  <c r="T50" i="1"/>
  <c r="T51" i="1"/>
  <c r="T52" i="1"/>
  <c r="T53" i="1"/>
  <c r="T54" i="1"/>
  <c r="T55" i="1"/>
  <c r="T56" i="1"/>
  <c r="T57" i="1"/>
  <c r="T58" i="1"/>
  <c r="T60" i="1"/>
  <c r="T61" i="1"/>
  <c r="T62" i="1"/>
  <c r="T64" i="1"/>
  <c r="T65" i="1"/>
  <c r="T66" i="1"/>
  <c r="T67" i="1"/>
  <c r="T6" i="1"/>
  <c r="R63" i="1"/>
  <c r="T63" i="1" s="1"/>
  <c r="R59" i="1"/>
  <c r="T59" i="1" s="1"/>
  <c r="R47" i="1"/>
  <c r="T47" i="1" s="1"/>
  <c r="R43" i="1"/>
  <c r="T43" i="1" s="1"/>
  <c r="R37" i="1"/>
  <c r="T37" i="1" s="1"/>
  <c r="R25" i="1"/>
  <c r="T25" i="1" s="1"/>
  <c r="O25" i="1"/>
  <c r="M25" i="1"/>
  <c r="K25" i="1"/>
  <c r="R15" i="1"/>
  <c r="T15" i="1" s="1"/>
  <c r="O15" i="1"/>
  <c r="M15" i="1"/>
  <c r="K15" i="1"/>
  <c r="O63" i="1"/>
  <c r="M63" i="1"/>
  <c r="K63" i="1"/>
  <c r="O59" i="1"/>
  <c r="M59" i="1"/>
  <c r="K59" i="1"/>
  <c r="O47" i="1"/>
  <c r="M47" i="1"/>
  <c r="K47" i="1"/>
  <c r="O43" i="1"/>
  <c r="M43" i="1"/>
  <c r="K43" i="1"/>
  <c r="O37" i="1"/>
  <c r="M37" i="1"/>
  <c r="K37" i="1"/>
  <c r="I1" i="22"/>
  <c r="I1" i="21"/>
  <c r="P63" i="1"/>
  <c r="P59" i="1"/>
  <c r="P43" i="1"/>
  <c r="P37" i="1"/>
  <c r="P25" i="1"/>
  <c r="P15" i="1"/>
  <c r="I1" i="20"/>
  <c r="N15" i="1"/>
  <c r="N59" i="1"/>
  <c r="N37" i="1"/>
  <c r="N63" i="1"/>
  <c r="N43" i="1"/>
  <c r="I1" i="19"/>
  <c r="L15" i="1"/>
  <c r="L59" i="1"/>
  <c r="L37" i="1"/>
  <c r="L63" i="1"/>
  <c r="L43" i="1"/>
  <c r="I1" i="18"/>
  <c r="J15" i="1"/>
  <c r="J59" i="1"/>
  <c r="J37" i="1"/>
  <c r="J63" i="1"/>
  <c r="J43" i="1"/>
  <c r="I1" i="17"/>
  <c r="H15" i="1"/>
  <c r="H25" i="1"/>
  <c r="H59" i="1"/>
  <c r="H37" i="1"/>
  <c r="H63" i="1"/>
  <c r="H43" i="1"/>
  <c r="I1" i="16"/>
  <c r="F15" i="1"/>
  <c r="F59" i="1"/>
  <c r="N25" i="1"/>
  <c r="L25" i="1"/>
  <c r="J25" i="1"/>
  <c r="D25" i="1"/>
  <c r="F25" i="1"/>
  <c r="F37" i="1"/>
  <c r="F63" i="1"/>
  <c r="F43" i="1"/>
  <c r="I1" i="15"/>
  <c r="D15" i="1"/>
  <c r="D59" i="1"/>
  <c r="D37" i="1"/>
  <c r="D63" i="1"/>
  <c r="D43" i="1"/>
  <c r="I1" i="14"/>
  <c r="I15" i="1"/>
  <c r="I59" i="1"/>
  <c r="I25" i="1"/>
  <c r="I47" i="1"/>
  <c r="I37" i="1"/>
  <c r="I63" i="1"/>
  <c r="I43" i="1"/>
  <c r="G15" i="1"/>
  <c r="G59" i="1"/>
  <c r="G25" i="1"/>
  <c r="G47" i="1"/>
  <c r="G37" i="1"/>
  <c r="G63" i="1"/>
  <c r="G43" i="1"/>
  <c r="E15" i="1"/>
  <c r="E59" i="1"/>
  <c r="E25" i="1"/>
  <c r="E47" i="1"/>
  <c r="E63" i="1"/>
  <c r="E37" i="1"/>
  <c r="E43" i="1"/>
  <c r="C15" i="1"/>
  <c r="C59" i="1"/>
  <c r="C25" i="1"/>
  <c r="C47" i="1"/>
  <c r="C37" i="1"/>
  <c r="C63" i="1"/>
  <c r="C43" i="1"/>
  <c r="K1" i="11"/>
  <c r="K1" i="10"/>
  <c r="K1" i="9"/>
  <c r="K1" i="8"/>
  <c r="K1" i="7"/>
  <c r="K1" i="6"/>
  <c r="K1" i="5"/>
  <c r="K1" i="4"/>
  <c r="K1" i="3"/>
  <c r="AV68" i="1" l="1"/>
  <c r="AO68" i="1"/>
  <c r="AK68" i="1"/>
  <c r="AH68" i="1"/>
  <c r="U68" i="1"/>
  <c r="W68" i="1" s="1"/>
  <c r="N68" i="1"/>
  <c r="W37" i="1"/>
  <c r="L68" i="1"/>
  <c r="J68" i="1"/>
  <c r="F68" i="1"/>
  <c r="H68" i="1"/>
  <c r="D68" i="1"/>
  <c r="R68" i="1"/>
  <c r="T68" i="1" s="1"/>
  <c r="C68" i="1"/>
  <c r="P68" i="1"/>
  <c r="G68" i="1"/>
  <c r="M68" i="1"/>
  <c r="E68" i="1"/>
  <c r="O68" i="1"/>
  <c r="K68" i="1"/>
  <c r="I68" i="1"/>
  <c r="K1" i="2"/>
</calcChain>
</file>

<file path=xl/comments1.xml><?xml version="1.0" encoding="utf-8"?>
<comments xmlns="http://schemas.openxmlformats.org/spreadsheetml/2006/main">
  <authors>
    <author>Carlos  Garcia Garza</author>
  </authors>
  <commentList>
    <comment ref="C5" authorId="0" shapeId="0">
      <text>
        <r>
          <rPr>
            <b/>
            <sz val="9"/>
            <color indexed="81"/>
            <rFont val="Tahoma"/>
            <family val="2"/>
          </rPr>
          <t xml:space="preserve">Carlos  Garcia Garza:
AIR E: </t>
        </r>
        <r>
          <rPr>
            <sz val="9"/>
            <color indexed="81"/>
            <rFont val="Tahoma"/>
            <family val="2"/>
          </rPr>
          <t xml:space="preserve">Entradas
</t>
        </r>
        <r>
          <rPr>
            <b/>
            <sz val="9"/>
            <color indexed="81"/>
            <rFont val="Tahoma"/>
            <family val="2"/>
          </rPr>
          <t xml:space="preserve">AIR S: </t>
        </r>
        <r>
          <rPr>
            <sz val="9"/>
            <color indexed="81"/>
            <rFont val="Tahoma"/>
            <family val="2"/>
          </rPr>
          <t>Salidas</t>
        </r>
      </text>
    </comment>
    <comment ref="S5" authorId="0" shapeId="0">
      <text>
        <r>
          <rPr>
            <b/>
            <sz val="9"/>
            <color indexed="81"/>
            <rFont val="Tahoma"/>
            <family val="2"/>
          </rPr>
          <t>Carlos  Garcia Garza:</t>
        </r>
        <r>
          <rPr>
            <sz val="9"/>
            <color indexed="81"/>
            <rFont val="Tahoma"/>
            <family val="2"/>
          </rPr>
          <t xml:space="preserve">
Nuevo Sistema (SMG) Sistema Modular de Gestión
___________________
SMG E: Entradas
SMG S: Salidas</t>
        </r>
      </text>
    </comment>
    <comment ref="T5" authorId="0" shapeId="0">
      <text>
        <r>
          <rPr>
            <b/>
            <sz val="9"/>
            <color indexed="81"/>
            <rFont val="Tahoma"/>
            <family val="2"/>
          </rPr>
          <t>Carlos  Garcia Garza:</t>
        </r>
        <r>
          <rPr>
            <sz val="9"/>
            <color indexed="81"/>
            <rFont val="Tahoma"/>
            <family val="2"/>
          </rPr>
          <t xml:space="preserve">
SUMA DE TRMITES DE AMBOS SISTEMAS
- ENTRADAS</t>
        </r>
      </text>
    </comment>
    <comment ref="V5" authorId="0" shapeId="0">
      <text>
        <r>
          <rPr>
            <b/>
            <sz val="9"/>
            <color indexed="81"/>
            <rFont val="Tahoma"/>
            <family val="2"/>
          </rPr>
          <t>Carlos  Garcia Garza:</t>
        </r>
        <r>
          <rPr>
            <sz val="9"/>
            <color indexed="81"/>
            <rFont val="Tahoma"/>
            <family val="2"/>
          </rPr>
          <t xml:space="preserve">
Nuevo Sistema (SMG) Sistema Modular de Gestión
___________________
SMG E: Entradas
SMG S: Salidas</t>
        </r>
      </text>
    </comment>
    <comment ref="W5" authorId="0" shapeId="0">
      <text>
        <r>
          <rPr>
            <b/>
            <sz val="9"/>
            <color indexed="81"/>
            <rFont val="Tahoma"/>
            <family val="2"/>
          </rPr>
          <t>Carlos  Garcia Garza:</t>
        </r>
        <r>
          <rPr>
            <sz val="9"/>
            <color indexed="81"/>
            <rFont val="Tahoma"/>
            <family val="2"/>
          </rPr>
          <t xml:space="preserve">
SUMA DE TRMITES DE AMBOS SISTEMAS
- SALIDAS</t>
        </r>
      </text>
    </comment>
    <comment ref="Z5" authorId="0" shapeId="0">
      <text>
        <r>
          <rPr>
            <b/>
            <sz val="9"/>
            <color indexed="81"/>
            <rFont val="Tahoma"/>
            <family val="2"/>
          </rPr>
          <t>Carlos  Garcia Garza:</t>
        </r>
        <r>
          <rPr>
            <sz val="9"/>
            <color indexed="81"/>
            <rFont val="Tahoma"/>
            <family val="2"/>
          </rPr>
          <t xml:space="preserve">
Nuevo Sistema (SMG) Sistema Modular de Gestión
___________________
SMG E: Entradas
SMG S: Salidas</t>
        </r>
      </text>
    </comment>
    <comment ref="AA5" authorId="0" shapeId="0">
      <text>
        <r>
          <rPr>
            <b/>
            <sz val="9"/>
            <color indexed="81"/>
            <rFont val="Tahoma"/>
            <family val="2"/>
          </rPr>
          <t>Carlos  Garcia Garza:</t>
        </r>
        <r>
          <rPr>
            <sz val="9"/>
            <color indexed="81"/>
            <rFont val="Tahoma"/>
            <family val="2"/>
          </rPr>
          <t xml:space="preserve">
SUMA DE TRMITES DE AMBOS SISTEMAS</t>
        </r>
      </text>
    </comment>
    <comment ref="AC5" authorId="0" shapeId="0">
      <text>
        <r>
          <rPr>
            <b/>
            <sz val="9"/>
            <color indexed="81"/>
            <rFont val="Tahoma"/>
            <family val="2"/>
          </rPr>
          <t>Carlos  Garcia Garza:</t>
        </r>
        <r>
          <rPr>
            <sz val="9"/>
            <color indexed="81"/>
            <rFont val="Tahoma"/>
            <family val="2"/>
          </rPr>
          <t xml:space="preserve">
Nuevo Sistema (SMG) Sistema Modular de Gestión
___________________
SMG E: Entradas
SMG S: Salidas</t>
        </r>
      </text>
    </comment>
    <comment ref="AD5" authorId="0" shapeId="0">
      <text>
        <r>
          <rPr>
            <b/>
            <sz val="9"/>
            <color indexed="81"/>
            <rFont val="Tahoma"/>
            <family val="2"/>
          </rPr>
          <t>Carlos  Garcia Garza:</t>
        </r>
        <r>
          <rPr>
            <sz val="9"/>
            <color indexed="81"/>
            <rFont val="Tahoma"/>
            <family val="2"/>
          </rPr>
          <t xml:space="preserve">
SUMA DE TRMITES DE AMBOS SISTEMAS</t>
        </r>
      </text>
    </comment>
    <comment ref="AG5" authorId="0" shapeId="0">
      <text>
        <r>
          <rPr>
            <b/>
            <sz val="9"/>
            <color indexed="81"/>
            <rFont val="Tahoma"/>
            <family val="2"/>
          </rPr>
          <t>Carlos  Garcia Garza:</t>
        </r>
        <r>
          <rPr>
            <sz val="9"/>
            <color indexed="81"/>
            <rFont val="Tahoma"/>
            <family val="2"/>
          </rPr>
          <t xml:space="preserve">
Nuevo Sistema (SMG) Sistema Modular de Gestión
___________________
SMG E: Entradas
SMG S: Salidas</t>
        </r>
      </text>
    </comment>
    <comment ref="AH5" authorId="0" shapeId="0">
      <text>
        <r>
          <rPr>
            <b/>
            <sz val="9"/>
            <color indexed="81"/>
            <rFont val="Tahoma"/>
            <family val="2"/>
          </rPr>
          <t>Carlos  Garcia Garza:</t>
        </r>
        <r>
          <rPr>
            <sz val="9"/>
            <color indexed="81"/>
            <rFont val="Tahoma"/>
            <family val="2"/>
          </rPr>
          <t xml:space="preserve">
SUMA DE TRMITES DE AMBOS SISTEMAS</t>
        </r>
      </text>
    </comment>
    <comment ref="AJ5" authorId="0" shapeId="0">
      <text>
        <r>
          <rPr>
            <b/>
            <sz val="9"/>
            <color indexed="81"/>
            <rFont val="Tahoma"/>
            <family val="2"/>
          </rPr>
          <t>Carlos  Garcia Garza:</t>
        </r>
        <r>
          <rPr>
            <sz val="9"/>
            <color indexed="81"/>
            <rFont val="Tahoma"/>
            <family val="2"/>
          </rPr>
          <t xml:space="preserve">
Nuevo Sistema (SMG) Sistema Modular de Gestión
___________________
SMG E: Entradas
SMG S: Salidas</t>
        </r>
      </text>
    </comment>
    <comment ref="AK5" authorId="0" shapeId="0">
      <text>
        <r>
          <rPr>
            <b/>
            <sz val="9"/>
            <color indexed="81"/>
            <rFont val="Tahoma"/>
            <family val="2"/>
          </rPr>
          <t>Carlos  Garcia Garza:</t>
        </r>
        <r>
          <rPr>
            <sz val="9"/>
            <color indexed="81"/>
            <rFont val="Tahoma"/>
            <family val="2"/>
          </rPr>
          <t xml:space="preserve">
SUMA DE TRMITES DE AMBOS SISTEMAS</t>
        </r>
      </text>
    </comment>
    <comment ref="AN5" authorId="0" shapeId="0">
      <text>
        <r>
          <rPr>
            <b/>
            <sz val="9"/>
            <color indexed="81"/>
            <rFont val="Tahoma"/>
            <family val="2"/>
          </rPr>
          <t>Carlos  Garcia Garza:</t>
        </r>
        <r>
          <rPr>
            <sz val="9"/>
            <color indexed="81"/>
            <rFont val="Tahoma"/>
            <family val="2"/>
          </rPr>
          <t xml:space="preserve">
Nuevo Sistema (SMG) Sistema Modular de Gestión
___________________
SMG E: Entradas
SMG S: Salidas</t>
        </r>
      </text>
    </comment>
    <comment ref="AO5" authorId="0" shapeId="0">
      <text>
        <r>
          <rPr>
            <b/>
            <sz val="9"/>
            <color indexed="81"/>
            <rFont val="Tahoma"/>
            <family val="2"/>
          </rPr>
          <t>Carlos  Garcia Garza:</t>
        </r>
        <r>
          <rPr>
            <sz val="9"/>
            <color indexed="81"/>
            <rFont val="Tahoma"/>
            <family val="2"/>
          </rPr>
          <t xml:space="preserve">
SUMA DE TRMITES DE AMBOS SISTEMAS</t>
        </r>
      </text>
    </comment>
    <comment ref="AQ5" authorId="0" shapeId="0">
      <text>
        <r>
          <rPr>
            <b/>
            <sz val="9"/>
            <color indexed="81"/>
            <rFont val="Tahoma"/>
            <family val="2"/>
          </rPr>
          <t>Carlos  Garcia Garza:</t>
        </r>
        <r>
          <rPr>
            <sz val="9"/>
            <color indexed="81"/>
            <rFont val="Tahoma"/>
            <family val="2"/>
          </rPr>
          <t xml:space="preserve">
Nuevo Sistema (SMG) Sistema Modular de Gestión
___________________
SMG E: Entradas
SMG S: Salidas</t>
        </r>
      </text>
    </comment>
    <comment ref="AR5" authorId="0" shapeId="0">
      <text>
        <r>
          <rPr>
            <b/>
            <sz val="9"/>
            <color indexed="81"/>
            <rFont val="Tahoma"/>
            <family val="2"/>
          </rPr>
          <t>Carlos  Garcia Garza:</t>
        </r>
        <r>
          <rPr>
            <sz val="9"/>
            <color indexed="81"/>
            <rFont val="Tahoma"/>
            <family val="2"/>
          </rPr>
          <t xml:space="preserve">
SUMA DE TRMITES DE AMBOS SISTEMAS</t>
        </r>
      </text>
    </comment>
    <comment ref="AU5" authorId="0" shapeId="0">
      <text>
        <r>
          <rPr>
            <b/>
            <sz val="9"/>
            <color indexed="81"/>
            <rFont val="Tahoma"/>
            <family val="2"/>
          </rPr>
          <t>Carlos  Garcia Garza:</t>
        </r>
        <r>
          <rPr>
            <sz val="9"/>
            <color indexed="81"/>
            <rFont val="Tahoma"/>
            <family val="2"/>
          </rPr>
          <t xml:space="preserve">
Nuevo Sistema (SMG) Sistema Modular de Gestión
___________________
SMG E: Entradas
SMG S: Salidas</t>
        </r>
      </text>
    </comment>
    <comment ref="AV5" authorId="0" shapeId="0">
      <text>
        <r>
          <rPr>
            <b/>
            <sz val="9"/>
            <color indexed="81"/>
            <rFont val="Tahoma"/>
            <family val="2"/>
          </rPr>
          <t>Carlos  Garcia Garza:</t>
        </r>
        <r>
          <rPr>
            <sz val="9"/>
            <color indexed="81"/>
            <rFont val="Tahoma"/>
            <family val="2"/>
          </rPr>
          <t xml:space="preserve">
SUMA DE TRMITES DE AMBOS SISTEMAS</t>
        </r>
      </text>
    </comment>
    <comment ref="AX5" authorId="0" shapeId="0">
      <text>
        <r>
          <rPr>
            <b/>
            <sz val="9"/>
            <color indexed="81"/>
            <rFont val="Tahoma"/>
            <family val="2"/>
          </rPr>
          <t>Carlos  Garcia Garza:</t>
        </r>
        <r>
          <rPr>
            <sz val="9"/>
            <color indexed="81"/>
            <rFont val="Tahoma"/>
            <family val="2"/>
          </rPr>
          <t xml:space="preserve">
Nuevo Sistema (SMG) Sistema Modular de Gestión
___________________
SMG E: Entradas
SMG S: Salidas</t>
        </r>
      </text>
    </comment>
    <comment ref="AY5" authorId="0" shapeId="0">
      <text>
        <r>
          <rPr>
            <b/>
            <sz val="9"/>
            <color indexed="81"/>
            <rFont val="Tahoma"/>
            <family val="2"/>
          </rPr>
          <t>Carlos  Garcia Garza:</t>
        </r>
        <r>
          <rPr>
            <sz val="9"/>
            <color indexed="81"/>
            <rFont val="Tahoma"/>
            <family val="2"/>
          </rPr>
          <t xml:space="preserve">
SUMA DE TRMITES DE AMBOS SISTEMAS</t>
        </r>
      </text>
    </comment>
  </commentList>
</comments>
</file>

<file path=xl/sharedStrings.xml><?xml version="1.0" encoding="utf-8"?>
<sst xmlns="http://schemas.openxmlformats.org/spreadsheetml/2006/main" count="63193" uniqueCount="14302">
  <si>
    <t>AREA</t>
  </si>
  <si>
    <t>Trámite</t>
  </si>
  <si>
    <t>CONTROL DE DESCARGAS</t>
  </si>
  <si>
    <t>REGISTRO DE FOSA SÉPTICA</t>
  </si>
  <si>
    <t>INFORME SEMESTRAL DE DESCARGA</t>
  </si>
  <si>
    <t>PLANTAS DE TRATAMIENTO DE AGUAS RESIDUALES</t>
  </si>
  <si>
    <t>ENTREGA DE MANIFIESTOS</t>
  </si>
  <si>
    <t>TRANSPORTES DE DESCARGAS</t>
  </si>
  <si>
    <t>MODIFICACIONES VARIAS</t>
  </si>
  <si>
    <t>BAJA POR VENTA DE PASIVO AMBIENTAL</t>
  </si>
  <si>
    <t>REGISTRO DE DESCARGAS</t>
  </si>
  <si>
    <t>VARIOS</t>
  </si>
  <si>
    <t>TOTALES</t>
  </si>
  <si>
    <t>COORDINACIÓN JURÍDICA</t>
  </si>
  <si>
    <t>CAMBIO DE RAZÓN SOCIAL</t>
  </si>
  <si>
    <t>CAMBIO DE REPRESENTANTE LEGAL</t>
  </si>
  <si>
    <t>CAMBIO DE TITULARIDAD</t>
  </si>
  <si>
    <t>SOLICITAN PRORROGA</t>
  </si>
  <si>
    <t>SOLICITAN COPIAS</t>
  </si>
  <si>
    <t>CIERRE DE OPERACIONES</t>
  </si>
  <si>
    <t>BAJA DE PERMISOS</t>
  </si>
  <si>
    <t>PRESENTAN CARTA PODER</t>
  </si>
  <si>
    <t>IMPACTO AMBIENTAL</t>
  </si>
  <si>
    <t>CONSTANCIA DE PRESTADORES DE SERVICIO IMPACTO AMBIENTAL</t>
  </si>
  <si>
    <t>INFORME PREVENTIVO</t>
  </si>
  <si>
    <t>MIA INDUSTRIAL</t>
  </si>
  <si>
    <t>ESTUDIO DE RIESGO AMBIENTAL</t>
  </si>
  <si>
    <t>MIA GENERAL</t>
  </si>
  <si>
    <t>MODIFICACION DE PROYECTOS</t>
  </si>
  <si>
    <t>CAMBIO DE TITULARIDAD EN MATERIA DE IMPACTO AMBIENTAL</t>
  </si>
  <si>
    <t>COPIAS</t>
  </si>
  <si>
    <t>OPINION TÉCNICA</t>
  </si>
  <si>
    <t>INSPECCION Y VIGILANCIA</t>
  </si>
  <si>
    <t>DENUNCIA INSPECCION Y VIGILANCIA</t>
  </si>
  <si>
    <t>LICENCIA DE FUNCIONAMIENTO</t>
  </si>
  <si>
    <t>BAJA DE LICENCIA DE FUNCIONAMIENTO</t>
  </si>
  <si>
    <t>QUEMA A CIELO ABIERTO</t>
  </si>
  <si>
    <t>PROTECCIÓN ANIMAL</t>
  </si>
  <si>
    <t>DENUNCIA PROTECCIÓN ANIMAL</t>
  </si>
  <si>
    <t>SOLICITUS DE REGISTRO PARA LA CRÍA, ENAJENACIÓN Y/O EXHIBICIÓN</t>
  </si>
  <si>
    <t>RESIDUOS DE MANEJO ESPECIAL</t>
  </si>
  <si>
    <t>EMPRESA DEDICADA A LA COMPRA VENTA DE MAT. RECICLABLE</t>
  </si>
  <si>
    <t>ESCOMBRERAS</t>
  </si>
  <si>
    <t>RECICLAJE</t>
  </si>
  <si>
    <t>TRANSPORTES DE RESIDUOS</t>
  </si>
  <si>
    <t>RECOLECCIÓN</t>
  </si>
  <si>
    <t>AUTORIZACIÓN PARA LA DISPOSICIÓN FINAL Y REGISTRO COMO GENERADOR</t>
  </si>
  <si>
    <t>PLANES DE MANEJO DE RESIDUOS</t>
  </si>
  <si>
    <t>PLANTAS DE TRATAMIENTO TÉRMICO</t>
  </si>
  <si>
    <t>CENTROS DE COMPOSTEO</t>
  </si>
  <si>
    <t>RELLENO SANITARIO</t>
  </si>
  <si>
    <t>SIMA</t>
  </si>
  <si>
    <t>CEDULA DE OPERACIÓN ANUAL</t>
  </si>
  <si>
    <t>CORRECCIONES A LA CÉDULA</t>
  </si>
  <si>
    <t>COORDINACIÓN TÉCNICA</t>
  </si>
  <si>
    <t>Otros</t>
  </si>
  <si>
    <t>Enero</t>
  </si>
  <si>
    <t>Febrero</t>
  </si>
  <si>
    <t>Marzo</t>
  </si>
  <si>
    <t>Abril</t>
  </si>
  <si>
    <t>Mayo</t>
  </si>
  <si>
    <t>Junio</t>
  </si>
  <si>
    <t>Julio</t>
  </si>
  <si>
    <t>Agosto</t>
  </si>
  <si>
    <t>Septiembre</t>
  </si>
  <si>
    <t>Octubre</t>
  </si>
  <si>
    <t>SO24379</t>
  </si>
  <si>
    <t>PRESENTAN INFORMACION</t>
  </si>
  <si>
    <t>ADOPTA UN PERRO N.L. A.C.</t>
  </si>
  <si>
    <t>SOTO ORTIZ ING. LILIANA</t>
  </si>
  <si>
    <t>-</t>
  </si>
  <si>
    <t>PRESENTAN INFORMACIÓN DE LA ASOCIACIÓN ADOPTA UN PERRO EN EL MUNICIPIO DE APODACA, N.L. SOLICITAN QUE LES BRINDEN EL NUMERO DE REGISTRO COMO ASOCIACIÓN DE NUEVO LEON.</t>
  </si>
  <si>
    <t>eduardo.alvarez</t>
  </si>
  <si>
    <t>En Proceso</t>
  </si>
  <si>
    <t>SO24380</t>
  </si>
  <si>
    <t>JUNTA DE PROTECCION Y CONSERVACIÓN DEL BARRIO ANTIGUO</t>
  </si>
  <si>
    <t>NUÑEZ GONZALEZ GREGORIO MARIANO</t>
  </si>
  <si>
    <t>PRESENTAN ESCRITO, EN BASE A LA CONTESTACIÓN AL OFICIO No. 1555/SPMARN-IA/14 DE FECHA 28 DE NOVIEMBRE DEL 2014 REFERENTE AL PROYECTO" ESTACIÓN DE SERVICIO PEMEX Y TIENDA DE CONVENIENCIA COMBUSTIBLE BARRIO ANTIGUO" QUE SE FUERA NOTIFICADA EL 01 DE DICIEMBRE DEL 2014 POR LO QUE SE PROCEDE A DAR LA CONTESTACIÓN EN TIEMPO Y FORMA.</t>
  </si>
  <si>
    <t>edith.trevino</t>
  </si>
  <si>
    <t>Created</t>
  </si>
  <si>
    <t>SO24381</t>
  </si>
  <si>
    <t>HACIENDA LOMA LARGA, S.A. DE C.V.</t>
  </si>
  <si>
    <t>LOZANO TIJERINA HORACIO FELIPE</t>
  </si>
  <si>
    <t>PRESENTAN INFORMACIÓN PARA HACER DE SU CONOCIMIENTO QUE NO SE HA INICIADO LAS ACTIVIDADES DE PREPARACIÓN DEL SITIO Y CONSTRUCCIÓN AUTORIZADAS A MI REPRESENTADA MEDIANTE OFICIO RESOLUTIVO No. 1509/SPMARN-IA/13 DE FECHA 11 DE DICIEMBRE DEL 2013 ENTREGADO EL 13 DE DICIEMBRE DEL MISMO AÑO.</t>
  </si>
  <si>
    <t>Delivered</t>
  </si>
  <si>
    <t>SO24382</t>
  </si>
  <si>
    <t>OPERADORA DE RELLENOS SANITARIOS, S.A. DE C.V.</t>
  </si>
  <si>
    <t>AMBRIZ DIAZ JORGE</t>
  </si>
  <si>
    <t>PRESENTAN INFORMACIÓN EN CUMPLIMIENTO A LO SEÑALADO EN LA CONDICIONANTE NUMERO 9 DE LA AUTORIZACIÓN PARA LA OPERACIÓN DE UN SITIO DE DISPOSICIÓN FINAL TIPO "A" DE RESIDUOS DE MANEJO ESPECIAL Y RESIDUOS SÓLIDOS URBANOS, NUMERO RS-004, HAGO ENTREGA DEL ESTIMADO DE LA CANTIDAD DE EMISIONES DE BIOGAS CORRESPONDIENTE AL AÑO 2014.</t>
  </si>
  <si>
    <t>fernando.ramirez</t>
  </si>
  <si>
    <t>SO24383</t>
  </si>
  <si>
    <t>INFORME ANUAL DE ACTIVIDADES DE 2014 RELLENO SANITARIO</t>
  </si>
  <si>
    <t>PRESENTAN EL INFORME ANUAL DE ACTIVIDADES DEL 2014 RELATIVO A LA OPERACIÓN DE RELLENO SANITARIO UBICADO EN CARRETERA A GARCÍA KILOMETRO 8.7 INTERIOR, EN EL MUNICIPIO DE GARCÍA,N.L.</t>
  </si>
  <si>
    <t>SO24384</t>
  </si>
  <si>
    <t>SIMEPRODE</t>
  </si>
  <si>
    <t>VAZQUEZ JUAREZ ARQ. JOSE MANUEL</t>
  </si>
  <si>
    <t>PRESENTAN REPORTES DE INSPECCIÓN DE VEHÍCULOS RECOLECTORES QUE SE INGRESARON A DEPOSITAR RESIDUOS SÓLIDOS URBANOS Y DE MANEJO ESPECIAL A LAS INSTALACIONES DE SIMEPRODE PARA SU TRANSFERENCIA O DISPOSICIÓN FINAL DEL MES DE NOVIEMBRE DEL 2014.</t>
  </si>
  <si>
    <t>SO24385</t>
  </si>
  <si>
    <t>PRESENTAN INFORME MENSUAL DE ACTIVIDADES DEL RELLENO SANITARIO DE GENERAL ZUAZUA "LOMA LARGA", N.L. CORRESPONDIENTE AL MES DE NOVIEMBRE DEL AÑO 2014.</t>
  </si>
  <si>
    <t>SO24386</t>
  </si>
  <si>
    <t>PRESENTAN INFORME MENSUAL DE ACTIVIDADES DEL RELLENO SANITARIO DE DR. ARROYO, N.L. CORRESPONDIENTE AL MES DE NOVIEMBRE DE 2014.</t>
  </si>
  <si>
    <t>SO24387</t>
  </si>
  <si>
    <t>PRESENTAN INFORME MENSUAL DE ACTIVIDADES DE RELLENO SANITARIO DE CERRALVO, N.L. CORRESPONDIENTE AL MES DE NOVIEMBRE DEL AÑO 2014.</t>
  </si>
  <si>
    <t>SO24388</t>
  </si>
  <si>
    <t>PRESENTAN INFORME MENSUAL DE ACTIVIDADES DE RELLENO SANITARIO DE ANAHUAC, N.L. CORRESPONDIENTE AL MES DE NOVIEMBRE DEL AÑO 2014.</t>
  </si>
  <si>
    <t>SO24389</t>
  </si>
  <si>
    <t>PRESENTAN INFORME MENSUAL DE ACTIVIDADES DE RELLENO SANITARIO DE SALINAS VICTORIA, N.L. CORRESPONDIENTE AL MES DE NOVIEMBRE DEL AÑO 2014.</t>
  </si>
  <si>
    <t>SO24390</t>
  </si>
  <si>
    <t>KIDZANIA DE MEXICO, S.A. DE C.V.</t>
  </si>
  <si>
    <t>RODRIGUEZ ALVAREZ JOSE LUIS</t>
  </si>
  <si>
    <t>PRESENTAN INFORME SEMESTRAL DE DESCARGAS DE AGUAS RESIDUALES CORRESPONDIENTE AL PRIMER SEMESTRE DEL AÑO 2014 CON FOLIO No. 17154. SE ADJUNTA COMPROBANTE DE PAGO.</t>
  </si>
  <si>
    <t>teresa.gonzalez</t>
  </si>
  <si>
    <t>SO24392</t>
  </si>
  <si>
    <t>PRESENTAN INFORME SEMESTRAL DE DESCARGAS DE AGUAS RESIDUALES CORRESPONDIENTE AL SEGUNDO SEMESTRE DEL AÑO 2014. SE ADJUNTA COMPROBANTE DE PAGO.</t>
  </si>
  <si>
    <t>SO24393</t>
  </si>
  <si>
    <t>PRESENTAN PLAN DE ACCIÓN PARA CUMPLIR CON LAS DISPOSICIONES QUE SE ESTABLECEN EN EL REGISTRO DE DESCARGAS RESIDUALES CON NO DE FOLIO 17154 PARA LA EMPRESA KIDZANIA DE MEXICO, S.A DE C.V.</t>
  </si>
  <si>
    <t>SO24394</t>
  </si>
  <si>
    <t>CORRECCIÓN AL COA DEL AÑO 2013</t>
  </si>
  <si>
    <t>SCHWING BOMAR FLUID TECHNIK S.A. DE C.V.</t>
  </si>
  <si>
    <t>MARTINEZ MARTINEZ JOSE LUIS</t>
  </si>
  <si>
    <t>PRESENTAN LA CORRECCIÓN AL COA DEL AÑO 2013. SE ANEXA DOCUMENTACIÓN, CD.</t>
  </si>
  <si>
    <t>daisy.barajas</t>
  </si>
  <si>
    <t>SO24395</t>
  </si>
  <si>
    <t>CORRECCIÓN AL COA 2013</t>
  </si>
  <si>
    <t>NIDEC LAMINACIONES DE ACERO, S.A. DE C.V.</t>
  </si>
  <si>
    <t>CABALLERO GASTELUM GERARDO ROGELIO ARMADO</t>
  </si>
  <si>
    <t>PRESENTAN CORRECCIÓN AL COA DEL AÑO 2013 . SE ANEXA DOCUMENTACIÓN, CD.</t>
  </si>
  <si>
    <t>SO24396</t>
  </si>
  <si>
    <t>PRESENTAN NOTIFICACIÓN DE CIERRE DE OPERACIONES</t>
  </si>
  <si>
    <t>ENERGY ALLOYS DE MEXICO, S. DE R.L. DE C.V.</t>
  </si>
  <si>
    <t>MONTAÑO CASAS JORGE GABRIEL</t>
  </si>
  <si>
    <t>PRESENTAN NOTIFICACIÓN DE CIERRE DE OPERACIONES DE LA EMPRESA ENERGY ALLOYS DE MÉXICO, S. DE R.L. CON DOMICILIO EN CARRETERA AGUA FRÍA No. 501 PARQUE INDUSTRIAL AMB AGUA FRÍA, APODACA,N.L. SE ANEXA DOCUMENTACIÓN.</t>
  </si>
  <si>
    <t>erika.flores</t>
  </si>
  <si>
    <t>SO24397</t>
  </si>
  <si>
    <t>FORJA DE MONTERREY, S.A. DE C.V.</t>
  </si>
  <si>
    <t>MONCAYO MATA EDGAR ALONSO</t>
  </si>
  <si>
    <t>PRESENTAN INFORMACIÓN RELACIONADA AL CUMPLIMIENTO DE TÉRMINOS Y CONDICIONANTES DE LA AUTORIZACIÓN DEL ESTUDIO DE RIESGO AMBIENTAL EMITIDA MEDIANTE EL OFICIO No. 813/SPMARN-IA/12 DEL PROYECTO "PLANTA FORJA DE MONTERREY".</t>
  </si>
  <si>
    <t>SO24398</t>
  </si>
  <si>
    <t>NOBEL AUTOMITIVE MEXICO, S. DE R.L. DE C.V.</t>
  </si>
  <si>
    <t>GARCÍA GUZMAN ROSA ELENA</t>
  </si>
  <si>
    <t>PRESENTAN RESPUESTA A LA LICENCIA DE FUNCIONAMIENTO CON OFICIO No. 1457/SPMARN-IV/14 EN EL ARTICULO 217 DEL ULTIMO DE LA LEY AMBIENTAL, DONDE SEÑALA QUE LA EMPRESA DEBE TENER UN DOMICILIO PARA OÍR NOTIFICACIONES EN EL ÁREA METROPOLITANA DE MONTERREY,N.L. SE ANEXA COPIA DEL PODER SIMPLE, COPIA DE LICENCIA DE FUNCIONAMIENTO Y COPIA DE IDENTIFICACIÓN DEL REPRESENTANTE LEGAL.</t>
  </si>
  <si>
    <t>arturo.polo</t>
  </si>
  <si>
    <t>SO24399</t>
  </si>
  <si>
    <t>CENTRO DE ENTRENAMIENTO GRUPO ASES, S.A. DE C.V.</t>
  </si>
  <si>
    <t>RANGEL RENDON AMADO</t>
  </si>
  <si>
    <t>PRESENTAN INFORME GLOBAL CORRESPONDIENTE AL AÑO 2014. DONDE SE LLEVA ACABO EL PROGRAMA CALENDA-RIZADO DE CAPACITACIÓN PARA EL COMBATE DE INCENDIOS Y EN EL CUAL SE REALIZA LA QUEMA A CIELO ABIERTO UTILIZANDO COMO COMBUSTIBLE GASOLINA Y/O GAS L.P. SEGÚN O REQUIERA CADA CURSO.</t>
  </si>
  <si>
    <t>SO24400</t>
  </si>
  <si>
    <t>SIMULACRO DE INCENDIO</t>
  </si>
  <si>
    <t>PRESENTAN INFORMACIÓN PARA SOLICITAR LA AUTORIZACIÓN DE SIMULACRO DE INCENDIO UTILIZANDO GASOLINA Y/O GAS L.P. . SE ANEXA DOCUMENTACIÓN Y COMPROBANTE DE PAGO.</t>
  </si>
  <si>
    <t>SO24401</t>
  </si>
  <si>
    <t>SIGMA ALIMENTOS LACTEOS, S.A. DE C.V. (PLANTA SABINAS)</t>
  </si>
  <si>
    <t>PALAFOX ORTIZ ING. GUILLERMO</t>
  </si>
  <si>
    <t>PRESENTAN CORRECCIÓN DEL COA DEL AÑO 2013. SE ANEXA DOCUMENTACIÓN Y CD.</t>
  </si>
  <si>
    <t>SO24402</t>
  </si>
  <si>
    <t>USEM DE MEXICO, S.A. DE C.V.</t>
  </si>
  <si>
    <t>RODRIGUEZ RUIZ ING. CESAR ERNESTO</t>
  </si>
  <si>
    <t>PRESENTAN EL REPORTE MENSUAL DE LAS CANTIDADES GENERADAS DE RESIDUOS Y MATERIALES RECICLABLES CORRESPONDIENTES AL SEGUNDO SEMESTRE DEL AÑO 2014, DE ACUERDO EN LO INDICADO EN LA AUTORIZACIÓN PARA LA DISPOSICIÓN FINAL Y REGISTRO COMO GENERADOR DE RESIDUOS SÓLIDOS NO PELIGROSOS ASFRG No. 101/2000 DE FECHA 4 DE SEPTIEMBRE DEL 2000.</t>
  </si>
  <si>
    <t>SO24403</t>
  </si>
  <si>
    <t>INDUSTRIAS GUILLERMO GARCIA, S.A. DE C.V.</t>
  </si>
  <si>
    <t>GARCIA VILLARREAL GUILLERMO ALBERTO</t>
  </si>
  <si>
    <t>PRESENTAN LAS COPIAS DE LOS COMPROBANTES DEL AÑO 2014 DE LA DISPOSICIÓN FINAL DE RESIDUOS, RECOGIDOS POR "RECOLECTORA DE RESIDUOS COMERCIALES S.A. DE C.V."</t>
  </si>
  <si>
    <t>SO24404</t>
  </si>
  <si>
    <t>SOLICITUD DE COPIAS DE PERMISOS Y EXPEDIENTES</t>
  </si>
  <si>
    <t>TUBACERO, S. DE R.L DE C.V. (PLANTA GUERRERO)</t>
  </si>
  <si>
    <t>LOZANO GARZA JAIME R.</t>
  </si>
  <si>
    <t>SOLICITAN COPIAS ( MULTAS Y AJUSTES) SE ANEXA COMPROBANTE DE PAGO.</t>
  </si>
  <si>
    <t>SO24405</t>
  </si>
  <si>
    <t>JUAN JAIME GARCIA GARCIA (AVE. CABEZADA)</t>
  </si>
  <si>
    <t>GARCIA GARCIA JUAN JAIME</t>
  </si>
  <si>
    <t>PRESENTAN REGISTRO DE DESCARGAS DE AGUAS RESIDUALES CON FOLIO No. 23339. SE ADJUNTA COMPROBANTE DE PAGO.</t>
  </si>
  <si>
    <t>SO24406</t>
  </si>
  <si>
    <t>JASSO MORENO JOSE MIGUEL</t>
  </si>
  <si>
    <t>PRESENTAN REGISTRO DE DESCARGAS DE AGUAS RESIDUALES CON FOLIO No. 23340. SE ADJUNTA COMPROBANTE DE PAGO.</t>
  </si>
  <si>
    <t>SO24407</t>
  </si>
  <si>
    <t>QUIROGA LOPEZ LUIS AMED</t>
  </si>
  <si>
    <t>PRESENTAN REGISTRO DE DESCARGAS DE AGUAS RESIDUALES CON FOLIO No. 23341. SE ADJUNTA COMPROBANTE DE PAGO.</t>
  </si>
  <si>
    <t>SO24408</t>
  </si>
  <si>
    <t>QUIROGA LOPEZ LUIS AMED (No. 215)</t>
  </si>
  <si>
    <t>PRESENTAN REGISTRO DE DESCARGAS DE AGUAS RESIDUALES CON FOLIO No. 23342. SE ADJUNTA COMPROBANTE DE PAGO.</t>
  </si>
  <si>
    <t>SO24409</t>
  </si>
  <si>
    <t>SANI RENT DEL NORTE, S.A. DE C.V.</t>
  </si>
  <si>
    <t>GONZALEZ GONZALEZ ING. GERARDO</t>
  </si>
  <si>
    <t>SE HACE LA ENTREGA DE MANIFIESTOS DE DESCARGAS DE FOSAS SÉPTICAS CORRESPONDIENTE AL MES DE NOVIEMBRE Y DICIEMBRE DEL AÑO 2014.</t>
  </si>
  <si>
    <t>SO24410</t>
  </si>
  <si>
    <t>ING. VICENTE LOPEZ BARRAZA( SECRETARIO DE SERVICIOS PUBLICOS DE GRAL. ESCOBEDO)</t>
  </si>
  <si>
    <t>LOPEZ BARRAZA ING. VICENTE</t>
  </si>
  <si>
    <t>SOLICITA SE LE INFORME SI LA EMPRESA RECOLECCIÓN Y DISPOSICIÓN DE DESECHOS, S.A. DE C.V. (PROTERA) CUENTA CON AUTORIZACIÓN, PERMISO O LICENCIA EMITIDA POR EL GOB. DEL EDO. QUE LE PERMITA PRESTAR EL SERVICIO DE RECOLECCIÓN Y DISPOSICIÓN DE DESECHOS SÓLIDOS Y DE SER AFIRMATIVO SE LE INDIQUE CUAL ES EL NUMERO O CLAVE DE AUTORIZACIÓN.</t>
  </si>
  <si>
    <t>SO24411</t>
  </si>
  <si>
    <t>EMPRESA DEDICADA A LA COMPRA VENTA DE MATERIAL REC</t>
  </si>
  <si>
    <t>BRENDA KARINA LUCIO HERNANDEZ (TERCERA ZONA SUR)</t>
  </si>
  <si>
    <t>LUCIO HERNANDEZ BRENDA KARINA</t>
  </si>
  <si>
    <t>PRESENTAN FORMATO ÚNICO DE SOLICITUD DE AUTORIZACIÓN PARA EL TRAMITE DE OPERACIÓN Y MANEJO INTEGRAL DE LOS ESTABLECIMIENTOS PARA LA COMPRA Y VENTA DE MATERIALES RECICLABLES. SE ADJUNTA COMPROBANTE DE PAGO.</t>
  </si>
  <si>
    <t>SO24412</t>
  </si>
  <si>
    <t>SERVICIOS DE AGUA Y DRENAJE DE MONTERREY, I.P.D. (CADEREYTA JIMENEZ)</t>
  </si>
  <si>
    <t>BERMEJO ACOSTA GERARDO</t>
  </si>
  <si>
    <t>PRESENTAN INFORMACIÓN DE LA PLANTA DE TRATAMIENTO DE AGUAS RESIDUALES "CADEREYTA" SE CONTINUA PRESENTANDO DESCARGAS DE AGUAS RESIDUALES TIPO INDUSTRIAL. Y SOLICITAN EL APOYO PARA EL PROGRAMA DE VERIFICACIÓN DEL CUMPLIMIENTO DE LAS CONDICIONANTES PARTICULARES DE DESCARGA.</t>
  </si>
  <si>
    <t>SO24413</t>
  </si>
  <si>
    <t>SERVICIOS DE AGUA Y DRENAJE DE MONTERREY IPD ( EL CERCADO -SANTIAGO)</t>
  </si>
  <si>
    <t>PRESENTAN INFORMACIÓN REFERENTE A LA PLANTA DE TRATAMIENTO DEL MUNICIPIO DE SANTIAGO,N.L. SE CONTINUA PRESENTANDO LAS DESCARGAS DE AGUA RESIDUAL TIPO INDUSTRIAL.Y SOLICITAN EL APOYO PARA CONTINUAR CON EL PROGRAMA DE VERIFICACIÓN DEL CUMPLIMIENTO DE LAS CONDICIONANTES PARTICULARES DE DESCARGA O DE NOM-002-SEMARNAT-1996.</t>
  </si>
  <si>
    <t>SO24414</t>
  </si>
  <si>
    <t>SAN-MEX DEL NORTE, S.A. DE C.V.</t>
  </si>
  <si>
    <t>LOPEZ VELEZ ENRIQUE</t>
  </si>
  <si>
    <t>HACEN ENTREGA DE MANIFIESTOS DEL MES DE DICIEMBRE DE 2014 DE FOSAS SÉPTICAS, GRASAS Y EXCRETA HUMANA.</t>
  </si>
  <si>
    <t>SO24415</t>
  </si>
  <si>
    <t>FOSA SEPTICA</t>
  </si>
  <si>
    <t>CEMEX CONCRETOS, S.A. DE C.V. (PLANTA RUIZ CORTINEZ)</t>
  </si>
  <si>
    <t>NAVARRO AGUILAR JAVIER</t>
  </si>
  <si>
    <t>PRESENTAN FORMATO PARA LA AUTORIZACION DEL REGISTRO DE FOSA SÉPTICA No. DE REGISTRO 002/2015 SE ADJUNTA COMPROBANTE DE PAGO.</t>
  </si>
  <si>
    <t>SO24416</t>
  </si>
  <si>
    <t>AJUSTES A PRESUPUESTOS</t>
  </si>
  <si>
    <t>CEMEX CONCRETOS, S.A. DE C.V. (PLANTA PESQUERIA)</t>
  </si>
  <si>
    <t>NAVARRO AGUILAR LIC. JAVIER</t>
  </si>
  <si>
    <t>PRESENTAN AJUSTES A PRESUPUESTOS. SE ADJUNTA COMPROBANTE DE PAGO.</t>
  </si>
  <si>
    <t>SO24417</t>
  </si>
  <si>
    <t>PRESENTAN FORMATO PARA LA AUTORIZACION DEL TRAMITE DE REGISTRO DE FOSA SÉPTICA CON No. DE REGISTRO 001/2015. SE ANEXA DOCUMENTACIÓN Y COMPROBANTE DE PAGO.</t>
  </si>
  <si>
    <t>SO24418</t>
  </si>
  <si>
    <t>SO24419</t>
  </si>
  <si>
    <t>INMOBILIARIA MONTERNOR, S.A. DE C.V.</t>
  </si>
  <si>
    <t>SAFI ABOUD RICARDO</t>
  </si>
  <si>
    <t>PRESENTAN FORMATO PARA AUTORIZACION DEL REGISTRO DE DESCARGAS DE AGUAS RESIDUALES CON FOLIO No. 23344. SE ANEXA DOCUMENTACIÓN Y COMPROBANTE DE PAGO.</t>
  </si>
  <si>
    <t>SO24420</t>
  </si>
  <si>
    <t>SALAZAR CANTU ADOLFO EDUARDO</t>
  </si>
  <si>
    <t>PRESENTAN FORMATO PARA AUTORIZACION DEL TRAMITE DE REGISTRO DE DESCARGAS DE AGUAS RESIDUALES CON No. DE REGISTRO No. 23343. SE ADJUNTA COMPROBANTE DE PAGO.</t>
  </si>
  <si>
    <t>SO24421</t>
  </si>
  <si>
    <t>RICARDO GUADALUPE SALDIVAR SALDIVAR (ZINK 9461)</t>
  </si>
  <si>
    <t>SALDIVAR SALDIVAR RICARDO GUADALUPE</t>
  </si>
  <si>
    <t>PRESENTAN FORMATO PARA AUTORIZACION DEL TRAMITE DE REGISTRO DE DESCARGAS DE AGUAS RESIDUALES CON FOLIO No. 23345. SE ADJUNTA COMPROBANTE DE PAGO.</t>
  </si>
  <si>
    <t>SO24422</t>
  </si>
  <si>
    <t>U-CALLI DESARROLLOS COMERCIALES S.A. DE C.V.</t>
  </si>
  <si>
    <t>ISLAS SUAREZ JOSE UBALDO</t>
  </si>
  <si>
    <t>PRESENTAN FORMATO DE AUTORIZACION PARA EL TRAMITE DE REGISTRO DE DESCARGAS DE AGUAS RESIDUALES CON FOLIO No. 23346. SE ANEXA DOCUMENTACIÓN Y COMPROBANTE DE PAGO.</t>
  </si>
  <si>
    <t>SO24423</t>
  </si>
  <si>
    <t>AJUSTE AL PAGO REALIZADO EN DICIEMBRE DEL 2014 POR EL CONCEPTO DE REGISTRO DE DESCARGAS DE AGUAS RESIDUALES.</t>
  </si>
  <si>
    <t>SO24424</t>
  </si>
  <si>
    <t>BUDENHEIM MEXICO S.A. DE C.V.</t>
  </si>
  <si>
    <t>MENDOZA TREVIÑO ING. JOSE GERARDO</t>
  </si>
  <si>
    <t>PRESENTAN FORMATO DE AUTORIZACION PARA EL INFORME SEMESTRAL DE DESCARGAS DE AGUAS RESIDUALES CORRESPONDIENTE AL 2do SEMESTRE DEL AÑO 2014. SE ANEXA DOCUMENTACIÓN Y COMPROBANTE DE PAGO.</t>
  </si>
  <si>
    <t>SO24425</t>
  </si>
  <si>
    <t>COPAMEX INDUSTRIAS, S.A. DE C.V. (PLANTA MONTERREY)</t>
  </si>
  <si>
    <t>JAUREGUI FARIAS HECTOR</t>
  </si>
  <si>
    <t>PRESENTAN FORMATO DE AUTORIZACION PARA EL INFORME SEMESTRAL DE DESCARGAS DE AGUAS RESIDUALES CORRESPONDIENTE AL SEGUNDO SEMESTRE DEL AÑO 2014 CON FOLIO No. 2791. SE ADJUNTA COMPROBANTE DE PAGO.</t>
  </si>
  <si>
    <t>SO24426</t>
  </si>
  <si>
    <t>ENERSYS DE MEXICO, S. DE R.L. DE C.V.</t>
  </si>
  <si>
    <t>CASTILLO FERNANDEZ ING. GILBERTO EDUARDO</t>
  </si>
  <si>
    <t>PRESENTAN COPIA DE PODER SIMPLE. SE ANEXA DOCUMENTACIÓN.</t>
  </si>
  <si>
    <t>SO24427</t>
  </si>
  <si>
    <t>MULLER COMERCIAL DE MEXICO S. DE R.L. DE C.V.</t>
  </si>
  <si>
    <t>PADILLA TAMEZ CP. JULIO CESAR</t>
  </si>
  <si>
    <t>PRESENTAN REFERENTE A LA CONTESTACIÓN A OFICIO No. 143 SOBRE A CONSULTA EN LA VERSIÓN PRELIMINAR DEL INFORME ANUAL DEL REGISTRO DE EMISIONES Y TRANSFERENCIA DE CONTAMINANTES CORRESPONDIENTE AL AÑO 2013.</t>
  </si>
  <si>
    <t>SO24428</t>
  </si>
  <si>
    <t>PRODUCTORES DEL SUR DE NUEVO LEON, S.A. DE C.V.</t>
  </si>
  <si>
    <t>VAZQUEZ LOERA JOSE LUIS</t>
  </si>
  <si>
    <t>PRESENTAN MANIFIESTOS CORRESPONDIENTE AL MES DE DICIEMBRE DEL AÑO 2014.</t>
  </si>
  <si>
    <t>SO24429</t>
  </si>
  <si>
    <t>OPINION TECNICA</t>
  </si>
  <si>
    <t>SEMARNAT</t>
  </si>
  <si>
    <t>FLORES RAMIREZ ALFONSO</t>
  </si>
  <si>
    <t>SOLICITA OPINIÓN EN CUANTO A LA MANIFESTACIÓN DE IMPACTO AMBIENTAL MODALIDAD PARTICULAR (MÍA-P) DEL PROYECTO DENOMINADO "HUASTECA-MONTERREY" LINEA TRANSMISIÓN REGIOMONTANO ENTQ. "HUINALA-LAJAS L2" (PROYECTO) QUE SE PRETENDE UBICAR EN LOS MUNICIPIOS DE CADEREYTA JIMENEZ Y JUAREZ, EN EL ESTADO DE NUEVO LEÓN. SE ANEXA C.D.</t>
  </si>
  <si>
    <t>SO24430</t>
  </si>
  <si>
    <t>SOLICITA OPINIÓN EN CUANTO A LA MANIFESTACIÓN DE IMPACTO AMBIENTAL MODALIDAD REGIONAL (MÍA-R) DEL PROYECTO "CC43 NORESTE ESCOBEDO" CON PRETENDIDA UBICACIÓN EN EL MUNICIPIO DE EL CARMEN, N.L. SE ANEXA C.D.</t>
  </si>
  <si>
    <t>SO24431</t>
  </si>
  <si>
    <t>SANTOS VAZQUEZ CHAPA (AVE. SENDERO NORTE S/N)</t>
  </si>
  <si>
    <t>ARANDAY GARZA LUIS MARTIN</t>
  </si>
  <si>
    <t>PRESENTAN FORMATO DE AUTORIZACION PARA EL TRAMITE DE REGISTRO DE DESCARGAS DE AGUAS RESIDUALES CON FOLIO No.23347 SE ANEXA DOCUMENTACIÓN Y COMPROBANTE DE PAGO.</t>
  </si>
  <si>
    <t>SO24432</t>
  </si>
  <si>
    <t>RECICLADOS PLASTICOS ALVARADO S.A. DE C.V.</t>
  </si>
  <si>
    <t>ALVARADO RAMIREZ VENANCIO</t>
  </si>
  <si>
    <t>PRESENTAN FORMATO DE AUTORIZACIÓN PARA EL TRAMITE DE REGISTRO DE FOSA SÉPTICA No. DE REGISTRO 03/2015. SE ANEXA DOCUMENTACIÓN Y COMPROBANTE DE PAGO.</t>
  </si>
  <si>
    <t>SO24433</t>
  </si>
  <si>
    <t>SOLICITAN OPINIÓN TÉCNICA IMPACTO AMBIENTAL</t>
  </si>
  <si>
    <t>SEMARNAT (MEXICO, D.F.)</t>
  </si>
  <si>
    <t>FLORES RAMIREZ ING. ALFONSO</t>
  </si>
  <si>
    <t>SOLICITAN OPINIÓN TÉCNICA EN CUANTO A LA MANIFESTACIÓN DE IMPACTO AMBIENTAL MODALIDAD PARTICULAR (MIA-P) PROMOVIDA POR LA EMPRESA INDUSTRIA DEL ÁLCALI, S.A. DE C.V. PARA EL PROYECTO DENOMINADO "EXPANSIÓN DE CAPACIDAD ÁLCALI PLANTAS CLORURO DE CALCIO 38% Y 94% CON PRETENDIDA UBICACIÓN EN EL MUNICIPIO DE GARCÍA EN ELE ESTADO DE NUEVO LEÓN.</t>
  </si>
  <si>
    <t>SO24434</t>
  </si>
  <si>
    <t>SECRETARIA DE FINANZAS Y TESORERIA GENERAL DEL ESTADO</t>
  </si>
  <si>
    <t>QUIROGA ALMAGUER JULIAN</t>
  </si>
  <si>
    <t>PRESENTAN INFORMACIÓN REFERENTE A UN EXPEDIENTE DE DEVOLUCIÓN POR PAGO DE LO INDEBIDO A NOMBRE DE IMPULSORA REGIO HOGAR, S. DE R.L. DE C.V. SE ANEXA DOCUMENTACIÓN Y LOS COMPROBANTES DE PAGOS REALIZADOS.</t>
  </si>
  <si>
    <t>SO24435</t>
  </si>
  <si>
    <t>MINORTE, S.A. DE C.V.</t>
  </si>
  <si>
    <t>MALDONADO HOYOS ENRIQUE DE JESUS</t>
  </si>
  <si>
    <t>PRESENTAN LA FACTURA DE SERVICIOS DE AGUA Y DRENAJE DE MONTERREY QUE AMPARA EL AGUA INDUSTRIAL TRATADA CONSUMIDA EN EL MES DE DICIEMBRE DEL AÑO 2014.</t>
  </si>
  <si>
    <t>SO24436</t>
  </si>
  <si>
    <t>REA MAGNET WIRE TRADING COMPANY DE MEXICO, S. DE R.L. DE C.V.</t>
  </si>
  <si>
    <t>CÁZARES BENAVIDES EDUARDO</t>
  </si>
  <si>
    <t>PRESENTAN EL REPORTE DE LOS ANALISIS DE LODOS CORRESPONDIENTE AL MES DE ENERO DEL AÑO 2015. AUTORIZACION No. ADFRME-192/2011 PARA LA DISPOSICIÓN FINAL DE RESIDUOS DE MANEJO ESPECIAL.</t>
  </si>
  <si>
    <t>SO24437</t>
  </si>
  <si>
    <t>TRANSPORTISTA</t>
  </si>
  <si>
    <t>INTERNACIONAL REGIOMONTANA DE ACERO, S.A. DE C.V.</t>
  </si>
  <si>
    <t>MARTINEZ GONZALEZ NELLY LETICIA</t>
  </si>
  <si>
    <t>PRESENTAN SOLICITUD DE AUTORIZACION ENE MATERIA DE RESIDUOS PARA EL TRAMITE DE TRANSPORTISTA. SE ANEXA DOCUMENTACIÓN Y COMPROBANTE DE PAGO.</t>
  </si>
  <si>
    <t>SO24438</t>
  </si>
  <si>
    <t>CORRECCION AL COA 2013</t>
  </si>
  <si>
    <t>VESUVIUS MEXICO, S.A. DE C.V. (PLANTA RUIZ CORTINEZ)</t>
  </si>
  <si>
    <t>KIPPER LEZAMA LIC. RENE GERARDO</t>
  </si>
  <si>
    <t>PRESENTAN CORRECCIÓN AL COA 213. SE ANEXA C.D.</t>
  </si>
  <si>
    <t>SO24439</t>
  </si>
  <si>
    <t>GOLLEK INTERAMERICAS, S. DE R.L. DE C.V.</t>
  </si>
  <si>
    <t>CARBAJAL MENDOZA ING. EDUARDO</t>
  </si>
  <si>
    <t>PRESENTAN CORRECCIÓN AL COA 2013. SE ANEXA C.D.</t>
  </si>
  <si>
    <t>SO24440</t>
  </si>
  <si>
    <t>FUNDICION AGUILAS, S.A. DE C.V.</t>
  </si>
  <si>
    <t>MORALES GUERRA VERONICA ALEJANDRA</t>
  </si>
  <si>
    <t>SO24441</t>
  </si>
  <si>
    <t>MUELLER COMERCIAL DE MEXICO, S. DE R.L. DE C.V. (SAN NICOLAS)</t>
  </si>
  <si>
    <t>PADILLA TAMEZ C.P. JULIO CESAR</t>
  </si>
  <si>
    <t>EN CONTESTACIÓN AL OFICIO No. 144 PRESENTAN INFORMACIÓN EN RELACIÓN AL COA 2013.</t>
  </si>
  <si>
    <t>SO24442</t>
  </si>
  <si>
    <t>PREH DE MEXICO, S.A. DE C.V. (PLANTA KALOS)</t>
  </si>
  <si>
    <t>BONILLA PURIEL BOGAR ALEJANDRO</t>
  </si>
  <si>
    <t>EHS LABS DE MEXICO, S.A. DE C.V.</t>
  </si>
  <si>
    <t>PRESENTAN EL REPORTE DE LOS ANALISIS DE DESCARGAS DE AGUAS RESIDUALES CORRESPONDIENTE AL SEGUNDO SEMESTRE DEL AÑO 2014. FOLIO 19616. SE ADJUNTA COMPROBANTE DE PAGO.</t>
  </si>
  <si>
    <t>SO24443</t>
  </si>
  <si>
    <t>PREH DE MEXICO S.A. DE C.V.</t>
  </si>
  <si>
    <t>PRESENTAN EL REPORTE DE LOS ANALISIS DE DESCARGAS DE AGUAS RESIDUALES CORRESPONDIENTE AL SEGUNDO SEMESTRE DEL AÑO 2014. FOLIO 17291. SE ADJUNTA COMPROBANTE DE PAGO.</t>
  </si>
  <si>
    <t>SO24444</t>
  </si>
  <si>
    <t>TECNIQUIMIA MEXICANA, S.A. DE C.V.</t>
  </si>
  <si>
    <t>GARZA DOMINGUEZ SERGIO N.</t>
  </si>
  <si>
    <t>LABORATORIO DE SERVICIOS CLINICOS Y ANALISIS</t>
  </si>
  <si>
    <t>PRESENTAN EL REPORTE DE LOS ANALISIS DE DESCARGAS DE AGUAS RESIDUALES CORRESPONDIENTE AL SEGUNDO SEMESTRE DEL AÑO 2014. SE ADJUNTA COMPROBANTE DE PAGO.</t>
  </si>
  <si>
    <t>SO24445</t>
  </si>
  <si>
    <t>FABRICAS MONTERREY, S.A. DE C.V.</t>
  </si>
  <si>
    <t>ROBLES GONZALEZ ING. GILBERTO</t>
  </si>
  <si>
    <t>EN RESPUESTA A LOS OFICIOS CON No. 1043/DMA-CD/14 Y 1049/DMA-CD/14, PRESENTAN INFORMACIÓN RESPECTO A LOS INFORMES DEL PRIMER Y SEGUNDO SEMESTRE DEL AÑO 2013.</t>
  </si>
  <si>
    <t>SO24446</t>
  </si>
  <si>
    <t>W.C. EXPRESS</t>
  </si>
  <si>
    <t>CHAPA ASCENCIO RAUL</t>
  </si>
  <si>
    <t>PRESENTAN MANIFIESTOS DE USUARIOS DE EXCRETA HUMANA DE LA PTAR NORTE Y DULCES NOMBRES CORRESPONDIENTE AL MES DE DICIEMBRE DEL AÑO 2014.</t>
  </si>
  <si>
    <t>SO24447</t>
  </si>
  <si>
    <t>INMOBILIARIA ALLEGRO, S.A. DE C.V.</t>
  </si>
  <si>
    <t>SANDOVAL MONTIEL JUAN FRANCISCO</t>
  </si>
  <si>
    <t>SOLICITAN PRORROGA PARA EL PERMISO OTORGADO CON EL No. DE OFICIO 1049/SPMARN-IA/12. SE ANEXA DOCUMENTACIÓN.</t>
  </si>
  <si>
    <t>SO24448</t>
  </si>
  <si>
    <t>SOLICITAN LA MODIFICACIÓN PARA LA DISPOSICIÓN FINAL DE RESIDUOS Y REGISTRO COMO GENERADOR DE RESIDUOS DE MANEJO ESPECIAL CON No. DE AUTORIZACION ADFRME-262/2014. MEDIANTE EL OFICIO No. 1220/SPMARN-RME/14.</t>
  </si>
  <si>
    <t>SO24449</t>
  </si>
  <si>
    <t>ANALISIS DE RIESGO</t>
  </si>
  <si>
    <t>CARRIER MEXICO, S.A. DE C.V. (PLANTA B)</t>
  </si>
  <si>
    <t>GOMEZ MARTINEZ JOSE FRANCISCO</t>
  </si>
  <si>
    <t>SOLICITAN LA AUTORIZACIÓN PARA EL TRAMITE DE ESTUDIOS DE RIESGO AMBIENTAL DEL PROYECTO DENOMINADO"CARRIER MEXICO, S.A. DE C.V. PLANTA COMERCIAL B" UBICADO EN EL MUNICIPIO DE SANTA CATARINA". SE ANEXA DOCUMENTACIÓN, CD Y COMPROBANTE DE PAGO.</t>
  </si>
  <si>
    <t>SO24450</t>
  </si>
  <si>
    <t>SERVICIO DE COMPOSTEO</t>
  </si>
  <si>
    <t>VICTOR MANUEL CORNEJO CERDA (GRANJA LOMBRICOLA)</t>
  </si>
  <si>
    <t>CORNEJO CERDA BIOL. VICTOR MANUEL</t>
  </si>
  <si>
    <t>PRESENTAN FORMATO ÚNICO DE SOLICITUD PARA EL TRAMITE DE OPERACIÓN Y MANEJO INTEGRAL DE LOS CENTROS DE COMPOSTEO. SE ADJUNTA COMPROBANTE DE PAGO.</t>
  </si>
  <si>
    <t>SO24451</t>
  </si>
  <si>
    <t>GONZALEZ GONZALEZ ANICETO</t>
  </si>
  <si>
    <t>PRESENTAN FORMATO DE AUTORIZACION PARA EL REGISTRO DE DESCARGAS DE AGUAS RESIDUALES CON FOLIO No. 23348. SE ADJUNTA COMPROBANTE DE PAGO.</t>
  </si>
  <si>
    <t>SO24452</t>
  </si>
  <si>
    <t>BASCULAS NUEVO LEON, S.A. DE C.V. (PLANTA 2)</t>
  </si>
  <si>
    <t>GUAJARDO TORRES RICARDO</t>
  </si>
  <si>
    <t>SERVICIO DE INGENIERIA Y CONSULTORIA AMBIENTA</t>
  </si>
  <si>
    <t>PRESENTAN FORMATO DE AUTORIZACION PARA EL INFORME SEMESTRAL DE DESCARGAS DE AGUAS RESIDUALES CORRESPONDIENTE AL SEGUNDO SEMESTRE DEL AÑO 2014 CON FOLIO No. 5392. SE ADJUNTA COMPROBANTE DE PAGO.</t>
  </si>
  <si>
    <t>SO24453</t>
  </si>
  <si>
    <t>BASCULAS NUEVO LEON, S.A. DE C.V. (PLANTA1)</t>
  </si>
  <si>
    <t>PRESENTAN FORMATO DE AUTORIZACION PARA EL TRAMITE DE INFORME SEMESTRAL DE DESCARGA DE AGUAS RESIDUALES CORRESPONDIENTE AL SEGUNDOS SEMESTRE DEL AÑO 2014. CON FOLIO No. 5393 SE ADJUNTA COMPROBANTE DE PAGO.</t>
  </si>
  <si>
    <t>SO24454</t>
  </si>
  <si>
    <t>AKZO NOBEL INDA, S.A. DE C.V.</t>
  </si>
  <si>
    <t>MARTINEZ MEYER NICOLAS GERARDO</t>
  </si>
  <si>
    <t>PRESENTAN INFORME SEMESTRAL DE DESCARGAS DE AGUAS RESIDUALES CORRESPONDIENTE AL SEGUNDO SEMESTRE DEL AÑO 2014 CON FOLIO No. 19560. SE ADJUNTA COMPROBANTE DE PAGO.</t>
  </si>
  <si>
    <t>SO24455</t>
  </si>
  <si>
    <t>GRAFO REGIA S. DE R.L. DE C.V.</t>
  </si>
  <si>
    <t>MORALES GARZA RUBEN</t>
  </si>
  <si>
    <t>PRESENTAN INFORME SEMESTRAL DE DESCARGAS DE AGUAS RESIDUALES CORRESPONDIENTE AL SEGUNDO SEMESTRE DEL AÑO 2014 CON FOLIO No. 6696.SE ADJUNTA COMPROBANTE DE PAGO.</t>
  </si>
  <si>
    <t>SO24456</t>
  </si>
  <si>
    <t>AUTO TERRESTRES MEXICO, S.A. DE C.V.</t>
  </si>
  <si>
    <t>PALOMARES VEGA GUSTAVO ALONSO</t>
  </si>
  <si>
    <t>PRESENTAN REGISTRO DE DESCARGAS DE AGUAS RESIDUALES CON No. 23349. SE ANEXA DOCUMENTACIÓN Y COMPROBANTE DE PAGO.</t>
  </si>
  <si>
    <t>SO24457</t>
  </si>
  <si>
    <t>JOSEFINA CANTU LOPEZ (LA JUNGLA DE TIMO)</t>
  </si>
  <si>
    <t>CANTU LOPEZ JOSEFINA</t>
  </si>
  <si>
    <t>PRESENTAN INFORMACIÓN EN RELACIÓN AL OFICIO No. 2112/DMA/14 , EN RELACIÓN A LA ORDEN DE INSPECCIÓN DE FECHA 11 DE DICIEMBRE DEL 2014 SE INDICA QUE MI ESTABLECIMIENTO SI CUMPLE CON TODAS LAS NORMALIDADES Y CUENTA CON CONDICIONES OPTIMAS EN ESTANCIAS MORADAS O ALBERGUES PARA LOS ANIMALES.</t>
  </si>
  <si>
    <t>SO24458</t>
  </si>
  <si>
    <t>ADMINISTRACION DIMSA, S.A. DE C.V. (HIPERION)</t>
  </si>
  <si>
    <t>VERA PEREZ SUSANA</t>
  </si>
  <si>
    <t>PRESENTAN PARA SU AUTORIZACIÓN EL TRAMITE DE QUEMA A CIELO ABIERTO DE LA EMPRESA DENOMINADA ADMINISTRACIÓN DIMSA, S.A. DE C.V. SE ANEXA DOCUMENTACIÓN Y COMPROBANTE DE PAGO.</t>
  </si>
  <si>
    <t>SO24459</t>
  </si>
  <si>
    <t>MODIFICACION A RECOLECCION Y TRANSPORTE DE RESIDUOS DE MANEJ</t>
  </si>
  <si>
    <t>ALGODONES Y ACEITES MONTERREY, S.A. DE C.V.</t>
  </si>
  <si>
    <t>GUERRA VELA JAIME</t>
  </si>
  <si>
    <t>SOLICITAN LA MODIFICACIÓN PARA LA RECOLECCIÓN Y TRANSPORTE DE RESIDUOS DE MANEJO ESPECIAL AL OFICIO No. 460/SPMARN/10 AUTORIZACIÓN 003 , SE SOLICITA AÑADIR 1 VEHÍCULO. SE ANEXA LOS DATOS CORRESPONDIENTES.</t>
  </si>
  <si>
    <t>SO24460</t>
  </si>
  <si>
    <t>ALCOA WHEEL PRODUCTS MEXICO, S. DE R.L. DE C.V.</t>
  </si>
  <si>
    <t>ALANIS MONTEMAYOR JESUS ROLANDO</t>
  </si>
  <si>
    <t>PRESENTAN EL REPORTE DE LOS ANÁLISIS DE LODOS DE LA PLANTA FISOQUIMICA, PARA DAR CUMPLIMIENTO A LA CONDICIONANTE No. 9 DE LA RESOLUCIÓN DE AUTORIZACIÓN DE DISPOSICIÓN FINAL DE RESIDUOS DE MANEJO ESPECIAL Y EL REGISTRO COMO GENERADOR DE RESIDUOS CON LA AUTORIZACIÓN No. 046/2013 oficio No. 113/spmarn-rme/13 de fecha 23 de enero del 2013.</t>
  </si>
  <si>
    <t>SO24461</t>
  </si>
  <si>
    <t>HOSPITAL REGIONAL MONTERREY ISSSTE</t>
  </si>
  <si>
    <t>GARZA CANTU JUAN GUADALUPE</t>
  </si>
  <si>
    <t>PRESENTAN EL PAGO DE MULTAS Y AJUSTES DEL INFORME SEMESTRAL DE DESCARGAS.</t>
  </si>
  <si>
    <t>SO24462</t>
  </si>
  <si>
    <t>ON-SITE ANALITICA DE MEXICO, S.A. DE C.V.</t>
  </si>
  <si>
    <t>PRESENTAN INFORME SEMESTRAL DE DESCARGAS DE AGUAS RESIDUALES CORRESPONDIENTE AL SEGUNDO SEMESTRE DEL AÑO 2014 . SE ADJUNTA COMPROBANTE DE PAGO.</t>
  </si>
  <si>
    <t>SO24463</t>
  </si>
  <si>
    <t>CRONYNG MEXICANA, S.A. DE C.V.</t>
  </si>
  <si>
    <t>TELLO ESPINOZA DRA. CARMEN DEL PILAR</t>
  </si>
  <si>
    <t>SERVICIOS DE INGENIERÍA Y CONSULTORIA AMBIENT</t>
  </si>
  <si>
    <t>PRESENTAN INFORME SEMESTRAL DE DESCARGAS DE AGUAS RESIDUALES CORRESPONDIENTE AL SEGUNDO SEMESTRE DEL AÑO 2014 CON FOLIO No. 19009. SE ADJUNTA COMPROBANTE DE PAGO.</t>
  </si>
  <si>
    <t>SO24464</t>
  </si>
  <si>
    <t>PROTEÍNAS NATURALES S.A. DE C.V.</t>
  </si>
  <si>
    <t>VILLARREAL RÍOS JERÓNIMO R.</t>
  </si>
  <si>
    <t>ATLATEC.</t>
  </si>
  <si>
    <t>SO24465</t>
  </si>
  <si>
    <t>INDUSTRIAS CITRICOLAS DE MONTEMORELOS, S.A. DE C.V.</t>
  </si>
  <si>
    <t>VAQUERO BAZAN EDUARDO</t>
  </si>
  <si>
    <t>FASIQ INTERNATIONAL,S.A. DE C.V.</t>
  </si>
  <si>
    <t>PRESENTAN INFORME SEMESTRAL DE DESCARGAS DE AGUAS RESIDUALES CORRESPONDIENTES AL SEGUNDO SEMESTRE DEL AÑO 2014 CON FOLIO No.107892. SE ADJUNTA COMPROBANTE DE PAGO.</t>
  </si>
  <si>
    <t>SO24466</t>
  </si>
  <si>
    <t>MAQUILADORA DE LUBRICANTES, S.A. DE C.V.</t>
  </si>
  <si>
    <t>PUENTE DIAZ JESUS RICARDO</t>
  </si>
  <si>
    <t>LABORATORIO DEL GRUPO MICROANALISIS, S.A. DE</t>
  </si>
  <si>
    <t>SO24467</t>
  </si>
  <si>
    <t>PRESENTAN INFORMACION EN ALCANCE EN MATERIA DE IMPACTO AMBIE</t>
  </si>
  <si>
    <t>ALZAHIRA MEXICO, S.A. DE C.V. (ALZAHIRA)</t>
  </si>
  <si>
    <t>BREMER TAMEZ CLAUDIA</t>
  </si>
  <si>
    <t>PRESENTAN INFORMACIÓN EN ALCANCE DE LA MANIFESTACIÓN DE IMPACTO AMBIENTAL MODALIDAD GENERAL DEL PROYECTO "ALZAHIRA" SOLICITA OIR Y RECIBIR INFORMACIÓN RESPECTO AL ESTATUS DE LOS ESTUDIOS RELACIONADOS CON EL PROYECTO ANTES CITADO. SE ANEXAN PLANOS.</t>
  </si>
  <si>
    <t>SO24468</t>
  </si>
  <si>
    <t>E-PROPPANTS DE MEXICO S.A. DE C.V.</t>
  </si>
  <si>
    <t>TELLO ESPINOZA CARMEN DEL PILAR</t>
  </si>
  <si>
    <t>PRESENTAN INFORMACIÓN DE LA EMPRESA E-PROPPANTS DE MEXICO, S.A. DE C.V. PARA DAR AVISO DEL INICIO Y CONCLUSIÓN DE LAS OBRAS DE REMODELACION DE LA PLANTA DE RECUBRIMIENTO DE ARENA CON RESINA SINTÉTICA DE LA EMPRESA, PARA DAR CUMPLIMIENTO AL TERMINO CUARTO DEL OFICIO No. 715/SPMARN-IA/14 EN EL QUE SE EMITE LA AUTORIZACION CONDICIONADA EN MATERIA DE IMPACTO AMBIENTAL.</t>
  </si>
  <si>
    <t>SO24469</t>
  </si>
  <si>
    <t>DISTRITO 4 DESAROLLO S.A. DE C.V.</t>
  </si>
  <si>
    <t>VILLARREAL LAMAS ADRIAN</t>
  </si>
  <si>
    <t>SOLICITAN OPINIÓN TÉCNICA DEL PROYECTO DE 23 LOCALES COMERCIALES Y DE SERVICIOS AGRUPADOS 12 RESTAURANTES Y OFICINAS ADMINISTRATIVAS (OBRA NUEVA) EL CUAL CUENTA CON UNA SUPERFICIE DE 2,860.153M2 Y UN TOTAL DE CONSTRUCCIÓN 34,136.07M2 UBICADO EN AVE. LÁZARO CÁRDENAS S/N EN LE FRACCIONAMIENTO ANTIGUA, EN EL MUNICIPIO DE MONTERREY, N.L. SE ANEXA DOCUMENTACIÓN.</t>
  </si>
  <si>
    <t>SO24470</t>
  </si>
  <si>
    <t>CONSTANCIA DE PRESTADOR DE SERVICIO</t>
  </si>
  <si>
    <t>HP ASESORIA AMBIENTAL, S.A. DE C.V.</t>
  </si>
  <si>
    <t>SOLICITAN LA AUTORIZACION PARA EL TRAMITE DE CONSTANCIA DE PRESTADOR DE SERVICIO EN MATERIA DE IMPACTO AMBIENTAL . SE ANEXA DOCUMENTACIÓN Y COMPROBANTE DE PAGO.</t>
  </si>
  <si>
    <t>SO24471</t>
  </si>
  <si>
    <t>SOLICITAN OPINION TECNICA</t>
  </si>
  <si>
    <t>FINSA CKD C FISEICOMISO F/00945</t>
  </si>
  <si>
    <t>REYNOSO CANTU GERARDO</t>
  </si>
  <si>
    <t>SOLICITAN LA OPINIÓN TÉCNICA PARA SABER SI SE TIENTE QUE PRESENTAR UNA MANIFESTACIÓN DE IMPACTO AMBIENTAL, PARA INSTALACIÓN Y OPERACIÓN DE UNA INDUSTRIA DEDICADA A LA PRODUCCIÓN DE LA LATAS Y TAPAS DE ALUMINIO GRADO ALIMENTICIO, EN EL PARQUE INDUSTRIAL FINSA GUADALUPE. SE ANEXA DOCUMENTACIÓN.</t>
  </si>
  <si>
    <t>SO24472</t>
  </si>
  <si>
    <t>PLDMX MON 11 LLC</t>
  </si>
  <si>
    <t>CANTU GONZALEZ ING. FEDERICO</t>
  </si>
  <si>
    <t>PRESENTAN INFORMACIÓN SOLICITADA EN EL OFICIO No. 1854/DMA-IA/14 EXPEDIDO POR ESTA DEPENDENCIA Y RELATIVO AL INFORME PREVENTIVO DE IMPACTO AMBIENTAL DEL PROYECTO "CONSTRUCCIÓN DE LA NAVE IDENTIFICADA COMO APODACA ·No. 4 INGRESADO EL DÍA 13 DE JUNIO DEL 2014. SE ANEXA DOCUMENTACIÓN.</t>
  </si>
  <si>
    <t>SO24473</t>
  </si>
  <si>
    <t>RECOLECTOR</t>
  </si>
  <si>
    <t>RECOLECCION ECOLOGICA COMERCIAL Y RESIDENCIAL S. DE R.L. DE C.V.</t>
  </si>
  <si>
    <t>REYES RAMOS NAYELI LETICIA</t>
  </si>
  <si>
    <t>PRESENTAN SOLICITUD DE AUTORIZACION EN MATERIA DE RESIDUOS PARA EL TRAMITE DE RECOLECTOR. SE ANEXA DOCUMENTACIÓN Y COMPROBANTE DE PAGO.</t>
  </si>
  <si>
    <t>SO24474</t>
  </si>
  <si>
    <t>PRESENTAN SOLICITUD DE AUTORIZACION EN MATERIA DE RESIDUOS PARA EL TRAMITE DE COMPRA Y VENTA DE MATERIALES RECICLABLES. SE ANEXA DOCUMENTACIÓN Y COMPROBANTE DE PAGO.</t>
  </si>
  <si>
    <t>SO24475</t>
  </si>
  <si>
    <t>PRESENTAN SOLICITUD DE AUTORIZACION EN MATERIA DE RESIDUOS PARA EL TRAMITE DE TRANSPORTISTA. SE ANEXA DOCUMENTACIÓN Y COMPROBANTE DE PAGO.</t>
  </si>
  <si>
    <t>SO24476</t>
  </si>
  <si>
    <t>INFORME MENSUAL DE ACTIVIDADES</t>
  </si>
  <si>
    <t>VIGUE RELLENO SANITARIO S.A. DE C.V.</t>
  </si>
  <si>
    <t>PRESENTAN EL INFORME MENSUAL DE ACTIVIDADES DE RELLENO SANITARIO CORRESPONDIENTE AL MES DE DICIEMBRE DEL 2014 .</t>
  </si>
  <si>
    <t>SO24477</t>
  </si>
  <si>
    <t>FARMACEUTICA RACEL, S.A. DE C.V.</t>
  </si>
  <si>
    <t>AGUILAR VAZQUEZ Q.F.B. LUIS</t>
  </si>
  <si>
    <t>PRESENTAN INFORMACIÓN PARA REALIZAR EL TRAMITE DE LOS REPORTES DE RESIDUOS NO PELIGROSOS Y MATERIALES RECICLABLES.</t>
  </si>
  <si>
    <t>SO24478</t>
  </si>
  <si>
    <t>PRESENTAN LOS ANALISIS DE LODOS</t>
  </si>
  <si>
    <t>SAE TOWERS MEXICO S. DE R.L. DE C.V.</t>
  </si>
  <si>
    <t>FALCON SANCHEZ RAUL</t>
  </si>
  <si>
    <t>PRESENTAN LOS RESULTADOS DE LOS ANALISIS DE LODOS, PARA DAR CUMPLIMIENTO LA CONDICIONANTE No. 9 DE LA AUTORIZACION No. 071/2011 PARA LA DISPOSICIÓN FINAL Y REGISTRO COMO GENERADOR.</t>
  </si>
  <si>
    <t>SO24479</t>
  </si>
  <si>
    <t>MOTORES ELECTRICOS SUMERGIBLES DE MEXICO, S. DE R.L. DE C.V.</t>
  </si>
  <si>
    <t>GUTIERREZ GRAJALES ARMANDO</t>
  </si>
  <si>
    <t>SO24480</t>
  </si>
  <si>
    <t>PRODUCTOS MEXICANOS DE RESINAS, S.A. DE C.V.</t>
  </si>
  <si>
    <t>JAMES MADDEN MICHAEL</t>
  </si>
  <si>
    <t>SO24481</t>
  </si>
  <si>
    <t>AUTOTANQUES NIETO, S.A. DE C.V.</t>
  </si>
  <si>
    <t>SOTO LEAL LIC. SALVADOR</t>
  </si>
  <si>
    <t>PROYECTOS Y ESTUDIOS SOBRE CONTAMINACION INDU</t>
  </si>
  <si>
    <t>SO24482</t>
  </si>
  <si>
    <t>BRAVO MONTACARGAS, S.A. DE C.V.</t>
  </si>
  <si>
    <t>GONZALEZ PEÑA ADRIAN GERARDO</t>
  </si>
  <si>
    <t>FASIQ INTERNACIONAL, S.A. DE C.V.</t>
  </si>
  <si>
    <t>PRESENTAN EL REPORTE DE LOS ANALISIS DE DESCARGAS DE AGUAS RESIDUALES CORRESPONDIENTE AL SEGUNDO SEMESTRE DEL AÑO 2014. FOLIO 17024. SE ADJUNTA COMPROBANTE DE PAGO.</t>
  </si>
  <si>
    <t>SO24483</t>
  </si>
  <si>
    <t>GRAFOTEC DE MEXICO, S.A. DE C.V.</t>
  </si>
  <si>
    <t>GARCIA GONZALEZ ING. IGNACIO</t>
  </si>
  <si>
    <t>PRESENTAN EL REPORTE DE LOS ANALISIS DE DESCARGAS DE AGUAS RESIDUALES CORRESPONDIENTE AL SEGUNDO SEMESTRE DEL AÑO 2014. FOLIO 19770. SE ADJUNTA COMPROBANTE DE PAGO.</t>
  </si>
  <si>
    <t>SO24484</t>
  </si>
  <si>
    <t>GE OIL &amp; GAS PRESSURE CONTROL DE MEXICO S.A. DE C.V.</t>
  </si>
  <si>
    <t>PEÑA VILLARREAL ALEJANDRO</t>
  </si>
  <si>
    <t>PRESENTAN EL REPORTE DE LOS ANALISIS DE DESCARGAS DE AGUAS RESIDUALES CORRESPONDIENTE AL SEGUNDO SEMESTRE DEL AÑO 2014. FOLIO 17813. SE ADJUNTA COMPROBANTE DE PAGO.</t>
  </si>
  <si>
    <t>SO24485</t>
  </si>
  <si>
    <t>SANTROL DE MEXICO, S. DE R.L. DE C.V.</t>
  </si>
  <si>
    <t>PEREZ FLORES JOSE LUIS</t>
  </si>
  <si>
    <t>SOLICITA LA AUTORIZACION COMO USUARIO PARA EL REGISTRO DE FOSA SÉPTICA. FOLIO 04/15. SE ANEXA DOCUMENTACIÓN Y COMPROBANTE DE PAGO.</t>
  </si>
  <si>
    <t>SO24486</t>
  </si>
  <si>
    <t>REFRACTARIOS ALFRAN DE MEXICO S.A. DE C.V.</t>
  </si>
  <si>
    <t>GONZALEZ SEYFFERT AGUSTIN</t>
  </si>
  <si>
    <t>EN RESPUESTA AL OFICIO No. 1818/DMA-IA/14 PRESENTAN INFORMACIÓN ADICIONAL SOLICITADA A LA SOLICITUD DE MÍA.</t>
  </si>
  <si>
    <t>SO24487</t>
  </si>
  <si>
    <t>RUSKIN DE MEXICO, S.A.P.I., DE C.V.</t>
  </si>
  <si>
    <t>BALDERAS MARFILEÑO RAYMUNDO MARTIN</t>
  </si>
  <si>
    <t>EN RESPUESTA AL OFICIO No. 393/DMA-IA/14 PRESENTAN INFORMACIÓN ADICIONAL AL ESTUDIO DE RIESGO AMBIENTAL.</t>
  </si>
  <si>
    <t>SO24488</t>
  </si>
  <si>
    <t>BIMBO, S.A. DE C.V. PLANTA SANISSIMO</t>
  </si>
  <si>
    <t>RAMIREZ AVILA FRANCISCO</t>
  </si>
  <si>
    <t>PRESENTAN RESPUESTA A LA CONDICIONANTE No. 5 DEL ESTUDIO DE RIESGO AMBIENTAL DE LA EMPRESA.</t>
  </si>
  <si>
    <t>SO24489</t>
  </si>
  <si>
    <t>BIMBO S.A. DE C.V. PLANTA MONTERREY</t>
  </si>
  <si>
    <t>PRESENTAN RESPUESTA A LA CONDICIONANTE No. 7 DEL ESTUDIO DE RIESGO AMBIENTAL DE LA EMPRESA.</t>
  </si>
  <si>
    <t>SO24490</t>
  </si>
  <si>
    <t>BIMBO, S.A. DE C.V. (PLANTA MARINELA NORTE)</t>
  </si>
  <si>
    <t>RAMIREZ AVILA LIC. FRANCISCO</t>
  </si>
  <si>
    <t>SO24491</t>
  </si>
  <si>
    <t>CODESEIRA, S.A. DE C.V.</t>
  </si>
  <si>
    <t>ESTEVEZ VAZQUEZ EMILIO</t>
  </si>
  <si>
    <t>DRA. LETICIA VILLARREAL RIVERA</t>
  </si>
  <si>
    <t>PRESENTAN EL ESTUDIO DE MÍA GENERAL PARA SU EVALUACIÓN DEL PROYECTO "HOTEL A UBICARSE EN AVE. DR. IGNACIO MORONES PRIETO Y CALLE AQUILES SERDAN", A UBICARSE EN LA COL. BUENOS AIRES, MUNICIPIO DE MONTERREY, N.L. SE ANEXA DOCUMENTACIÓN, C.D. Y COMPROBANTE DE PAGO.</t>
  </si>
  <si>
    <t>SO24492</t>
  </si>
  <si>
    <t>GBOX, S.A. DE C.V.</t>
  </si>
  <si>
    <t>BELDEN RANGEL MARCELO</t>
  </si>
  <si>
    <t>NA</t>
  </si>
  <si>
    <t>PRESENTAN EL INFORME PREVENTIVO DE IMPACTO AMBIENTAL PARA SU EVALUACIÓN DEL PROYECTO "AMPLIACIÓN DE PLANTA OPERATIVA (PLANTA 2), E INSTALACIÓN DE MAQUINARIA DE GBOX, S.A. DE C.V. SE ANEXA DOCUMENTACIÓN, C.D. Y COMPROBANTE DE PAGO.</t>
  </si>
  <si>
    <t>SO24493</t>
  </si>
  <si>
    <t>BIOL. CUAUHTEMOC IBARRA SANCHEZ</t>
  </si>
  <si>
    <t>PRESENTAN ANALISIS DE RIESGO PARA SU EVALUACIÓN DEL PROYECTO "INICIO DE OPERACIONES EN NAVE DE SERVICIO DE LA EMPRESA GBOX, S.A. DE C.V., GUADALUPE, N.L. SE ANEXA DOCUMENTACIÓN, C.D. Y COMPROBANTE DE PAGO.</t>
  </si>
  <si>
    <t>SO24494</t>
  </si>
  <si>
    <t>SERGIO HUMBERTO CARBAJAL RAMOS</t>
  </si>
  <si>
    <t>PRESENTAN INFORMACIÓN EN RELACIÓN AL EXPEDIENTE ADMVO No. 001/2010/PA EN LA QUE SE IMPONE UNA MULTA DE $ 1,675.20(MIL SEISCIENTOS SETENTA Y CINCO PESOS 20/100 MN) EL USUARIO MANIFIESTA SU INCONFORMIDAD. SE ANEXA EL OFICIO Y FOTOS.</t>
  </si>
  <si>
    <t>SO24495</t>
  </si>
  <si>
    <t>AUTOMOTRIZ EL TOREO, S.A. DE C.V. (ALFONSO REYES 3353-A)</t>
  </si>
  <si>
    <t>GARZA MARTINEZ LIC. CLAUDIO</t>
  </si>
  <si>
    <t>PRESENTAN INFORMACIÓN QUE SE CUENTA CON UNA INSTALACIÓN DE LA EMPRESA CON EL GIRO DE BODY SHOP, EN EL QUE SE REALIZA ENDEREZADO Y PINTURA, MISMAS QUE SE GENERAN EMISIÓN DE POLVOS, POR LO QUE SOLICITA SE INDIQUE SI EL GIRO DE LAS INSTALACIONES SON DE COMPETENCIA, COMO PARA PRESENTAR LA OBLIGACIÓN DE LA LICENCIA DE FUNCIONAMIENTO. SE ANEXA DOCUMENTACION.</t>
  </si>
  <si>
    <t>SO24496</t>
  </si>
  <si>
    <t>DENUNCIA</t>
  </si>
  <si>
    <t>PROFEPA</t>
  </si>
  <si>
    <t>CABRERA MEDRANO LIC. VICTOR MANUEL</t>
  </si>
  <si>
    <t>PRESENTAN DENUNCIA DE LA EMPRESA DENOMINADA REME DEL NORTE, S.A. DE C.V. UBICADA EN FERNANDO ANCIRA No. 230 COLONIA BUENOS AIRES MUNICIPIO DE MONTERREY, N.L ( AL LLEGAR AL SITIO SE PERCATO QUE EN EL INTERIOR DE LAS INSTALACIONES DONDE REALIZAN LAS ACTIVIDADES OPERATIVAS SE ENCUENTRA SUELO NATURAL EN EL CUAL SE OBSERVA IMPREGNADO DE ACEITE, OCASIONANDO MANCHAS Y ENCHARCAMIENTOS DE ACEITE SOBRE EL SUELO".</t>
  </si>
  <si>
    <t>SO24497</t>
  </si>
  <si>
    <t>REMITE DENUNCIA EN CONTRA DEL C. OMAR GOMEZ, CON EL DOMICILIO EN CALLE RENDON No. 585,COLONIA MISIÓN REAL 4o SECTOR DEL MUNICIPIO DE APODACA, POR EL MALTRATO Y DESCUIDO A UN PERRO. No. DE CONTROL 056/2015 .</t>
  </si>
  <si>
    <t>SO24498</t>
  </si>
  <si>
    <t>INDUSTRIA DEL ALCALI, S.A. DE C.V.</t>
  </si>
  <si>
    <t>GARCIA DURAN VICTOR MANUEL</t>
  </si>
  <si>
    <t>EN RESPUESTA AL OFICIO No. 2086/DMA-IA/14, PRESENTAN INFORMACIÓN ADICIONAL SOLICITADA AL MÍA MODALIDAD INDUSTRIAL DEL PROYECTO "AMPLIACIÓN DE INFRAESTRUCTURA PARA MANEJO INTEGRAL DE LODOS", CUYO PREDIO ESTA UBICADO EN EL MUNICIPIO DE GARCÍA, N.L.</t>
  </si>
  <si>
    <t>SO24499</t>
  </si>
  <si>
    <t>PRESENTAN INFORMACION EN ALCANCE DE PLAN DE MANEJO</t>
  </si>
  <si>
    <t>MOTOREDUCTORES US, S.A. DE C.V.</t>
  </si>
  <si>
    <t>GAYTAN BALLESTEROS DANIEL</t>
  </si>
  <si>
    <t>PRESENTAN INFORMACIÓN EN ALCANCE A AUTORIZACIÓN DE PLAN DE MANEJO DE RESIDUOS DE MANEJO ESPECIAL No. PMRNE-056 DESPRENDIENDO DEL OFICIO No. 1589/SPMARN-RME/14. ADJUNTO VERSIÓN ELECTRÓNICA EN CD Y FORMATO IMPRESO DE PLAN ANTES MENCIONADO PARA SER CONSIDERADA DE ACCESO AL PUBLICO COMO NOS FUE SOLICITADO.</t>
  </si>
  <si>
    <t>SO24500</t>
  </si>
  <si>
    <t>TEPSO PLASTICS MEX, S.A. DE C.V.</t>
  </si>
  <si>
    <t>PUERTAS GIL ISABEL</t>
  </si>
  <si>
    <t>PRESENTAN INFORME SEMESTRAL DE DESCARGAS DE AGUAS RESIDUALES CORRESPONDIENTE AL SEGUNDO SEMESTRE DEL AÑO 2014. CON FOLIO No. 19872. SE ADJUNTA COMPROBANTE DE PAGO.</t>
  </si>
  <si>
    <t>SO24501</t>
  </si>
  <si>
    <t>PRESENTAN INFORME SEMESTRAL DE DESCARGAS DE AGUAS RESIDUALES CORRESPONDIENTE AL SEGUNDO SEMESTRE DEL AÑO 2014 CON FOLIO No.8382. SE ADJUNTA COMPROBANTE DE PAGO.</t>
  </si>
  <si>
    <t>SO24502</t>
  </si>
  <si>
    <t>PRESENTAN INFORME SEMESTRAL DE DESCARGAS DE AGUAS RESIDUALES CORRESPONDIENTE AL SEGUNDO SEMESTRE DEL AÑO 2014 CON FOLIO No. 19295. SE ADJUNTA COMPROBANTE DE PAGO.</t>
  </si>
  <si>
    <t>SO24503</t>
  </si>
  <si>
    <t>GE COMMERCIAL MATERIALS S. DE R.L. DE C.V.</t>
  </si>
  <si>
    <t>GARCIA MENA ARTURO</t>
  </si>
  <si>
    <t>PRESENTAN INFORME SEMESTRAL DE DESCARGAS DE AGUAS RESIDUALES CORRESPONDIENTE AL SEGUNDO SEMESTRE DEL AÑO 2014 CON FOLIO No. 8407. SE ADJUNTA COMPROBANTE DE PAGO.</t>
  </si>
  <si>
    <t>SO24504</t>
  </si>
  <si>
    <t>SEMARNAT (PESQUERIA)</t>
  </si>
  <si>
    <t>SOLICITAN OPINIÓN TÉCNICA EN CUANTO A MANIFESTACIÓN DE IMPACTO AMBIENTAL ( MIA) MODALIDAD GENERAL DEL PROYECTO DENOMINADO"CONSTRUCCIÓN DE UN CENTRO DE TRANSFERENCIA DE GAS NATURAL PARA TRANSPORTE POR SEMIREMOLQUE PARA LA INDUSTRIA A UBICARSE EN EL PARQUE INDUSTRIAL PROPARK, LOTE 3 MANZANA 86 EN EL MUNICIPIO DE PESQUERÍA, N.L. PRESENTADO POR LA EMPRESA VALLEALTO PRODUCE, S.A. DE C.V. SE ANEXA CD.</t>
  </si>
  <si>
    <t>SO24505</t>
  </si>
  <si>
    <t>PALACIOS CORDERO JUAN ALBERTO</t>
  </si>
  <si>
    <t>PRESENTAN EL ESTUDIO DE INFORME PREVENTIVO EN MATERIA DE IMPACTO AMBIENTAL DEL PROYECTO DENOMINADO "CONSTRUCCIÓN Y AMPLIACIÓN DE LA NAVE INDUSTRIAL DE LA EMPRESA PREH DE MEXICO, S.A. DE C.V. INCLUYE: INSTALACIÓN, OPERACIÓN Y MANTENIMIENTO DE UNA NUEVA LINEA SMT" Y REUBICACION DE LA LINEA SMT. SE ANEXA DOCUMENTACIÓN, CD Y COMPROBANTE DE PAGO.</t>
  </si>
  <si>
    <t>SO24506</t>
  </si>
  <si>
    <t>JOSE ORLANDO SOLIS BARRERA (AVE. ACUEDUCTO 600)</t>
  </si>
  <si>
    <t>SOLIS BARRERA JOSE ORLANDO</t>
  </si>
  <si>
    <t>SOLICITAN LA AUTORIZACION COMO USUARIO PARA EL REGISTRO DE DESCARGAS DE AGUAS RESIDUALES. FOLIO 23350. SE ADJUNTA COMPROBANTE DE PAGO.</t>
  </si>
  <si>
    <t>SO24507</t>
  </si>
  <si>
    <t>HOSPITAL Y CLINICA OCA, S.A. DE C.V. (SUC DOCTORS HOSPITAL)</t>
  </si>
  <si>
    <t>LEVISON MARCOVICH GENARO</t>
  </si>
  <si>
    <t>PRESENTAN EL REPORTE DE LOS ANALISIS DE DESCARGAS DE AGUAS RESIDUALES CORRESPONDIENTE AL SEGUNDO SEMESTRE DEL AÑO 2014. SE ADJUN TA COMPROBANTE DE PAGO.</t>
  </si>
  <si>
    <t>SO24508</t>
  </si>
  <si>
    <t>KEMET DE MEXICO, S.A. DE C.V. (PLANTA GUADALUPE)</t>
  </si>
  <si>
    <t>LIMON OVALLE MANUEL GERARDO</t>
  </si>
  <si>
    <t>PRESENTAN EL REPORTE DE LOS ANALISIS DE DESCARGAS DE AGUAS RESIDUALES CORRESPONDIENTE AL SEGUNDO SEMESTRE DEL AÑO 2014. FOLIO 9269. SE ADJUNTA COMPROBANTE DE PAGO.</t>
  </si>
  <si>
    <t>SO24509</t>
  </si>
  <si>
    <t>PRESENTAN EL REPORTE DE LOS ANALISIS DE DESCARGAS DE AGUAS RESIDUALES CORRESPONDIENTE AL SEGUNDO SEMESTRE DEL AÑO 2014. FOLIO 3246. SE ADJUNTA COMPROBANTE DE PAGO.</t>
  </si>
  <si>
    <t>SO24510</t>
  </si>
  <si>
    <t>DENSO MEXICO, S.A. DE C.V. (PLANTA APODACA)</t>
  </si>
  <si>
    <t>OZAWA KAZUO</t>
  </si>
  <si>
    <t>PRESENTAN EL REPORTE DE LOS ANALISIS DE DESCARGAS DE AGUAS RESIDUALES CORRESPONDIENTE AL SEGUNDO SEMESTRE DEL AÑO 2014. FOLIO 11242. SE ADJUNTA COMPROBANTE DE PAGO.</t>
  </si>
  <si>
    <t>SO24511</t>
  </si>
  <si>
    <t>MAGNA MIRROR SYSTEMS MONTERREY, S.A. DE C.V.</t>
  </si>
  <si>
    <t>VILLARREAL VALLE RENE DE JESUS</t>
  </si>
  <si>
    <t>SO24512</t>
  </si>
  <si>
    <t>FIBERS MEXICO HOLDINGS, S. DE R.L. DE C.V.</t>
  </si>
  <si>
    <t>SOLORIO MARTINEZ ING. GERARDO</t>
  </si>
  <si>
    <t>PRESNTAN INFORMACION EN REFERENTE AL INFORME SEMESTRAL DE CALIDAD DE AGUA RESIDUAL EXPEDIENTE 155/2005 No. DE FOLIO 18813.</t>
  </si>
  <si>
    <t>SO24513</t>
  </si>
  <si>
    <t>PHILAMEX S.A. DE C.V.</t>
  </si>
  <si>
    <t>RODRIGUEZ GARCIA MANUEL</t>
  </si>
  <si>
    <t>PRESENTAN INFORME SEMESTRAL DE DESCARGAS DE AGUAS RESIDUALES CORRESPONDIENTE AL SEGUNDO SEMESTRE DE AÑO 2014 CON FOLIO No. 22530. SE ADJUNTA COMPROBANTE DE PAGO.</t>
  </si>
  <si>
    <t>SO24514</t>
  </si>
  <si>
    <t>INSTRUMENTOS GENERALES DE MEXICO S.A. DE C.V.</t>
  </si>
  <si>
    <t>SOTOMAYOR PAVLOVICH FRANCISCO</t>
  </si>
  <si>
    <t>SO24515</t>
  </si>
  <si>
    <t>ELIZONDO GARZA JOSE LUIS</t>
  </si>
  <si>
    <t>BERNAL PONSE JESUS</t>
  </si>
  <si>
    <t>SOLICITA LA AUTORIZACION COMO USUARIO PARA EL REGISTRO DE DESCARGAS DE AGUAS RESIDUALES. FOLIO 23351. SE ADJUNTA COMPROBANTE DE PAGO.</t>
  </si>
  <si>
    <t>SO24516</t>
  </si>
  <si>
    <t>COSMOCEL, S.A.</t>
  </si>
  <si>
    <t>GARZA LOZANO UBALDO</t>
  </si>
  <si>
    <t>ALS - INDEQUIM, S.A. DE C.V.</t>
  </si>
  <si>
    <t>SO24517</t>
  </si>
  <si>
    <t>SERVICIOS DE RECICLADO TEXTIL, S.A. DE C.V.</t>
  </si>
  <si>
    <t>DE HOYOS DE LUNA GERARDO</t>
  </si>
  <si>
    <t>PRESENTAN EL REPORTE DE LOS ANALISIS DE DESCARGAS DE AGUAS RESIDUALES CORRESPONDIENTE AL SEGUNDO SEMESTRE DEL AÑO 2014. FOLIO 7143. SE ADJUNTA COMPROBANTE DE PAGO.</t>
  </si>
  <si>
    <t>SO24518</t>
  </si>
  <si>
    <t>SOLICITAN EXTENCION PARA REALIZAR ANALISIS A METALES PESADOS Y MODIFICACIÓN DE CPD's.</t>
  </si>
  <si>
    <t>SO24519</t>
  </si>
  <si>
    <t>GRUPO COLLADO S.A. DE C.V. (LOPEZ MATEO)</t>
  </si>
  <si>
    <t>ROSALES BURCIAGA SALVADOR</t>
  </si>
  <si>
    <t>PRESENTAN EL REPORTE DE LOS ANALISIS DE DESCARGAS DE AGUAS RESIDUALES CORRESPONDIENTE AL SEGUNDO SEMESTRE DEL AÑO 2014. FOLIO 22327. SE ADJUNTA COMPROBANTE DE PAGO.</t>
  </si>
  <si>
    <t>SO24520</t>
  </si>
  <si>
    <t>GRUPO COLLADO S.A. DE C.V. (DEL ENCINO)</t>
  </si>
  <si>
    <t>PRESENTAN EL REPORTE DE LOS ANALISIS DE DESCARGAS DE AGUAS RESIDUALES CORRESPONDIENTE AL SEGUNDO SEMESTRE DEL AÑO 2014. FOLIO 22326. SE ADJUNTA COMPROBANTE DE PAGO.</t>
  </si>
  <si>
    <t>SO24521</t>
  </si>
  <si>
    <t>COMUNICAN CAMBIO DE REPRESENTANTE LEGAL A FAVOR DEL ING. GUILLERMO PALAFOX ORTIZ. SE ANEXA DOCUMENTACIÓN.</t>
  </si>
  <si>
    <t>SO24522</t>
  </si>
  <si>
    <t>CENTRO DE CAPACITACIÓN EN CALIDAD SANITARIA,</t>
  </si>
  <si>
    <t>SO24523</t>
  </si>
  <si>
    <t>PRESENTAN EN CUMPLIMIENTO CON LAS DISPOSICIONES LEGALES PARA LA DISPOSICIÓN FINAL DE RESIDUOS NO PELIGROSOS , EL REPORTE SEMESTRAL DE GENERACIÓN DE RESIDUOS DEL 2o SEMESTRE DEL AÑO 2014.</t>
  </si>
  <si>
    <t>SO24524</t>
  </si>
  <si>
    <t>PRESENTAN LA DECLARACIÓN DE RESIDUOS NO PELIGROSOS CORRESPONDIENTE AL PRIMER Y SEGUNDO SEMESTRE DEL AÑO 2014 . DE ACUERDO CON LA AUTORIZACION No. ADFRG-051-2001.</t>
  </si>
  <si>
    <t>SO24525</t>
  </si>
  <si>
    <t>ZINKPOWER MONTERREY, S.A. DE C.V.</t>
  </si>
  <si>
    <t>VALDEZ GONZALEZ JOSE LUIS</t>
  </si>
  <si>
    <t>PRESENTAN INFORMACIÓN EN ALCANCE PARA EL TRAMITE DISPOSICIÓN FINAL Y REGISTRO COMO GENERADOR DE RESIDUOS DE MANEJO ESPECIAL CON No. DE AUTORIZACION ADFRME 162/2011.</t>
  </si>
  <si>
    <t>SO24526</t>
  </si>
  <si>
    <t>PEMEX REFINACION (CADEREYTA)</t>
  </si>
  <si>
    <t>GARCIA RUIZ ING. MARTIN F.</t>
  </si>
  <si>
    <t>PRESENTAN REPORTE SEMESTRAL DE LA GENERACIÓN DE RESIDUOS DE MANEJO ESPECIAL (NO PELIGROSOS) DE LA TERMINAL DE ALMACENAMIENTO Y REPARTO CADEREYTA, CORRESPONDIENTE AL PERIODO JULIO-DICIEMBRE DEL 2014.CON EL FIN DE DAR CUMPLIMIENTO A LA NORMATIVIDAD AMBIENTAL.</t>
  </si>
  <si>
    <t>SO24527</t>
  </si>
  <si>
    <t>ARTES GRAFICAS UNIDAS S.A. DE C.V.</t>
  </si>
  <si>
    <t>SALAZAR MORALES FERNANDO</t>
  </si>
  <si>
    <t>PRESENTAN SOLICITUD PARA EL TRAMITE DE QUEMA A CIELO ABIERTO CON COMBUSTIBLE . EL CUAL SE LLEVARA ACABO COMO PARTE DEL ENTRENAMIENTO EN EL USO DE EXTINTORES PARA EL PERSONAL QUE LABORA DENTRO DE LA INSTALACIÓN DE ARTES GRÁFICAS UNIDAD S.A. DE C.V. SE ANEXA DOCUMENTACIÓN Y COMPROBANTE DE PAGO.</t>
  </si>
  <si>
    <t>SO24528</t>
  </si>
  <si>
    <t>SOLICITAN OPINIÓN TÉCNICA EN MATERIA DE IMPACTO AMBIENTAL</t>
  </si>
  <si>
    <t>INMOBILIARIA DEL PILON, S.A. DE C.V.</t>
  </si>
  <si>
    <t>CHAPA GALLARDO LIC. LUIS FERNANDO</t>
  </si>
  <si>
    <t>SOLICITAN LA OPINIÓN TÉCNICA PARA SABER SI SE REQUIERE PRESENTAR UNA MANIFESTACIÓN DE IMPACTO AMBIENTAL CUYA ACTIVIDAD A DESARROLLAR ES ALMACÉN DE REFACCIONES PARA TRACTO CAMIONES UBICADO EN CALLE AVE. DOS No. 680, COLONIA CENTRAL DE CARGA, MEDIANTE EL CUAL SUMAN LOS PREDIOS UNA SUPERFICIE DE 5,386.73m2 ASÍ COMO TAMBIÉN SE REGISTRARA UN ÁREA POR CONSTRUIR DE 5,707.89m2 EN EL MUNICIPIO DE GUADALUPE, N.L. SE ANEXA DOCUMENTACIÓN.</t>
  </si>
  <si>
    <t>SO24529</t>
  </si>
  <si>
    <t>INDUSTRIAL REAL-ESTATE DEVELOPMENTS S. DE R.L. DE C.V.</t>
  </si>
  <si>
    <t>HUTTERER ARELLANO HANS JOSEF</t>
  </si>
  <si>
    <t>SE INFORMA LA TERMINACIÓN DEL PROYECTO "PREPARACIÓN DEL SITIO Y CONSTRUCCIÓN DE UNA NAVE INDUSTRIAL PROPIEDAD DE INDUSTRIAL REAL-ESTATE DEVELOPMENTS, S. DE R.L. DE C.V. UBICADO EN LOS LOTES D2, 1A Y D1.C. EN EL MUNICIPIO DE SANTA CATARINA,N.L.</t>
  </si>
  <si>
    <t>SO24530</t>
  </si>
  <si>
    <t>CIBANCO, S.A. INSTITUCION DE BANCA MULTIPLE</t>
  </si>
  <si>
    <t>PRESENTAN INFORMACIÓN PARA DAR AVISO DE LA TERMINACIÓN DE OBRA DEL PROYECTO "PREPARACIÓN DEL SITIO Y CONSTRUCCIÓN DE UN EDIFICIO ESPECULATIVO PROPIEDAD DE CIBANCO, SOCIEDAD ANÓNIMA INSTITUCIÓN DE BANCA MÚLTIPLE, EN SU CARÁCTER DE FIDUCIARIO DEL FIDEICOMISO DENOMINADO FINSA CKD FIDEICOMISO F/00969.</t>
  </si>
  <si>
    <t>SO24531</t>
  </si>
  <si>
    <t>JOSE LUIS VALDEZ RODRIGUEZ</t>
  </si>
  <si>
    <t>VALDEZ RODRIGUEZ JOSE LUIS</t>
  </si>
  <si>
    <t>SOLICITAN COPIAS CERTIFICADAS CON FUNDAMENTO EN LA LEY DE AMPARO DEL EXPEDIENTE ADMINISTRATIVO ABIERTO CON MOTIVO DE LA AUTORIZACIÓN DE IMPACTO Y RIESGO AMBIENTAL AUTORIZADA POR ESTA DEPENDENCIA. PARA LA OPERACIÓN E INSTALACIÓN DE UNA GANADERÍA O RASTRO EN EL INMUEBLE ANTES MENCIONADO.</t>
  </si>
  <si>
    <t>SO24532</t>
  </si>
  <si>
    <t>INEGI</t>
  </si>
  <si>
    <t>CERVANTES MARTINEZ LIC. ALEJANDRA</t>
  </si>
  <si>
    <t>OFICIO PRESENTAN ANUARIO ESTADÍSTICO Y GEOGRÁFICO DE NUEVO LEÓN AÑO 2015.SOLICITAN EL APOYO PARA CONTAR CON LA INFORMACIÓN ESTADÍSTICA DE ESTA DEPENDENCIA DE ACUERDO CON LOS REQUERIMIENTOS QUE SE DESGLOSAN EN LOS FORMATOS TIPO Y CONSIDERANDO LAS NOTAS METODOLÓGICAS.</t>
  </si>
  <si>
    <t>SO24533</t>
  </si>
  <si>
    <t>FUNDACIÓN RENZO AC</t>
  </si>
  <si>
    <t>CAZARES BURCIAGA BRENDA VERONICA</t>
  </si>
  <si>
    <t>SOLICITAN SE CONSIDERE EL PARA EL NUMERO DE REGISTRO COMO ASOCIACIÓN LEGALMENTE CONSTITUIDA EN NUEVO LEÓN, FUNDACIÓN RENZO A.C. UBICADA EN EL MUNICIPIO DE CIÉNEGA DE FLORES, N.L. SE ANEXA DOCUMENTACIÓN.</t>
  </si>
  <si>
    <t>SO24534</t>
  </si>
  <si>
    <t>SERVICIOS DE AGUA Y DRENAJE DE MONTERREY, I.P.D. (SABINAS HIDALGO)</t>
  </si>
  <si>
    <t>PRESENTAN INFORMACIÓN SOLICITANDO SU APOYO PARA QUE SE LLEVE ACABO EL PROGRAMA DE VERIFICACIÓN DEL CUMPLIMIENTO DE LAS CONDICIONES PARTICULARES DE DESCARGA O DE LA NOM-002SEMARNAT-1996 UBICADAS EN EL MUNICIPIO DE SABINAS, N.L. DESCARGA CONTAMINANTE -PTAR SABINAS OFICIO No. SADM-SAN-0033-15.</t>
  </si>
  <si>
    <t>SO24535</t>
  </si>
  <si>
    <t>SERVICIOS DE AGUA Y DRENAJE DE MONTERREY IPD ( CAMINO AL CERRITO - ALLENDE)</t>
  </si>
  <si>
    <t>PRESENTAN INFORMACIÓN SOLICITANDO EL APOYO PARA QUE SE LLEVE ACABO EL PROGRAMA DE VERIFICACIÓN DEL CUMPLIMIENTO DE LAS CONDICIONES PARTICULARES DE DESCARGA O DE LA NOM-002-SEMARNAT-1996 EN EL MUNICIPIO DE ALLENDE DESCARGA CONTAMINANTE-PTAR ALLENDE II OFICIO No.SADM-SAN-0034-15.</t>
  </si>
  <si>
    <t>SO24536</t>
  </si>
  <si>
    <t>SERVICIOS DE AGUA Y DRENAJE DE MONTERREY IPD (AGUACATAL - MONTEMORELOS)</t>
  </si>
  <si>
    <t>PRESENTAN INFORMACIÓN SOLICITANDO SU APOYO PARA QUE SE LLEVE ACABO EL PROGRAMA DE VERIFICACIÓN DEL CUMPLIMIENTO DE LAS CONDICIONES PARTICULARES DE DESCARGA O DE LA NOM-002-SEMARNAT-1996, DESCARGA CONTAMINANTE-PTAR MONTEMORELOS I OFICIO No SADM-SAN-0035-15.</t>
  </si>
  <si>
    <t>SO24537</t>
  </si>
  <si>
    <t>SERVICIOS DE AGUA Y DRENAJE DE MONTERREY IPD (SANTA RITA , TERAN)</t>
  </si>
  <si>
    <t>SOLICITAN EL APOYO PARA QUE SE LLEVE ACABO EL PROGRAMA DE VERIFICACIÓN DEL CUMPLIMIENTO DE LAS CONDICIONES PARTICULARES DE DESCARGA O DE LA NOM-002-SEMARNAT-1996 DESCARGA CONTAMINANTE-PTAR GENERAL TERAN OFICIO No SADM-SAN-0036-15.</t>
  </si>
  <si>
    <t>SO24538</t>
  </si>
  <si>
    <t>APOYOS Y AVALUOS DE PESQUERIA S.A. DE C.V.</t>
  </si>
  <si>
    <t>CHAPA CHAVEZ SEGIO HUMBERTO</t>
  </si>
  <si>
    <t>PRESENTAN EL REGISTRO DE DESCARGAS DE AGUAS RESIDUALES CON No. DE FOLIO 23352 SE ANEXA DOCUMENTACION Y COMPROBANTE DE PAGO.</t>
  </si>
  <si>
    <t>SO24539</t>
  </si>
  <si>
    <t>QUIMICA GONCAL, S.A. DE C.V.</t>
  </si>
  <si>
    <t>ALMAGUER ALANIS LIC. SERVANDO</t>
  </si>
  <si>
    <t>PRESENTAN INFORME SEMESTRAL DE DESCARGA DE AGUAS RESIDUALES CORRESPONDIENTE AL SEGUNDO SEMESTRE EL AÑO 2014 CON FOLIO No. 3953. SE ADJUNTA COMPROBANTE DE PAGO.</t>
  </si>
  <si>
    <t>SO24540</t>
  </si>
  <si>
    <t>ICL FOSFATOS ADITIVOS MEXICO, S.A. DE C.V.</t>
  </si>
  <si>
    <t>CAÑAMAR VOLANTE DR. MARIO ALBERTO</t>
  </si>
  <si>
    <t>SO24541</t>
  </si>
  <si>
    <t>INGERSOLL RAND, S.A. DE C.V.</t>
  </si>
  <si>
    <t>NACIF RUEDA ELIAS KARIM</t>
  </si>
  <si>
    <t>PRESENTAN INFORME SEMESTRAL DE DESCARGAS DE AGUAS RESIDUALES CORRESPONDIENTE AL SEGUNDO SEMESTRE EL AÑO 2014 CON FOLIO No. 18479. SE ADJUNTA COMPROBANTE DE PAGO.</t>
  </si>
  <si>
    <t>SO24542</t>
  </si>
  <si>
    <t>CAMCAR DE MEXICO, S.A. DE C.V.</t>
  </si>
  <si>
    <t>TEIXEIRA ASSALIN PAULO ROBERTO</t>
  </si>
  <si>
    <t>SO24543</t>
  </si>
  <si>
    <t>IBERDROLA ENERGÍA MONTERREY S.A. DE C.V. (CCC-DULCES NOMBRES)</t>
  </si>
  <si>
    <t>RICO LINARES ING. ARNOLDO</t>
  </si>
  <si>
    <t>PRESENTAN LOS ANÁLISIS DE LODOS GENERADOS EN TRATAMIENTO DE AGUAS RESIDUALES DEL MES DE OCTUBRE-DICIEMBRE DEL 2014 NOM-004-SEMARNAT-2002 EN CUMPLIMIENTO AL OFICIO No. 307/SPARN-RME/1.</t>
  </si>
  <si>
    <t>SO24544</t>
  </si>
  <si>
    <t>LUBRIMEXICO, S.A. DE C.V.</t>
  </si>
  <si>
    <t>IBARRA AYALA BLANCA ESTELA</t>
  </si>
  <si>
    <t>PRESENTAN EL REPORTE DE LOS ANALISIS DE DESCARGAS DE AGUAS RESIDUALES CORRESPONDIENTE AL SEGUNDO SEMESTRE DEL AÑO 2014. FOLIO 16463. SE ADJUNTA COMPROBANTE DE PAGO.</t>
  </si>
  <si>
    <t>SO24545</t>
  </si>
  <si>
    <t>MUNICIPIO DE SAN PEDRO GARZA GARCIA, NUEVO LEON</t>
  </si>
  <si>
    <t>MARTINEZ TREVIÑO LIC. EDUARDO ALBERTO</t>
  </si>
  <si>
    <t>PRESENTAN EL REPORTE DE INSPECCIÓN No. 2584 DE FECHA 20 DE ENERO DEL AÑO EN CURSO MEDIANTE EL CUAL SE CIRCUNSTANCIAN DIVERSOS HECHOS EN RELACIÓN A LA CONTAMINACIÓN DEL ARROYO " EL CAPITAN" CON AGUAS RESIDUALES PROVENIENTES DE DESCARGAS DE CONSTRUCCIONES ALEDAÑAS .OFICIO No. DGMA/992/2015 No. DE REPORTE DE INSPECCIÓN 002584.SE ANEXAN FOTOS.</t>
  </si>
  <si>
    <t>SO24546</t>
  </si>
  <si>
    <t>SOLICITAN OPINIÓN TECNICA</t>
  </si>
  <si>
    <t>CHAVEZ MARTINEZ ING PABLO</t>
  </si>
  <si>
    <t>SOLICITAN OPINIÓN TÉCNICA PARA EL PROYECTO DENOMINADO " LINEA DE TRANSMISIÓN TECHGEN-ESCOBEDO" PROMOVIDO POR LOS CC. OMAR HUMBERTO FERNANDEZ Y SERGIO FERNANDO PESAVENTO, REPRESENTATES LEGALES DE TECHGEN, S.A. DE C.V. LOS CUALES SOLICITAN PERMISO PARA LA AUTORIZACIÓN DEL PROYECTO DE CONSTRUCCIÓN DE UNA LINEA DE TRANSMISIÓN ELÉCTRICA EN LOS MUNICIPIOS DE PESQUERÍA, MARIN, GRAL. ZUAZUA, CIÉNEGA DE FLORES, SALINAS VICTORIA Y EL CARMEN, N.L. No. DE CONTROL 065/2015.</t>
  </si>
  <si>
    <t>SO24547</t>
  </si>
  <si>
    <t>SOLICITAN OPINIÓN TÉCNICA PARA EL PROYECTO " MANIFESTACIÓN DE IMPACTO AMBIENTAL PARA EL CAMBIO DE USO DE SUELO DE UNA SECCIÓN DE 50,331.893M2 DEL LOTE DENOMINADO EL REFUGIO" UBICADO EN EL MUNICIPIO DE GUADALUPE, N.L. PRESENTADO POR LOS CC. HANS JOSEF HUTTERER ARELLANO, Y GRERARDO LOZANO DE LA GARZA Y MARTHA ELENA SALINAS FERNANDEZ. SE ANEXA CD.</t>
  </si>
  <si>
    <t>SO24548</t>
  </si>
  <si>
    <t>PRESENTAN EL REPORTE DE LOS ANALISIS DE DESCARGAS DE AGUAS RESIDUALES CORRESPONDIENTE AL SEGUNDO SEMESTRE DEL AÑO 2014. FOLIO 18328. SE ADJUNTA COMPROBANTE DE PAGO.</t>
  </si>
  <si>
    <t>SO24549</t>
  </si>
  <si>
    <t>PATRICIA GUTIERREZ FRANCO Y GUADALUPE VILLARREAL ELIZONDO</t>
  </si>
  <si>
    <t>GUTIERREZ FRANCO PATRICIA</t>
  </si>
  <si>
    <t>SOLICITAN LA AUTORIZACIÓN PARA EL TRAMITE DE MANIFESTACIÓN DE IMPACTO AMBIENTAL MODALIDAD GENERAL DEL PROYECTO: ESCUELA PRIMARIA Y SECUNDARIA DE NUEVA CREACIÓN, UBICADA EL EL MUNICIPIO DE MONTERREY.SE ANEXA DOCUMENTACIÓN, CD Y COMPROBANTE DE PAGO.</t>
  </si>
  <si>
    <t>SO24550</t>
  </si>
  <si>
    <t>AKRA POLYESTER, S.A. DE C.V.</t>
  </si>
  <si>
    <t>GALVAN RODRIGUEZ ING. JESUS</t>
  </si>
  <si>
    <t>PRESENTAN EL REPORTE DE LOS ANALISIS DE DESCARGAS DE AGUAS RESIDUALES CORRESPONDIENTE AL SEGUNDO SEMESTRE DEL AÑO 2014. FOLIO 4544. SE ADJUNTA COMPROBANTE DE PAGO.</t>
  </si>
  <si>
    <t>SO24551</t>
  </si>
  <si>
    <t>DANIEL MEJIA ROSALES (CONSTRUCCION DE UN EDIFICIO MULTIFAMILIAR)</t>
  </si>
  <si>
    <t>MEJIA ROSALES DANIEL</t>
  </si>
  <si>
    <t>PRESENTAN INFORMACIÓN SOBRE LOS ALCANCES DE UN PROYECTO PRESENTANDO CON FECHA 8 DE DICIEMBRE DEL 2014 REFERENTE A LA AMPLIACIÓN DE UNA TORRE DE DEPARTAMENTOS Y OFICINAS, EL CUAL SE UBICA EN LA CALLE JARDÍN SAN SAN GERONIMO No. 109 COL. RESIDENCIAL GALERÍAS EN EL MUNICIPIO DE MONTERREY, N.L., CABE MENCIONAR QU ESTE PROYECTO YA CONTABA CON AUTORIZACION DE USO DE SUELO Y EDIFICACIÓN Y CONSTRUCCIÓN ANTERIOR BAJO EL EXP ADMINISTRATIVO L-085/2012 OFICIO SEDUE 1996/2012 CON FECHA 12 DE JUNIO DEL 2012. ASI COMO LA EVALUACIÓN DE MANIFIESTO DE IMPACTO AMBIENTAL No. 264/SPMARN-OA/12.</t>
  </si>
  <si>
    <t>SO24552</t>
  </si>
  <si>
    <t>ALP LIGHTING COMPONENTS DE MEXICO, S. DE R.L. DE C.V.</t>
  </si>
  <si>
    <t>HERRERA TREVIÑO C. RAUL</t>
  </si>
  <si>
    <t>PRESENTAN REGISTRO DE DESCARGAS DE AGUAS RESIDUALES CON No. DE REGISTRO 23353. SE ANEXA DOCUMENTACIÓN Y COMPROBANTE DE PAGO.</t>
  </si>
  <si>
    <t>SO24553</t>
  </si>
  <si>
    <t>MODIFICACION TRANSPORTE DE DESCARGAS</t>
  </si>
  <si>
    <t>WC MOVIL DE MONTERREY, S.A. DE C.V.</t>
  </si>
  <si>
    <t>TREVIÑO LEAL CP. ENRIQUE</t>
  </si>
  <si>
    <t>SOLICITAN LA MODIFICACIÓN PARA TRANSPORTE DE LIMPIEZAS DE FOSAS SEPTICAS. SE ANEXA DOCUMENTACIÓN.</t>
  </si>
  <si>
    <t>SO24554</t>
  </si>
  <si>
    <t>SOLICITAN COPIAS DE RESOLUTIVO</t>
  </si>
  <si>
    <t>COZZINI MIDDLEBY DE MEXICO S. DE R.L. DE C.V.</t>
  </si>
  <si>
    <t>GONZALEZ ONTIVEROS LIC. ELVA MARGARITA</t>
  </si>
  <si>
    <t>SOLICITAN COPIAS DEL RESOLUTIVO DEL IMPACTO AMBIENTAL DE LA EMPRESA COZZINI MIDDLEBY DE MEXICO, S. DE R.L. DE C.V. CON DOMICILIO EN AVE. AVANTE No. 840 PARQUE INDUSTRIAL AVANTE GUADALUPE, N.L. SE ANEXA DOCUMENTACIÓN.</t>
  </si>
  <si>
    <t>SO24555</t>
  </si>
  <si>
    <t>BRANSON DE MÉXICO, S.A. DE C.V.</t>
  </si>
  <si>
    <t>GARZA ORTIZ JOSE LEANDRO</t>
  </si>
  <si>
    <t>PRESENTAN EL REPORTE DE LOS ANALISIS DE DESCARGAS DE AGUAS RESIDUALES CORRESPONDIENTE AL SEGUNDO SEMESTRE DEL AÑO 2014. FOLIO 17570. SE ADJUNTA COMPROBANTE DE PAGO.</t>
  </si>
  <si>
    <t>SO24556</t>
  </si>
  <si>
    <t>VARROC LIGHTING SYSTEMS S.A. DE R.L. DE C.V.</t>
  </si>
  <si>
    <t>MENDEZ JUAREZ LIC. JUAN SALVADOR</t>
  </si>
  <si>
    <t>PRESENTAN EL REPORTE DE LOS ANALISIS DE DESCARGAS DE AGUAS RESIDUALES CORRESPONDIENTE AL SEGUNDO SEMESTRE EL AÑO 2014. SE ADJUNTA COMPROBANTE DE PAGO.</t>
  </si>
  <si>
    <t>SO24557</t>
  </si>
  <si>
    <t>ATLATEC</t>
  </si>
  <si>
    <t>PRESENTAN EL REPORTE DE LOS ANALISIS DE DESCARGAS DE AGUAS RESIDUALES CORRESPONDIENTE AL SEGUNDO SEMESTRE DEL AÑO 2014. FOLIO 13255. SE ADJUNTA COMPROBANTE DE PAGO.</t>
  </si>
  <si>
    <t>SO24558</t>
  </si>
  <si>
    <t>SOLICITAN MODIFICACION</t>
  </si>
  <si>
    <t>JONES PLASTIC &amp; ENGINEERING DE MONTERREY, S.A. DE C.V.</t>
  </si>
  <si>
    <t>ORELLANA RODRIGUEZ ING. FERNANDO DE JESUS</t>
  </si>
  <si>
    <t>SOLICITAN MODIFICACIÓN AL REGISTRO DE DESCARGAS DE AGUAS RESIDUALES CON No. DE FOLIO 19542, OFICIO No. 1161/SPMARN/11.</t>
  </si>
  <si>
    <t>SO24559</t>
  </si>
  <si>
    <t>FUNDACION SANTOS Y DE LA GARZA EVIA IBP HOSPITAL SAN JOSE</t>
  </si>
  <si>
    <t>ORTIZ GARZA MONICA YOLANDA</t>
  </si>
  <si>
    <t>PRESENTAN EL REPORTE DE LOS ANALISIS DE DESCARGAS DE AGUAS RESIDUALES CORRESPONDIENTE AL SEGUNDO SEMESTRE DEL AÑO 2014. FOLIO 13191. SE ADJUNTA COMPROBANTE DE PAGO.</t>
  </si>
  <si>
    <t>SO24560</t>
  </si>
  <si>
    <t>FUNDACION SANTOS Y DE LA GARZA EVIA IBP( HOSPITAL ZAMBRANO HELLION)</t>
  </si>
  <si>
    <t>ORTIZ GARZA LIC. MONICA YOLANDA</t>
  </si>
  <si>
    <t>PRESENTAN EL REPORTE DE LOS ANALISIS DE DESCARGAS DE AGUAS RESIDUALES CORRESPONDIENTE AL SEGUNDO SEMESTRE DEL AÑO 2014. FOLIO 22475. SE ADJUNTA COMPROBANTE DE PAGO.</t>
  </si>
  <si>
    <t>SO24561</t>
  </si>
  <si>
    <t>NACIONAL DE ALIMENTOS Y HELADOS, S.A. DE C.V.</t>
  </si>
  <si>
    <t>PEREZ BARBA ING. ENRIQUE</t>
  </si>
  <si>
    <t>PRESENTAN EL REPORTE DE LOS ANALISIS DE DESCARGAS DE AGUAS RESIDUALES CORRESPONDIENTE AL SEGUNDO SEMESTRE DEL AÑO 2014. FOLIO 12042. SE ADJUNTA COMPROBANTE DE PAGO.</t>
  </si>
  <si>
    <t>SO24562</t>
  </si>
  <si>
    <t>ALFMEIER FRIEDRICHS &amp; RATH DE MEXICO S.A. DE C.V.</t>
  </si>
  <si>
    <t>MAZCORRO PEREZ MARIO ALBERTO</t>
  </si>
  <si>
    <t>PRESENTAN EL REPORTE DE LOS ANALISIS DE DESCARGAS DE AGUAS RESIDUALES CORRESPONDIENTE AL SEGUNDO SEMESTRE DEL AÑO 2014. FOLIO 19816. SE ADJUNTA COMPROBANTE DE PAGO.</t>
  </si>
  <si>
    <t>SO24563</t>
  </si>
  <si>
    <t>COMERCIAL GEPSA, S.A. DE C.V.</t>
  </si>
  <si>
    <t>MARTINEZ TORRES ING. PABLO</t>
  </si>
  <si>
    <t>PRESENTAN MANIFIESTOS DE USUARIOS DE FOSA SÉPTICA Y TRAMPA DE GRASAS CORRESPONDIENTE A LOS MESES DE NOVIEMBRE Y DICIEMBRE DEL AÑO 2014.</t>
  </si>
  <si>
    <t>SO24564</t>
  </si>
  <si>
    <t>CRISA LIBBEY MEXICO, S. DE R.L. DE C.V. (PLANTA INTERCRISA)</t>
  </si>
  <si>
    <t>IBARRA PADILLA ABEL ALEJANDRO</t>
  </si>
  <si>
    <t>PRESENTAN EL REPORTE DE LOS ANALISIS DE DESCARGAS DE AGUAS RESIDUALES CORRESPONDIENTE AL SEGUNDO SEMESTRE DEL AÑO 2014. FOLIO 12452. SE ADJUNTA COMPROBANTE DE PAGO.</t>
  </si>
  <si>
    <t>SO24565</t>
  </si>
  <si>
    <t>PRESENTAN AJUSTE EN RELACIÓN AL SEGUNDO SEMESTRE DEL REGISTRO DE DESCARGAS CON No. DE FOLIO 12452.</t>
  </si>
  <si>
    <t>SO24566</t>
  </si>
  <si>
    <t>CRISA LIBBEY MEXICO, S. DE R.L. DE C.V. (PLANTA M)</t>
  </si>
  <si>
    <t>PRESENTAN EL REPORTE DE LOS ANALISIS DE DESCARGAS DE AGUAS RESIDUALES CORRESPONDIENTE AL SEGUNDO SEMESTRE DEL AÑO 2014. FOLIO 5452. SE ADJUNTA COMPROBANTE DE PAGO.</t>
  </si>
  <si>
    <t>SO24567</t>
  </si>
  <si>
    <t>PRESENTAN AJUSTE EN RELACIÓN AL TRAMITE DE LA ENTREGA DE SEGUNDO SEMESTRE DE LOS ANALISIS DE DESCARGAS DE AGUAS CON No. DE FOLIO 5452.</t>
  </si>
  <si>
    <t>SO24568</t>
  </si>
  <si>
    <t>CRISA LIBBEY MÉXICO, S. DE R.L. DE C.V.</t>
  </si>
  <si>
    <t>COMUNICAN CAMBIO DE REPRESENTANTE LEGAL A NOMBRE DEL C. ABEL ALEJANDRO IBARRA PADILLA PARA LA EMPRESA CRISA LIBBEY MÉXICO, S. DE R.L. DE C.V. CORRESPONDIENTE A LAS PLANTAS INTERCRISA Y M. SE ANEXA DOCUMENTACIÓN.</t>
  </si>
  <si>
    <t>SO24569</t>
  </si>
  <si>
    <t>INDUSTRIAS ACROS WHIRLPOOL, S.A. DE C.V. (PLANTA HORIZON)</t>
  </si>
  <si>
    <t>CUELLAR CABRERA ING. ROGELIO CONSTANTINO</t>
  </si>
  <si>
    <t>PRESENTAN EL REPORTE DE LOS ANALISIS DE DESCARGAS DE AGUAS RESIDUALES CORRESPONDIENTE AL SEGUNDO SEMESTRE DEL AÑO 2014. FOLIO 20044. SE ADJUNTA COMPROBANTE DE PAGO.</t>
  </si>
  <si>
    <t>SO24570</t>
  </si>
  <si>
    <t>VETRICERAMICI DE MEXICO S. DE R.L. DE C.V.</t>
  </si>
  <si>
    <t>MEDELLIN MILLER LINO</t>
  </si>
  <si>
    <t>PRESENTAN INFORME SEMESTRAL DE DESCARGAS DE AGUAS RESIDUALES CORRESPONDIENTE AL SEGUNDO SEMESTRE DEL AÑO 2014 CON FOLIO No. 22994. SE SE ADJUNTA COMPROBANTE DE PAGO.</t>
  </si>
  <si>
    <t>SO24571</t>
  </si>
  <si>
    <t>DESARROLLOS HABITACIONALES GEMINIS, S.A. DE C.V.</t>
  </si>
  <si>
    <t>TREVIÑO GARZA ING. JAVIER</t>
  </si>
  <si>
    <t>SOLICITAN LA AUTORIZACION COMO USUARIO PARA EL REGISTRO DE DESCARGAS DE AGUAS RESIDUALES. FOLIO 23350. SE ANEXA DOCUMENTACIÓN Y COMPROBANTE DE PAGO.</t>
  </si>
  <si>
    <t>SO24572</t>
  </si>
  <si>
    <t>OPERADORA MERCO S.A. DE C.V.</t>
  </si>
  <si>
    <t>ESTUPIÑON ALEMAN EDUARDO</t>
  </si>
  <si>
    <t>SOLICITAN LA AUTORIZACION COMO USUARIO PARA EL REGISTRO DE DESCARGAS DE AGUAS RESIDUALES. FOLIO 23354. SE ANEXA DOCUMENTACION Y COMPROBANTE DE PAGO.</t>
  </si>
  <si>
    <t>SO24573</t>
  </si>
  <si>
    <t>FACULTAD LIBRE DERECHO DE MONTERREY AC</t>
  </si>
  <si>
    <t>CARDONA VALENZUELA ALEJANDRO</t>
  </si>
  <si>
    <t>SO24574</t>
  </si>
  <si>
    <t>GE ELECTRICAL DISTRIBUTION EQUIPMENT, S.A. DE C.V.</t>
  </si>
  <si>
    <t>RODRIGUEZ PEYNADO AXEL EGECATL</t>
  </si>
  <si>
    <t>SO24575</t>
  </si>
  <si>
    <t>PRESENTAN INFORMACIÓN EN REFERENTE AL PRIMER INFORME SEMESTRAL EL AÑO 2014 DE AGUAS RESIDUALES CON No. DE FOLIO 22327.</t>
  </si>
  <si>
    <t>SO24576</t>
  </si>
  <si>
    <t>MIGUEL ANGEL VILLAR SALOMON</t>
  </si>
  <si>
    <t>VILLAR SALOMON MIGUEL ANGEL</t>
  </si>
  <si>
    <t>PRESENTAN INFORMACIÓN PARA DAR SEGUIMIENTO A LA SOLICITUD QUE ME FUE ASIGNADO, ESTABLECIDO EN EL OFICIO No. 924/DMA-P.A./13 EL CUAL SE ENCUENTRA EL EXPEDIENTE ADMINISTRATIVO No.9056/2012P.A. CON FECHA DEL 25 DE JUNIO DEL 2013. EL OFICIO REQUIEREN QUE REALICE CIERTAS ACCIONES LAS CUALES NO PUEDO CUMPLIR DEBIDO A QUE EL PERRA YA NO SE ENCUENTRA CON NOSOSTROS.</t>
  </si>
  <si>
    <t>SO24577</t>
  </si>
  <si>
    <t>PRESENTAN EL CONCENTRADO DE REPORTES DE INSPECCIÓN A VEHÍCULOS RECOLECTORES QUE INGRESARON A DEPOSITAR RESIDUOS SÓLIDOS URBANOS Y DE MANEJO ESPECIAL A LAS INSTALACIONES DE SIMEPRODE PARA SU TRASFERENCIA Y/O DISPOSICIÓN FINAL DEL MES DE DICIEMBRE DEL 2014.OFICO Num.SMP/GA/2015.SALINAS VICTORIA, N.L.</t>
  </si>
  <si>
    <t>SO24578</t>
  </si>
  <si>
    <t>PRESENTAN EL INFORME MENSUAL DE ACTIVIDADES DEL RELLENO SANITARIO DE DR. ARROLLO, N.L. CORRESPONDIENTE AL MES DE DICIEMBRE DE 2014. OFICIO No. 1146/SPMARN-RME/12 RS-19.</t>
  </si>
  <si>
    <t>SO24579</t>
  </si>
  <si>
    <t>PRESENTAN INFORME MENSUAL DE ACTIVIDADES DEL RELLENO SANITARIO DE CERRALVO, N.L. CORRESPONDIENTE AL MES DE DICIEMBRE DEL AÑO 2014. CON OFICIO No. 1144/SPMARN-RME/12 RS-17.</t>
  </si>
  <si>
    <t>SO24580</t>
  </si>
  <si>
    <t>PRESENTAN INFORME MENSUAL DE ACTIVIDADES DE RELLENO SANITARIO DEL MUNICIPIO DE ANAHUAC, N.L. CORRESPOPNDIENTE AL MES DE DICIEMBRE DEL 2014 CON OFICIO No.1145/SPMARN-RME/12 RS-18.OFICIO No. SMP/GA/009/2015.</t>
  </si>
  <si>
    <t>SO24581</t>
  </si>
  <si>
    <t>PRESENTAN EL INFORME MENSUAL DE RELLENO SANITARIO DE EL MUNICIPIO DE GENERAL ZUAZUA, LOMA LARGA, N.L. CORRESPONDIENTE AL MES DE DICIEMBRE DEL AÑO 2014. CON OFICIO No. 1147/SPMARN-RM/12 RS-20. OFICIO No. SMP/GA/2015.</t>
  </si>
  <si>
    <t>SO24582</t>
  </si>
  <si>
    <t>PRESENTAN INFORME MENSUAL DE ACTIVIDADES DE RELLENO SANITARIO DEL MUNICIPIO DE SALINAS VICTORIA, N.L. CORRESPONDIENTE AL MES DE DICIEMBRE DEL AÑO 2014 CON OFICIO No. 034/SPMAR-RME/12 RS-06. OFICIO NO. SMPA/GA/013/2015.</t>
  </si>
  <si>
    <t>SO24583</t>
  </si>
  <si>
    <t>RECICLADOS PLASTICOS Y METALES DEL NORTE, S.A. DE C.V.</t>
  </si>
  <si>
    <t>GUTIERREZ GRACIA ABDI</t>
  </si>
  <si>
    <t>SOLICITAN LA MODIFICACIÓN EN EL PERMISO No 071 OFICIO No. 081/SPMARN/2011 PARA INCLUIR UNIDADES DE TRANSPORTE DE RESIDUOS DE MANEJO ESPECIAL.</t>
  </si>
  <si>
    <t>SO24584</t>
  </si>
  <si>
    <t>SOLICITAN CONSULTA</t>
  </si>
  <si>
    <t>SOLICITAN CONSULTA DE PERMISO 071 OFICIO No. 081/SPMARN/2011 A NOMBRE DE RECICLADOS DEL NORTE S.A. DE C.V. PUEDE RECOLECTAR-TRASLADAR LODOS Y BASURA DE UNA PLANTA TRATADORA DE AGUAS DE MANEJO ESPECIAL QUE SON RESIDUOS NO PELIGROSOS.</t>
  </si>
  <si>
    <t>SO24585</t>
  </si>
  <si>
    <t>FAR MMETALS, S.A DE C.V.</t>
  </si>
  <si>
    <t>ALFARO GUERRA LIC. JONATHAN ALEJANDRO</t>
  </si>
  <si>
    <t>PRESENTAN FORMATO ÚNICO DE SOLICITUD DE AUTORIZACIÓN PARA EL TRAMITE DE OPERACIÓN Y MANEJO INDUSTRIAL DE LOS ESTABLECIMIENTOS PARA LA COMPRA Y VENTA DE MATERIALES RECICLABLES. SE ANEXA DOCUMENTACIÓN Y COMPRANTE DE PAGO.</t>
  </si>
  <si>
    <t>SO24586</t>
  </si>
  <si>
    <t>SISTEMAS AUTOMOTRICES DE MEXICO, S.A. DE C.V.</t>
  </si>
  <si>
    <t>CASTRO CORONADO LUIS GERARDO</t>
  </si>
  <si>
    <t>PRESENTAN INFORMACIÓN PARA DAR CUMPLIMIENTO A LA CLAUSULA No. 9 DEL OFICIO No. 307/SPMARN-RME/12 AUTORIZACIÓN No. 060/2012 PARA LA DISPOSICIÓN FINAL DE RESIDUOS DE MANEJO ESPECIAL Y REGISTRO COMO GENERADOR, SE HACE ENTREGA DE LOS RESULTADOS OBTENIDOS DE LOS ANÁLISIS EFECTUADOS AL LODO SOLIDO DE LA PTA (PLANTA TRATADORA DE AGUAS) ASÍ COMO DEL POLVO RECTIFICADO RESPECTIVAMENTE.</t>
  </si>
  <si>
    <t>SO24587</t>
  </si>
  <si>
    <t>PRESENTAN INFORMACIÓN QUE FUE INGRESADA LA MANIFESTACIÓN DE IMPACTO AMBIENTAL MODALIDAD PARTICULAR (MIA-P) PRESENTADA PARA EL PROYECTO DENOMINADO "CONSTRUCCIÓN DE UN SENDERO INTERPRETATIVO EN EL PARQUE ECOLÓGICO CHIPINQUE A.B.P. A DESARROLLARSE EN EL MUNICIPIO DE SAN PEDRO GARZA GARCÍA, N.L. PROMOVIDO POR LA EMPRESA PARQUE ECOLÓGICO CHIPINQUE A.B.P. SE ANEXA CD.</t>
  </si>
  <si>
    <t>SO24589</t>
  </si>
  <si>
    <t>PRESENTAN INFORMACION EN ALCANCE DE IMPACTO AMBIENTAL</t>
  </si>
  <si>
    <t>INDUSTRIAS IRO, S.A. DE C.V.</t>
  </si>
  <si>
    <t>CASAS PEÑA EDINSON</t>
  </si>
  <si>
    <t>PRESENTAN INFORMACIÓN EN ALCANCE EN RELACIÓN A LA MANIFESTACIÓN DE IMPACTO AMBIENTAL DEL PROYECTO DENOMINADO " REGULARIZACIÓN DE OPERACIONES INDUSTRIAS IRO, S.A. DE C.V."</t>
  </si>
  <si>
    <t>SO24590</t>
  </si>
  <si>
    <t>KUEHNE NAGEL S.A. DE C.V.</t>
  </si>
  <si>
    <t>MARTINEZ RODRIGUEZ JESUS ISRAEL</t>
  </si>
  <si>
    <t>PRESENTAN INFORMACIÓN PARA SU AUTORIZACIÓN DEL TRAMITE DE QUEMA A CIELO ABIERTO DE LA EMPRESA KUEHNE &amp; NAGEL, S.A. DE C.V. SE ANEXA DOCUMENTACIÓN Y COMPROBANTE DE PAGO.</t>
  </si>
  <si>
    <t>SO24591</t>
  </si>
  <si>
    <t>KUEHNE NAGEL S.A. DE C.V. (CARR. MONTERREY LAREDO)</t>
  </si>
  <si>
    <t>PRESENTAN PARA SU AUTORIZACIÓN DEL TRAMITE DE QUEMA A CIELO ABIERTO DE LA EMPRESA" KUEHNE &amp; NAGEL, S.A. DE C.V." SE ANEXA DOCUMENTACIÓN Y COMPROBANTE DE PAGO.</t>
  </si>
  <si>
    <t>SO24592</t>
  </si>
  <si>
    <t>CONSORCIO HOTELERO AEROPUERTO MONTERREY S.A.P.I. DE C.V.</t>
  </si>
  <si>
    <t>PALOMA GREDIAGA KURI</t>
  </si>
  <si>
    <t>PRESENTAN EL ESTUDIO DE ANÁLISIS DE RIESGO DE IMPACTO AMBIENTAL DEL PROYECTO DENOMINADO "HOTEL HILTON GARDEN INN AEROPUERTO MONTERREY" EL PREDIO CORRESPONDIENTE A LOS TERRENOS DEL AEROPUERTO INTERNACIONAL DE MONTERREY. EL PREDIO TIENE UN LA SUPERFICIE DE 7,932M2. SE ANEXA DOCUMENTACIÓN, CD, Y COMPROBANTE DE PAGO.</t>
  </si>
  <si>
    <t>SO24593</t>
  </si>
  <si>
    <t>PRESENTAN EL PAGO DE MULTAS Y AJUSTES DEL PROYECTO DENOMINADO " HOTEL HILTON INN AEROPUERTO MONTERREY". DEL LA EMPRESA CONSORCIO HOTELERO AEROPUERTO MONTERREY, S.A.P.I. DE C.V.</t>
  </si>
  <si>
    <t>SO24594</t>
  </si>
  <si>
    <t>MONTOI, S.A. DE C.V. ( LIBRAMIENTO )</t>
  </si>
  <si>
    <t>FERNANDEZ FAYA RUBÈN MARIO</t>
  </si>
  <si>
    <t>PRESENTAN COPIA DE ANALISIS REALIZADO A LODOS PROVENIENTES DE LA PLANTA TRATADORA DE AGUAS RESIDUALES DE LA EMPRESA MONTOI, S.A. DE C.V. ESTIPULADO EN LA AUTORIZACION ADFRME-004/2013CON FECHA 8 DE ENERO DEL 2013 CORRESPONDIENTE A LA AUTORIZACION PARA LA DISPOSICIÓN FINAL DE RESIDUOS DE MANEJO ESPECIAL Y REGISTRO COMO GENERADOR.</t>
  </si>
  <si>
    <t>SO24595</t>
  </si>
  <si>
    <t>REACCIONES QUIMICAS, S.A. DE C.V.</t>
  </si>
  <si>
    <t>CUEVA GARCIA ING. PATRICIO</t>
  </si>
  <si>
    <t>SOLICITAN LA AUTORIZACION COMO USUARIO PARA EL REGISTRO DE FOSA SÉPTICA. FOLIO 05/15. SE ANEXA DOCUMENTACIÓN Y COMPROBANTE DE PAGO.</t>
  </si>
  <si>
    <t>SO24596</t>
  </si>
  <si>
    <t>PALMEX ALIMENTOS, S.A. DE C.V.</t>
  </si>
  <si>
    <t>GUITRON OCARANZA CP. SUSANA CONCEPCION</t>
  </si>
  <si>
    <t>SO24597</t>
  </si>
  <si>
    <t>MEGA ALIMENTOS, S.A. DE C.V.</t>
  </si>
  <si>
    <t>SANCHEZ CRUZ RAUL DE JESUS</t>
  </si>
  <si>
    <t>SO24598</t>
  </si>
  <si>
    <t>KATCON, S.A. DE C.V.</t>
  </si>
  <si>
    <t>TURNER GONZALEZ FERNANDO JOSE</t>
  </si>
  <si>
    <t>SO24599</t>
  </si>
  <si>
    <t>MARATHON ELECTRIC MANUFACTURING OF MEXICO, S. DE R.L. DE C.V. (P2)</t>
  </si>
  <si>
    <t>CARRERA AGUIRRE RAMON</t>
  </si>
  <si>
    <t>SO24600</t>
  </si>
  <si>
    <t>MARATHON ELECTRIC MANUFACTURING OF MEXICO, S. DE R.L. DE C.V. (INDUSTRIAL MILENIUM)</t>
  </si>
  <si>
    <t>SO24601</t>
  </si>
  <si>
    <t>PRODUCTORA DE PAPEL, S.A. DE C.V.</t>
  </si>
  <si>
    <t>SANCHEZ VICTORINO LIC. PERLA ELIZABETH</t>
  </si>
  <si>
    <t>SO24602</t>
  </si>
  <si>
    <t>FANAL S.A. DE C.V.</t>
  </si>
  <si>
    <t>VILLARREAL ZAMBRANO JAIME EDUARDO</t>
  </si>
  <si>
    <t>PRESENTAN EL REPORTE DE LOS ANALISIS DE DESCARGAS DE AGUAS RESIDUALES CORRESPONDIENTE AL SEGUNDO SEMESTRE DEL AÑO 2014. FOLIO 12791. SE ADJUNTA COMPROBANTE DE PAGO.</t>
  </si>
  <si>
    <t>SO24603</t>
  </si>
  <si>
    <t>BASF MEXICANA, S.A de C.V.</t>
  </si>
  <si>
    <t>VARGAS BOULLOSA ALBERTO</t>
  </si>
  <si>
    <t>DESARROLLO ECOLOGICO INDUSTRIAL, S.A. DE C.V.</t>
  </si>
  <si>
    <t>PRESENTAN EL REPORTE DE LOS ANALISIS DE DESCARGAS DE AGUAS RESIDUALES CORRESPONDIENTE AL SEGUNDO SEMESTRE DEL AÑO 2014. FOLIO 19226. SE ADJUNTA COMPROBANTE DE PAGO.</t>
  </si>
  <si>
    <t>SO24604</t>
  </si>
  <si>
    <t>LABORATORIO DE ASESORIA Y SERVICIO REFERIDO, S.A. DE C.V. (NOGALAR)</t>
  </si>
  <si>
    <t>RAMIREZ MEZA ROBERTO CARLOS</t>
  </si>
  <si>
    <t>PRESENTAN EL REPORTE DE LOS ANALISIS DE DESCARGAS DE AGUAS RESIDUALES CORRESPONDIENTE AL SEGUNDO SEMESTRE DEL AÑO 2014. FOLIO 23093. SE ADJUNTA COMPROBANTE DE PAGO.</t>
  </si>
  <si>
    <t>SO24605</t>
  </si>
  <si>
    <t>VILLAUTO MONTERREY, S.A. DE C.V.</t>
  </si>
  <si>
    <t>RODRIGUEZ MORENO EDUARDO JUAN</t>
  </si>
  <si>
    <t>PRESENTAN EL REPORTE DE LOS ANALISIS DE DESCARGAS DE AGUAS RESIDUALES CORRESPONDIENTE AL SEGUNDO SEMESTRE DEL AÑO 2014. FOLIO 20000. SE ADJUNTA COMPROBANTE DE PAGO.</t>
  </si>
  <si>
    <t>SO24606</t>
  </si>
  <si>
    <t>GUILLERMO FELIPE LOZANO GONZALEZ (PASEO DE LA REFORMA 6301)</t>
  </si>
  <si>
    <t>LOZANO GONZALEZ GUILLERMO FELIPE</t>
  </si>
  <si>
    <t>SOLICITAN LA AUTORIZACION COMO USUARIO PARA EL REGISTRO DE DESCARGAS DE AGUAS RESIDUALES. FOLIO 23359. SE ADJUNTA COMPROBANTE DE PAGO.</t>
  </si>
  <si>
    <t>SO24607</t>
  </si>
  <si>
    <t>BBVA BANCOMER SA INSTITUCION DE BANCA MULTIPLE GRUPO FINANCIERO BBVA BANCOMER</t>
  </si>
  <si>
    <t>MARTINEZ CAMPOS ARTURO</t>
  </si>
  <si>
    <t>SOLICITAN LA AUTORIZACION COMO USUARIO PARA EL REGISTRO DE DESCARGAS DE AGUAS RESIDUALES. FOLIO 23360. SE ANEXA DOCUMENTACION Y COMPROBANTE DE PAGO.</t>
  </si>
  <si>
    <t>SO24608</t>
  </si>
  <si>
    <t>HORIZONTE EN LINEA S.A. DE C.V.</t>
  </si>
  <si>
    <t>PUENTE AYALA ARQ. RICARDO JESUS</t>
  </si>
  <si>
    <t>PRESENTAN RECIBO DE PAGO DE MULTAS Y AJUSTES EN RELACIÓN AL TRAMITE DE REGISTRO DE DESCARGAS CON No. DE FOLIO 23360. SE ANEXA DOCUMENTACIÓN Y COMPROBANTE DE PAGO.</t>
  </si>
  <si>
    <t>SO24609</t>
  </si>
  <si>
    <t>JESUS JUVENTINO SALAZAR RDZ. Y AARON ROEL RDZ. SAENZ</t>
  </si>
  <si>
    <t>SALAZAR RODRIGUEZ JESUS JUVENTINO</t>
  </si>
  <si>
    <t>SOLICITAN LA AUTORIZACION COMO USUARIO PARA EL REGISTRO DE DESCARGAS DE AGUAS RESIDUALES. FOLIO 23358. SE ADJUNTA COMPROBANTE DE PAGO.</t>
  </si>
  <si>
    <t>SO24610</t>
  </si>
  <si>
    <t>MARTINEZ EXPOR PRODUCE, S.A. DE C.V. (AV. SAN NICOLAS 4025)</t>
  </si>
  <si>
    <t>MARTINEZ FLORES HUGO JAVIER</t>
  </si>
  <si>
    <t>SOLICITAN LA AUTORIZACION COMO USUARIO PARA EL REGISTRO DE DESCARGAS DE AGUAS RESIDUALES. FOLIO 23357. SE ANEXA DOCUMENTACIÓN Y COMPROBANTE DE PAGO.</t>
  </si>
  <si>
    <t>SO24611</t>
  </si>
  <si>
    <t>COMISION FEDERAL DE ELECTRICIDAD (AGENCIA SAN RAFAEL)</t>
  </si>
  <si>
    <t>GONZALEZ VILLARREAL LIC. TEOFILO</t>
  </si>
  <si>
    <t>SO24612</t>
  </si>
  <si>
    <t>SAUCEDO SANCHEZ AMPARO</t>
  </si>
  <si>
    <t>SOLICITA SE CORRIJA EL NUMERO EN EL DOMICILIO EN LA SOLICITUD PARA EL REGISTRO DE DESCARGAS CON No. DE FOLIO 23253, SIENDO EL CORRECTO EL SIGUIENTE: ARTEAGA No. 320. SE ANEXA DOCUMENTACIÓN.</t>
  </si>
  <si>
    <t>SO24613</t>
  </si>
  <si>
    <t>CARTA PODER</t>
  </si>
  <si>
    <t>DEMOSA OPACANTES MEXICO S.A. DE C.V.</t>
  </si>
  <si>
    <t>VERA ALEJANDRE APULEYO GONZALO</t>
  </si>
  <si>
    <t>OTORGAN PODER A LA ING. VICTORIA CRISTINA BALLESTEROS MARTINEZ, M.C. ADRIANA IBARRA RUBIO Y C. GONZALO FEDERICO BALLESTEROS MARTINEZ, PARA QUE OIGAN, RECIBAN, COMPAREZCAN, GESTIONEN, REALICEN, PRESENTAN CUALQUIER ASUNTO EN MATERIA DE AGUA, DESCARGAS, IMPACTO, AIRE, EMISIONES, SUELO Y RESIDUOS, ANTE ESTA H. AUTORIDAD. SE ANEXA DOCUMENTACIÓN.</t>
  </si>
  <si>
    <t>SO24615</t>
  </si>
  <si>
    <t>PRESENTAN INFORMACIÓN ADICIONAL PARA LA RENOVACIÓN DE LA LICENCIA DE FUNCIONAMIENTO.</t>
  </si>
  <si>
    <t>SO24616</t>
  </si>
  <si>
    <t>OLGA LIDIA LOPEZ GONZALEZ</t>
  </si>
  <si>
    <t>LOPEZ GONZALEZ OLGA LIDIA</t>
  </si>
  <si>
    <t>SOLICITAN LA RENOVACIÓN DEL REGISTRO COMO PRESTADOR DE SERVICIOS EN MATERIA DE IMPACTO AMBIENTAL Y ANALISIS DE RIESGO. SE ADJUNTA COMPROBANTE DE PAGO.</t>
  </si>
  <si>
    <t>SO24617</t>
  </si>
  <si>
    <t>PETICION DE COPIA</t>
  </si>
  <si>
    <t>RAM-TECH SERVICES, S. DE R.L. DE C.V.</t>
  </si>
  <si>
    <t>LUGO CANO ERNESTO</t>
  </si>
  <si>
    <t>SOLICITAN SE LES OTORGUE UNA COPIA DEL RESOLUTIVO Y DEL DOCUMENTO COMPLETO DE IMPACTO AMBIENTAL. SE ANEXA DOCUMENTACIÓN.</t>
  </si>
  <si>
    <t>SO24618</t>
  </si>
  <si>
    <t>APRENDIENDO Y TRANSFORMANDO, S.C.</t>
  </si>
  <si>
    <t>GARZA RODRIGUEZ LIC. SIMON</t>
  </si>
  <si>
    <t>SOLICITAN SE LES INFORME SI SE REQUIERE MÍA DEL PROYECTO LOCAL COMERCIAL CON EL GIRO DE SALÓN DE EVENTOS, EL CUAL SERA CONSTRUIDO EN LA AVE LAS AMÉRICAS, MUNICIPIO DE GUADALUPE, N.L. SE ANEXA DOCUMENTACIÓN.</t>
  </si>
  <si>
    <t>SO24619</t>
  </si>
  <si>
    <t>TRAZZO URBANO INTERNACIONAL S.A. DE C.V.</t>
  </si>
  <si>
    <t>FLORES GONZALEZ LIC. MARIO ALBERTO</t>
  </si>
  <si>
    <t>PRESENTAN INFORMACIÓN EN RELACIÓN AL EXPEDIENTE ADMINISTRATIVO No. 024/2014 EN RESPUESTA AL OFICIO 082/DMA-CJ/15 SE SIRVA A CONTINUAR EL PRESENTE PROCEDIMIENTO ADMINISTRATIVO ACORDANDO LAS PRUEBAS SEÑALADAS EN LA CONTESTACIÓN PRESENTADA DE MANERA PREVIA. SE ANEXA DOCUMENTACIÓN.</t>
  </si>
  <si>
    <t>SO24620</t>
  </si>
  <si>
    <t>SCANPAINT S.A. DE C.V.</t>
  </si>
  <si>
    <t>MARTINEZ AGUIRRE MARCO ANTONIO</t>
  </si>
  <si>
    <t>SOLICITAN PRORROGA DE 30 DÍAS HÁBILES PARA DAR CONTESTACIÓN AL OFICIO No. 2010/DMA-IA DE FECHA 27 DE NOVIEMBRE DEL AÑO 2014 Y RECIBIDO EL DÍA 1 DE DICIEMBRE DEL MISMO AÑO EN DONDE SE SOLICITA INFORMACIÓN ADICIONAL A LA EVALUACIÓN DEL INFORME PREVENTIVO DE IMPACTO AMBIENTAL .</t>
  </si>
  <si>
    <t>SO24621</t>
  </si>
  <si>
    <t>DEACERO INTEGRACION INMOBILIARIA S.A. DE C.V.</t>
  </si>
  <si>
    <t>BLANCO FLORES RAUL</t>
  </si>
  <si>
    <t>PRESENTAN INFORMACIÓN PARA DAR AVISO DE QUE SE E ESTA PRESENTANDO EL MANIFIESTO DE IMPACTO AMBIENTAL EN ORIGINAL Y COPIA CORRESPONDIENTE AL PREDIO UBICADO EN EL MUNICIPIO DE SANTA CATARINA, N.L. ESTE PREDIO ES PROPIEDAD DEACERO, S.A. DE C.V. OFICIO No. 1915/DMA-IA/14.</t>
  </si>
  <si>
    <t>SO24622</t>
  </si>
  <si>
    <t>AUTOMOVILES TECNOLOGICO, S.A. DE C.V. SUC VALLE ORIENTE</t>
  </si>
  <si>
    <t>ALVARADO RODRIGUEZ C.P. SUSANA GABRIELA</t>
  </si>
  <si>
    <t>PRESENTAN EL REPORTE DE LOS ANALISIS DE DESCARGAS DE AGUAS RESIDUALES CORRESPONDIENTE AL SEGUNDO SEMESTRE DEL AÑO 2014. FOLIO 16956. SE ADJUNTA COMPROBANTE DE PAGO.</t>
  </si>
  <si>
    <t>SO24623</t>
  </si>
  <si>
    <t>AUTOMÓVILES TECNOLÓGICO, S.A. DE C.V.</t>
  </si>
  <si>
    <t>PRESENTAN EL REPORTE DE LOS ANALISIS DE DESCARGAS DE AGUAS RESIDUALES CORRESPONDIENTE AL SEGUNDO SEMESTRE DEL AÑO 2014. FOLIO 14972. SE ADJUNTA COMPROBANTE DE PAGO.</t>
  </si>
  <si>
    <t>SO24624</t>
  </si>
  <si>
    <t>MAGNA POWERTRAIN DE MEXICO, S.A. DE C.V.</t>
  </si>
  <si>
    <t>NIEVA RICO ADRIAN</t>
  </si>
  <si>
    <t>PRESENTAN MODIFICACIÓN A LA LICENCIA DE FUNCIONAMIENTO DE FUENTES FIJAS DE EMISIÓN A LA ATMÓSFERA No. LFAPMARN-0802349 Y MEDIANTE EL OFICIO 193/APMARN-IV/14. SE ANEXA DOCUMENTACIÓN.</t>
  </si>
  <si>
    <t>SO24625</t>
  </si>
  <si>
    <t>PROCURADURIA GENERAL DE LA REPUBLICA</t>
  </si>
  <si>
    <t>BADILLO AGUILAR MAESTRO RAMON ERNESTO</t>
  </si>
  <si>
    <t>PRESENTAN INFORMACIÓN EN RELACIÓN AL OFICIO No.1131/SPMARN-IV/14 DE FECHA 27 DE AGOSTO DEL 2014, MEDIANTE EL CUAL SOLICITA LA COLABORACIÓN O INTERVENCIÓN A FIN DE QUE SE EVALÚEN LAS CONDICIONES ACTUALES EN QUE SE REALIZAN LA DESTRUCCIÓN MEDIANTE INCINERACIÓN DE LOS NARCÓTICOS QUE SE DECOMISAN EN LOS DIFERENTES OPERATIVOS QUE SE REALIZAN LAS DISTINTAS CORPORACIONES EN SU LUCHA CONTRA EL NARCOTRAFICO.</t>
  </si>
  <si>
    <t>SO24626</t>
  </si>
  <si>
    <t>SCHLUMBERGER MONTERREY PRODUCTION UNIT, S.A. DE C.V. (MEGA ART CENTER)</t>
  </si>
  <si>
    <t>HERMOSILLO PATRON ANDRES</t>
  </si>
  <si>
    <t>SO24627</t>
  </si>
  <si>
    <t>PINTURAS DOAL, S.A. DE C.V.</t>
  </si>
  <si>
    <t>SANTOS GARZA ING. JAVIER</t>
  </si>
  <si>
    <t>PRESENTAN INFORME SEMESTRAL DE DESCARGAS DE AGUAS RESIDUALES CORRESPONDIENTE AL SEGUNDO SEMESTRE DEL AÑO 2014 CON FOLIO No. 4509. SE ADJUNTA COMPROBANTE DE PAGO.</t>
  </si>
  <si>
    <t>SO24628</t>
  </si>
  <si>
    <t>SOLICITAN LA AUTORIZACION PARA EL TRAMITE DE QUEMA A CIELO ABIERTO REFERENTE A LA CAPACITACIÓN DEL PERSONAL CON EL QUE CUENTA LA EMPRESA EN EL USO DE MANEJO DE EXTINTORES. DICHAS PRACTICAS SE LLEVARA ACABO EN EL PREDIO DE LA EMPRESA. SE ANEXA DOCUMENTACIÓN Y COMPROBANTE DE PAGO.</t>
  </si>
  <si>
    <t>SO24629</t>
  </si>
  <si>
    <t>FORTEQUIM, S.A. DE C.V.</t>
  </si>
  <si>
    <t>EHS LABS DE MEXICIO, S.A. DE C.V.</t>
  </si>
  <si>
    <t>PRESENTAN INFORME SEMESTRAL DE DESCARGAS DE AGUAS RESIDUALES CORRESPONDIENTE AL SEGUNDO SEMESTRE DEL AÑO 2014 CON FOLIO No. 13478. SE ANEXA DOCUMENTACIÓN Y COMPROBANTE DE PAGO.</t>
  </si>
  <si>
    <t>SO24630</t>
  </si>
  <si>
    <t>SEMEX, S.A. DE C.V.</t>
  </si>
  <si>
    <t>FUENTES JAUBERT LIC. ALBERTO</t>
  </si>
  <si>
    <t>PRESENTAN INFORME SEMESTRAL DE DESCARGAS DE AGUAS RESIDUALES CORRESPONDIENTE AL SEGUNDO SEMESTRE DEL AÑO 2014 CON FOLIO No. 17862. SE ADJUNTA COMPROBANTE DE PAGO.</t>
  </si>
  <si>
    <t>SO24631</t>
  </si>
  <si>
    <t>TERNIUM MEXICO, S.A. DE C.V. PLANTA CHURUBUSCO</t>
  </si>
  <si>
    <t>RECHY PALMEROS LUIS</t>
  </si>
  <si>
    <t>PRESENTAN INFORME SEMESTRAL DE DESCARGAS DE AGUAS RESIDUALES CORRESPONDIENTE AL SEGUNDO SEMESTRE DEL AÑO 2014 CON FOLIO No.11880. SE ADJUNTA COMPROBANTE DE PAGO.</t>
  </si>
  <si>
    <t>SO24632</t>
  </si>
  <si>
    <t>TERNIUM MÉXICO S.A. DE C.V. (PLANTA JUVENTUD)</t>
  </si>
  <si>
    <t>RECHY PALMEROS ING. LUIS</t>
  </si>
  <si>
    <t>SO24633</t>
  </si>
  <si>
    <t>PRESENTAN INFORME SEMESTRAL DE DESCARGAS DE AGUAS RESIDUALES CORRESPONDIENTE AL SEGUNDO SEMESTRE DEL AÑO 2014 CON FOLIO No. 4468. SE ADJUNTA COMPROBANTE DE PAGO.</t>
  </si>
  <si>
    <t>SO24634</t>
  </si>
  <si>
    <t>TERMINAL INDUSTRIAL APODACA, S.A. DE C.V.</t>
  </si>
  <si>
    <t>TORRES VALVERDE LIC. JORGE ARMANDO</t>
  </si>
  <si>
    <t>PRESENTAN INFORME SEMESTRAL DE DESCARGAS DE AGUAS RESIDUALES CORRESPONDIENTE AL SEGUNDO SEMESTRE DEL AÑO 2014 CON FOLIO No. 18725. SE ADJUNTA COMPROBANTE DE PAGO.</t>
  </si>
  <si>
    <t>SO24635</t>
  </si>
  <si>
    <t>KEMET DE MEXICO, S.A. DE C.V. (PLANTA SAN NICOLAS)</t>
  </si>
  <si>
    <t>LIMON OVALLE CP. MANUEL GERARDO</t>
  </si>
  <si>
    <t>PRESENTAN INFORME SEMESTRAL DE DESCARGAS DE AGUAS RESIDUALES CORRESPONDIENTE AL SEGUNDO SEMESTRE DEL AÑO 2014 CON FOLIO No. 11441 SE ADJUNTA COMPROBANTE DE PAGO.</t>
  </si>
  <si>
    <t>SO24636</t>
  </si>
  <si>
    <t>PAPELES Y CONVERSIONES DE MEXICO, S.A. DE C.V.</t>
  </si>
  <si>
    <t>ANAYA DAVILA CESAR AGUSTIN</t>
  </si>
  <si>
    <t>PRESENTAN INFORME SEMESTRAL DE DESCARGAS DE AGUAS RESIDUALES CORRESPONDIENTE AL SEGUNDO SEMESTRE DEL AÑO 2014 CON FOLIO No. 12950. SE ADJUNTA COMPROBANTE DE PAGO.</t>
  </si>
  <si>
    <t>SO24637</t>
  </si>
  <si>
    <t>TEMPEL DE MEXICO, S. DE R.L. DE C.V.</t>
  </si>
  <si>
    <t>ZAPATA TORRES ALEJANDRO</t>
  </si>
  <si>
    <t>PROFASIC, S.A. DE C.V.</t>
  </si>
  <si>
    <t>SO24638</t>
  </si>
  <si>
    <t>SEGURA GARZA HECTOR IVAN</t>
  </si>
  <si>
    <t>PRESENTAN REGISTRO DE DESCARGAS DE AGUAS RESIDUALES CON No. DE REGISTRO 23362 SE ADJUNTA COMPROBANTE DE PAGO.</t>
  </si>
  <si>
    <t>SO24639</t>
  </si>
  <si>
    <t>NANCY ELIZABETH CANAVATI CANAVATI</t>
  </si>
  <si>
    <t>CANAVATI CANAVATI NANCY ELIZABETH</t>
  </si>
  <si>
    <t>PRESENTAN REGISTRO DE DESCARGAS DE AGUAS RESIDUALES CON No. DE REGISTRO 23363. SE ADJUNTA COMPROBANTE DE PAGO.</t>
  </si>
  <si>
    <t>SO24640</t>
  </si>
  <si>
    <t>BANCO REGIONAL DE MONTERREY, S.A. INSTITUCION DE BANCA MULTIPLE, BANREGIO GRUPO FINANCIERO</t>
  </si>
  <si>
    <t>RAVIZE GONZALEZ MARCEL</t>
  </si>
  <si>
    <t>PRESENTAN REGISTRO DE DESCARGAS DE AGUAS RESIDUALES CON No. DE REGISTRO 23361. SE ADJUNTA COMPROBANTE DE PAGO.</t>
  </si>
  <si>
    <t>SO24641</t>
  </si>
  <si>
    <t>COMERCIALIZADORA INTEGRAL DE SEGURIDAD PRIVADA PROFESIONAL S.A. DE C.V.</t>
  </si>
  <si>
    <t>MARQUEZ ONTAÑON ALEJANDRO</t>
  </si>
  <si>
    <t>PRESENTAN FORMATO ÚNICO DE SOLICITUD DE AUTORIZACIÓN PARA EL TRAMITE DE OPERACIÓN INTEGRAL DE LOS ESTABLECIMIENTOS PARA LA COMPRA Y VENTA DE MATERIALES RECICLABLES. . SE ADJUNTA COMPROBANTE DE PAGO.</t>
  </si>
  <si>
    <t>SO24642</t>
  </si>
  <si>
    <t>INDUSTRIAS JOHN DEERE, S.A. DE C.V. PLANTA COMPONENTES</t>
  </si>
  <si>
    <t>SALINAS PEÑA LUIS ALBERTO</t>
  </si>
  <si>
    <t>SO24643</t>
  </si>
  <si>
    <t>FERROCARRIL MEXICANO, S.A. DE C.V.</t>
  </si>
  <si>
    <t>SIUFFE ALVARADO MARGARITA MONTSERRAT</t>
  </si>
  <si>
    <t>PRESENTAN EL REPORTE DE LOS ANALISIS DE DESCARGAS DE AGUAS RESIDUALES CORRESPONDIENTE AL SEGUNDO SEMESTRE DEL AÑO 2014. FOLIO 12461. SE ADJUNTA COMPROBANTE DE PAGO.</t>
  </si>
  <si>
    <t>SO24644</t>
  </si>
  <si>
    <t>CELESTICA DE MONTERREY, S.A. DE C.V.</t>
  </si>
  <si>
    <t>ARRIAGA BURCIAGA JOSE HUMBERTO</t>
  </si>
  <si>
    <t>PRESENTAN EL REPORTE DE LOS ANALISIS DE DESCARGAS DE AGUAS RESIDUALES CORRESPONDIENTE AL SEGUNDO SEMESTRE DEL AÑO 2014. FOLIO 13292. SE ADJUNTA COMPROBANTE DE PAGO.</t>
  </si>
  <si>
    <t>SO24645</t>
  </si>
  <si>
    <t>QUIROGA GARZA MIGUEL A.</t>
  </si>
  <si>
    <t>AJUSTE DE PRESUPUESTO PARA INFORME SEMESTRAL DE DESCARGA 2015 CON No. DE FOLIO 13292.</t>
  </si>
  <si>
    <t>SO24646</t>
  </si>
  <si>
    <t>PRODUCTORA Y COMERCIALIZADORA DE PRODUCTOS S.A. DE C.V.</t>
  </si>
  <si>
    <t>QUIROGA DE LA GARZA GUADALUPE I.</t>
  </si>
  <si>
    <t>PRESENTAN EL REPORTE DE LOS ANALISIS DE DESCARGAS DE AGUAS RESIDUALES CORRESPONDIENTE AL SEGUNDO SEMESTRE DEL AÑO 2014. FOLIO 19509. SE ADJUNTA COMPROBANTE DE PAGO.</t>
  </si>
  <si>
    <t>SO24647</t>
  </si>
  <si>
    <t>GRUPO COERNA SEGEN, S. DE R.L. DE C.V.</t>
  </si>
  <si>
    <t>DEL CASTILLO AGUIRRE ERNESTO</t>
  </si>
  <si>
    <t>SOLICITAN LA AUTORIZACION COMO USUARIO PARA EL REGISTRO DE DESCARGAS DE AGUAS RESIDUALES. FOLIO 23365. SE ANEXA DOCUMENTACIÓN Y COMPROBANTE DE PAGO.</t>
  </si>
  <si>
    <t>SO24648</t>
  </si>
  <si>
    <t>ACS INTERNACIONAL, S. DE R.L. DE C.V. (PLANTA 2 LAS AMERICAS)</t>
  </si>
  <si>
    <t>RAMIREZ CARRETERO MARCO ANTONIO</t>
  </si>
  <si>
    <t>SO24649</t>
  </si>
  <si>
    <t>ACS INTERNACIONAL S. DE R.L. DE C.V. (CARLOS SALINAS)</t>
  </si>
  <si>
    <t>SO24650</t>
  </si>
  <si>
    <t>ACS INTERNACIONAL, S. DE R.L. DE C.V. (RUIZ CORTINEZ)</t>
  </si>
  <si>
    <t>SO24651</t>
  </si>
  <si>
    <t>PRESENTAN EL REPORTE DE LOS ANÁLISIS DE DESCARGAS DE AGUAS RESIDUALES CORRESPONDIENTE AL SEGUNDO SEMESTRE DEL AÑO 2014. FOLIO 17134. SE ADJUNTA COMPROBANTE DE PAGO.</t>
  </si>
  <si>
    <t>SO24652</t>
  </si>
  <si>
    <t>RECROTEK, S. DE R.L. DE C.V.</t>
  </si>
  <si>
    <t>TEJADA GONZALEZ ALEJANDRO CESAR</t>
  </si>
  <si>
    <t>PRESENTAN EL REPORTE DE LOS ANALISIS DE DESCARGAS DE AGUAS RESIDUALES CORRESPONDIENTE AL SEGUNDO SEMESTRE DEL AÑO 2014. FOLIO 15764. SE ADJUNTA COMPROBANTE DE PAGO.</t>
  </si>
  <si>
    <t>SO24653</t>
  </si>
  <si>
    <t>CHEVROLET DEL RIO, S.A. DE C.V.</t>
  </si>
  <si>
    <t>BELDEN LARRALDE PATRICIO</t>
  </si>
  <si>
    <t>DIECSA</t>
  </si>
  <si>
    <t>PRESENTAN EL REPORTE DE LOS ANALISIS DE DESCARGAS DE AGUAS RESIDUALES CORRESPONDIENTE AL SEGUNDO SEMESTRE DEL AÑO 2014. FOLIO 11036. SE ADJUNTA COMPROBANTE DE PAGO.</t>
  </si>
  <si>
    <t>SO24654</t>
  </si>
  <si>
    <t>MARCO CESAR SALINAS GONZALEZ (EMILIO GARZA MELENDEZ 6600)</t>
  </si>
  <si>
    <t>SALINAS GONZALEZ MARCO CESAR</t>
  </si>
  <si>
    <t>SOLICITA LA AUTORIZACION COMO USUARIO PARA EL REGISTRO DE DESCARGAS DE AGUAS RESIDUALES. FOLIO 23364. SE ADJUNTA COMPROBANTE DE PAGO.</t>
  </si>
  <si>
    <t>SO24655</t>
  </si>
  <si>
    <t>DAWN MIXCO INTERNACIONAL, S.A. DE C.V.</t>
  </si>
  <si>
    <t>ALANIS VILLARREAL ROLANDO JESUS</t>
  </si>
  <si>
    <t>SO24656</t>
  </si>
  <si>
    <t>STABILIT SERVICIOS S.A. DE C.V.</t>
  </si>
  <si>
    <t>HERRERA ROSARIO ADOLFO</t>
  </si>
  <si>
    <t>PRESENTAN EL REPORTE DE LOS ANALISIS DE DESCARGAS DE AGUAS RESIDUALES CORRESPONDIENTE AL SEGUNDO SEMESTRE DEL AÑO 2014. FOLIO 16369. SE ADJUNTA COMPROBANTE DE PAGO.</t>
  </si>
  <si>
    <t>SO24657</t>
  </si>
  <si>
    <t>BAYER IMSA, S.A. DE C.V.</t>
  </si>
  <si>
    <t>CARRANZA GARZA HECTOR MARIO</t>
  </si>
  <si>
    <t>PRESENTAN EL REPORTE DE LOS ANALISIS DE DESCARGAS DE AGUAS RESIDUALES CORRESPONDIENTE AL SEGUNDO SEMESTRE DEL AÑO 2014. FOLIO 15990. SE ADJUNTA COMPROBANTE DE PAGO.</t>
  </si>
  <si>
    <t>SO24658</t>
  </si>
  <si>
    <t>MATRE MEXICO, S. DE R.L. DE C.V. (SANTA CATARINA)</t>
  </si>
  <si>
    <t>CASTRO GLAUS LOURDES PATRICIA</t>
  </si>
  <si>
    <t>PRESENTAN EL REPORTE DE LOS ANALISIS DE DESCARGAS DE AGUAS RESIDUALES CORRESPONDIENTE AL SEGUNDO SEMESTRE DEL AÑO 2014. FOLIO 18890. SE ADJUNTA COMPROBANTE DE PAGO.</t>
  </si>
  <si>
    <t>SO24659</t>
  </si>
  <si>
    <t>GAS NATURAL MEXICO S.A. DE C.V. (DELEGACION MONTERREY PARA EL EDIFICIO DE RUIZ CORTINES)</t>
  </si>
  <si>
    <t>LOPEZ DE ANDRES JESUS</t>
  </si>
  <si>
    <t>BUFETE QUIMICO, S.A. DE C.V.</t>
  </si>
  <si>
    <t>PRESENTAN EL REPORTE DE LOS ANALISIS DE DESCARGAS DE AGUAS RESIDUALES CORRESPONDIENTE AL SEGUNDO SEMESTRE DEL AÑO 2014. FOLIO 19869. SE ADJUNTA COMPROBANTE DE PAGO.</t>
  </si>
  <si>
    <t>SO24660</t>
  </si>
  <si>
    <t>GAS NATURAL MEXICO S.A. DE C.V. (DELEGACION MONTERREY PARA EL EDIFICIO DE VALLE)</t>
  </si>
  <si>
    <t>PRESENTAN EL REPORTE DE LOS ANALISIS DE DESCARGAS DE AGUAS RESIDUALES CORRESPONDIENTE AL SEGUNDO SEMESTRE DEL AÑO 2014. FOLIO 19870. SE ADJUNTA COMPROBANTE DE PAGO.</t>
  </si>
  <si>
    <t>SO24661</t>
  </si>
  <si>
    <t>FICOSA NORTH AMERICA, S.A. DE C.V. PLANTA ESCOBEDO</t>
  </si>
  <si>
    <t>GARCIA CAROL MARIA ROSA</t>
  </si>
  <si>
    <t>SO24662</t>
  </si>
  <si>
    <t>HULTEK, S.A. DE C.V.</t>
  </si>
  <si>
    <t>GONZALEZ VILLARREAL CARLOS E.</t>
  </si>
  <si>
    <t>SO24663</t>
  </si>
  <si>
    <t>PRAXAIR MEXICO, S. DE R.L. DE C.V. (SANTA MARIA)</t>
  </si>
  <si>
    <t>TENORIO LAVIN ING. GUSTAVO GERARDO</t>
  </si>
  <si>
    <t>PRESENTAN EL REPORTE DE LOS ANALISIS DE DESCARGAS DE AGUAS RESIDUALES CORRESPONDIENTE AL SEGUNDO SEMESTRE DEL AÑO 2014. FOLIO 17969. SE ADJUNTA COMPROBANTE DE PAGO.</t>
  </si>
  <si>
    <t>SO24664</t>
  </si>
  <si>
    <t>PRESENTAN INFORME DE RESIDUOS SEGUNDO SEMESTRE DEL AÑO 2014, POR LAS ACTIVIDADES DE DISPOSICIÓN FINAL DE RESIDUOS NO PELIGROSOS Y DE MANEJO ESPECIAL DE COMPETENCIA ESTATAL.</t>
  </si>
  <si>
    <t>SO24665</t>
  </si>
  <si>
    <t>ATLATEC, S.A. DE C.V. (VILLAS SAN MIGUEL)</t>
  </si>
  <si>
    <t>RAMOS ARRAS MARCOS MARIO</t>
  </si>
  <si>
    <t>FACULTAD DE CIENCIAS QUIMICAS UANL</t>
  </si>
  <si>
    <t>SO24666</t>
  </si>
  <si>
    <t>RESIDUOS INDUSTRIALES MULTIQUIM, S.A. DE C.V. (ESCOBEDO)</t>
  </si>
  <si>
    <t>ARAOZ PATIÑO MIGUEL ANGEL</t>
  </si>
  <si>
    <t>PRESENTAN EL REPORTE DE LOS ANALISIS DE DESCARGAS DE AGUAS RESIDUALES CORRESPONDIENTE AL SEGUNDO SEMESTRE DEL AÑO 2014. FOLIO 22774. SE ADJUNTA COMPROBANTE DE PAGO.</t>
  </si>
  <si>
    <t>SO24667</t>
  </si>
  <si>
    <t>GAS NATURAL MEXICO S.A. DE C.V. (DELEGACION MONTERREY PARA EL EDIFICIO DE SAN RAFAEL)</t>
  </si>
  <si>
    <t>PRESENTAN EL REPORTE DE LOS ANALISIS DE DESCARGAS DE AGUAS RESIDUALES CORRESPONDIENTE AL SEGUNDO SEMESTRE DEL AÑO 2014. FOLIO 19871. SE ADJUNTA COMPROBANTE DE PAGO.</t>
  </si>
  <si>
    <t>SO24668</t>
  </si>
  <si>
    <t>INDUSTRIAS JOHN DEERE, S.A. DE C.V. PLANTA MONTERREY(ANTES IMPLEMENTOS)</t>
  </si>
  <si>
    <t>BENAVIDES RINCON ING. ANDRES</t>
  </si>
  <si>
    <t>SO24669</t>
  </si>
  <si>
    <t>HOSPITAL Y CLINICA OCA, S.A. DE C.V.</t>
  </si>
  <si>
    <t>LEVINSON MARCOVICH DR. GENARO</t>
  </si>
  <si>
    <t>SO24670</t>
  </si>
  <si>
    <t>DAL-TILE DE MEXICO S. DE R.L. DE C.V. (PLANTA SAN PEDRO)</t>
  </si>
  <si>
    <t>DUGGAN MARK ROGERS</t>
  </si>
  <si>
    <t>SO24671</t>
  </si>
  <si>
    <t>PRAXAIR MEXICO, S. DE R.L. DE C.V. (COMPLEJO SAN NICOLAS)</t>
  </si>
  <si>
    <t>TENORIO LAVIN GUSTAVO GERARDO</t>
  </si>
  <si>
    <t>SOLICITAN LA AUTORIZACION COMO USUARIO PARA EL REGISTRO DE DESCARGAS DE AGUAS RESIDUALES. FOLIO 17969. SE ANEXA DOCUMENTACIÓN Y COMPROBANTE DE PAGO.</t>
  </si>
  <si>
    <t>SO24672</t>
  </si>
  <si>
    <t>IBARRA ARZOLA GABRIEL ANTONIO</t>
  </si>
  <si>
    <t>SOLICITAN APOYO EN RELACIÓN A LA TALA DE ARBOLES FRENTE A OFICINAS DEL PAN EN MONTERREY.</t>
  </si>
  <si>
    <t>placido..gonzalez</t>
  </si>
  <si>
    <t>SO24673</t>
  </si>
  <si>
    <t>METALFIT S.A. DE C.V.</t>
  </si>
  <si>
    <t>RUIZ RODRIGUEZ MANUEL</t>
  </si>
  <si>
    <t>SOLICITAN LA CANCELACIÓN DE LA AUTORIZACION DEL INFORME PREVENTIVO DE IMPACTO AMBIENTAL CON No. DE CONTROL 2669/99 DE FECHA 6 DE ENERO DEL AÑO 2000. SE ANEXA DOCUMENTACIÓN.</t>
  </si>
  <si>
    <t>SO24674</t>
  </si>
  <si>
    <t>RESIDUOS INDUSTRIALES MULTIQUIM, S.A. DE C.V. (MINA)</t>
  </si>
  <si>
    <t>SOLICITAN LA AUTORIZACION PARA REALIZAR QUEMA A CIELO ABIERTO LOS DÍAS QUE SE INDICAN EN EL OFICIO. SE ANEXA DOCUMENTACIÓN Y COMPROBANTE DE PAGO.</t>
  </si>
  <si>
    <t>SO24675</t>
  </si>
  <si>
    <t>SOLICITAN INFORMACION</t>
  </si>
  <si>
    <t>SOLICITAN SE LES ACLARE SI CUENTA CON O REQUIERE UNA LICENCIA DE FUNCIONAMIENTO PARA LLEVAR A CABO PROCESOS DE LIMPIEZA DE PIEZAS METÁLICAS, ACTIVIDAD QUE ESTA AUTORIZADA EN LICENCIA DE USO DE SUELO OTORGADA EN EL EXP. ADMINISTRATIVO No. 3454/01.</t>
  </si>
  <si>
    <t>SO24676</t>
  </si>
  <si>
    <t>CEDULA DE OPERACION ANUAL</t>
  </si>
  <si>
    <t>TPC REFRIGERATION DE MEXICO, S. DE R.L. DE C.V.</t>
  </si>
  <si>
    <t>CASTILLOON MARTIN DEL CAMPO RAUL CARLOS</t>
  </si>
  <si>
    <t>PRESENTAN EL COA 2014. SE ANEXA C.D. Y COMPROBANTE DE PAGO.</t>
  </si>
  <si>
    <t>SO24677</t>
  </si>
  <si>
    <t>EMPAQUES Y TARIMAS REGIOMONTANAS, S.A. DE C.V.</t>
  </si>
  <si>
    <t>ELIZONDO QUIROGA JAVIER</t>
  </si>
  <si>
    <t>SO24678</t>
  </si>
  <si>
    <t>SO24679</t>
  </si>
  <si>
    <t>SO24680</t>
  </si>
  <si>
    <t>PRODUCTOS Y ESTRUCTURAS DE CONCRETO, S.A. DE C.V. ( ALLENDE)</t>
  </si>
  <si>
    <t>GARCIA CAVAZOS ABRAHAM</t>
  </si>
  <si>
    <t>SO24681</t>
  </si>
  <si>
    <t>SO24682</t>
  </si>
  <si>
    <t>PYOSA, S.A. DE C.V.</t>
  </si>
  <si>
    <t>TERAN GARCIA CLAUDIA</t>
  </si>
  <si>
    <t>PRESENTAN EL REPORTE SEMESTRAL DE RESIDUOS NO PELIGROSOS DE LA PLANTA NUMERO 1 UBICADA EN AVE. INDUSTRIAS No. 930 PONIENTE COLONIA BELLA VISTA EN MONTERREY, N.L. CORRESPONDIENTE AL SEMESTRE JULIO-DICIEMBRE DEL AÑO 2014.</t>
  </si>
  <si>
    <t>SO24683</t>
  </si>
  <si>
    <t>PYOSA SA DE CV (PLANTA 3)</t>
  </si>
  <si>
    <t>TERAN GARCIA LIC. CLAUDIA F.</t>
  </si>
  <si>
    <t>PRESENTAN EL REPORTE DE LOS RESIDUOS NO PELIGROSOS CORRESPONDIENTE AL SEGUNDO SEMESTRE DEL AÑO 2014.</t>
  </si>
  <si>
    <t>SO24684</t>
  </si>
  <si>
    <t>RESIDUOS INDUSTRIALES MULTIQUIM, S.A. DE C.V. (GARZA GARCIA)</t>
  </si>
  <si>
    <t>ARAOZ PATIÑO ING. MIGUEL ANGEL</t>
  </si>
  <si>
    <t>PRESENTAN EL REPORTE CORRESPONDIENTE AL MES DE DICIEMBRE DEL AÑO 2014, EN ATENCIÓN AL CUMPLIMIENTO DEL LINEAMIENTO 7 DEL RESOLUTIVO TERCERO DE LA AUTORIZACION No. RS-002 PARA LA OPERACIÓN DE UN SITIO DE DISPOSICIÓN FINAL TIPO "A" DE RESIDUOS DE MANEJO ESPECIAL.</t>
  </si>
  <si>
    <t>SO24685</t>
  </si>
  <si>
    <t>PRESENTAN EL INFORME DE RESULTADOS DE LOS ANALISIS DE MONITOREO DE LIXIVIADOS Y MONITOREO DE ACUÍFEROS DE ACUERDO A LO REQUERIDO EN LA AUTORIZACION CON No. RS-002.</t>
  </si>
  <si>
    <t>SO24686</t>
  </si>
  <si>
    <t>PLAN DE MANEJO DE RESIDUOS</t>
  </si>
  <si>
    <t>PRESENTAN EL PLAN DE MANEJO DE RESIDUOS DE MANEJO ESPECIAL. SE ANEXA DOCUMENTACIÓN.</t>
  </si>
  <si>
    <t>SO24687</t>
  </si>
  <si>
    <t>MONDELEZ MEXICO, S. DE R.L. DE C.V. (SALINAS VICTORIA)</t>
  </si>
  <si>
    <t>BUERAS GOMEZ RUTH ELISA</t>
  </si>
  <si>
    <t>PRESENTAN SOLICITUD DE AUTORIZACION EN MATERIA DE RESIDUOS PARA EL TRAMITE PLAN DE MANEJO DE RESIDUOS DE MANEJO ESPECIAL.</t>
  </si>
  <si>
    <t>SO24688</t>
  </si>
  <si>
    <t>SE SOLICITA OPINIÓN REFERENTE AL INGRESO AL PROCEDIMIENTO DE EVALUACIÓN EN MATERIA DE IMPACTO AMBIENTAL Y ESTUDIO DE RIESGO AMBIENTAL POR PARTE DE LA EMPRESA GAS NATURAL MÉXICO, S.A. DE C.V., PARA EL PROYECTO DENOMINADO RED DE DISTRIBUCIÓN DE GAS NATURAL PARA LA ZONA GEOGRÁFICA DE MONTERREY, N.L. (AMPLIACIÓN) QUE SE UBICARA EN DIVERSOS MUNICIPIOS DEL ESTADO DE NUEVO LEÓN, ANEXA MEDIO MAGNÉTICO CON LA DOCUMENTACIÓN PRESENTADA, SOLICITANDO LA RESPUESTA ANTES DEL 04 DE MARZO DEL AÑO 2015. SE ANEXA C.D.</t>
  </si>
  <si>
    <t>SO24689</t>
  </si>
  <si>
    <t>SOLICITA OPINIÓN TÉCNICA EN REFERENTE A LA MÍA MODALIDAD PARTICULAR PROMOVIDA POR LA EMPRESA INGENIERÍA Y DESARROLLOS PETROLÍFEROS, S.A. DE R.L. DE C.V. PARA EL PROYECTO "RECICLADO DE SOLVENTES GASTADOS", CON PRETENDIDA UBICACIÓN EN EL MUNICIPIO DE CADEREYTA JIMENEZ, N.L. SE ANEXA C.D.</t>
  </si>
  <si>
    <t>SO24690</t>
  </si>
  <si>
    <t>OPERADORA TERRA REGIA, S.A. DE C.V.</t>
  </si>
  <si>
    <t>TORRES ELIZONDO LIC. MAURICIO</t>
  </si>
  <si>
    <t>DR. JOSE MANUEL MATA BALDERAS</t>
  </si>
  <si>
    <t>PRESENTAN ESTUDIO DE MÍA GENERAL PARA SU EVALUACIÓN DEL PROYECTO: FRACCIONAMIENTO HABITACIONAL CUMBRES DIAMANTE SEGUNDO SECTOR, UBICADO EN EL MUNICIPIO DE GARCÍA NUEVO LEÓN. SE ANEXA DOCUMENTACIÓN, C.D. Y COMPROBANTE DE PAGO.</t>
  </si>
  <si>
    <t>SO24691</t>
  </si>
  <si>
    <t>CADENA COMERCIAL OXXO S.A. DE C.V. (AV. HERMOSILLO)</t>
  </si>
  <si>
    <t>SANCHEZ MONTEMAYOR MIGUEL ANGEL</t>
  </si>
  <si>
    <t>SOLICITAN LA AUTORIZACION COMO USUARIO PARA EL REGISTRO DE DESCARGAS DE AGUAS RESIDUALES. FOLIO 23371. SE ANEXA DOCUMENTACIÓN Y COMPROBANTE DE PAGO.</t>
  </si>
  <si>
    <t>SO24692</t>
  </si>
  <si>
    <t>VINOTECA MEXICO S.A. DE C.V. (AV. ALFONSO REYES)</t>
  </si>
  <si>
    <t>MORALES ZAMBRANO EUGENIO</t>
  </si>
  <si>
    <t>PAGA CADENA COMERCIAL OXXO, S.A. DE C.V. SOLICITAN LA AUTORIZACION COMO USUARIO PARA EL REGISTRO DE DESCARGAS DE AGUAS RESIDUALES. FOLIO 23355. SE ANEXA DOCUMENTACIÓN Y COMPROBANTE DE PAGO.</t>
  </si>
  <si>
    <t>SO24693</t>
  </si>
  <si>
    <t>GRUPO DERO CONSTRUCTOR S.A. DE C.V.</t>
  </si>
  <si>
    <t>ROMERO VILLARREAL EDUARDO</t>
  </si>
  <si>
    <t>SOLICITAN LA AUTORIZACION COMO USUARIO PARA EL REGISTRO DE FOSA SÉPTICA. FOLIO 08/15. SE ANEXA DOCUMENTACIÓN Y COMPROBANTE DE PAGO.</t>
  </si>
  <si>
    <t>SO24694</t>
  </si>
  <si>
    <t>SOLICITAN LA AUTORIZACION COMO USUARIO PARA EL REGISTRO DE FOSA SÉPTICA. FOLIO 07/15. SE ANEXA DOCUMENTACIÓN Y COMPROBANTE DE PAGO.</t>
  </si>
  <si>
    <t>SO24695</t>
  </si>
  <si>
    <t>SOLICITAN LA AUTORIZACION COMO USUARIO PARA EL REGISTRO DE FOSA SÉPTICA. FOLIO 06/15. SE ANEXA DOCUMENTACIÓN Y COMPROBANTE DE PAGO.</t>
  </si>
  <si>
    <t>SO24696</t>
  </si>
  <si>
    <t>AZTEC PLUMBING, S.A. DE C.V.</t>
  </si>
  <si>
    <t>DIAZ CAPETILLO FRANCISCO</t>
  </si>
  <si>
    <t>SO24697</t>
  </si>
  <si>
    <t>MULTICERAS S.A. DE C.V.</t>
  </si>
  <si>
    <t>SO24698</t>
  </si>
  <si>
    <t>CATERPILLAR MEXICO , S.A. DE C.V. PLANTA VILLA DE GARCIA</t>
  </si>
  <si>
    <t>GUTIERREZ TOSTADO LIC. RICARDO LEOPOLDO</t>
  </si>
  <si>
    <t>SO24699</t>
  </si>
  <si>
    <t>BIBLOMODEL, S.A. DE C.V.</t>
  </si>
  <si>
    <t>RODRIGUEZ LOZANO MARTIN JORGE</t>
  </si>
  <si>
    <t>SO24700</t>
  </si>
  <si>
    <t>PLAZA AUTOMOTORES S.A. DE C.V. (GALERIAS)</t>
  </si>
  <si>
    <t>HERRERA ESPINOSA CP.JUAN MANUEL</t>
  </si>
  <si>
    <t>PRESENTAN EL REPORTE DE LOS ANALISIS DE DESCARGAS DE AGUAS RESIDUALES CORRESPONDIENTE AL SEGUNDO SEMESTRE DEL AÑO 2014. FOLIO 16615. SE ADJUNTA COMPROBANTE DE PAGO.</t>
  </si>
  <si>
    <t>SO24701</t>
  </si>
  <si>
    <t>PLAZA AUTOMOTORES, S.A. DE C.V. (LAMINADO Y PINTURA)</t>
  </si>
  <si>
    <t>HERRERA ESPINOSA C.P. JUAN MANUEL</t>
  </si>
  <si>
    <t>PRESENTAN EL REPORTE DE LOS ANALISIS DE DESCARGAS DE AGUAS RESIDUALES CORRESPONDIENTE AL SEGUNDO SEMESTRE DEL AÑO 2014. FOLIO 16616. SE ADJUNTA COMPROBANTE DE PAGO.</t>
  </si>
  <si>
    <t>SO24702</t>
  </si>
  <si>
    <t>PLAZA AUTOMOTORES, S.A. DE C.V. (SUC. LINDA VISTA)</t>
  </si>
  <si>
    <t>PRESENTAN EL REPORTE DE LOS ANALISIS DE DESCARGAS DE AGUAS RESIDUALES CORRESPONDIENTE AL SEGUNDO SEMESTRE DEL AÑO 2014. FOLIO 17949. SE ADJUNTA COMPROBANTE DE PAGO.</t>
  </si>
  <si>
    <t>SO24703</t>
  </si>
  <si>
    <t>PLAZA AUTOMOTORES S.A. DE C.V. (UNIPLAZA)</t>
  </si>
  <si>
    <t>PRESENTAN EL REPORTE DE LOS ANALISIS DE DESCARGAS DE AGUAS RESIDUALES CORRESPONDIENTE AL SEGUNDO SEMESTRE DEL AÑO 2014. FOLIO 16921. S E ADJUNTA COMPROBANTE DE PAGO.</t>
  </si>
  <si>
    <t>SO24704</t>
  </si>
  <si>
    <t>PLAZA AUTOMOTORES S.A. DE C.V. (VASCONCELOS)</t>
  </si>
  <si>
    <t>PRESENTAN EL REPORTE DE LOS ANALISIS DE DESCARGAS DE AGUAS RESIDUALES CORRESPONDIENTE AL SEGUNDO SEMESTRE DEL AÑO 2014. FOLIO 16614. SE ADJUNTA COMPROBANTE DE PAGO.</t>
  </si>
  <si>
    <t>SO24705</t>
  </si>
  <si>
    <t>PLAZA AUTOMOTORES S.A. DE C.V. (ACURA VASCONCELOS)</t>
  </si>
  <si>
    <t>PRESENTAN EL REPORTE DE LOS ANALISIS DE DESCARGAS DE AGUAS RESIDUALES CORRESPONDIENTE AL SEGUNDO SEMESTRE DEL AÑO 2014. FOLIO 15705. SE ADJUNTA COMPROBANTE DE PAGO.</t>
  </si>
  <si>
    <t>SO24706</t>
  </si>
  <si>
    <t>PLAZA AUTOMOTORES S.A. DE C.V. ( ACURA CUMBRES)</t>
  </si>
  <si>
    <t>PRESENTAN EL REPORTE DE LOS ANALISIS DE DESCARGAS DE AGUAS RESIDUALES CORRESPONDIENTE AL SEGUNDO SEMESTRE DEL AÑO 2014. FOLIO 19654. SE ADJUNTA COMPROBANTE DE PAGO.</t>
  </si>
  <si>
    <t>SO24707</t>
  </si>
  <si>
    <t>AUTOMOTRIZ CONTRY COMERCIAL, S.A. DE C.V.</t>
  </si>
  <si>
    <t>ARIZPE ALDAPE VICTOR MANUEL</t>
  </si>
  <si>
    <t>PRESENTAN EL REPORTE DE LOS ANALISIS DE DESCARGAS DE AGUAS RESIDUALES CORRESPONDIENTE AL SEGUNDO SEMESTRE DEL AÑO 2014. FOLIO 19925. SE ADJUNTA COMPROBANTE DE PAGO.</t>
  </si>
  <si>
    <t>SO24708</t>
  </si>
  <si>
    <t>GRUPO DE ALIMENTOS ESCOBEDO SPR DE R.L. DE C.V.</t>
  </si>
  <si>
    <t>GONZALEZ FLORES JUAN OBED</t>
  </si>
  <si>
    <t>SOLICITAN LA AUTORIZACION COMO USUARIO PARA EL REGISTRO DE DESCARGAS DE AGUAS RESIDUALES. FOLIO 23372. SE ANEXA DOCUMENTACIÓN Y COMPROBANTE DE PAGO.</t>
  </si>
  <si>
    <t>SO24709</t>
  </si>
  <si>
    <t>VILLARREAL BUENFIL MIGUEL HUMBERTO (No. 306)</t>
  </si>
  <si>
    <t>VILLARREAL BUENFIL MIGUEL HUMBERTO</t>
  </si>
  <si>
    <t>SOLICITA LA AUTORIZACION COMO USUARIO PARA EL REGISTRO DE DESCARGAS DE AGUAS RESIDUALES. FOLIO 23367. SE ADJUNTA COMPROBANTE DE PAGO.</t>
  </si>
  <si>
    <t>SO24710</t>
  </si>
  <si>
    <t>VILLARREAL BUENFIL MIGUEL HUMBERTO (No. 304-A)</t>
  </si>
  <si>
    <t>SOLICITA AUTORIZACION COMO USUARIO PARA EL REGISTRO DE DESCARGAS DE AGUAS RESIDUALES. FOLIO 23366. SE ADJUNTA COMPROBANTE DE PAGO.</t>
  </si>
  <si>
    <t>SO24711</t>
  </si>
  <si>
    <t>JUAN JOSE LUIS JAVIER RODRIGUEZ TOVAR</t>
  </si>
  <si>
    <t>RODRIGUEZ TOVAR JUAN JOSE LUIS JAVIER</t>
  </si>
  <si>
    <t>SOLICITA LA AUTORIZACION COMO USUARIO PARA EL REGISTRO DE DESCARGAS DE AGUAS RESIDUALES. FOLIO 23369. SE ADJUNTA COMPROBANTE DE PAGO.</t>
  </si>
  <si>
    <t>SO24712</t>
  </si>
  <si>
    <t>JEANETT VILLARREAL MORALES (AV. RUIZ CORTINEZ 9012)</t>
  </si>
  <si>
    <t>VILLARREAL MORALES JEANETT</t>
  </si>
  <si>
    <t>SOLICITA LA AUTORIZACION COMO USUARIO PARA EL REGISTRO DE DESCARGAS DE AGUAS RESIDUALES. FOLIO 23370. SE ADJUNTA COMPROBANTE DE PAGO.</t>
  </si>
  <si>
    <t>SO24713</t>
  </si>
  <si>
    <t>PLAZA AUTOMOTORES, S.A. DE C.V. (SAN JERONIMO)</t>
  </si>
  <si>
    <t>PRESENTAN EL REPORTE DE LOS ANALISIS DE DESCARGAS DE AGUAS RESIDUALES CORRESPONDIENTE AL SEGUNDO SEMESTRE DEL AÑO 2014. FOLIO 18798. SE ADJUNTA COMPROBANTE DE PAGO.</t>
  </si>
  <si>
    <t>SO24714</t>
  </si>
  <si>
    <t>EL PALACIO DE HIERRO, S.A. DE C.V. (SUC. TIENDA MONTERREY)</t>
  </si>
  <si>
    <t>LEMUS MENDEZ JAVIER</t>
  </si>
  <si>
    <t>PRESENTAN EL REPORTE DE LOS ANALISIS DE DESCARGAS DE AGUAS RESIDUALES CORRESPONDIENTE AL SEGUNDO SEMESTRE DEL AÑO 2014. FOLIO 16992. SE ADJUNTA COMPROBANTE DE PAGO.</t>
  </si>
  <si>
    <t>SO24715</t>
  </si>
  <si>
    <t>MINERALES INDUSTRIALES EL LECHUGAL, S. DE R.L. DE C.V.</t>
  </si>
  <si>
    <t>GARCES CASTILLO FIDENCIO</t>
  </si>
  <si>
    <t>PRESENTAN EL REPORTE DE LOS ANALISIS DE DESCARGAS DE AGUAS RESIDUALES CORRESPONDIENTE AL PRIMER SEMESTRE DEL AÑO 2014. SE ADJUNTA COMPROBANTE DE PAGO.</t>
  </si>
  <si>
    <t>SO24716</t>
  </si>
  <si>
    <t>CONTITECH FLUID MEXICANA, S.A. DE C.V.</t>
  </si>
  <si>
    <t>TREVIÑO MARTINEZ LIC. CARLOS FERNANDO</t>
  </si>
  <si>
    <t>PRESENTAN EL REPORTE DE LOS ANALISIS DE DESCARGAS DE AGUAS RESIDUALES CORRESPONDIENTE AL SEGUNDO SEMESTRE DEL AÑO 2014. FOLIO 13193. SE ADJUNTA COMPROBANTE DE PAGO.</t>
  </si>
  <si>
    <t>SO24717</t>
  </si>
  <si>
    <t>NAS MEXICO, S.A. DE C.V.</t>
  </si>
  <si>
    <t>THIRION ROSAS BARBARA</t>
  </si>
  <si>
    <t>SO24718</t>
  </si>
  <si>
    <t>PHILIPS MEXICANA, S.A. DE C.V. (PLANTA MTY)</t>
  </si>
  <si>
    <t>SEYFFERT LOPEZ ALEJANDRO</t>
  </si>
  <si>
    <t>SO24719</t>
  </si>
  <si>
    <t>PHILIPS LUMINARIAS DE MEXICO S.A. DE C.V. (REGULARIZACION DE OPERACIONES DE PHILIPS)</t>
  </si>
  <si>
    <t>ESPINOSA PACHECO DIANA MERCEDES</t>
  </si>
  <si>
    <t>PRESENTAN EL REPORTE DE LOS ANALISIS DE DESCARGAS DE AGUAS RESIDUALES CORRESPONDIENTE AL SEGUNDO SEMESTRE DEL AÑO 2014. FOLIO 19936. SE ADJUNTA COMPROBANTE DE PAGO.</t>
  </si>
  <si>
    <t>SO24720</t>
  </si>
  <si>
    <t>IBERDROLA ENERGIA MONTERREY, S.A. DE C.V. (PLANTA DE COGENERACIÓN MTY FT)</t>
  </si>
  <si>
    <t>PRESENTAN EL REPORTE DE LOS ANALISIS DE DESCARGAS DE AGUAS RESIDUALES CORRESPONDIENTE AL SEGUNDO SEMESTRE DEL AÑO 2014. FOLIO 22344. SE ADJUNTA COMPROBANTE DE PAGO.</t>
  </si>
  <si>
    <t>SO24721</t>
  </si>
  <si>
    <t>FILTROS Y MALLAS INDUSTRIALES, S.A. DE C.V. (5 DE MAYO)</t>
  </si>
  <si>
    <t>STROBL SANCHEZ GERHARD</t>
  </si>
  <si>
    <t>SO24722</t>
  </si>
  <si>
    <t>VILLARREAL BUENFIL MIGUEL HUMBERTO (No. 302)</t>
  </si>
  <si>
    <t>SOLICITA LA AUTORIZACION COMO USUARIO PARA EL REGISTRO DE DESCARGAS DE AGUAS RESIDUALES. FOLIO 23368. SE ADJUNTA COMPROBANTE DE PAGO.</t>
  </si>
  <si>
    <t>SO24723</t>
  </si>
  <si>
    <t>FENO RESINAS S.A. DE C.V.</t>
  </si>
  <si>
    <t>TORRES VALVERDE C.P. JORGE ARMANDO</t>
  </si>
  <si>
    <t>ESTUDIOS Y ANALISIS AMBIENTALES, S.A. DE C.V.</t>
  </si>
  <si>
    <t>PRESENTAN EL REPORTE DE LOS ANALISIS DE DESCARGAS DE AGUAS RESIDUALES CORRESPONDIENTE AL SEGUNDO SEMESTRE DEL AÑO 2014. FOLIO 22362. SE ADJUNTA COMPROBANTE DE PAGO.</t>
  </si>
  <si>
    <t>SO24724</t>
  </si>
  <si>
    <t>MULTAS Y AJUSTES</t>
  </si>
  <si>
    <t>PRESENTAN RECIBO DE PAGO POR AJUSTE A PRESUPUESTO EN RELACIÓN AL SEGUNDO INFORME SEMESTRAL DE DESCARGAS DE AGUAS RESIDUALES CON No. DE FOLIO 22362.</t>
  </si>
  <si>
    <t>SO24725</t>
  </si>
  <si>
    <t>PYOSA INDUSTRIAS, S.A.P.I. DE C.V.</t>
  </si>
  <si>
    <t>PRESENTAN EL REPORTE DE LOS RESIDUOS NO PELIGROSOS CORRESPONDIENTE AL SEGUNDO SEMESTRE DEL AÑO 2014, DE LA PLANTA UBICADA EN AVE. INDUSTRIAS No. 1200 PTE. COL. BELLA VISTA, EN MONTERREY, N.L.</t>
  </si>
  <si>
    <t>SO24726</t>
  </si>
  <si>
    <t>PRESENTAN EL REPORTE DE LOS RESIDUOS NO PELIGROSOS CORRESPONDIENTE AL SEGUNDO SEMESTRE DEL AÑO 2014, DE LA PLANTA 1 UBICADA EN AVE. INDUSTRIAS No. 930 PTE., COL. BELLA VISTA, MONTERREY, N.L.</t>
  </si>
  <si>
    <t>SO24727</t>
  </si>
  <si>
    <t>PROMOTORA AMBIENTAL DE LA LAGUNA, S.A. DE C.V. (CADEREYTA JIMENEZ)</t>
  </si>
  <si>
    <t>HENRNANDEZ ALDAPA ING. MANUEL ALFONSO</t>
  </si>
  <si>
    <t>PRESENTAN EL REPORTE MENSUAL DE ACTIVIDADES DEL RELLENO SANITARIO CORRESPONDIENTE AL MES DE DICIEMBRE DEL AÑO 2014. AUTORIZACION No. RS-010 Y OFICIO No. 1071/SPMARN/11. SE ANEXA C.D.</t>
  </si>
  <si>
    <t>SO24728</t>
  </si>
  <si>
    <t>PROMOTORA AMBIENTAL DE LA LAGUNA, S.A. DE C.V. (GARCIA)</t>
  </si>
  <si>
    <t>HERNANDEZ ALDAPE ING. MANUEL ALFONSO</t>
  </si>
  <si>
    <t>PRESENTAN EL REPORTE MENSUAL DEL RELLENO SANITARIO CORRESPONDIENTE AL MES DE DICIEMBRE DEL AÑO 2014. AUTORIZACION No. RS-011 OFICIO No. 994/SPMARN/11. SE ANEXA C.D.</t>
  </si>
  <si>
    <t>SO24729</t>
  </si>
  <si>
    <t>PRESENTAN EL REPORTE ANUAL DEL ACTIVIDADES DEL RELLENO SANITARIO CORRESPONDIENTE AL AÑO 2014. AUTORIZACION No. RS-011 OFICIO No. 0994/SPMARN/11.</t>
  </si>
  <si>
    <t>SO24730</t>
  </si>
  <si>
    <t>PRESENTAN EL REPORTE ANUAL DE ACTIVIDADES DEL RELLENO SANITARIO CORRESPONDIENTE AL AÑO 2014. AUTORIZACION No. RS-010 OFICIO No. 1071/SPMARN/11.</t>
  </si>
  <si>
    <t>SO24731</t>
  </si>
  <si>
    <t>U.S. PIPE MEXICO, S. DE R.L. DE C.V.</t>
  </si>
  <si>
    <t>RUIZ RODRIGUEZ LIC. MANUEL</t>
  </si>
  <si>
    <t>PRESENTAN ESTUDIOS DE MÍA INDUSTRIAL PARA SU EVALUACIÓN DEL PROYECTO "OPERACIÓN Y MANTENIMIENTO DE PLANTA DE FUNDICIÓN Y MOLDEO DE PIEZAS METÁLICAS, EN EL MUNICIPIO DE PESQUERÍA N.L." SE ANEXA DOCUMENTACIÓN, C.D. Y COMPROBANTE DE PAGO.</t>
  </si>
  <si>
    <t>SO24732</t>
  </si>
  <si>
    <t>PRESENTAN ANALISIS DE RIESGO PARA SU EVALUACIÓN DEL PROYECTO "OPERACIÓN Y MANTENIMIENTO DE PLANTAS DE FUNDICIÓN Y MOLDEO DE PIEZAS METÁLICAS, EN EL MUNICIPIO DE PESQUERÍA N.L." SE ANEXA DOCUMENTACIÓN, C.D. Y COMPROBANTE DE PAGO.</t>
  </si>
  <si>
    <t>SO24733</t>
  </si>
  <si>
    <t>ING. RICARDO AMARO ALONSO</t>
  </si>
  <si>
    <t>PRESENTAN MANIFESTACION DE IMPACTO AMBIENTAL MODALIDAD GENERAL PARA SU EVALUACIÓN DEL PROYECTO "NAVE 3" UBICADO EN HUMBERTO LOBO S/N CIUDAD INDUSTRIAL MITRAS EN EL MUNICIPIO DE GARCÍA, N.L. SE ANEXA DOCUMENTACIÓN, C.D. Y COMPROBANTE DE PAGO.</t>
  </si>
  <si>
    <t>SO24734</t>
  </si>
  <si>
    <t>CADENA COMERCIAL OXXO S.A. DE C.V. (ENRIQUE RECIO)</t>
  </si>
  <si>
    <t>RODRIGUEZ GALLARDO ELPIDIO CARLOS</t>
  </si>
  <si>
    <t>SOLICITAN LA AUTORIZACION COMO USUARIO PARA EL REGISTRO DE DESCARGAS DE AGUAS RESIDUALES. FOLIO 23373. SE ANEXA DOCUMENTACIÓN Y COMPROBANTE DE PAGO.</t>
  </si>
  <si>
    <t>SO24735</t>
  </si>
  <si>
    <t>AUTOMOVILES TECNOLÓGICO, S.A. DE C.V. (SUC. PONIENTE)</t>
  </si>
  <si>
    <t>PRESENTAN EL REPORTE DE LOS ANALISIS DE DESCARGAS DE AGUAS RESIDUALES CORRESPONDIENTE AL SEGUNDO SEMESTRE DEL AÑO 2014. FOLIO 18644. SE ADJUNTA COMPROBANTE DE PAGO.</t>
  </si>
  <si>
    <t>SO24736</t>
  </si>
  <si>
    <t>LA BOCA VILLA COMERCIAL S.A. DE C.V.</t>
  </si>
  <si>
    <t>AMARANTE GARZA ARQ. JOSE</t>
  </si>
  <si>
    <t>SOLICITAN LA AUTORIZACION COMO USUARIO PARA EL REGISTRO DE DESCARGAS DE AGUAS RESIDUALES. FOLIO 23374. SE ANEXA DOCUMENTACIÓN Y COMPROBANTE DE PAGO.</t>
  </si>
  <si>
    <t>SO24737</t>
  </si>
  <si>
    <t>PRESENTAN EL REPORTE DE LOS ANALISIS DE DESCARGAS DE AGUAS RESIDUALES CORRESPONDIENTE AL SEGUNDO SEMESTRE DEL AÑO 2014. FOLIO 12185. SE ADJUNTA COMPROBANTE DE PAGO.</t>
  </si>
  <si>
    <t>SO24738</t>
  </si>
  <si>
    <t>DANFOSS INDUSTRIES, S.A. DE C.V.</t>
  </si>
  <si>
    <t>RUIZ SILVA MIGUEL ANGEL</t>
  </si>
  <si>
    <t>PRESENTAN EL REPORTE DE LOS ANALISIS DE DESCARGAS DE AGUAS RESIDUALES CORRESPONDIENTE AL SEGUNDO SEMESTRE DEL AÑO 2014. FOLIO 11171. SE ADJUNTA COMPROBANTE DE PAGO.</t>
  </si>
  <si>
    <t>SO24739</t>
  </si>
  <si>
    <t>PRESENTAN RECIBO DE PAGO POR AJUSTE A PRESUPUESTO EN RELACIÓN AL SEGUNDO INFORME SEMESTRE DEL AÑO 2014. FOLIO 11171.</t>
  </si>
  <si>
    <t>SO24740</t>
  </si>
  <si>
    <t>ACUITY BRANDS LIGHTING DE MEXICO, S. DE R.L. DE C.V. (P-M1)</t>
  </si>
  <si>
    <t>NOVOA CAMINO ALEJANDRO</t>
  </si>
  <si>
    <t>PRESENTAN EL REPORTE DE LOS ANALISIS DE DESCARGAS DE AGUAS RESIDUALES CORRESPONDIENTE AL SEGUNDO SEMESTRE DEL AÑO 2014. FOLIO 11149. SE ADJUNTA COMPROBANTE DE PAGO.</t>
  </si>
  <si>
    <t>SO24741</t>
  </si>
  <si>
    <t>ACUITY BRANDS LIGHTING DE MEXICO, S. DE R.L. DE C.V. (P-M4)</t>
  </si>
  <si>
    <t>SO24742</t>
  </si>
  <si>
    <t>ACUITY BRANDS LIGHTING DE MEXICO S. DE R.L. DE C.V. (M2)</t>
  </si>
  <si>
    <t>SO24743</t>
  </si>
  <si>
    <t>MONDELEZ MEXICO, S. DE R.L. DE C.V.</t>
  </si>
  <si>
    <t>VAZQUEZ CANTU LUCILA LILIANA</t>
  </si>
  <si>
    <t>PRESENTAN EL REPORTE ANUAL DEL 2015 DE LOS ANÁLISIS DE LODOS DE LA PLANTA DE TRATAMIENTO DE AGUAS RESIDUALES. EN CUMPLIMIENTO DEL OFICIO NUM.411/SPMARN-RME/12.</t>
  </si>
  <si>
    <t>SO24744</t>
  </si>
  <si>
    <t>BONETERA MONTERREY, S.A. DE C.V.</t>
  </si>
  <si>
    <t>MOLINA CORONILLA BENJAMIN</t>
  </si>
  <si>
    <t>PRESENTAN EL REPORTE DE LOS ANALISIS DE DESCARGAS DE AGUAS RESIDUALES CORRESPONDIENTE AL SEGUNDO SEMESTRE DEL AÑO 2014. FOLIO 17788. S E ADJUNTA COMPROBANTE DE PAGO.</t>
  </si>
  <si>
    <t>SO24745</t>
  </si>
  <si>
    <t>PRESENTAN CARTA PODER DE LA EMPRESA MONDELEZ MEXICO S. DE R.L. DE C.V. UBICADA EN CARRETERA MIGUEL ALEMÁN KM7.5 COLONIA SAN RAFAEL EN EL MUNICIPIO DE GUADALUPE, N.L. .</t>
  </si>
  <si>
    <t>SO24746</t>
  </si>
  <si>
    <t>SPORT CITY MONTERREY, S.A. DE C.V. (VALLE)</t>
  </si>
  <si>
    <t>SOLIS CHAVEZ OSCAR IGNACIO</t>
  </si>
  <si>
    <t>LABORATORIO ANALITICO INDUSTRIAL, S.A. DE C.V</t>
  </si>
  <si>
    <t>PRESENTAN EL REPORTE DE LOS ANALISIS DE DESCARGAS DE AGUAS RESIDUALES CORRESPONDIENTE AL SEGUNDO SEMESTRE DEL AÑO 2014. FOLIO 19027. SE ADJUNTA COMPROBANTE DE PAGO.</t>
  </si>
  <si>
    <t>SO24747</t>
  </si>
  <si>
    <t>RAFAEL FRANCISCO CERDA MORALES (MARIOLA 315)</t>
  </si>
  <si>
    <t>CERDA MORALES RAFAEL FRANCISCO</t>
  </si>
  <si>
    <t>SOLICITA LA AUTORIZACION COMO USUARIO PARA EL REGISTRO DE DESCARGAS DE AGUAS RESIDUALES. FOLIO 23376. SE ADJUNTA COMPROBANTE DE PAGO.</t>
  </si>
  <si>
    <t>SO24748</t>
  </si>
  <si>
    <t>RAFAEL FRANCISCO CERDA MORALES (MARIOLA 317)</t>
  </si>
  <si>
    <t>SOLICITA LA AUTORIZACION COMO USUARIO PARA EL REGISTRO DE DESCARGAS DE AGUAS RESIDUALES. FOLIO 23375. SE ADJUNTA COMPROBANTE DE PAGO.</t>
  </si>
  <si>
    <t>SO24749</t>
  </si>
  <si>
    <t>FURIA MOTORS MONTERREY S.A. DE C.V.</t>
  </si>
  <si>
    <t>CHIMAL MARTINEZ ING. IVAN</t>
  </si>
  <si>
    <t>PRESENTAN EL REPORTE DE LOS ANALISIS DE DESCARGAS DE AGUAS RESIDUALES CORRESPONDIENTE AL SEGUNDO SEMESTRE DEL AÑO 2014. FOLIO 20116. SE ADJUNTA COMPROBANTE DE PAGO.</t>
  </si>
  <si>
    <t>SO24750</t>
  </si>
  <si>
    <t>LAMPARAS GENERAL ELECTRIC S. DE R.L. DE C.V.</t>
  </si>
  <si>
    <t>ESPINOZA DUARTE IGNACIO</t>
  </si>
  <si>
    <t>PRESENTAN LOS ANÁLISIS DE LODOS COMO LO INDICA LA AUTORIZACIÓN PARA LA DISPOSICIÓN FINAL DE RESIDUOS DE MANEJO ESPECIAL Y REGISTRO COMO GENERADOR DE DICHOS RESIDUOS CON NUMERO OFICIO 1112/SPMARN/10 EN CONDICIONANTE 9.</t>
  </si>
  <si>
    <t>SO24751</t>
  </si>
  <si>
    <t>RIVERO LINDA VISTA, S.A. DE C.V.</t>
  </si>
  <si>
    <t>SANDOVAL ALMAGUER C.P. REY DAVID</t>
  </si>
  <si>
    <t>DISEÑO INGENIERIA ECOAMBIENTAL Y CONSTRUCCION</t>
  </si>
  <si>
    <t>PRESENTAN EL REPORTE DE LOS ANALISIS DE DESCARGAS DE AGUAS RESIDUALES CORRESPONDIENTE AL SEGUNDO SEMESTRE DEL AÑO 2014. FOLIO 14743. SE ADJUNTA COMPROBANTE DE PAGO.</t>
  </si>
  <si>
    <t>SO24752</t>
  </si>
  <si>
    <t>SPORT CITY MONTERREY S.A. DE C.V.(GALERIAS)</t>
  </si>
  <si>
    <t>PRESENTAN EL REPORTE DE LOS ANALISIS DE DESCARGAS DE AGUAS RESIDUALES CORRESPONDIENTE AL SEGUNDO SEMESTRE DEL AÑO 2014. FOLIO 20128. SE ADJUNTA COMPROBANTE DE PAGO.</t>
  </si>
  <si>
    <t>SO24753</t>
  </si>
  <si>
    <t>TERNIUM MEXICO, S.A. DE C.V.</t>
  </si>
  <si>
    <t>PRESENTAN EL FORMATO PARA EL REPORTE SEMESTRAL DE RESIDUOS DE MANEJO ESPECIAL DE COMPETENCIA ESTATAL CORRESPONDIENTE AL SEGUNDO SEMESTRE DEL AÑO 2014. NUMERO DE AUTORIZACIÓN ADFRG094/2000</t>
  </si>
  <si>
    <t>SO24754</t>
  </si>
  <si>
    <t>PRESENTAN EL FORMATO PARA REPORTE SEMESTRAL DE RESIDUOS DE MANEJO ESPECIAL DE COMPETENCIA ESTATAL CORRESPONDIENTE AL SEGUNDO SEMESTRE DEL AÑO 2014. DE LAS PLANTAS GUERRERO Y TUBERÍA GUERRERO. AMBAS CON AUTORIZACIÓN ADFRG003/2000.</t>
  </si>
  <si>
    <t>SO24755</t>
  </si>
  <si>
    <t>BRIDGESTONE NEUMATICOS DE MONTERREY, S.A. DE C.V.</t>
  </si>
  <si>
    <t>GARCIA PEREZ JAVIER</t>
  </si>
  <si>
    <t>PRESENTAN EN CUMPLIMIENTO CON LA CONDICIONANTE 9 DE LA AUTORIZACIÓN PARA LA DISPOSICIÓN FINAL DE RESIDUOS DE MANEJO ESPECIAL Y REGISTRO COMO GENERADOR DE DICHOS RESIDUOS ADFREME-197/2011. SE ENTREGA COPIA DE LOS ANÁLISIS E LODOS DE LA PLANTA DE TRATAMIENTO DE AGUAS RESIDUALES.</t>
  </si>
  <si>
    <t>SO24756</t>
  </si>
  <si>
    <t>GARZA TAMEZ GILBERTO</t>
  </si>
  <si>
    <t>SOLICITA SE LE OTORGUE EL REGISTRO DE TRANSPORTE PARA LIMPIEZA DE FOSAS SÉPTICAS Y EXCRETA HUMANA DE SANITARIOS PORTÁTILES. SE ANEXA DOCUMENTACIÓN.</t>
  </si>
  <si>
    <t>SO24757</t>
  </si>
  <si>
    <t>DESARROLLOS Y CAMINOS, S.A. DE C.V.</t>
  </si>
  <si>
    <t>CUELLAR GUAJARDO FELIPE ALBERTO</t>
  </si>
  <si>
    <t>SOLICITAN LA MODIFICACIÓN PARA LA RECOLECCIÓN Y TRANSPORTE DE RESIDUOS DE MANEJO ESPECIAL PARA QUE SE AGREGUE A LA AUTORIZACIÓN No.348 UN VEHÍCULO.</t>
  </si>
  <si>
    <t>SO24758</t>
  </si>
  <si>
    <t>NAVISTAR MEXICO, S. DE R.L. DE C.V.</t>
  </si>
  <si>
    <t>ZERTUCHE ZUÑIGA ING. HECTOR JAVIER</t>
  </si>
  <si>
    <t>PRESENTAN LOS ANÁLISIS DE LODOS DE LA PTAR CORRESPONDIENTE A LOS 2 SEMESTRES DEL AÑO 2014.NUMERO DE AUTORIZACIÓN 269/2011 REFERENTE A LA DISPOSICIÓN FINAL DE RESIDUOS DE MANEJO ESPECIAL</t>
  </si>
  <si>
    <t>SO24759</t>
  </si>
  <si>
    <t>SOLICITAN SE LES INFORME SI AUN ESTA VIGENTE EL PERMISO DE CONDICIONES PARTICULARES DE DESCARGAS ECO-CD-1506/01 CON FOLIO No. 12128. ASÍ MISMO SOLICITAN SE ACTUALICE DICHO FORMATO CON LA RAZÓN SOCIAL ACTUAL DE NIDEC LAMINACIONES DE ACERO, S.A. DE C.V.</t>
  </si>
  <si>
    <t>SO24760</t>
  </si>
  <si>
    <t>KOHLER SANIMEX S. DE R.L. DE C.V.</t>
  </si>
  <si>
    <t>VALDES NARRO MARCELO</t>
  </si>
  <si>
    <t>PRESENTAN LOS RESULTADOS DE LOS REPORTES DE LABORATORIOS DEL MONITORIO DE LOS POZOS DE AGUA SUBTERRÁNEA (MW1,MW2 Y MW3) DEL SITIO DE DISPOSICIÓN FINAL DE RESIDUOS DE MANEJO ESPECIAL SANIMEX CORRESPONDIENTE AL AÑO 2014.</t>
  </si>
  <si>
    <t>SO24761</t>
  </si>
  <si>
    <t>VALDES NAVARRO MARCELO</t>
  </si>
  <si>
    <t>PRESENTAN EL INFORME DE ANÁLISIS DE LODOS GENERADOS EN LA PLANTA DE TRATAMIENTO DE AGUAS RESIDUAL DE PROCESO CORRESPONDIENTE AL CUARTO TRIMESTRE DEL AÑO 2014.</t>
  </si>
  <si>
    <t>SO24762</t>
  </si>
  <si>
    <t>PRESENTAN EL INFORME MENSUAL DE ACTIVIDADES DE DICIEMBRE DE 2014 DEL "SITIO DE DISPOSICIÓN FINAL DE RESIDUOS DE MANEJO ESPECIAL SANIMEX".</t>
  </si>
  <si>
    <t>SO24763</t>
  </si>
  <si>
    <t>CAMACHO PEREZ LIC. JESÚS FRANCISCO</t>
  </si>
  <si>
    <t>PRESENTAN EL REPORTE ANUAL DE LOS ANÁLISIS DE LODOS PTAR.(MODIFICACIÓN A LA AUTORIZACIÓN ADFRME109/2011).</t>
  </si>
  <si>
    <t>SO24764</t>
  </si>
  <si>
    <t>REGISTRO DE FOSA SEPTICA</t>
  </si>
  <si>
    <t>JOSE RAUL TAMEZ ESPINOSA</t>
  </si>
  <si>
    <t>TAMEZ ESPINOSA JOSE RAUL</t>
  </si>
  <si>
    <t>PRESENTAN SOLICITUD DE REGISTRO DEL TRANSPORTE PARA LA LIMPIEZA DE FOSAS SÉPTICA.</t>
  </si>
  <si>
    <t>SO24765</t>
  </si>
  <si>
    <t>PRESENTAN REPORTE ANUAL DE RELLENO SANITARIO</t>
  </si>
  <si>
    <t>SIMEPRODE (CERRALVO, N.L.)</t>
  </si>
  <si>
    <t>PRESENTAN EL REPORTE ANUAL DE RESIDUOS RECIBIDOS EN EL RELLENO SANITARIO DE CERRALVO DURANTE EL AÑO 2014 EN CUMPLIMIENTO AL LINEAMIENTO No. 4 DE LA AUTORIZACIÓN DE OPERACIÓN DE LA MENCIONADA INSTALACIÓN MEDIANTE EL OFICIO 1144/SPMARN-RME/12.</t>
  </si>
  <si>
    <t>SO24766</t>
  </si>
  <si>
    <t>3M PURIFICATION S. DE R.L. DE C.V.</t>
  </si>
  <si>
    <t>ZAMORA GARAVITO ING. JESUS</t>
  </si>
  <si>
    <t>PRESENTAN RESPUESTA A MODIFICACIÓN DE CONDICIONES PARTICULARES DE DESCARGA. FOLIO 16102.</t>
  </si>
  <si>
    <t>SO24767</t>
  </si>
  <si>
    <t>SIMEPRODE (GENERAL TREVIÑO)</t>
  </si>
  <si>
    <t>VAZQUEZ JUAREZ ING. JOSE MANUEL</t>
  </si>
  <si>
    <t>PRESENTAN EL REPORTE ANUAL DE RESIDUOS EN EL RELLENO SANITARIO DE GENERAL TREVIÑO DURANTE EL AÑO 2014 EN CUMPLIMIENTO AL LINEAMIENTO No.4 DERIVADO DE LA AUTORIZACIÓN DE OPERACIÓN DE LA MENCIONADA INSTALACIÓN MEDIANTE EL OFICIO 993/SPMARN-RME/12.</t>
  </si>
  <si>
    <t>SO24768</t>
  </si>
  <si>
    <t>SOLICITAN APOYO PARA QUE SE LLEVE A CABO UN PROGRAMA DE VERIFICACIÓN EN RELACIÓN A DESCARGA CONTAMINANTE PTAR GENERAL TERAN. OFICIO No. SADM-SAN-0065-15.</t>
  </si>
  <si>
    <t>SO24769</t>
  </si>
  <si>
    <t>SERVICIOS DE AGUA Y DRENAJE IPD ( CARR A LOS GUERRA)</t>
  </si>
  <si>
    <t>SOLICITAN APOYO PARA QUE SE LLEVE A CABO UN PROGRAMA DE VERIFICACIÓN EN RELACIÓN A DESCARGA CONTAMINANTE - PTAR CADEREYTA. OFICIO No. SADM-SAN-0064-15.</t>
  </si>
  <si>
    <t>SO24770</t>
  </si>
  <si>
    <t>SIMEPRODE (PARAS)</t>
  </si>
  <si>
    <t>PRESENTAN EL REPORTE ANUAL DE RESIDUOS EN EL RELLENO SANITARIO DE PARAS DURANTE EL AÑO 2014 EN CUMPLIMIENTO AL LINEAMIENTO No. 4 MEDIATE EL OFICIO No. 1059/SPMARN-RME/12.</t>
  </si>
  <si>
    <t>SO24771</t>
  </si>
  <si>
    <t>SIMEPRODE (AGUALEGUAS)</t>
  </si>
  <si>
    <t>PRESENTAN EL REPORTE ANUAL DE RESIDUOS RECIBIDOS EN EL RELLENO SANITARIO DE AGUASCALIENTES DURANTE EL AÑO 2014, EN CUMPLIMIENTO AL LINEAMIENTO No. 4 MEDIANTE EL OFICIO 1057/SPMARN-RME/12.</t>
  </si>
  <si>
    <t>SO24772</t>
  </si>
  <si>
    <t>SERVICIOS DE AGUA Y DRENAJE DE MONTERREY</t>
  </si>
  <si>
    <t>SOLICITAN APOYO PARA QUE SE LLEVE A CABO UN PROGRAMA DE VERIFICACIÓN EN RELACIÓN A DESCARGA CONTAMINANTE - PTAR NORTE. OFICIO No. SADM-SAN-0032/15.</t>
  </si>
  <si>
    <t>SO24773</t>
  </si>
  <si>
    <t>SOLICITAN APOYO PARA QUE SE LLEVE A CABO UN PROGRAMA DE VERIFICACIÓN EN RELACIÓN A DESCARGA CONTAMINANTE - PTAR NORTE. OFICIO No. SADM-SAN-0104/15.</t>
  </si>
  <si>
    <t>SO24774</t>
  </si>
  <si>
    <t>SIMEPRODE (SALINAS VICTORIA)</t>
  </si>
  <si>
    <t>VAZQUEZ JUAREZ JOSE MANUEL</t>
  </si>
  <si>
    <t>PRESENTAN EL INFORME ANUAL DE RESIDUOS SÓLIDOS URBANOS Y DE MANEJO ESPECIAL RECIBIDOS EN EL RELLENO SANITARIO UBICADO EN SALINAS VICTORIA DURANTE EL AÑO 2014. MEDIANTE EL OFICIO No. 034/SPMARN-RME/12.</t>
  </si>
  <si>
    <t>SO24775</t>
  </si>
  <si>
    <t>PRESENTAN REPORTE ANUAL DE RESIDUOS SÓLIDOS URBANOS Y MANEJO ESPECIAL RECIBIDOS EN EL RELLENO SANITARIO SIMEPRODE. UBICADO EN SALINAS VICTORIA DURANTE EL AÑO 2014.MEDIANTE EL OFICIO No.034/SPMARN-RME/12</t>
  </si>
  <si>
    <t>claudia.elizabeth</t>
  </si>
  <si>
    <t>Cancelled</t>
  </si>
  <si>
    <t>SO24776</t>
  </si>
  <si>
    <t>CUPRUM, S.A. DE C.V. (DIEGO DIAZ DE BERLANGA)</t>
  </si>
  <si>
    <t>PUENTE MEDINA DANIEL IVAN</t>
  </si>
  <si>
    <t>PRESENTAN EL REPORTE DE LOS ANALISIS DE DESCARGAS DE AGUAS RESIDUALES CORRESPONDIENTE AL SEGUNDO SEMESTRE DEL AÑO 2014. FOLIO 19898. SE ADJUNTA COMPROBANTE DE PAGO.</t>
  </si>
  <si>
    <t>SO24777</t>
  </si>
  <si>
    <t>SIMEPRODE (ANAHUAC)</t>
  </si>
  <si>
    <t>PRESENTAN EL REPORTE ANUAL DE RESIDUOS RECIBIDOS EN EL RELLENO SANITARIO DE ANAHUAC DURANTE EL AÑO 2014 MEDIANTE EL OFICIO No. 1145/SPMARN-RME/12.</t>
  </si>
  <si>
    <t>SO24778</t>
  </si>
  <si>
    <t>ABINSA, S.A. DE C.V. (ABSTEEL PLANTA PUEBLO NUEVO)</t>
  </si>
  <si>
    <t>VARGAS MARTINEZ JOSE DAMASO</t>
  </si>
  <si>
    <t>SO24779</t>
  </si>
  <si>
    <t>OPERADORA INCA, S.A. DE C.V.(HOTEL FIESTA AMERICANA CENTRO MONTERREY)</t>
  </si>
  <si>
    <t>BARRERA GALVAN DAVID ALEJANDRO</t>
  </si>
  <si>
    <t>PRESENTAN EL REPORTE DE LOS ANALISIS DE DESCARGAS DE AGUAS RESIDUALES CORRESPONDIENTE AL SEGUNDO SEMESTRE DEL AÑO 2014. FOLIO 14956. SE ADJUNTA COMPROBANTE DE PAGO.</t>
  </si>
  <si>
    <t>SO24780</t>
  </si>
  <si>
    <t>GE MEDICAL SYSTEMS MONTERREY MEXICO, S.A DE C.V.</t>
  </si>
  <si>
    <t>GONZALEZ ZAVALA LIC. EDUARDO VICENTE</t>
  </si>
  <si>
    <t>SO24781</t>
  </si>
  <si>
    <t>SIMEPRODE (BUSTAMENTE)</t>
  </si>
  <si>
    <t>PRESENTAN EL REPORTE ANUAL DE RESIDUOS RECIBIDOS EN EL RELLENO SANITARIO DE BUSTAMANTE DURANTE EL AÑO 2014 MEDIANTE EL OFICIO NO. 1056/SPMARN-RME/12.</t>
  </si>
  <si>
    <t>SO24782</t>
  </si>
  <si>
    <t>SIMEPRODE (LAMPAZOS)</t>
  </si>
  <si>
    <t>PRESENTAN EL REPORTE ANUAL DE RESIDUOS RECIBIDOS EN EL RELLENO SANITARIO DE LAMPAZOS DE NARANJO DURANTE EL AÑO 2014. MEDIANTE EL OFICIO No. 1055/SDPMARN-RME/12.</t>
  </si>
  <si>
    <t>SO24783</t>
  </si>
  <si>
    <t>ACEROS FORTUNA, S.A. DE C.V.</t>
  </si>
  <si>
    <t>CASTAÑEDA LUNA ENRIQUE</t>
  </si>
  <si>
    <t>SO24784</t>
  </si>
  <si>
    <t>SUPERMERCADOS INTERNACIONALES HEB S.A. DE C.V. (SUCURSAL GUADALUPE SURESTE)</t>
  </si>
  <si>
    <t>PAREDES TORRES LIC. EVARISTO</t>
  </si>
  <si>
    <t>PALMER PASSHALL CIPOLLETTI, S.A. DE C.V.</t>
  </si>
  <si>
    <t>PRESENTAN EL REPORTE DE LOS ANALISIS DE DESCARGAS DE AGUAS RESIDUALES CORRESPONDIENTE AL SEGUNDO SEMESTRE DEL AÑO 2014. FOLIO 11407. SE ADJUNTA COMPROBANTE DE PAGO.</t>
  </si>
  <si>
    <t>SO24785</t>
  </si>
  <si>
    <t>SUPERMERCADOS INTERNACIONALES HEB, S.A. DE C.V. (SANTA CATARINA)</t>
  </si>
  <si>
    <t>PRESENTAN EL REPORTE DE LOS ANALISIS DE DESCARGAS DE AGUAS RESIDUALES CORRESPONDIENTE AL SEGUNDO SEMESTRE DEL AÑO 2014. FOLIO 13421. SE ADJUNTA COMPROBANTE DE PAGO.</t>
  </si>
  <si>
    <t>SO24786</t>
  </si>
  <si>
    <t>PRESENTAN INFORME MENSUAL DE ACTIVIDADES DE RELLENO SANITARI</t>
  </si>
  <si>
    <t>SIMEPRODE (LOS HERRERAS)</t>
  </si>
  <si>
    <t>PRESENTAN EL REPORTE ANUAL DE RESIDUOS EN EL RELLENO SANITARIO DE LOS HERRERA DURANTE EL AÑO 2014 EN CUMPLIMIENTO AL LINEAMIENTO No. 4 MEDIANTE EL OFICIO 1058/SPMARN-RME/12.</t>
  </si>
  <si>
    <t>SO24787</t>
  </si>
  <si>
    <t>PRESENTAN INFORME ANUAL DE MATERIAL</t>
  </si>
  <si>
    <t>PRESENTAN EL INFORME ANUAL DE MATERIAL OBTENIDO EN LA PLANTA CLASIFICADORA DE SIMEPRODE DURANTE EL AÑO 2014, INCLUYENDO EL DESTINO DE DICHOS MATERIALES, PARA DAR CUMPLIMIENTO AL LINEAMIENTO No. 5 MEDIANTE EL OFICIO APMARN-II/1462/2006.</t>
  </si>
  <si>
    <t>SO24788</t>
  </si>
  <si>
    <t>SIMEPRODE (DR. GONZALEZ)</t>
  </si>
  <si>
    <t>PRESENTAN EL REPORTE ANUAL DE RESIDUOS RECIBIDOS EN EL RELLENO SANITARIO DE DOCTOR GONZALEZ DURANTE EL AÑO 2014 MEDIANTE EL OFICIO 1053/SPMARN-RME/12.</t>
  </si>
  <si>
    <t>SO24789</t>
  </si>
  <si>
    <t>SIMEPRODE (GENERAL ZUAZUA)</t>
  </si>
  <si>
    <t>PRESENTAN EL REPORTE ANUAL DE RESIDUOS RECIBIDOS EN EL RELLENO SANITARIO DE GENERAL ZUAZUA "LOMA LARGA" DURANTE EL AÑO 2014 MEDIANTE EL OFICIO 1147/SPMARN-RME/12.</t>
  </si>
  <si>
    <t>SO24790</t>
  </si>
  <si>
    <t>SIMEPRODE (RAYONES)</t>
  </si>
  <si>
    <t>PRESENTAN EL REPORTE ANUAL DE RESIDUOS RECIBIDOS EN EL RELLENO SANITARIO DEL MUNICIPIO DE RAYONES, N.L. DURANTE EL AÑO 2014 MEDIANTE EL OFICIO 1054/SPMARN-RME/12.</t>
  </si>
  <si>
    <t>SO24791</t>
  </si>
  <si>
    <t>SIMEPRODE (DR. ARROYO, N.L.)</t>
  </si>
  <si>
    <t>PRESENTAN EL REPORTE ANUAL DE RESIDUOS RECIBIDOS EN EL RELLENO SANITARIO DEL MUNICIPIO DE DOCTOR ARROYO, N.L DURANTE EL AÑO 2014 MEDIANTE EL OFICIO 1146SPMARN-RME/12.</t>
  </si>
  <si>
    <t>SO24792</t>
  </si>
  <si>
    <t>PRESENTAN EL FORMATO ÚNICO DE SOLICITUD DE AUTORIZACION PARA EL TRAMITE DE PLANES DE MANEJO ESPECIFICOS DE RESIDUOS DE MANEJO ESPECIAL. SE ANEXA DOCUMENTACIÓN.</t>
  </si>
  <si>
    <t>SO24793</t>
  </si>
  <si>
    <t>COPAMEX INDUSTRIAS, S.A. DE C.V.</t>
  </si>
  <si>
    <t>PRESENTAN FORMATO DE LA CÉDULA DE OPERACIÓN ANUAL CORRESPONDIENTE AL AÑO 2014. SE ANEXA DOCUMENTACIÓN, CD Y COMPROBANTE DE PAGO.</t>
  </si>
  <si>
    <t>SO24794</t>
  </si>
  <si>
    <t>MOODIFICACION PARA LA RECOLECCIÓN TRANSPORTE DE RESIDUOS DE</t>
  </si>
  <si>
    <t>SOLICITAN LA MODIFICACIÓN ALA AUTORIZACION PARA LA RECOLECCIÓN Y TRANSPORTE DE RESIDUOS DE MANEJO ESPECIAL CON OFICIO No.004 MEDIANTE EL OFICIO No.1186/SPAMARN/10.( CON EL ALTA DE DOS UNIDADES.) SE ANEXA DOCUMENTACIÓN .</t>
  </si>
  <si>
    <t>SO24795</t>
  </si>
  <si>
    <t>INDUSTRIAS TROFOS, S.A. DE C.V.</t>
  </si>
  <si>
    <t>CANTU GALINDO ING. JORGE</t>
  </si>
  <si>
    <t>PRESENTAN SOLICITUD DE PRORROGA AL OFICIO No. 2143/DMA-CJ/14, DE 60 DÍAS HÁBILES PARA DAR CONTESTACIÓN DEL EXPEDIENTE ADMINISTRATIVO 026/2014. Y NOTIFICADO EL DÍA 19 DE ENERO DEL 2015.SE ANEXA DOCUMENTACIÓN.</t>
  </si>
  <si>
    <t>SO24796</t>
  </si>
  <si>
    <t>FRISA FORJADOS, S.A. DE C.V. (STA CATARINA)</t>
  </si>
  <si>
    <t>PONCE FERNANDEZ AUGUSTO SAMUEL</t>
  </si>
  <si>
    <t>PRESENTAN PARA SU AUTORIZACION EL TRAMITE DE QUEMA A CIELO ABIERTO DE LA EMPRESA FRISA FORJADOS S.A DE C.V. SE ANEXA DOCUMENTACION Y COMPROBANTE E PAGO.</t>
  </si>
  <si>
    <t>SO24797</t>
  </si>
  <si>
    <t>PRESENTAN BAJA DE LICENCIA DE FUNCIONAMIENTO</t>
  </si>
  <si>
    <t>ORTIZ CARPINTEYRO ALBERTO</t>
  </si>
  <si>
    <t>SOLICITAN LA BAJA DE LICENCIA DE FUNCIONAMIENTO DE LA EMPRESA FRISA FORJADOS, S.A. DE C.V. PLANTA SANTA CATARINA. SE ANEXA DOCUMENTACIÓN.</t>
  </si>
  <si>
    <t>SO24798</t>
  </si>
  <si>
    <t>RAUL ALEJANDRO TREVIÑO BETANCOURT</t>
  </si>
  <si>
    <t>TREVIÑO BETANCOURT RAUL ALEJANDRO</t>
  </si>
  <si>
    <t>PRESENTAN DENUNCIA EN CONTRA QUIEN RESULTE RESPONSABLE POR CONTAMINACIÓN DE SUELO DAÑOS AL AMBIENTE Y LOS RECURSOS NATURALES POR EL BASURERO LAS MARGARITAS, UBICADO EN EL KM 238 DE LA CARRETERA NACIONAL, EN EL MUNICIPIO DE SANTIAGO, N.L.</t>
  </si>
  <si>
    <t>SO24799</t>
  </si>
  <si>
    <t>SOLICITA OPINIÓN EN CUANTO A LA MANIFESTACIÓN DE IMPACTO AMBIENTAL, MODALIDAD PARTICULAR (MÍA-P) DEL PROYECTO DENOMINADO "CONSTRUCCIÓN OPERACIÓN Y ABANDONO DE LA PLANTA DE SUMINISTRO DE GAS L.P., MUNICIPIO DE DR. GONZALEZ, N.L. PROMOVIDO POR LA EMPRESA GRUPO VIGIA, S.A. DE C.V. SE ANEXA C.D.</t>
  </si>
  <si>
    <t>SO24800</t>
  </si>
  <si>
    <t>CFE CENTRAL TURBO GAS MONTERREY PLANTA LEONA</t>
  </si>
  <si>
    <t>GONZALEZ SANCHEZ LIC. HECTOR MARIO</t>
  </si>
  <si>
    <t>EN RESPUESTA AL OFICIO No. 056/SPMARN-IA/14 PRESENTAN LAS MEDIDAS PREVENTIVAS DERIVADAS DE LA RECOMENDACIÓN DEL ESTUDIO DE RIEGO AMBIENTAL CFE CENTRAL TURBOGAS MONTERREY PLANTA LEONA.</t>
  </si>
  <si>
    <t>SO24801</t>
  </si>
  <si>
    <t>CFE CENTRAL TURBOGAS MONTERREY PLANTA UNIVERSIDAD</t>
  </si>
  <si>
    <t>EN RESPUESTA AL OFICIO No. 062/SPMARN-IA/14 PRESENTAN LAS MEDIDAS PREVENTIVAS DERIVADAS DE LA RECOMENDACIÓN DEL ESTUDIO DE RIESGO AMBIENTAL CFE CENTRAL TURBOGAS MONTERREY PLANTA UNIVERSIDAD. SE ANEXA DOCUMENTACIÓN.</t>
  </si>
  <si>
    <t>SO24802</t>
  </si>
  <si>
    <t>SUPERMERCADOS INTERNACIONALES HEB, S.A. DE C.V. (ACAPULCO)</t>
  </si>
  <si>
    <t>SO24803</t>
  </si>
  <si>
    <t>SUPERMERCADOS INTERNACIONALES HEB, S.A. DE C.V. (GONZALITOS)</t>
  </si>
  <si>
    <t>SO24804</t>
  </si>
  <si>
    <t>SUPERMERCADOS INTERNACIONALES HEB, S.A. DE C.V. (SENDERO)</t>
  </si>
  <si>
    <t>SO24805</t>
  </si>
  <si>
    <t>SUPERMERCADOS INTERNACIONALES HEB, S.A. DE C.V. (CUMBRES)</t>
  </si>
  <si>
    <t>SO24806</t>
  </si>
  <si>
    <t>SUPERMERCADOS INTERNACIONALES HEB, S.A. DE C.V. (ESTANZUELA)</t>
  </si>
  <si>
    <t>SO24807</t>
  </si>
  <si>
    <t>SUPERMERCADOS INTERNACIONALES HEB, S.A. DE C.V. (SAN PEDRO)</t>
  </si>
  <si>
    <t>SO24808</t>
  </si>
  <si>
    <t>SUPERMERCADOS INTERNACIONALES HEB, S.A. DE C.V. (LINDA VISTA)</t>
  </si>
  <si>
    <t>SO24809</t>
  </si>
  <si>
    <t>SUPERMERCADOS INTERNACIONALES HEB S.A. DE C.V. (SUCURSAL LA CONCORDIA)</t>
  </si>
  <si>
    <t>SO24810</t>
  </si>
  <si>
    <t>SUPERMERCADOS INTERNACIONALES HEB, S.A. DE C.V. (TIENDA DEL AHORRO CIUDADELA)</t>
  </si>
  <si>
    <t>SO24811</t>
  </si>
  <si>
    <t>SUPERMERCADOS INTERNACIONALES HEB, S.A. DE C.V. (VALLE ORIENTE)</t>
  </si>
  <si>
    <t>SO24812</t>
  </si>
  <si>
    <t>SUPERMERCADOS INTERNACIONALES H.E.B., S.A. DE C.V. (ZUAZUA)</t>
  </si>
  <si>
    <t>SO24813</t>
  </si>
  <si>
    <t>SUPERMERCADOS INTERNACIONALES HEB S.A. DE C.V. (SAN ROQUE)</t>
  </si>
  <si>
    <t>SO24814</t>
  </si>
  <si>
    <t>SUPERMERCADOS INTERNACIONALES H.E.B., S.A. DE C.V.(LA PUERTA STA CATARINA)</t>
  </si>
  <si>
    <t>SO24815</t>
  </si>
  <si>
    <t>SUPERMERCADOS INTERNACIONALES HEB S.A. DE C.V (MI TIENDA DEL AHORRO METROPLEX)</t>
  </si>
  <si>
    <t>SO24816</t>
  </si>
  <si>
    <t>SUPERMERCADOS INTERNACIONALES HEB S.A. DE C.V.(HEB CABEZADA)</t>
  </si>
  <si>
    <t>SO24817</t>
  </si>
  <si>
    <t>SUPERMERCADOS INTERNACIONALES HEB, S.A. DE C.V. (LINCOLN)</t>
  </si>
  <si>
    <t>SO24818</t>
  </si>
  <si>
    <t>SUPERMERCADOS INTERNACIONALES HEB, S.A. DE C.V. (HUINALA)</t>
  </si>
  <si>
    <t>SO24819</t>
  </si>
  <si>
    <t>SUPERMERCADOS INTERNACIONALES HEB, S.A. DE C.V. (SOLIDARIDAD)</t>
  </si>
  <si>
    <t>SO24820</t>
  </si>
  <si>
    <t>SUPERMERCADOS INTERNACIONALES HEB, S.A. DE C.V. (AZTLAN)</t>
  </si>
  <si>
    <t>SO24821</t>
  </si>
  <si>
    <t>SUPERMERCADOS INTERNACIONALES HEB, S.A. DE C.V. (CHAPULTEPEC)</t>
  </si>
  <si>
    <t>SO24822</t>
  </si>
  <si>
    <t>SUPERMERCADOS INTERNACIONALES HEB, S.A. DE C.V. (CONTRY)</t>
  </si>
  <si>
    <t>SO24823</t>
  </si>
  <si>
    <t>SUPERMERCADOS INTERNACIONALES HEB, S.A. DE C.V. (HACIENDA LOS MORALES)</t>
  </si>
  <si>
    <t>SO24824</t>
  </si>
  <si>
    <t>SUPERMERCADOS INTERNACIONALES HEB, S.A. DE C.V. (GUADALUPE JUAREZ)</t>
  </si>
  <si>
    <t>SO24825</t>
  </si>
  <si>
    <t>SUPERMERCADOS INTERNACIONALES HEB, S.A. DE C.V. (ESCOBEDO)</t>
  </si>
  <si>
    <t>SO24826</t>
  </si>
  <si>
    <t>ENERTEC EXPORTS S DE RL DE CV</t>
  </si>
  <si>
    <t>VARGAS RIOS JUAN HECTOR</t>
  </si>
  <si>
    <t>SO24827</t>
  </si>
  <si>
    <t>VESUVIUS MEXICO S.A. DE C.V. (PLANTA FOSECO)</t>
  </si>
  <si>
    <t>DE JESUS DELFINO MARTINEZ ING. ANDRES RAFAEL</t>
  </si>
  <si>
    <t>SO24828</t>
  </si>
  <si>
    <t>DAL TILE MEXICO S. DE R.L. DE C.V. (PLANTA SANTA CATARINA)</t>
  </si>
  <si>
    <t>ROGERS DUGGAN MARK</t>
  </si>
  <si>
    <t>SO24829</t>
  </si>
  <si>
    <t>TERZA, S.A. DE C.V. (PLANTA SANTAROSA)</t>
  </si>
  <si>
    <t>REYNA CLAUDIO JORGE ENRIQUE</t>
  </si>
  <si>
    <t>PRESENTAN EL REPORTE DE LOS ANALISIS DE DESCARGAS DE AGUAS RESIDUALES CORRESPONDIENTE AL SEGUNDO SEMESTRE DEL AÑO 2014. FOLIO 11099. SE ADJUNTA COMPROBANTE DE PAGO.</t>
  </si>
  <si>
    <t>SO24830</t>
  </si>
  <si>
    <t>AUTOS VALLE ORIENTE, S.A. DE C.V. (VASCONCELOS)</t>
  </si>
  <si>
    <t>IRUEGAS SANTOS JESUS</t>
  </si>
  <si>
    <t>PRESENTAN INFORME SEMESTRAL DE DESCARGAS DE AGUAS RESIDUALES CORRESPONDIENTE 2 SEMESTRE DEL AÑO 2014 CON NUMERO DE FOLIO 18087. SE ADJUNTA COMPROBANTE DE PAGO.</t>
  </si>
  <si>
    <t>SO24831</t>
  </si>
  <si>
    <t>SUNCHEMICAL, S.A. DE C.V.</t>
  </si>
  <si>
    <t>RODRIGUEZ CHAVEZ LIC. AURELIO</t>
  </si>
  <si>
    <t>SO24832</t>
  </si>
  <si>
    <t>COMPAÑIA DE MOTORES DOMESTICOS, S.A. DE C.V.</t>
  </si>
  <si>
    <t>AMBRIZ GUTIERREZ MARIA ASUNCIÓN</t>
  </si>
  <si>
    <t>SO24833</t>
  </si>
  <si>
    <t>FORDATH, S.A. DE C.V.</t>
  </si>
  <si>
    <t>TORRES VALVERDE C.P. JORGE</t>
  </si>
  <si>
    <t>SO24834</t>
  </si>
  <si>
    <t>MUELLER COMERCIAL DE MEXICO S. DE R.L. DE C.V.</t>
  </si>
  <si>
    <t>PADILLA TAMEZ JULIO CESAR</t>
  </si>
  <si>
    <t>SO24835</t>
  </si>
  <si>
    <t>PRESENTAN EL REPORTE DE LOS ANALISIS DE DESCARGAS DE AGUAS RESIDUALES CORRESPONDIENTE AL SEGUNDO SEMESTRE DEL AÑO 2014. FOLIO 22306. SE ADJUNTA COMPROBANTE DE PAGO.</t>
  </si>
  <si>
    <t>SO24836</t>
  </si>
  <si>
    <t>SO24837</t>
  </si>
  <si>
    <t>VESUVIUS MEXICO, S.A. DE C.V. (JARD SAN RAFAEL)</t>
  </si>
  <si>
    <t>PRESENTAN EL REPORTE DE LOS ANALISIS DE DESCARGAS DE AGUAS RESIDUALES CORRESPONDIENTE AL SEGUNDO SEMESTRE DEL AÑO 2014. FOLIO 11383. SE ADJUNTA COMPROBANTE DE PAGO.</t>
  </si>
  <si>
    <t>SO24838</t>
  </si>
  <si>
    <t>SO24839</t>
  </si>
  <si>
    <t>PRESENTAN INFORME SEMESTRAL DE DESCARGAS DE AGUAS RESIDUALES CORRESPONDIENTE AL SEGUNDO SEMESTRE DEL AÑO 2014 CON FOLIO No. 16102. SE ADJUNTA COMPROBANTE DE PAGO.</t>
  </si>
  <si>
    <t>SO24840</t>
  </si>
  <si>
    <t>PRESENTAN INFORME SEMESTRAL DE DESCARGAS DE AGUAS RESIDUALES CORRESPONDIENTE AL SEGUNDO SEMESTRE DEL AÑO 2014. CON FOLIO No. 4474 SE ADJUNTA COMPROBANTE DE PAGO.</t>
  </si>
  <si>
    <t>SO24841</t>
  </si>
  <si>
    <t>SUPERMERCADOS INTERNACIONALES HEB, S.A. DE C.V. (CHIPINQUE)</t>
  </si>
  <si>
    <t>PRESENTAN INFORME SEMESTRAL DE DESCARGAS DE AGUAS RESIDUALES CORRESPONDIENTE AL PRIMER SEMESTRE DEL AÑO 2014 CON FOLIO No. 11407. SE ANEXA DOCUMENTACIÓN Y COMPROBANTE DE PAGO.</t>
  </si>
  <si>
    <t>SO24842</t>
  </si>
  <si>
    <t>TECNO MAIZ S.A. DE C.V.</t>
  </si>
  <si>
    <t>GUTIERREZ ESCAMILLA MARTIN A.</t>
  </si>
  <si>
    <t>PRESENTAN EL REPORTE DE LOS ANALISIS DE DESCARGAS DE AGUAS RESIDUALES CORRESPONDIENTE AL PRIMER SEMESTRE DEL AÑO 2015. FOLIO 8213. SE ADJUNTA COMPROBANTE DE PAGO.</t>
  </si>
  <si>
    <t>SO24843</t>
  </si>
  <si>
    <t>PRESENTAN INFORME SEMESTRAL DE DESCARGAS DE AGUAS RESIDUALES CORRESPONDIENTE A LA PRIMER SEMESTRE DEL AÑO 2014 CON FOLIO No. 12037. SE ADJUNTA COMPROBANTE DE PAGO.</t>
  </si>
  <si>
    <t>SO24844</t>
  </si>
  <si>
    <t>ALEN DEL NORTE, S.A. DE C.V. (PLANTA I)</t>
  </si>
  <si>
    <t>VICENCIO GALINDO ING. VICENTE</t>
  </si>
  <si>
    <t>SO24845</t>
  </si>
  <si>
    <t>SUPERMERCADOS INTERNACIONALES HEB, S.A. DE C.V. (SAN NICOLAS)</t>
  </si>
  <si>
    <t>PRESENTAN INFORME SEMESTRAL DE DESCARGAS DE AGUAS RESIDUALES CORRESPONDIENTE AL PRIMER SEMESTRE DEL AÑO 2014 CON FOLIO No. 12390. SE ADJUNTA COMPROBANTE DE PAGO.</t>
  </si>
  <si>
    <t>SO24846</t>
  </si>
  <si>
    <t>VITRO S.A.B. DE C.V.</t>
  </si>
  <si>
    <t>COLOME CARRASCO RAFAEL</t>
  </si>
  <si>
    <t>SOLICITAN LA AUTORIZACION COMO USUARIO PARA REGISTRO DE FOSA SÉPTICA. FOLIO 09/15. SE ANEXA DOCUMENTACIÓN Y COMPROBANTE DE PAGO.</t>
  </si>
  <si>
    <t>SO24847</t>
  </si>
  <si>
    <t>PRESENTAN INFORME SEMESTRAL DE DESCARGAS E AGUAS RESIDUALES CORRESPONDIENTE AL PRIMER SEMESTRE DEL AÑO 2014 CON FOLIO No. 12485. SE ADJUNTA COMPROBANTE DE PAGO.</t>
  </si>
  <si>
    <t>SO24848</t>
  </si>
  <si>
    <t>PRESENTAN INFORME SEMESTRAL DE DESCARGAS DE AGUAS RESIDUALES CORRESPONDIENTE AL PRIMER SEMESTRE DEL AÑO 2014 CON FOLIO No. 12736. SE ADJUNTA COMPROBANTE DE PAGO.</t>
  </si>
  <si>
    <t>SO24849</t>
  </si>
  <si>
    <t>TERNIUM MEXICO SA DE CV (PLANTA GUERRERO)</t>
  </si>
  <si>
    <t>PRESENTAN EL REPORTE DE LOS ANALISIS DE DESCARGAS DE AGUAS RESIDUALES CORRESPONDIENTE AL SEGUNDO SEMESTRE DEL AÑO 2014. FOLIO 18236. SE ADJUNTA COMPROBANTE DE PAGO.</t>
  </si>
  <si>
    <t>SO24850</t>
  </si>
  <si>
    <t>PRESENTAN INFORME SEMESTRAL DE DESCARGAS DE AGUAS RESIDUALES CORRESPONDIENTE AL PRIMER SEMESTRE DEL AÑO 2014 CON FOLIO No. 12825. SE ADJUNTA COMPROBANTE DE PAGO.</t>
  </si>
  <si>
    <t>SO24851</t>
  </si>
  <si>
    <t>SO24852</t>
  </si>
  <si>
    <t>PRESENTAN INFORME SEMESTRAL DE DESCARGAS DE AGUAS RESIDUALES CORRESPONDIENTE AL SEGUNDO SEMESTRE DEL AÑO 2014 CON FOLIO No. 11407. SE ANEXA DOCUMENTACIÓN Y COMPROBANTE DE PAGO.</t>
  </si>
  <si>
    <t>SO24853</t>
  </si>
  <si>
    <t>SO24854</t>
  </si>
  <si>
    <t>SO24855</t>
  </si>
  <si>
    <t>GEN INDUSTRIAL, S.A. DE C.V.</t>
  </si>
  <si>
    <t>HERNANDEZ ALDAPA ING. MANUEL ALFONSO</t>
  </si>
  <si>
    <t>PRESENTAN INFORME SEMESTRAL DE DESCARGAS DE AGUAS RESIDUALES CORRESPONDIENTE AL SEGUNDO SEMESTRE DEL AÑO 2014 CON FOLIO No. 19352. SE ADJUNTA COMPROBANTE DE PAGO.</t>
  </si>
  <si>
    <t>SO24856</t>
  </si>
  <si>
    <t>SO24857</t>
  </si>
  <si>
    <t>SO24858</t>
  </si>
  <si>
    <t>LAMINA Y PLACA COMERCIAL S.A. DE C.V. (PLANTA T-H PESQUERIA)</t>
  </si>
  <si>
    <t>CORREA LEOS C.P. SANTIAGO</t>
  </si>
  <si>
    <t>SO24859</t>
  </si>
  <si>
    <t>SO24860</t>
  </si>
  <si>
    <t>SO24861</t>
  </si>
  <si>
    <t>PAGO DE AJUSTES A PRESUPUESTOS SE ADJUNTA COMPROBANTE DE PAGO.</t>
  </si>
  <si>
    <t>SO24862</t>
  </si>
  <si>
    <t>FIDEICOMISO F/1596 (SUC. FIESTA INN MONTERREY LA FE)</t>
  </si>
  <si>
    <t>ESCAREÑO ROSALES CP. EDUARDO</t>
  </si>
  <si>
    <t>PRESENTAN INFORME SEMESTRAL DE DESCARGAS DE AGUAS RESIDUALES CORRESPONDIENTE AL SEGUNDO SEMESTRE DEL AÑO 2014 CON FOLIO No.22587. SE ADJUNTA COMPROBANTE DE PAGO.</t>
  </si>
  <si>
    <t>SO24863</t>
  </si>
  <si>
    <t>COMPLEX QUIMICA, S.A. DE C.V. (PLANTA MITRAS)</t>
  </si>
  <si>
    <t>CONTRERAS HERNANDEZ ING. JESUSCHRISTIAN</t>
  </si>
  <si>
    <t>PRESENTAN INFORME SEMESTRAL DE DESCARGAS DE AGUAS RESIDUALES CORRESPONDIENTE AL SEGUNDO SEMESTRE DEL AÑO 2014 CON FOLIO No. 11957. SE ADJUNTA COMPROBANTE DE PAGO.</t>
  </si>
  <si>
    <t>SO24864</t>
  </si>
  <si>
    <t>SO24865</t>
  </si>
  <si>
    <t>COMPLEX QUIMICA, S.A. DE C.V. (PLANTA SANTA CATARINA)</t>
  </si>
  <si>
    <t>CONTRERAS HERNANDEZ JESUSCHRISTIAN</t>
  </si>
  <si>
    <t>PRESENTAN INFORME SEMESTRAL DE DESCARGAS DE AGUAS RESIDUALES CORRESPONDIENTE AL SEGUNDO SEMESTRE DEL AÑO 2014 CON FOLIO No. 19501. SE ADJUNTA COMPROBANTE DE PAGO.</t>
  </si>
  <si>
    <t>SO24866</t>
  </si>
  <si>
    <t>SO24867</t>
  </si>
  <si>
    <t>SO24868</t>
  </si>
  <si>
    <t>SO24869</t>
  </si>
  <si>
    <t>SO24870</t>
  </si>
  <si>
    <t>SO24871</t>
  </si>
  <si>
    <t>SO24872</t>
  </si>
  <si>
    <t>GRANMARK S.A. DE C.V. (PLANTA 2 STIVA 211)</t>
  </si>
  <si>
    <t>PLAZA MATA LIC. SARA MA.</t>
  </si>
  <si>
    <t>SO24873</t>
  </si>
  <si>
    <t>PRESENTAN INFORME SEMESTRAL DE DESCARGAS DE AGUAS RESIDUALES CORRESPONDIENTE AL SEGUNDO SEMESTRE DEL AÑO 2014 CON FOLIO No.11167. SE ADJUNTA COMPROBANTE DE PAGO.</t>
  </si>
  <si>
    <t>SO24874</t>
  </si>
  <si>
    <t>SO24875</t>
  </si>
  <si>
    <t>PRESENTAN INFORME SEMESTRAL DE DESCARGAS DE AGUAS RESIDUALES CORRESPONDIENTE AL SEGUNDO SEMESTRE DEL AÑO 2044 CON FOLIO NO. 14350. SE ADJUNTA COMPROBANTE DE PAGO.</t>
  </si>
  <si>
    <t>SO24876</t>
  </si>
  <si>
    <t>SO24877</t>
  </si>
  <si>
    <t>OPERADORA CENTRAL DE INMUEBMES S.A. DE C.V. (HOTEL FIESTA INN MONTERREY TECNOLOGIO)</t>
  </si>
  <si>
    <t>ROMERO RODRIGUEZ C.P. RICARDO</t>
  </si>
  <si>
    <t>PRESENTAN INFORME SEMESTRAL DE DESCARGAS DE AGUAS RESIDUALES CORRESPONDIENTE AL SEGUNDO SEMESTRE DEL AÑO 2014 CON FOLIO No. 19544. SE ADJUNTA COMPROBANTE DE PAGO.</t>
  </si>
  <si>
    <t>SO24878</t>
  </si>
  <si>
    <t>SO24879</t>
  </si>
  <si>
    <t>SO24880</t>
  </si>
  <si>
    <t>ALEN DEL NORTE, S.A. DE C.V. (PLANTA V)</t>
  </si>
  <si>
    <t>PRESENTAN INFORME SEMESTRAL DE DESCARGAS DE AGUAS RESIDUALES CORRESPONDIENTE AL SEGUNDO SEMESTRE DEL AÑO 2014 CON FOLIO NO.219 SE ADJUNTA COMPROBANTE DE PAGO.</t>
  </si>
  <si>
    <t>SO24881</t>
  </si>
  <si>
    <t>SO24882</t>
  </si>
  <si>
    <t>ALEN DEL NORTE, S.A. DE C.V. (PLANTA II)</t>
  </si>
  <si>
    <t>PRESENTAN INFORME SEMESTRAL DE DESCARGAS DE AGUAS RESIDUALES CORRESPONDIENTE A SEGUNDO SEMESTRE DEL AÑO 2014 CON FOLIO NO. 219 SE ADJUNTA COMPROBANTE DE PAGO.</t>
  </si>
  <si>
    <t>SO24883</t>
  </si>
  <si>
    <t>SO24884</t>
  </si>
  <si>
    <t>SO24885</t>
  </si>
  <si>
    <t>MANTALINE DE MEXICO S. DE R.L. DE C.V.</t>
  </si>
  <si>
    <t>LLARENA ARRIOLA SALVADOR</t>
  </si>
  <si>
    <t>PRESENTAN INFORME SEMESTRAL DE DESCARGAS DE AGUAS RESIDUALES CORRESPONDIENTE AL SEGUNDO SEMESTRE DEL AÑO 2014. SE ADJUNTA COMPROBANTE DE PAGO. SE ADJUNTA COMPROBANTE DE PAGO.</t>
  </si>
  <si>
    <t>SO24886</t>
  </si>
  <si>
    <t>SO24887</t>
  </si>
  <si>
    <t>MELTER, S.A. DE C.V. (CALLE C)</t>
  </si>
  <si>
    <t>GONZALEZ MOLINA LIC. JORGE ALFREDO</t>
  </si>
  <si>
    <t>PRESENTAN INFORME SEMESTRAL DE DESCARGAS DE AGUAS RESIDUALES CORRESPONDIENTE AL SEGUNDO SEMESTRE DEL AÑO 2014 CON FOLIO No. 16604 SE ADJUNTA COMPROBANTE DE PAGO.</t>
  </si>
  <si>
    <t>SO24888</t>
  </si>
  <si>
    <t>SO24889</t>
  </si>
  <si>
    <t>MARIA MAGDALENA GARZA VILLARREAL (PLANTA PURIFICADORA Y EMBOTELLADORA DE AGUA)</t>
  </si>
  <si>
    <t>GARZA VILLARREAL MARIA MAGDALENA</t>
  </si>
  <si>
    <t>ING. GONZALO VAZQUEZ MENDEZ</t>
  </si>
  <si>
    <t>PRESENTAN ESTUDIO DE MÍA GENERAL PARA SU EVALUACIÓN PARA EL PROYECTO "PLANTA PURIFICADORA Y EMBOTELLADORA DE AGUA". A UBICARSE EN CALLE CAMINO A RIÓ LA SILLA No. 2849, COL. LAS HUERTAS, DENTRO DE LOS LIMITES DEL MUNICIPIO DE GUADALUPE, N.L. SE ANEXA DOCUMENTACIÓN, C.D. Y COMPROBANTE DE PAGO.</t>
  </si>
  <si>
    <t>SO</t>
  </si>
  <si>
    <t>TRAMITE</t>
  </si>
  <si>
    <t>EMPRESA</t>
  </si>
  <si>
    <t>CONTACTO</t>
  </si>
  <si>
    <t>CONSULTOR</t>
  </si>
  <si>
    <t>TURNADO</t>
  </si>
  <si>
    <t>ESTATUS</t>
  </si>
  <si>
    <t>INICIO TRAMITE</t>
  </si>
  <si>
    <t>TERMINO TRAMITE</t>
  </si>
  <si>
    <t>SUMA</t>
  </si>
  <si>
    <t>SO24890</t>
  </si>
  <si>
    <t>SOLICITAN CORRECCION</t>
  </si>
  <si>
    <t>CARLOS OCTAVIO ROCHA GONZALEZ (AV. MADRID 1008)</t>
  </si>
  <si>
    <t>ROCHA GONZALEZ CARLOS OCTAVIO</t>
  </si>
  <si>
    <t>SOLICITA SE REALICE EL CAMBIO DE DIRECCIÓN CORRESPONDIENTE EN EL TRAMITE DEL REGISTRO DE DESCARGAS DE AGUAS RESIDUALES CON No. DE FOLIO 23284, SIENDO EL CORRECTO AVE. MADRID No. 1006, COL. PUERTA DE LAS MITRAS, SANTA CATARINA, N.L.</t>
  </si>
  <si>
    <t>SO24891</t>
  </si>
  <si>
    <t>PRESENTAN MANIFIESTOS DE USUARIOS DE FOSA SÉPTICA CORRESPONDIENTE AL MES DE ENERO DEL AÑO 2015.</t>
  </si>
  <si>
    <t>SO24892</t>
  </si>
  <si>
    <t>ABELARDO SALAS RENDON (TEPANECA 118)</t>
  </si>
  <si>
    <t>SALAS RENDON ABELARDO</t>
  </si>
  <si>
    <t>SOLICITA LA AUTORIZACION COMO USUARIO PARA EL REGISTRO DE DESCARGAS DE AGUAS RESIDUALES. FOLIO 23382. SE ADJUNTA COMPROBANTE DE PAGO.</t>
  </si>
  <si>
    <t>SO24893</t>
  </si>
  <si>
    <t>PRESENTAN EL INFORME SEMESTRAL CORRESPONDIENTE AL SEGUNDO SEMESTRE DEL AÑO 2014, YA QUE POR ERROR INVOLUNTARIO SE ENTREGO LOS RESULTADOS DE LA CALIDAD DEL AGUA PERTENECIENTES A AL CONAGUA.</t>
  </si>
  <si>
    <t>SO24894</t>
  </si>
  <si>
    <t>FARMACIA GUADALAJARA S.A. DE C.V. (AV. ARTURO B. DE LA GARZA)</t>
  </si>
  <si>
    <t>DAVALOS CARRANZA OSCAR</t>
  </si>
  <si>
    <t>SOLICITAN LA AUTORIZACION COMO USUARIO PARA EL REGISTRO DE DESCARGAS DE AGUAS RESIDUALES. FOLIO 23377. SE ANEXA DOCUMENTACIÓN Y COMPROBANTE DE PAGO.</t>
  </si>
  <si>
    <t>SO24895</t>
  </si>
  <si>
    <t>FARMACIA GUADALAJARA S.A. DE C.V. (AV. ALMAZAN)</t>
  </si>
  <si>
    <t>SOLICITAN LA AUTORIZACION COMO USUARIO PARA EL REGISTRO DE DESCARGAS DE AGUAS RESIDUALES. FOLIO 23378. SE ANEXA DOCUMENTACIÓN Y COMPROBANTE DE PAGO.</t>
  </si>
  <si>
    <t>SO24896</t>
  </si>
  <si>
    <t>FARMACIA GUADALAJARA S.A. DE C.V. (AV. AZTLAN)</t>
  </si>
  <si>
    <t>SOLICITAN LA AUTORIZACION COMO USUARIO PARA EL REGISTRO DE DESCARGAS DE AGUAS RESIDUALES. FOLIO 23380. SE ANEXA DOCUMENTACIÓN Y COMPROBANTE DE PAGO.</t>
  </si>
  <si>
    <t>SO24897</t>
  </si>
  <si>
    <t>FARMACIA GUADALAJARA S.A. DE C.V. (AV. SAN FRANCISCO)</t>
  </si>
  <si>
    <t>SOLICITAN LA AUTORIZACION COMO USUARIO PARA EL REGISTRO DE DESCARGAS DE AGUAS RESIDUALES. FOLIO 23379. SE ANEXA DOCUMENTACIÓN Y COMPROBANTE DE PAGO.</t>
  </si>
  <si>
    <t>SO24898</t>
  </si>
  <si>
    <t>SOLICITA LA AUTORIZACION COMO USUARIO PARA EL REGISTRO DE DESCARGAS DE AGUAS RESIDUALES. FOLIO 23381. SE ADJUNTA COMPROBANTE DE PAGO.</t>
  </si>
  <si>
    <t>SO24899</t>
  </si>
  <si>
    <t>AUTOMOTRIZ MONTERREY, S.A. DE C.V.</t>
  </si>
  <si>
    <t>IRUEGAS SANTOS C.P. JESUS ANTONIO</t>
  </si>
  <si>
    <t>PRESENTAN EL REPORTE DE LOS ANALISIS DE DESCARGAS DE AGUAS RESIDUALES CORRESPONDIENTE AL SEGUNDO SEMESTRE DEL AÑO 2014. FOLIO 16722. SE ADJUNTA COMPROBANTE DE PAGO.</t>
  </si>
  <si>
    <t>SO24900</t>
  </si>
  <si>
    <t>ASIA MOTORS, S.A. DE C.V.</t>
  </si>
  <si>
    <t>IRUEGAS SANTOS CP. JESUS ANTONIO</t>
  </si>
  <si>
    <t>PRESENTAN EL REPORTE DE LOS ANALISIS DE DESCARGAS DE AGUAS RESIDUALES CORRESPONDIENTE AL SEGUNDO SEMESTRE DEL AÑO 2014. FOLIO 19999. SE ADJUNTA COMPROBANTE DE PAGO.</t>
  </si>
  <si>
    <t>SO24901</t>
  </si>
  <si>
    <t>COSTCO DE MEXICO, S.A. DE C.V. (CUMBRES)</t>
  </si>
  <si>
    <t>AHEDO MENDOZA SERGIO</t>
  </si>
  <si>
    <t>SO24902</t>
  </si>
  <si>
    <t>BELDEN LRC MEXICO S DE RL DE CV</t>
  </si>
  <si>
    <t>VILLARREAL CARRANCO ING.L HUGO</t>
  </si>
  <si>
    <t>PRESENTAN EL REPORTE DE LOS ANALISIS DE DESCARGAS DE AGUAS RESIDUALES CORRESPONDIENTE AL SEGUNDO SEMESTRE DEL AÑO 2014. FOLIO 13036. SE ADJUNTA COMPROBANTE DE PAGO.</t>
  </si>
  <si>
    <t>SO24903</t>
  </si>
  <si>
    <t>COSTCO DE MEXICO, S.A. DE C.V.</t>
  </si>
  <si>
    <t>SO24904</t>
  </si>
  <si>
    <t>COSTCO DE MEXICO, S.A. DE C.V. (BOSQUES DE VALLE ALTO)</t>
  </si>
  <si>
    <t>SO24905</t>
  </si>
  <si>
    <t>SO24906</t>
  </si>
  <si>
    <t>PRESENTAN EL REPORTE DE LOS ANALISIS DE DESCARGAS DE AGUAS RESIDUALES CORRESPONDIENTE AL SEGUNDO SEMESTRE DEL AÑO 2014. FOLIO 12128. SE ADJUNTA COMPROBANTE DE PAGO.</t>
  </si>
  <si>
    <t>SO24907</t>
  </si>
  <si>
    <t>ADCONMONT, S.A. DE C.V.</t>
  </si>
  <si>
    <t>GONZALEZ VILLARREAL SONIA</t>
  </si>
  <si>
    <t>SO24908</t>
  </si>
  <si>
    <t>ECOFIBRAS PONDEROSA, S.A. DE C.V.</t>
  </si>
  <si>
    <t>MIJARES VAZQUEZ JESUS</t>
  </si>
  <si>
    <t>SO24909</t>
  </si>
  <si>
    <t>SO24910</t>
  </si>
  <si>
    <t>PILAS</t>
  </si>
  <si>
    <t>SUPERMERCADOS INTERNACIONALES HEB, S.A. DE C.V. (LAS PUENTES)</t>
  </si>
  <si>
    <t>RAMIREZ ORDAS LIC. EDITH</t>
  </si>
  <si>
    <t>HACEN ENTREGA DE LA CANTIDAD DE 1,094 KGS. DE PILAS ALCALINAS USADAS EN APOYO AL PROGRAMA JUNTEMOS LAS PILAS.</t>
  </si>
  <si>
    <t>angelica.guzman</t>
  </si>
  <si>
    <t>SO24911</t>
  </si>
  <si>
    <t>JIMENEZ RAMIREZ ROBERTO</t>
  </si>
  <si>
    <t>SOLICITA SE LE INFORME SI SE REQUIERE DE LA MÍA MODALIDAD GENERAL PARA EL PROYECTO 7 DEPARTAMENTOS MULTIFAMILIAR, EL CUAL CONTARA CON 1,789.85M2 DE CONSTRUCCIÓN Y 70.00 ML DE BARDA PERIMETRAL. SE ANEXA DOCUMENTACIÓN.</t>
  </si>
  <si>
    <t>SO24912</t>
  </si>
  <si>
    <t>GONZALO VÁZQUEZ MÉNDEZ</t>
  </si>
  <si>
    <t>VÁZQUEZ MÉNDEZ GONZALO</t>
  </si>
  <si>
    <t>PRESENTAN INFORMACIÓN EN ALCANCE A LA MÍA MODALIDAD GENERAL, ASÍ COMO AL ANALISIS DE RIESGO DEL PROYECTO DENOMINADO EDIFICACIÓN Y CONSTRUCCIÓN DE GASOLINERA, INCLUYE TIENDA DE CONVENIENCIA.</t>
  </si>
  <si>
    <t>SO24913</t>
  </si>
  <si>
    <t>INSTITUTO MOTOLINIA ASOCIACIÓN CIVIL</t>
  </si>
  <si>
    <t>DE LEÓN RODRIGUEZ LIC. HIRAM LUIS</t>
  </si>
  <si>
    <t>SOLICITAN SE EXPIDA PREVIO EL PAGO DE DERECHOS CORRESPONDIENTES COPIA CERTIFICADA DE TODAS LAS CONSTANCIAS QUE INTEGRAN EL EXPEDIENTE ADMINISTRATIVO NUMERO 27/2009.</t>
  </si>
  <si>
    <t>antonio.reyes</t>
  </si>
  <si>
    <t>SO24914</t>
  </si>
  <si>
    <t>7 ELEVEN MEXICO S.A. DE C.V. (LA OCA)</t>
  </si>
  <si>
    <t>ENRIQUEZ MARTINEZ RODOLFO HEBERTO</t>
  </si>
  <si>
    <t>PRESENTAN REGISTRO DE DESCARGAS DE AGUAS RESIDUALES CON FOLIO No.23385 SE ANEXA DOCUMENTACIÓN Y COMPROBANTE DE PAGO.</t>
  </si>
  <si>
    <t>SO24915</t>
  </si>
  <si>
    <t>GRUAS DEL NORTE S.A. DE C.V.</t>
  </si>
  <si>
    <t>ESPRONCEDA ALANIS YOLANDA GUADALUPE</t>
  </si>
  <si>
    <t>PRESENTAN REGISTRO DE DESCARGAS DE AGUAS RESIDUALES CON FOLIO No. 23383. SE ANEXA DOCUMENTACIÓN Y COMPROBANTE DE PAGO.</t>
  </si>
  <si>
    <t>SO24916</t>
  </si>
  <si>
    <t>7 ELEVEN MEXICO S.A. DE C.V. (HACIENDA SAN GABRIEL)</t>
  </si>
  <si>
    <t>PRESENTAN REGISTRO DE DESCARGAS DE AGUAS RESIDUALES CON FOLIO No. 23384 SE ADJUNTA COMPROBANTE DE PAGO.</t>
  </si>
  <si>
    <t>SO24917</t>
  </si>
  <si>
    <t>COMERCIAL DE MAQUINARIA CMAQ S.A. DE C.V.</t>
  </si>
  <si>
    <t>PRESENTAN FORMATO ÚNICO DE SOLICITUD DE AUTORIZACIÓN PARA EL TRAMITE DE PLAN DE MANEJO DE RESIDUOS DE MANEJO ESPECIAL. SE ANEXA DOCUMENTACIÓN.</t>
  </si>
  <si>
    <t>SO24918</t>
  </si>
  <si>
    <t>MODIFICACIÓN PARA DISPOSICIÓN FINAL Y REGISTRO COMO GENERADO</t>
  </si>
  <si>
    <t>NOBEL AUTOMOTIVE MÉXICO S. DE R.L. DE C.V.(EDIFICIO TORRE ALTA)</t>
  </si>
  <si>
    <t>PRESENTAN FORMATO ÚNICO DE SOLICITUD DE AUTORIZACIÓN PARA LA MODIFICACIÓN DISPOSICIÓN FINAL DE RESIDUOS DE MANEJO ESPECIAL Y REGISTRO COMO GENERADOR DE RESIDUOS CON OFICIO No. 268/SPMARN-RME/14.</t>
  </si>
  <si>
    <t>SO24919</t>
  </si>
  <si>
    <t>RECUPERADORA INDUSTRIAL DE FIERRO, S.A. DE C.V.</t>
  </si>
  <si>
    <t>TREVIÑO MORENO JOSE LUIS</t>
  </si>
  <si>
    <t>PRESENTAN EVIDENCIAS PARA CUMPLIMIENTO DE LA CONDICIONANTE LF VI DE LA AUTORIZACIÓN DE LA LICENCIA DE FUNCIONAMIENTO.</t>
  </si>
  <si>
    <t>SO24920</t>
  </si>
  <si>
    <t>MEZCLAS DE ASFALTO Y CONCRETO S.A. DE C.V.</t>
  </si>
  <si>
    <t>GARCÍA CAVAZOS ABRAHAM</t>
  </si>
  <si>
    <t>PRESENTAN INFORMACIÓN DE LOS LINEAMIENTOS, ESTUDIOS, TRAMITES Y/O REGISTROS CON OS QUE SE DEBE CONTAR PARA REGULARIZAR LA OPERACIÓN DE UNA PLANTA DE ASFALTO MÓVIL EN DONDE LA OPERACIÓN CONSISTE BÁSICAMENTE EN EL USO DE MAQUINARIA Y EQUIPO RELACIONADO CON LA INDUSTRIA DE LA CONSTRUCCIÓN (CARGADOR FRONTAL) MEDIANTE EL CUAL SE REALIZA LA CARGA DE MATERIAL COMO GRAVA Y ARENA EN DISTINTAS GRANULOMETRÍAS A LA PLANTA DE PRODUCCIÓN.</t>
  </si>
  <si>
    <t>SO24921</t>
  </si>
  <si>
    <t>LEGO REAL ESTATE, S.A. DE C.V.</t>
  </si>
  <si>
    <t>MARTINEZ GUTIERREZ JOEL</t>
  </si>
  <si>
    <t>SOLICITAN PRORROGA DE LA AUTORIZACIÓN CONDICIONADA DE IMPACTO AMBIENTAL DEL PROYECTO " CONSTRUCCIÓN DEL ALMACÉN DE ESTABA 2" AUTORIZADO CON EL No. 1297/SPMARN-IA/13</t>
  </si>
  <si>
    <t>SO24922</t>
  </si>
  <si>
    <t>PETROMAX S.A. DE C.V.(ESTACION DE SERVICIO PEMEX GASOLINERA Y TIENDA DE CONVENIENCIA)</t>
  </si>
  <si>
    <t>CISNEROS GUTIERREZ LIC. MIRLA BERENICE</t>
  </si>
  <si>
    <t>PRESENTAN MANIFESTACIÓN DE IMPACTO AMBIENTAL ( MODALIDAD GENERAL) DEL PROYECTO DENOMINADO "ESTACIÓN DE SERVICIO PEMEX GASOLINERA Y TIENDA DE CONVENIENCIA". SE ANEXA DOCUMENTACIÓN, CD Y COMPROBANTE DE PAGO.</t>
  </si>
  <si>
    <t>SO24923</t>
  </si>
  <si>
    <t>PRESENTAN PARA SU AUTORIZACIÓN EL TRAMITE DEL ESTUDIO DE RIESGO AMBIENTAL DEL PROYECTO DENOMINADO "ESTACIÓN DE SERVICIO PEMEX GASOLINERA Y TIENDA DE CONVENIENCIA" EN EL MUNICIPIO DE PESQUERÍA, N.L. SE ANEXA DOCUMENTACIÓN, CD Y COMPROBANTE DE PAGO.</t>
  </si>
  <si>
    <t>SO24924</t>
  </si>
  <si>
    <t>MODIFICACIÓN A LICENCIA DE FUNCIONAMIENTO</t>
  </si>
  <si>
    <t>CONSORCIO INDUSTRIAL MEXICANO DE AUTOPARTES, S.A. DE C.V.</t>
  </si>
  <si>
    <t>SALAZAR HIGUERA JOSE LUIS</t>
  </si>
  <si>
    <t>SOLICITAN LA MODIFICACIÓN DE FUENTES FIJAS GENERADORAS DE EMISIONES A LA ATMÓSFERA DE LA EMPRESA CONSORCIO INDUSTRIAL MEXICANO DE AUTOPARTES, S. DE R.L. DE C.V. DE ACUERDO CON LA CONDICIONANTE NUMERO V DE NUESTRA LICENCIA DE FUNCIONAMIENTO CON No. LF-SDS-1301540.. SE ANEXA DOCUMENTACIÓN.</t>
  </si>
  <si>
    <t>SO24925</t>
  </si>
  <si>
    <t>PRESENTAN FORMATO DE CÉDULA DE OPERACIÓN ANUAL DEL AÑO 2014. SE ANEXA DOCUMENTACIÓN, CD Y COMPROBANTE DE PAGO.</t>
  </si>
  <si>
    <t>SO24926</t>
  </si>
  <si>
    <t>PRESENTAN CORRECCIÓN AL COA DEL AÑO 2013. SE ANEXA DOCUMENTACIÓN Y CD.</t>
  </si>
  <si>
    <t>SO24927</t>
  </si>
  <si>
    <t>THOMAS &amp; BETTS PROCESOS DE MANUFACTURA, S. DE R.L. DE C.V.</t>
  </si>
  <si>
    <t>LARA DIAZ HEBERTO</t>
  </si>
  <si>
    <t>PRESENTAN INFORME SEMESTRAL DE DESCARGAS DE AGUAS RESIDUALES CORRESPONDIENTE AL SEGUNDO SEMESTRE DEL AÑO 2014 CON FOLIO No. 12453 .SE ADJUNTA COMPROBANTE DE PAGO.</t>
  </si>
  <si>
    <t>SO24928</t>
  </si>
  <si>
    <t>THOMAS &amp; BETTS MONTERREY, S. DE R.L. DE C.V. PLANTA WEATHERPROOF</t>
  </si>
  <si>
    <t>PRESENTAN INFORME SEMESTRAL DE DESCARGAS DE AGUAS RESIDUALES CORRESPONDIENTE AL SEGUNDO SEMESTRE DEL AÑO 2014 CON No. DE FOLIO 11961. SE ADJUNTA COMPROBANTE DE PAGO.</t>
  </si>
  <si>
    <t>SO24929</t>
  </si>
  <si>
    <t>PRESENTAN INFORME SEMESTRAL DE DESCARGAS DE AGUAS RESIDUALES CORRESPONDIENTE AL PRIMER SEMESTRE DEL AÑO 2014 CON FOLIO No.18119. SE ADJUNTA COMPROBANTE DE PAGO.</t>
  </si>
  <si>
    <t>SO24930</t>
  </si>
  <si>
    <t>CONDUCTORES MONTERREY, S.A. DE C.V.</t>
  </si>
  <si>
    <t>ELIZONDO LOPEZ JAVIER</t>
  </si>
  <si>
    <t>PAGO DE AJUSTE A PRESUPUESTO. SE ADJUNTA COMPROBANTE DE PAGO.</t>
  </si>
  <si>
    <t>SO24931</t>
  </si>
  <si>
    <t>PRESENTAN INFORME SEMESTRAL DE DESCARGAS DE AGUAS RESIDUALES CORRESPONDIENTE AL SEGUNDO SEMESTRE DEL AÑO 2014 CON FOLIO No. 8188. SE ADJUNTA COMPROBANTE DE PAGO.</t>
  </si>
  <si>
    <t>SO24932</t>
  </si>
  <si>
    <t>MAGNEKON, S.A. DE C.V.</t>
  </si>
  <si>
    <t>RODRIGUEZ ROCHA IGNACIO</t>
  </si>
  <si>
    <t>PRESENTAN EL PAGO DE AJUSTE A PRESUPUESTO. SE ADJUNTA COMPROBANTE DE PAGO.</t>
  </si>
  <si>
    <t>SO24933</t>
  </si>
  <si>
    <t>PRESENTA INFORME SEMESTRAL DE DESCARGAS DE AGUAS RESIDUALES CORRESPONDIENTE AL SEGUNDO SEMESTRE DEL AÑO 2014 CON FOLIO No. 12100. SE ADJUNTA COMPROBANTE DE PAGO.</t>
  </si>
  <si>
    <t>SO24934</t>
  </si>
  <si>
    <t>PRESENTAN BAJA</t>
  </si>
  <si>
    <t>PRESENTAN BAJA DE REGISTRO PARA LA RECOLECCIÓN Y TRANSPORTE DE RESIDUOS DE MANEJO ESPECIAL.No.190 OTORGADA MEDIANTE EL OFICIO No. 1895/SPMARN/11 DE FECHA 28 DE NOVIEMBRE DEL 2011.</t>
  </si>
  <si>
    <t>SO24935</t>
  </si>
  <si>
    <t>PROLOGIS AGUA FRIA 4 S. DE R.L. DE C.V.</t>
  </si>
  <si>
    <t>CANTÙ GONZALEZ ING. FEDERICO</t>
  </si>
  <si>
    <t>PRESENTAN INFORMACIÓN EN ALCANCE PARA EL INFORME PREVENTIVO DE IMPACTO AMBIENTAL DEL PROYECTO "CONSTRUCCIÓN DE LA NAVE INDUSTRIAL IDENTIFICADA COMO APODACA # 6"..</t>
  </si>
  <si>
    <t>SO24936</t>
  </si>
  <si>
    <t>SISTEMA DE TRANSPORTE COLECTIVO METRORREY</t>
  </si>
  <si>
    <t>DE LA GARZA VIDAL ING. JAVIER</t>
  </si>
  <si>
    <t>PRESENTAN INFORMACIÓN DEL PROYECTO "LINEA 3 DEL SISTEMA COLECTIVO DE TRANSPORTE METRORREY", PROMOVIDO POR "ORGANISMO PUBLICO DESCENTRALIZADO SISTEMA DE TRANSPORTE COLECTIVO METRORREY", CON LA AUTORIZACIÓN EN MATERIA DE IMPACTO AMBIENTAL No. 308/SPMARN-IA/12, 532/SPMARN-IA/13 Y 305/SPMARN-IA/14 DEBIDO A LA NECESIDAD DE DESPLAZAR LA ESTACIÓN HOSPITAL METROPOLITANO A FIN DE UBICAR LA ZONA DEL VESTÍBULO EN UN LUGAR MAS CERCANO AL ACCESO PONIENTE DONDE SE UBICA UNA TIENDA DE CONVENIENCIA.</t>
  </si>
  <si>
    <t>cesareo.munoz</t>
  </si>
  <si>
    <t>SO24937</t>
  </si>
  <si>
    <t>PRESENTAN FORMATO DE CÉDULA DE OPERACIÓN ANUAL 2014. SE ANEXA, CD Y COMPROBANTE DE PAGO.</t>
  </si>
  <si>
    <t>SO24938</t>
  </si>
  <si>
    <t>PRESENTAN INFORME MENSUAL DE MEDIO AMBIENTE</t>
  </si>
  <si>
    <t>CONSTRUCTORA GARZA PONCE, S.A. DE C.V.</t>
  </si>
  <si>
    <t>SERNA GARZA ING. OMAR</t>
  </si>
  <si>
    <t>PRESENTAN INFORME MENSUAL DE MEDIO AMBIENTE CORRESPONDIENTE AL MES DE ENERO DEL 2015 REFERENTE A LOS TRABAJOS DE LA "CONSTRUCCIÓN DE VIADUCTO, ESTACIONES, VIA Y CATENARIA(OBRA ELECTROMECÁNICA) PARA LA LINEA 3 DEL METRO E INTERCONECXION CON LINEAS EXISTENTES EN MONTERREY Y SA NICOLAS DE LOS GARZA, N.L. .SE ANEXA CD.</t>
  </si>
  <si>
    <t>SO24939</t>
  </si>
  <si>
    <t>DELTA INMOBILIARIA Y VALORES S.A. DE C.V. (NAVE ESPECULATIVA CRISA BODEGA)</t>
  </si>
  <si>
    <t>TREVIÑO HERRERA VICTOR MANUEL</t>
  </si>
  <si>
    <t>PRESENTAN MANIFESTACIÓN DE IMPACTO AMBIENTAL (MODALIDAD GENERAL)DEL PROYECTO "NAVE ESPECULATIVA CRISA BODEGA" UBICADO EN AVE. SAN NICOLAS No. 2991 COLONIA CANTU, MUNICIPIO DE MONTERREY, N.L. EN UN PREDIO DE CON UNA SUPERFICIE TOTAL 73,519.70M2. SE ANEXA DOCUMENTACION, CD Y COMPROBANTE DE PAGO.</t>
  </si>
  <si>
    <t>SO24940</t>
  </si>
  <si>
    <t>PAEZ GONZALEZ C.P. RICARDO JAVIER</t>
  </si>
  <si>
    <t>PRESENTAN INFORMACIÓN SOLICITADA MEDIANTE EL OFICIO No. 113/SPMARN-DCCCARETC/15, DE FECHA 26 DE ENERO DE 2015. SE ANEXA CD Y PLANOS.OFICIO num SMP/DG/029/2015.</t>
  </si>
  <si>
    <t>SO24941</t>
  </si>
  <si>
    <t>INPROTEC, S.A. DE C.V. (ESPAÑA 414)</t>
  </si>
  <si>
    <t>VAZQUEZ VILLARREAL ANA LUISA</t>
  </si>
  <si>
    <t>PRESENTAN REGISTRO DE DESCARGAS DE AGUAS RESIDUALES CON No. DE FOLIO 23386. SE ANEXA DOCUMENTACIÓN Y COMPROBANTE DE PAGO.</t>
  </si>
  <si>
    <t>SO24942</t>
  </si>
  <si>
    <t>SOLICITAN LA AUTORIZACION PARA REALIZAR QUEMA A CIELO ABIERTO LOS DÍAS QUE SE INDICAN EN EL ESCRITO. SE ANEXA DOCUMENTACIÓN Y COMPROBANTE DE PAGO.</t>
  </si>
  <si>
    <t>SO24943</t>
  </si>
  <si>
    <t>PRESENTAN LA COA 2014. SE ANEXA C.D. Y COMPROBANTE DE PAGO.</t>
  </si>
  <si>
    <t>SO24944</t>
  </si>
  <si>
    <t>BEBIDAS MUNDIALES, S. DE R.L. DE C.V. (PLANTA GPE.)</t>
  </si>
  <si>
    <t>ORTIZ ROJAS ING. ELEAZAR</t>
  </si>
  <si>
    <t>EN REFERENTE AL FOLIO No. 5831 DEL REGISTRO DE DESCARGAS DE AGUAS RESIDUALES COMUNICAN QUE POR MANTENIMIENTO GENERAL A LA PLANTA NO ES POSIBLE PRESENTAR LOS ANALISIS CORRESPONDIENTE AL SEGUNDO SEMESTRE DEL AÑO 2014.</t>
  </si>
  <si>
    <t>SO24945</t>
  </si>
  <si>
    <t>CINETICA QUIMICA, S.A. DE C.V.</t>
  </si>
  <si>
    <t>CAÑAMAR VOLANTE MARIO ALBERTO</t>
  </si>
  <si>
    <t>SO24946</t>
  </si>
  <si>
    <t>SO24947</t>
  </si>
  <si>
    <t>MAGNA ELECTRONICS SYSTEMS DE MEXICO S.A. DE C.V.</t>
  </si>
  <si>
    <t>CANTÚ OLIVARES ALEJANDRO</t>
  </si>
  <si>
    <t>PRESENTAN EL REPORTE DE LOS ANALISIS DE DESCARGAS DE AGUAS RESIDUALES CORRESPONDIENTE AL SEGUNDO SEMESTRE DEL AÑO 2014. FOLIO 18450. SE ADJUNTA COMPROBANTE DE PAGO.</t>
  </si>
  <si>
    <t>SO24948</t>
  </si>
  <si>
    <t>CADENA COMERCIAL OXXO, S.A. DE C.V. (PORFIRIO DIAZ HDA. HUINALA)</t>
  </si>
  <si>
    <t>SOLICITAN LA AUTORIZACION COMO USUARIO PARA EL REGISTRO DE DESCARGAS DE AGUAS RESIDUALES. FOLIO 23388. SE ANEXA DOCUMENTACIÓN Y COMPROBANTE DE PAGO.</t>
  </si>
  <si>
    <t>SO24949</t>
  </si>
  <si>
    <t>CADENA COMERCIAL OXXO, S.A. DE C.V. (AVE. GOLONDRINAS 349)</t>
  </si>
  <si>
    <t>SOLICITAN LA AUTORIZACION COMO USUARIO PARA EL REGISTRO DE DESCARGAS DE AGUAS RESIDUALES. FOLIO 23387. SE ANEXA DOCUMENTACIÓN Y COMPROBANTE DE PAGO.</t>
  </si>
  <si>
    <t>SO24950</t>
  </si>
  <si>
    <t>PRESENTAN SOLICITUD DE AUTORIZACION EN MATERIA DE RESIDUOS PARA EL TRAMITE REGISTRO DEL PLAN DE MANEJO DE RESIDUOS SÓLIDOS URBANOS Y DE MANEJO ESPECIAL. SE ANEXA DOCUMENTACIÓN.</t>
  </si>
  <si>
    <t>SO24951</t>
  </si>
  <si>
    <t>PRESENTAN INFORMACIÓN EN RELACIÓN A LA AUTORIZACION No. ADFRME-161/2012 OFICIO No. 168/SPMARN-RME/13.</t>
  </si>
  <si>
    <t>SO24952</t>
  </si>
  <si>
    <t>THE CHEMOURS COMPANY MEXICANA, S. DE R.L. DE C.V.</t>
  </si>
  <si>
    <t>MARIN AVILA PEDRO GUILLERMO</t>
  </si>
  <si>
    <t>SOLICITA LA CONFIRMACIÓN DE CRITERIO RESPECTO A QUE LA ACTIVIDAD CONSISTENTE EN EL ALMACENAMIENTO Y TRASVASE DE REFRIGERANTES NO REQUIERE DE UNA AUTORIZACION DE IMPACTO AMBIENTAL DE COMPETENCIA ESTATAL.</t>
  </si>
  <si>
    <t>SO24953</t>
  </si>
  <si>
    <t>NORTH POLE STAR, S. DE R.L. DE C.V.</t>
  </si>
  <si>
    <t>SCOTT FERGUSON KENTON</t>
  </si>
  <si>
    <t>SOLICITUD DE AUTORIZACION DE TIERRA DE ESCOMBRERA PARA RELLENAR ZONA EXCAVADA. SE ANEXA DOCUMENTACIÓN.</t>
  </si>
  <si>
    <t>SO24954</t>
  </si>
  <si>
    <t>H. CONGRESO DEL ESTADO DE NUEVO LEON LXXIII LEGISLATURA SECRETARIA</t>
  </si>
  <si>
    <t>TREVIÑO CABELLO DIP. FRANCISCO LUIS</t>
  </si>
  <si>
    <t>SOLICITAN INTEGRANTES DEL COMITÉ ECOLÓGICO PRO-BIENESTAR Y OTRAS ASOCIACIONES CIVILES QUE LAS AUTORIDADES ESTATALES Y FEDERALES SUSPENDAN LOS PROCESOS RELATIVOS AL PROCESO DE FRACKING PARA OBTENER GAS SHALE EN LA ENTIDAD, INFORMEN A LA CIUDADANÍA DE LOS EFECTOS AMBIENTALES Y SEAN ASESORADOS POR CIENTÍFICOS, ACADÉMICOS Y ESPECIALISTAS EN LA MATERIA.</t>
  </si>
  <si>
    <t>SO24955</t>
  </si>
  <si>
    <t>SHELF COMPANY NO. 79 S. DE R.L. DE C.V.</t>
  </si>
  <si>
    <t>HINOJOSA GALLAGA ENRIQUE</t>
  </si>
  <si>
    <t>PRESENTAN MANIFESTACIONES CON RELACIÓN AL OFICIO No. 0001/DMA-IV/15 DE FECHA 09 DE ENERO DEL 2015.</t>
  </si>
  <si>
    <t>SO24956</t>
  </si>
  <si>
    <t>SALAZAR TAMEZ KAREN</t>
  </si>
  <si>
    <t>SOLICITA SE LE PROPORCIONE LA INFORMACIÓN QUE SE INDICA EN EL ESCRITO DE LOS 51 MUNICIPIOS DEL ESTADO DE NUEVO LEON.</t>
  </si>
  <si>
    <t>SO24957</t>
  </si>
  <si>
    <t>NOVOCAST, S. DE R.L. DE C.V.</t>
  </si>
  <si>
    <t>GONZALEZ PEREZ HECTOR MANUEL</t>
  </si>
  <si>
    <t>SOLICITAN LA MODIFICACIÓN A LA AUTORIZACION PARA LA DISPOSICIÓN FINAL Y REGISTRO COMO GENERADOR. SE ANEXA DOCUMENTACIÓN.</t>
  </si>
  <si>
    <t>SO24958</t>
  </si>
  <si>
    <t>SOLICITAN MODIFICACIÓN A LA AUTORIZACION DE RECICLAJE. SE ANEXA DOCUMENTACIÓN.</t>
  </si>
  <si>
    <t>SO24959</t>
  </si>
  <si>
    <t>SOLICITAN MODIFICACIÓN A LA AUTORIZACION DE COMPRA Y VENTA DE MATERIALES RECICLABLES. SE ANEXA DOCUMENTACIÓN.</t>
  </si>
  <si>
    <t>SO24960</t>
  </si>
  <si>
    <t>PRODUCTOS Y ESTRUCTURAS DE CONCRETO, S.A. DE C.V. (EDIFICIO LOS SOLES)</t>
  </si>
  <si>
    <t>GARCIA CABAZOS ABRAHAM</t>
  </si>
  <si>
    <t>PRESENTAN SOLICITUD DE AUTORIZACION EN MATERIA DE RESIDUOS PARA EL PLAN DE MANEJO DE RESIDUOS DE MANEJO ESPECIAL. SE ANEXA DOCUMENTACIÓN.</t>
  </si>
  <si>
    <t>SO24961</t>
  </si>
  <si>
    <t>PRESENTAN INFORMACIÓN EN ALCANCE PARA INTEGRARSE AL FORMATO ÚNICO DE SOLICITUD DE AUTORIZACION EN MATERIA DE RESIDUOS QUE INTEGRA EL PLAN DE MANEJO DE RESIDUOS DE MANEJO ESPECIAL.</t>
  </si>
  <si>
    <t>SO24962</t>
  </si>
  <si>
    <t>HORACIO SERGIO TREVIÑO DIAZ (CIRCULOS 119)</t>
  </si>
  <si>
    <t>TREVIÑO DIAZ HORACIO SERGIO</t>
  </si>
  <si>
    <t>SOLICITA LA AUTORIZACION COMO USUARIO PARA EL REGISTRO DE DESCARGAS DE AGUAS RESIDUALES. FOLIO 23389. SE ANEXA DOCUMENTACIÓN Y COMPROBANTE DE PAGO.</t>
  </si>
  <si>
    <t>SO24963</t>
  </si>
  <si>
    <t>SWISS HOSPITAL, S.A.P.I. DE C.V.</t>
  </si>
  <si>
    <t>DA COSTA YOVERA CARMEN BEATRIZ</t>
  </si>
  <si>
    <t>SO24964</t>
  </si>
  <si>
    <t>RTS EMPAQUES, S. DE R.L. DE C.V.</t>
  </si>
  <si>
    <t>SALIDO SIQUEIROS MARIO ALBERTO</t>
  </si>
  <si>
    <t>SO24965</t>
  </si>
  <si>
    <t>KARCHER NORTH AMERICA DE MEXICO, S. DE R.L. DE C.V.</t>
  </si>
  <si>
    <t>MORA FLORES LUIS ALBERTO</t>
  </si>
  <si>
    <t>PRESENTAN EL REPORTE DE LOS ANALISIS DE DESCARGAS DE AGUAS RESIDUALES CORRESPONDIENTE AL SEGUNDO SEMESTRE DEL AÑO 2014. FOLIO 16111. SE ADJUNTA COMPROBANTE DE PAGO.</t>
  </si>
  <si>
    <t>SO24966</t>
  </si>
  <si>
    <t>PRESENTAN MANIFIESTOS DE USUARIOS DE FOSAS SÉPTICAS, GRASAS Y EXCRETA HUMANA CORRESPONDIENTE AL MES DE ENERO DEL AÑO 2015.</t>
  </si>
  <si>
    <t>SO24967</t>
  </si>
  <si>
    <t>AS MAQUILA MEXICO, S. DE R.L. DE C.V.</t>
  </si>
  <si>
    <t>CLAUDIO MONDANI ROBERTO BRUNO</t>
  </si>
  <si>
    <t>EN RESPUESTA AL OFICIO No. 1916/DMA-IA/14 PRESENTAN INFORMACIÓN SOLICITADA PARA COMPLEMENTAR LA SOLICITUD DE REVISIÓN DE UN INFORME PREVENTIVO DE IMPACTO AMBIENTAL DEL PROYECTO: "REGULARIZACIÓN EN MATERIA DE IMPACTO AMBIENTAL PARA LOS PROCESOS DE ZAMAK, CROMADO ZAMAK Y ORB".</t>
  </si>
  <si>
    <t>SO24968</t>
  </si>
  <si>
    <t>COMPAÑIA SHERWIN WILLIAMS, S.A. DE C.V. (PLANTA DE PRODUCCION DE PINTURA EN POLVO)</t>
  </si>
  <si>
    <t>LERCH VITAL ENRIQUE</t>
  </si>
  <si>
    <t>IEMS AMERICAS S.C.</t>
  </si>
  <si>
    <t>PRESENTAN ESTUDIOS DE MÍA INDUSTRIAL PARA SU EVALUACIÓN DEL PROYECTO "PLANTA DE PRODUCCIÓN DE PINTURAS EN POLVO", QUE SE PRETENDE LLEVAR A CABO DENTRO DE LAS INSTALACIONES ACTUALES DEL PROMOVENTE EN SANTA CATARINA. SE ANEXA DOCUMENTACIÓN, C.D. Y COMPROBANTE DE PAGO.</t>
  </si>
  <si>
    <t>SO24969</t>
  </si>
  <si>
    <t>DALTILE MEXICO, S. DE R.L. DE C.V. (AMPLIACION CONSTRUCCION DE NAVES PARTE NORTE Y SUR)</t>
  </si>
  <si>
    <t>RUBEN MARCOS GONZLEZ IGLESIAS</t>
  </si>
  <si>
    <t>PRESENTAN ESTUDIOS DE MÍA INDUSTRIAL PARA SU EVALUACIÓN DEL PROYECTO "AMPLIACIÓN CONSTRUCCIÓN DE NAVES PARTE NORTE Y SUR". SE ANEXA DOCUMENTACIÓN, C.D. Y COMPROBANTE DE PAGO.</t>
  </si>
  <si>
    <t>SO24970</t>
  </si>
  <si>
    <t>MARIA ALICIA SANDOVAL VILLANUEVA</t>
  </si>
  <si>
    <t>SANDOVAL VILLANUEVA MARIA ALICIA</t>
  </si>
  <si>
    <t>PRESENTAN CONTESTACIÓN DE ACUERDO DE ALEGATO.</t>
  </si>
  <si>
    <t>SO24971</t>
  </si>
  <si>
    <t>COMPAÑIA MEXICANA DE GAS, S.A. DE C.V.</t>
  </si>
  <si>
    <t>ORTIZ HERNANDEZ JESUS RICARDO</t>
  </si>
  <si>
    <t>PRESENTAN INFORMACIÓN DE REGISTRO DE DESCARGA No. FOLIO 14348 AVISO DE CAMBIO DE REPRESENTANTE LEGAL. SE ANEXA DOCUMENTACIÓN.</t>
  </si>
  <si>
    <t>SO24972</t>
  </si>
  <si>
    <t>IVAN ANTONIO NAVARRO GARZA</t>
  </si>
  <si>
    <t>GARZA MUÑIZ CESAR EDUARDO</t>
  </si>
  <si>
    <t>PRESENTAN FORMATO DE REGISTRO DE DESCARGAS DE AGUAS RESIDUALES CON No. DE FOLIO 23390. SE ADJUNTA COMPROBANTE DE PAGO.</t>
  </si>
  <si>
    <t>SO24973</t>
  </si>
  <si>
    <t>PRESENTAN INFORME SEMESTRAL DE DESCARGAS DE AGUAS RESIDUALES CORRESPONDIENTE AL SEGUNDO SEMESTRE DEL AÑO 2014 CON FOLIO No. 14348. SE ADJUNTA COMPROBANTE DE PAGO.</t>
  </si>
  <si>
    <t>SO24974</t>
  </si>
  <si>
    <t>PRODUCTOS QUIMICOS MONTERREY, S.A. DE C.V. (PLANTA SANTA CATARINA)</t>
  </si>
  <si>
    <t>FERRARA FERNANDEZ IGNACIO JESUS</t>
  </si>
  <si>
    <t>PRESENTAN INFORME SEMESTRAL DE DESCARGAS DE AGUAS RESIDUALES CORRESPONDIENTE AL SEGUNDO SEMESTRE DELA AÑO 2014 CON FOLIO No. 223. SE ADJUNTA COMPROBANTE DE PAGO.</t>
  </si>
  <si>
    <t>SO24975</t>
  </si>
  <si>
    <t>PRODUCTOS QUIMICOS MONTERREY, S.A. DE C.V. (COL INDUSTRIAL)</t>
  </si>
  <si>
    <t>FERRARA FERNANDEZ FLORA EUGENIA</t>
  </si>
  <si>
    <t>PRESENTAN INFORME SEMESTRAL DE DESCARGAS DE AGUAS RESIDUALES CORRESPONDIENTE AL SEGUNDO SEMESTRE DEL AÑO 2014 CON FOLIO No. 3894. SE ADJUNTA COMPROBANTE DE PAGO.</t>
  </si>
  <si>
    <t>SO24976</t>
  </si>
  <si>
    <t>JESUS EDGARDO TREVIÑO ALVAREZ (BENITO JUAREZ 170)</t>
  </si>
  <si>
    <t>TREVIÑO ALVAREZ JESUS EDGARDO</t>
  </si>
  <si>
    <t>PRESENTAN FORMATO ÚNICO DE SOLICITUD DE AUTORIZACIÓN PARA EL TRAMITE DE TRANSPORTE DE RESIDUOS DE MANEJO ESPECIAL.SE ADJUNTA COMPROBANTE DE PAGO.</t>
  </si>
  <si>
    <t>SO24977</t>
  </si>
  <si>
    <t>PRESENTAN REPORTE ANUAL DE ANÁLISIS DE LODOS</t>
  </si>
  <si>
    <t>FRISA FORJADOS, S.A. DE C.V. (PLANTA GARCIA)</t>
  </si>
  <si>
    <t>PRESENTAN REPORTE ANUAL DE ANÁLISIS DE LODOS DE PTAR. CORRESPONDIENTE AL MES DE ENERO DEL AÑO 2014. SE .</t>
  </si>
  <si>
    <t>SO24978</t>
  </si>
  <si>
    <t>MODIFICACION DE COMPRA Y VENTA DE MATERIAL RECICLABLE</t>
  </si>
  <si>
    <t>IGNACIO MARTINEZ ALVAREZ</t>
  </si>
  <si>
    <t>MARTINEZ ALVAREZ IGNACIO</t>
  </si>
  <si>
    <t>SOLICITAN LA MODIFICACIÓN PARA LA EMPRESA DEDICADA A LA COMPRA Y VENTA DE MATERIAL RECICLABLE, ACTUALMENTE DE CUENTA CON AUTORIZACIÓN No.388</t>
  </si>
  <si>
    <t>SO24979</t>
  </si>
  <si>
    <t>GOMEZ RODRIGUEZ MANUEL ALEJANDRO</t>
  </si>
  <si>
    <t>PRESENTAN LOS REPORTES DE CANTIDADES DE RESIDUOS MANEJADOS EN EL CENTRO DE LOMBRICOMPOSTA Y EMPRESAS GENERADORAS DE DICHOS RESIDUOS CORRESPONDIENTES AL AÑO 2013 Y 2014.</t>
  </si>
  <si>
    <t>SO24980</t>
  </si>
  <si>
    <t>PRESENTAN INFORMACIÓN PARA SOLICITAR UNA COPIA DE LAS CONDICIONES PARTICULARES DE DESCARGA YA QUE DEBIDO A UNA CAMBIO EN LA ADMINISTRACIÓN SE EXTRAVIÓ DE NUESTROS REGISTROS.</t>
  </si>
  <si>
    <t>SO24981</t>
  </si>
  <si>
    <t>PRESENTAN AVISO DEL PARO PROGRAMADO DE EQUIPO DE GENERADOR DE EMISIONES A LA ATMÓSFERA EN NUESTRA INSTALACIÓN .DE LA EMPRESA FRISA FORJADOS S.A. DE C.V. PLANTA GRACIA CON LICENCIA DE FUNCIONAMIENTO LF-APMARN-0908437.</t>
  </si>
  <si>
    <t>SO24982</t>
  </si>
  <si>
    <t>LICENCIA DE FUNCIONAIMIENTO</t>
  </si>
  <si>
    <t>CARBOGRAF INDUSTRIAL, S.A. DE C.V.</t>
  </si>
  <si>
    <t>MUÑOZ RODRIGUEZ MARLENE</t>
  </si>
  <si>
    <t>PRESENTAN FORMATO PARA TRAMITE DE LICENCIA DE FUNCIONAMIENTO PARA FUENTES FIJAS GENERADORAS DE EMISIONES A LA ATMÓSFERA. SE ANEXA DOCUMENTACIÓN.</t>
  </si>
  <si>
    <t>SO24983</t>
  </si>
  <si>
    <t>PRESENTAN FORMATO PARA TRAMITE DE LICENCIA DE FUNCIONAMIENTO PARA FUENTES FIJAS GENERADORAS DE EMISIONES A LA ATMÓSFERA .SE ANEXA DOCUMENTACIÓN.</t>
  </si>
  <si>
    <t>SO24984</t>
  </si>
  <si>
    <t>SOLICITAN COPIAS SIMPLES DEL PERMISO COMO RECICLADOR Y DE COMPRA-VENTA DE MATERIAL RECICLABLE DE LA EMPRESA PRODUCTORA DE PAPEL, S.A. DE C.V. YA QUE POR CAMBIOS DE ADMINISTRATIVOS SE EXTRAVÍO EL ORIGINAL DEL MISMO.</t>
  </si>
  <si>
    <t>SO24985</t>
  </si>
  <si>
    <t>MODIFICACION PARA EMP DEDICADA A LA COMPRA Y VENTA DE MATERI</t>
  </si>
  <si>
    <t>CORPORACION DE VALORES RECICLADOS, S.A. DE C.V.</t>
  </si>
  <si>
    <t>DE LOS SANTOS VILLARREAL FELIX JAVIER</t>
  </si>
  <si>
    <t>SOLICITAN LA MODIFICACIÓN A LA AUTORIZACIÓN No. 223 OFICIO 0506/SPMARN/11 PARA LA COMPRA Y VENTA DE MATERIALES RECICLABLES.</t>
  </si>
  <si>
    <t>SO24986</t>
  </si>
  <si>
    <t>PRESENTAN INFORME ANUAL DE ANÁLISIS DE LODOS DE PTAR</t>
  </si>
  <si>
    <t>PRESENTAN REPORTE ANUAL DE ANÁLISIS DE LODOS DE LA PLANTA TRATADORA DE AGUAS RESIDUALES. (PTAR).</t>
  </si>
  <si>
    <t>SO24987</t>
  </si>
  <si>
    <t>ARNECOM, S.A. DE C.V. (PLANTA CABLES)</t>
  </si>
  <si>
    <t>MARTINEZ RODRIGUEZ JOSE LUIS</t>
  </si>
  <si>
    <t>ON-SITE ANALÍTICA DE MÉXICO, S.A. DE C.V.</t>
  </si>
  <si>
    <t>PRESENTAN INFORME SEMESTRAL DE DESCARGAS DE AGUAS RESIDUALES CORRESPONDIENTE AL SEGUNDO SEMESTRE DEL AÑO 2014 CON FOLIO No. 11988. SE ADJUNTA COMPROBANTE DE PAGO.</t>
  </si>
  <si>
    <t>SO24988</t>
  </si>
  <si>
    <t>COMERCIALIZADORA DE LACTEOS Y DERIVADOS, S.A. DE C.V.</t>
  </si>
  <si>
    <t>HERNANDEZ HERNANDEZ LIC. ALFREDO</t>
  </si>
  <si>
    <t>PRESENTAN INFORME SEMESTRAL DE DESCARGAS DE AGUAS RESIDUALES CORRESPONDIENTE AL SEGUNDO SEMESTRE DEL AÑO 2014 CON FOLIO No. 869. SE ADJUNTA COMPROBANTE DE PAGO.</t>
  </si>
  <si>
    <t>SO24989</t>
  </si>
  <si>
    <t>CLASE AUTOMOTRIZ S.A. DE C.V.</t>
  </si>
  <si>
    <t>DIECSA DISEÑO E INGENIERIA ECOAMBIENTAL Y CON</t>
  </si>
  <si>
    <t>PRESENTAN INFORME SEMESTRAL DE DESCARGAS DE AGUAS RESIDUALES CORRESPONDIENTE AL SEGUNDO SEMESTRE DEL AÑO 2014 CON FOLIO No. 20115. SE ADJUNTA COMPROBANTE DE PAGO.</t>
  </si>
  <si>
    <t>SO24990</t>
  </si>
  <si>
    <t>DEL RIO MUÑOZ MANUEL DE JESUS</t>
  </si>
  <si>
    <t>PRESENTAN REGISTRO DE DESCARGAS DE AGUAS RESIDUALES CON No. DE FOLIO 23393. SE ADJUNTA COMPROBANTE DE PAGO.</t>
  </si>
  <si>
    <t>SO24991</t>
  </si>
  <si>
    <t>CADENA COMERCIAL OXXO, S.A. DE C.V. (GANSO 124)</t>
  </si>
  <si>
    <t>PRESENTAN REGISTRO DE DESCARGAS DE AGUAS RESIDUALES CON No. DE FOLIO 23394. SE ANEXA DOCUMENTACIÓN Y COMPROBANTE DE PAGO.</t>
  </si>
  <si>
    <t>SO24992</t>
  </si>
  <si>
    <t>ACEROMEX, S.A. DE C.V.</t>
  </si>
  <si>
    <t>HERNANDEZ HERNANDEZ JOSE HORACIO</t>
  </si>
  <si>
    <t>PRESENTAN REGISTRO DE DESCARGAS DE AGUAS RESIDUALES CON No. DE FOLIO 23392. SE ANEXA DOCUMENTACIÓN Y COMPROBANTE DE PAGO.</t>
  </si>
  <si>
    <t>SO24993</t>
  </si>
  <si>
    <t>INMOBILIARIA PLAZA 202, S.A. DE C.V.</t>
  </si>
  <si>
    <t>GUAJARDO CANTU GERARDO</t>
  </si>
  <si>
    <t>PRESENTAN REGISTRO DE DESCARGAS DE AGUAS RESIDUALES CON No. DE FOLIO 23391. SE ANEXA DOCUMENTACIÓN Y COMPROBANTE DE PAGO.</t>
  </si>
  <si>
    <t>SO24994</t>
  </si>
  <si>
    <t>SOLICITAN OPINIÓN TÉCNICA PARA EL PROYECTO DENOMINADO "CABAÑAS PASO DE LOBOS" A DESARROLLARSE EN EL MUNICIPIO DE SANTIAGO, N.L. PROMOVIDO POR EL C. VICTOR MANUEL SEPULVEDA GONZALEZ.</t>
  </si>
  <si>
    <t>SO24995</t>
  </si>
  <si>
    <t>SOLICITAN CONSULTA EN MATERIA DE IMPACTO AMBIENTAL</t>
  </si>
  <si>
    <t>JESUS FRANCISCO PERALES LUNA(KINDER)</t>
  </si>
  <si>
    <t>PERALES GONZALEZ JESUS LAURO</t>
  </si>
  <si>
    <t>PRESENTAN INFORMACION PARA CONSULTAR SI ES NECESARIO EL ESTUDIO DE IMPACTO AMBIENTAL DEL USO DE SUELO PARA PREESCOLAR (KINDER) DEL TERRENO INMUEBLE UBICADO EN AVE. JUAREZ EN EL MUNICIPIO DE ESCOBEDO, N.L. , LA ACTIVIDAD A DESARROLLAR ES UN JARDÍN DE NIÑOS. EL PREDIO TIENE UNA SUPERFICIE DE 1,930.31M2LA CUAL SE ENCUENTRA YA CONSTRUIDOS 785.25M2 .SE ANEXAN PLANOS DEL PROYECTO.</t>
  </si>
  <si>
    <t>SO24996</t>
  </si>
  <si>
    <t>MODIFICACIÓN A LA AUTORIZACIÓN DISPOSICIÓN FINAL Y REGISTRO</t>
  </si>
  <si>
    <t>UNILEVER DE MEXICO S. DE R.L. DE C.V.</t>
  </si>
  <si>
    <t>ORTIZ VIVEROS LIC. OSCAR</t>
  </si>
  <si>
    <t>SOLICITAN LA MODIFICACIÓN A LA AUTORIZACIÓN No. 281 DE DISPOSICIÓN FINAL Y REGISTRO COMO GENERADOR DE RESIDUOS DE MANEJO ESPECIAL.</t>
  </si>
  <si>
    <t>SO24997</t>
  </si>
  <si>
    <t>MODIFICACIÓN A LA AUTORIZACION DE RECOLECCION Y TRANSPORTE D</t>
  </si>
  <si>
    <t>OTONIEL GLORIA BARRERA</t>
  </si>
  <si>
    <t>GLORIA BARRERA OTONIEL</t>
  </si>
  <si>
    <t>SOLICITAN LA MODIFICACIÓN A LA AUTORIZACIÓN No. 027 No. DE OFICIO 1465/SPMARN/10 A NOMBRE DE OTONIEL GLORIA BARRERA DE RECOLECCIÓN Y TRANSPORTE DE RESIDUOS DE MANEJO ESPECIAL .</t>
  </si>
  <si>
    <t>SO24998</t>
  </si>
  <si>
    <t>D&amp;D MANUFACTURING DE MEXICO, S. DE R.L. DE C.V.</t>
  </si>
  <si>
    <t>VALDES CASTILLO FERNANDO</t>
  </si>
  <si>
    <t>SOLICITAN LA AUTORIZACIÓN PARA EL TRAMITE DE SIMULACRO DE INCENDIO DE LA EMPRESA D&amp;D MANUFACTURING S DE RL DE CV. CON LA FINALIDAD DE CAPACITAR A LA BRIGADA CONTRA INCENDIOS. SE ANEXA DOCUMENTACIÓN Y COMPROBANTE DE PAGO.</t>
  </si>
  <si>
    <t>SO24999</t>
  </si>
  <si>
    <t>GENERADOR DE RESIDUOS DE MANEJO ESPECIAL</t>
  </si>
  <si>
    <t>PRESENTAN FORMATO ÚNICO DE SOLICITUD DE AUTORIZACIÓN PARA EL TRAMITE DE GENERADOR DE RESIDUOS DE MANEJO ESPECIAL. SE ANEXA DOCUMENTACIÓN Y COMPROBANTE DE PAGO.</t>
  </si>
  <si>
    <t>SO25000</t>
  </si>
  <si>
    <t>DISPOSICION FINAL DE RESIDUOS DE MANEJO ESPECIAL</t>
  </si>
  <si>
    <t>PRESENTAN FORMATO ÚNICO DE SOLICITUD DE AUTORIZACIÓN PARA EL TRAMITE DE DISPOSICIÓN FINAL DE RESIDUOS DE MANEJO ESPECIAL. SE ANEXA DOCUMENTACIÓN Y COMPROBANTE DE PAGO.</t>
  </si>
  <si>
    <t>SO25001</t>
  </si>
  <si>
    <t>ASESORIA Y SERVICIOS ECOLOGICOS INTEGRALES, S.A. DE C.V.</t>
  </si>
  <si>
    <t>CERVANTES BALDERAS SARA E.</t>
  </si>
  <si>
    <t>PRESENTAN FORMATO DE LA CÉDULA DE OPERACIÓN ANUAL DEL AÑO 2014. SE ANEXA DOCUMENTACIÓN, CD Y COMPROBANTE DE PAGO.</t>
  </si>
  <si>
    <t>SO25002</t>
  </si>
  <si>
    <t>SOLICITAN CONSULTA EN MATERIA DE IMPACTO</t>
  </si>
  <si>
    <t>CENTRAL DE SERVICIOS DE CARGA DE NUEVO LEÓN S.A. DE C.V.</t>
  </si>
  <si>
    <t>ELIZONDO MURGUIA ARQ. MARICELA</t>
  </si>
  <si>
    <t>SOLICITAN SE DETERMINE SI EL PROYECTO "UNIDAD DE VERIFICACIÓN DE EMISIONES CONTAMINANTES Y DE CONDICIONES FÍSICO MECÁNICAS DE UNIDADES DE CARGA Y DE PASAJE"UBICADO EN AVE. 3 No. 680 CENTRAL DE CARGA EN EL MUNICIPIO DE GUADALUPE. N.L. SE ANEXA DOCUMENTACIÓN</t>
  </si>
  <si>
    <t>SO25003</t>
  </si>
  <si>
    <t>INMOBILIARIA TESTARROSA, S.A. DE C.V.(EDIFICIO INDUSTRIAL No.2 PARQUE INDUSTRIAL DIAMANTE)</t>
  </si>
  <si>
    <t>DECRESCENZO GOMEZ LIC. VICTOR MANUEL</t>
  </si>
  <si>
    <t>PRESENTAN MANIFESTACIÓN DE IMPACTO AMBIENTAL MODALIDAD GENERAL NOMBRE DEL PROYECTO "EDIFICIO INDUSTRIAL NO. 2 DE 25,223 M2, PARQUE INDUSTRIAL DIAMANTE, CIÉNEGA DE FLORES, NUEVO LEÓN, EXP. CAT. 50-000-499 Y EXP. CAT. 50-000-500" SE ANEXA DOCUMENTACIÓN, CD, PLANOS Y COMPROBANTE DE PAGO.</t>
  </si>
  <si>
    <t>SO25004</t>
  </si>
  <si>
    <t>PRESENTAN PROGRAMA PARA LA PREVENCIÓN DE ACCIDENTES</t>
  </si>
  <si>
    <t>PRESENTAN PROGRAMA PARA LA PREVENCIÓN DE ACCIDENTES DE LA EMPRESA BIMBO, S.A. DE C.V. PLANTA MARINELA UBICADA EN EL MUNICIPIO DE APODACA, N.L. SE ANEXA DOCUMENTACIÓN.</t>
  </si>
  <si>
    <t>SO25005</t>
  </si>
  <si>
    <t>PRESENTAN PROGRAMA PARA LA PREVENCIÓN DE ACCIDENTES (PLANTA</t>
  </si>
  <si>
    <t>PRESENTAN EL PROGRAMA DE VERIFICACIÓN PARA LA PREVENCIÓN DE ACCIDENTES DE LA EMPRESAS BIMBO, S.A. DE C.V. PLANTA SANISSIMO. SE ANEXA DOCUMENTACIÓN.</t>
  </si>
  <si>
    <t>SO25006</t>
  </si>
  <si>
    <t>PRESENTA PROGRAMA PARA LA PREVENCIÓN DE ACCIDENTES</t>
  </si>
  <si>
    <t>PRESENTAN PROGRAMA PARA LA PREVENCIÓN DE ACCIDENTES DE LA EMPRESA BIMBO, S.A. DE C.V. PLANTA FELIX U. GOMEZ UBICADO EN EL MUNICIPIO DE MONTERREY, N.L. SE ANEXA DOCUMENTACIÓN.</t>
  </si>
  <si>
    <t>SO25007</t>
  </si>
  <si>
    <t>ENSEÑANZA E INVESTIGACION SUPERIOR, A.C.</t>
  </si>
  <si>
    <t>MELCHI SANCHEZ OSCAR</t>
  </si>
  <si>
    <t>PRESENTAN MANIFESTACIÓN DE IMPACTO AMBIENTAL MODALIDAD GENERAL NOMBRE DEL PROYECTO "LA CARRETA Y BIBLIOTECA" SE ENCUENTRA UBICADO DENTRO DEL CAMPUS DEL INSTITUTO TECNOLÓGICO DE ESTUDIOS SUPERIORES DE MONTERREY (ITESM) EN EL CRUCE DE LA AVENIDA EUGENIO GARZA SADA Y AVE. DEL ESTADO, COLONIA TECNOLÓGICO EN EL MUNICIPIO DE MONTERREY,N.L. SE ANEXA DOCUMENTACIÓN, CD Y COMPROBANTE DE PAGO.</t>
  </si>
  <si>
    <t>SO25008</t>
  </si>
  <si>
    <t>PRESENTAN INFORMACIÓN ADICIONAL</t>
  </si>
  <si>
    <t>PRESENTAN INFORMACIÓN ADICIONAL DEL FORMATO PARA EL REGISTRO DE FOSA SÉPTICA INGRESADO EL 16 DE ENERO DEL AÑO 2015 CON NUMERO DE REGISTRO 04/15.</t>
  </si>
  <si>
    <t>SO25009</t>
  </si>
  <si>
    <t>SUPER CENTRO COMERCIAL ROMA, S.A. DE C.V.</t>
  </si>
  <si>
    <t>CANTU GARCIA EMILIO</t>
  </si>
  <si>
    <t>PRESENTAN REGISTRO DE DESCARGAS DE AGUAS RESIDUALES CON FOLIO 23396. SE ANEXA DOCUMENTACIÓN Y COMPROBANTE DE PAGO.</t>
  </si>
  <si>
    <t>SO25010</t>
  </si>
  <si>
    <t>MAQUILACERO S.A. DE C.V.</t>
  </si>
  <si>
    <t>ATLATEC, S.A. DE C.V.</t>
  </si>
  <si>
    <t>SO25011</t>
  </si>
  <si>
    <t>ADVANCED STEEL TECHNOLOGY DE MEXICO, S. DE R.L. DE C.V.</t>
  </si>
  <si>
    <t>CARLOS JAYMEZ GERARDO</t>
  </si>
  <si>
    <t>PRESENTAN INFORME SEMESTRAL DE DESCARGAS DE AGUAS RESIDUALES CORRESPONDIENTE AL SEGUNDO SEMESTRE DEL AÑO 2014. CON FOLIO No. 017626. SE ADJUNTA COMPROBANTE DE PAGO.</t>
  </si>
  <si>
    <t>SO25012</t>
  </si>
  <si>
    <t>ENVASES Y LAMINADOS, S.A. DE C.V.</t>
  </si>
  <si>
    <t>MELENDEZ MARINES MARTHA DELIA</t>
  </si>
  <si>
    <t>PRESENTAN REGISTRO DE DESCARGAS DE AGUAS RESIDUALES CON No DE FOLIO 2395. SE ANEXA DOCUMENTACION Y COMPROBANTE DE PAGO.</t>
  </si>
  <si>
    <t>SO25013</t>
  </si>
  <si>
    <t>PRESENTAN AJUSTE DE PRESUPUESTO. SE ADJUNTA COMPROBANTE DE PAGO..</t>
  </si>
  <si>
    <t>SO25014</t>
  </si>
  <si>
    <t>PROYECTOS Y ESTUDIOS SOBRE CONTAMINACIÓN INDU</t>
  </si>
  <si>
    <t>PRESENTAN INFORME SEMESTRAL DE DESCARGAS DE AGUAS RESIDUALES CORRESPONDIENTE AL SEGUNDO SEMESTRE DEL AÑO 2014. CON FOLIO No. 16779 SE ADJUNTA COMPROBANTE DE PAGO.</t>
  </si>
  <si>
    <t>SO25015</t>
  </si>
  <si>
    <t>MOBIS MANUFACTURING MEXICO S. DE R.L. DE S.V. (PLANTA DE PARTES AUTOMOTRICES MMX MOBIS MANUFACTURING</t>
  </si>
  <si>
    <t>JIN SHIM JAE</t>
  </si>
  <si>
    <t>PRESENTAN MANIFESTACIÓN DE IMPACTO AMBIENTAL (MODALIDAD INDUSTRIAL)PARA EL PROYECTO "PLANTA DE PARTES AUTOMOTRICES DE MÓDULOS Y PLÁSTICOS" UBICADO EN EL PARQUE INDUSTRIAL UBICADA EN EL KILÓMETRO 11 EN LA CARRETERA PESQUERÍA-RAMONES KM 11-14, PESQUERÍA, N.L. SE ANEXA DOCUMENTACIÓN, CD Y COMPROBANTE DE PAGO.</t>
  </si>
  <si>
    <t>SO25016</t>
  </si>
  <si>
    <t>PRESENTAN INFORMACIÓN EN REFERENCIA A LA MANIFESTACIÓN DE IMPACTO AMBIENTAL EN SU MODALIDAD PARTICULAR Y EL ESTUDIO DE RIESGO AMBIENTAL (ERA) PROMOVIDO POR MATERIALES ASFÁLTICOS, S.A. DE C.V. PARA EL PROYECTO DENOMINADO "INSTALACIÓN Y OPERACIÓN DE UNA PLANTA PRODUCTORA DE COMBUSTIBLE ALTERNO", EN EL MUNICIPIO DE SANTA CATARINA, N.L. SE ANEXA DOCUMENTOS Y CD.</t>
  </si>
  <si>
    <t>SO25017</t>
  </si>
  <si>
    <t>CORPORACION PARA EL DESARROLLO AGROPECUARIO</t>
  </si>
  <si>
    <t>LERMA CARBAJAL ING. JESUS</t>
  </si>
  <si>
    <t>PRESENTAN INFORMACIÓN EN RESPUESTA A SOLICITUD OFICIOS No. 092 Y 100/SPMARN-DCCCARETC/15, DE FECHA 16 DE ENERO DEL AÑO 2015, MEDIANTE LOS CUALES SE SOLICITA LA INFORMACIÓN PARA EL INVENTARIO DE EMISIONES A LA ATMÓSFERA EN EL ESTADO DE NUEVO LEÓN.</t>
  </si>
  <si>
    <t>SO25018</t>
  </si>
  <si>
    <t>SERVICIOS DE AGUA Y DRENAJE DE MONTERREY I.P.D. (NORTE)</t>
  </si>
  <si>
    <t>SOLICITAN EL APOYO PARA QUE SE LLEVE ACABO EL PROGRAMA DE VERIFICACIÓN DEL CUMPLIMIENTO DE LAS CONDICIONANTES PARTICULARES DE DESCARGA O DE LA NOM-002-SEMARNAT-1996 (DESCARGA CONTAMINANTE)Y HACER DE SU CONOCIMIENTO QUE EN LA PLANTA DE TRATAMIENTO DE AGUAS RESIDUALES NORTE UBICADA EN EL MUNICIPIO DE GENERAL ESCOBEDO, N.L. SE CONTINUA PRESENTANDO DESCARGAS DE TIPO INDUSTRIAL.</t>
  </si>
  <si>
    <t>SO25019</t>
  </si>
  <si>
    <t>SOLICITAN APOYO PARA EL PROGRAMA DE VERIFICACIÓN DEL CUMPLIMIENTO DE LAS CONDICIONANTES PARTICULARES DE DESCARGA O DE LA NOM-002-SEMARNAT-1996 DE DESCARGA CONTAMINANTE.EN LA PLANTA TRATAMIENTO DE AGUAS RESIDUALES NORTE UBICADA EN EL MUNICIPIO DE GENERAL ESCOBEDO, N.L. SE CONTINUA PRESENTANDO LAS DESCARGAS DE TIPO INDUSTRIAL.</t>
  </si>
  <si>
    <t>SO25020</t>
  </si>
  <si>
    <t>SOLICITAN EL APOYO PARA EL PROGRAMA DE VERIFICACIÓN DEL CUMPLIMIENTO DE LAS CONDICIONES PARTICULARES DE DESCARGA O DE LA NOM-002-SEMARNAT-1996 DE DESCARGA CONTAMINANTE Y QUE EN LA PLANTA DE TRATAMIENTO DE AGUAS RESIDUALES EN SABINAS UBICADA ENE L MUNICIPIO DE SABINAS, N.L. SE CONTINÚAN PRESENTANDO LAS DESCARGAS DE AGUAS RESIDUAL TIPO INDUSTRIAL.</t>
  </si>
  <si>
    <t>SO25021</t>
  </si>
  <si>
    <t>SOLICITAN EL POYO PARA EL PROGRAMA DE VERIFICACIÓN DE CUMPLIMIENTO DE LAS CONDICIONANTES PARTICULARES DE DESCARGA O DE LA NOM-002-SEMARNAT-1996 DE DESCARGA CONTAMINANTE -PTAR DE GENERAL TERAN OFICIO No. SADM-SAN-0121-15.</t>
  </si>
  <si>
    <t>SO25022</t>
  </si>
  <si>
    <t>SOLICITAN EL POYO PARA EL PROGRAMA DE VERIFICACIÓN DEL CUMPLIMIENTO DE LAS CONDICIONANTES PARTICULARES DE DESCARGAS O DE LA NOM-002-SEMARNAT-1996 DE DESCARGA CONTAMINANTE-PTAR CADEREYTA OFICIO No. SAM-SAN-0120-15.</t>
  </si>
  <si>
    <t>SO25023</t>
  </si>
  <si>
    <t>SOLICITAN EL POYO PARA EL PROGRAMA DE VERIFICACIÓN DEL CUMPLIMIENTO DE LAS CONDICIONES PARTICULARES DE DESCARGA O DE LA NOM-002-SEMARNAT-1996 DE DESCARGA CONTAMINANTE-PTAR SANTIAGO OFICIO No. SADM-SAN-0119-15.</t>
  </si>
  <si>
    <t>SO25024</t>
  </si>
  <si>
    <t>SOLICITAN EL PAOYO PARA EL PROGRAMA DE VERIFICACIÓN DEL CUMPLIMIENTO DE LAS CONDICIONANTES PARTICULARES DE DESCARGA O DE LA NOM-002-SEMARNAT-1996 DE DESCARGA CONTAMINANTE-PTAR CADEREYTA OFICIO No. SADM-SAN-0118-15.</t>
  </si>
  <si>
    <t>SO25025</t>
  </si>
  <si>
    <t>SOLICITAN EL POYO PARA EL PROGRAMA DE VERIFICACIÓN DEL CUMPLIMIENTO DE LAS CONDICIONANTES PARTICULARES DE DESCARGA O DE LA NOM-002-SEMARNAT-1996 DE DESCARGA CONTAMINANTE-PTAR ALLENDE II OFICIO No. SADM-SAN-0117-15.</t>
  </si>
  <si>
    <t>SO25026</t>
  </si>
  <si>
    <t>SOLICITAN EL APOYO PARA EL PROGRAMA DE VERIFICACIÓN DEL CUMPLIMIENTO DE LAS CONDICIONANTES PARTICULARES DE DESCARGA O DE LA NOM-002-SEMARNAT-1996 DE DESCARGA CONTAMINANTE-PTAR SABINAS OFICIO No. SADM-SAN-0116-15</t>
  </si>
  <si>
    <t>SO25027</t>
  </si>
  <si>
    <t>SOLICITAN EL APOYO PARA EL PROGRAMA DE VERIFICACIÓN DEL CUMPLIMIENTO DE LAS CONDICIONES PARTICULARES DE DESCARGA O DE LA NOM-002-SEMARNAT-1996 DE DESCARGA CONTAMINANTE OFICIO No. SADM-SAN-0115-15.</t>
  </si>
  <si>
    <t>SO25028</t>
  </si>
  <si>
    <t>SOLICITAN EL APOYO PARA EL PROGRAMA DE VERIFICACIÓN DEL CUMPLIMIENTO DE LAS CONDICIONES PARTICULARES DE DESCARGA O DE LA NOM-002-SEMARNAT-1996 DE DESCARGA CONTAMINANTE OFICIO No.SADM-SAN-0014-15.</t>
  </si>
  <si>
    <t>SO25029</t>
  </si>
  <si>
    <t>MODIFICACION A REGISTRO DE DESCARGAS DE AGUAS RESIDUALES</t>
  </si>
  <si>
    <t>RAC MEXICO OPERACIONES MEXICO S.A. DE C.V. (AZTLAN 8240)</t>
  </si>
  <si>
    <t>GOMEZ RODRIGUEZ MIRNA EVELYN</t>
  </si>
  <si>
    <t>SOLICITAN LA MODIFICACIÓN DE UN REGISTRO DE DESCARGAS INGRESADO EL DÍA 8 DE AGOSTO DEL AÑO 2014.CON FOLIO No. 23115 ( CAMBIO DE NUMERO DE DOMICILIO).</t>
  </si>
  <si>
    <t>SO25030</t>
  </si>
  <si>
    <t>WHIRLPOOL INTERNACIONAL, S. DE R.L. DE C.V. (PARQ. IND. LA SILLA APODACA)</t>
  </si>
  <si>
    <t>CUELLAR CABRERA ROGELIO CONSTANTINO</t>
  </si>
  <si>
    <t>ON-SITE ANALITICA DE MEXICO, S.A. DE C.V.Ç</t>
  </si>
  <si>
    <t>SO25031</t>
  </si>
  <si>
    <t>ESTROT MEXICANA, S.A. DE C.V.</t>
  </si>
  <si>
    <t>LOY DE LAMAS FERNANDO</t>
  </si>
  <si>
    <t>PRESENTAN EL REPORTE DE LOS ANALISIS DE DESCARGAS DE AGUAS RESIDUALES CORRESPONDIENTE AL PRIMER SEMESTRE DEL AÑO 2015. SE ADJUNTA COMPROBANTE DE PAGO.</t>
  </si>
  <si>
    <t>SO25032</t>
  </si>
  <si>
    <t>BANCA MULTIVA S.A. INSTITUCION DE BANCA MULTIPLE, GRUPO FINANCIERO MULTIVA</t>
  </si>
  <si>
    <t>SOLICITAN LA AUTORIZACION COMO USUARIO PARA EL REGISTRO DE DESCARGAS DE AGUAS RESIDUALES. FOLIO 23400. SE ANEXA DOCUMENTACION Y COMPROBANTE DE PAGO.</t>
  </si>
  <si>
    <t>SO25033</t>
  </si>
  <si>
    <t>LIMEX FORMADO Y DECORADO S. DE R.L. DE C.V. (EDIFICIO 1A Y 1B)</t>
  </si>
  <si>
    <t>GONZALEZ MONTELL MARCELO RAMON</t>
  </si>
  <si>
    <t>SOLICITAN LA AUTORIZACION COMO USUARIO PARA EL REGISTRO DE DESCARGAS DE AGUAS RESIDUALES. FOLIO 23399. SE ANEXA DOCUMENTACIÓN Y COMPROBANTE DE PAGO.</t>
  </si>
  <si>
    <t>SO25034</t>
  </si>
  <si>
    <t>RENOVADORA MEXICANA DE LLANTAS, S.A.</t>
  </si>
  <si>
    <t>GUEM GARZA FERNANDO</t>
  </si>
  <si>
    <t>SOLICITAN LA AUTORIZACION COMO USUARIO PARA EL REGISTRO DE DESCARGAS DE AGUAS RESIDUALES. FOLIO 23397. SE ANEXA DOCUMENTACIÓN Y COMPROBANTE DE PAGO.</t>
  </si>
  <si>
    <t>SO25035</t>
  </si>
  <si>
    <t>BBVA BANCOMER SA INSTITUCION DE BANCA MULTIPLE GRUPO FINANCIERO BBVA BANCOMER (SENDERO NORTE)</t>
  </si>
  <si>
    <t>SOLICITAN LA AUTORIZACION COMO USUARIO PARA EL REGISTRO DE DESCARGAS DE AGUAS RESIDUALES. FOLIO 23398. SE ANEXA DOCUMENTACIÓN Y COMPROBANTE DE PAGO.</t>
  </si>
  <si>
    <t>SO25036</t>
  </si>
  <si>
    <t>GONZALEZ ARAGON JOSE LUIS</t>
  </si>
  <si>
    <t>SOLICITAN LA VIGENCIA DEL OFICIO APMARN/II/533/06, EN EL CUAL PROPORCIONAN LAS CONDICIONES PARTICULARES DE DESCARGAS.</t>
  </si>
  <si>
    <t>SO25037</t>
  </si>
  <si>
    <t>SOLICITAN SEAN MODIFICADAS LAS CONDICIONES PARTICULARES DE DESCARGAS DE AGUAS RESIDUALES. SE ANEXA ANALISIS.</t>
  </si>
  <si>
    <t>SO25038</t>
  </si>
  <si>
    <t>PRESENTAN MANIFIESTOS DE USUARIOS DE EXCRETA HUMANA EN PTAR NORTE Y DULCES NOMBRES CORRESPONDIENTE AL MES DE ENERO DEL AÑO 2015.</t>
  </si>
  <si>
    <t>SO25039</t>
  </si>
  <si>
    <t>JORGE VILLAREAL NUÑEZ (RIO ORINOCO 223)</t>
  </si>
  <si>
    <t>VILLAREAL NUÑEZ JORGE</t>
  </si>
  <si>
    <t>PRESENTAN REGISTRO DE DESCARGAS DE AGUAS RESIDUALES CON FOLIO No. 23401. SE ADJUNTA COMPROBANTE DE PAGO.</t>
  </si>
  <si>
    <t>SO25040</t>
  </si>
  <si>
    <t>PRESENTAN FORMATO ÚNICO DE SOLICITUD DE AUTORIZACIÓN PARA DL TRAMITE DE DISPOSICIÓN FINAL DE RESIDUOS DE MANEJO ESPECIAL. SE ANEXA DOCUMENTACIÓN Y COMPROBANTE DE PAGO.</t>
  </si>
  <si>
    <t>SO25041</t>
  </si>
  <si>
    <t>SO25042</t>
  </si>
  <si>
    <t>SOLICITAN INFORMACIÓN PARA SABER SI SE REQUIERE ENTREGAR ANÁLISIS DE LODOS DE LAS TORRES DE ENFRIAMIENTO CONFORME A LA NOM-004-SERMARNAT-2002 CORRESPONDIENTE A LA AUTORIZACIÓN DE DISPOSICIÓN FINAL DE RESIDUOS DE MANEJO ESPECIAL NUM. 797/SPMARN-RME/13.</t>
  </si>
  <si>
    <t>SO25043</t>
  </si>
  <si>
    <t>PRESENTAN ANÁLISIS DE LODOS DE PLANTA DE TRATAMIENTO DE AGUA</t>
  </si>
  <si>
    <t>PRESENTAN LOS ANÁLISIS DE LODOS DE LA PLANTA DE TRATAMIENTO DE AGUAS RESIDUALES (LODOS DE ALUMINA) SEGÚN NOM-004-SEMARNAT-2002 CON NUMERO DE AUTORIZACIÓN DE DISPOSICIÓN FINAL DE RESIDUOS 225/2011 CON OFICIO No. 797/SPMARN-RME/13.</t>
  </si>
  <si>
    <t>SO25044</t>
  </si>
  <si>
    <t>PRESENTAN LOS ANÁLISIS DE LODOS DE LA PLANTA DE TRATAMIENTO DE AGUAS RESIDUALES (LODOS DE HOJA) SEGÚN NOM-004-SEMARNAT-2002. CON NUM DE DISPOSICIÓN FINAL DE RESIDUOS NUM. 225/2011 CON No. DE OFICIO 797/SPMARN-RME/13</t>
  </si>
  <si>
    <t>SO25045</t>
  </si>
  <si>
    <t>PRESENTAN INFORME ANUAL DE ACTIVIDADES</t>
  </si>
  <si>
    <t>PRIETO TREVIÑO JAVIER</t>
  </si>
  <si>
    <t>PRESENTAN EL INFORME ANUAL DE ACTIVIDADES 2014. DE LA AUTORIZACIÓN DE OPERACIÓN DE SITIO DISPOSICIÓN FINAL TIPO A DE RESIDUOS DE MANEJO ESPECIAL Y RESIDUOS SÓLIDOS URBANOS No. DE RS-003. SE ADJUNTA CD.</t>
  </si>
  <si>
    <t>SO25046</t>
  </si>
  <si>
    <t>PRESENTAN INFORME MENSUAL DE ACTIVIDADES</t>
  </si>
  <si>
    <t>PRESENTAN EL REPORTE MENSUAL DE ACTIVIDADES DEL MES DE ENERO DEL AÑO 2015 EN CUMPLIMIENTO A LO ESTABLECIDO EN EL NO. 12 DE LA AUTORIZACION DE OPERACIÓN DEL SITIO DE DISPOSICIÓN FINAL TIPO "A" DE RESIDUOS DE MANEJO ESPECIAL No. DE AUTORIZACION RD-003.</t>
  </si>
  <si>
    <t>SO25047</t>
  </si>
  <si>
    <t>PRESENTAN ACLARACIÓN DE LICENCIA DE FUNCIONAMIENTO</t>
  </si>
  <si>
    <t>MONTERREY AEROSPACE DE MEXICO, S. DE R.L. DE C.V.</t>
  </si>
  <si>
    <t>MONTAHARI MADJID</t>
  </si>
  <si>
    <t>PRESENTAN ACLARACIÓN DE LICENCIA DE FUNCIONAMIENTO INGRESADA EL 23 DE OCTUBRE DEL 2014 ORDEN No. 1040 oficio No.. 2009/dma/14.</t>
  </si>
  <si>
    <t>SO25048</t>
  </si>
  <si>
    <t>ALIMENTOS NUTRI FACIL S.A. DE C.V.</t>
  </si>
  <si>
    <t>FARIAS ARIZPE ING. GUILLERMO DE JESUS</t>
  </si>
  <si>
    <t>PRESENTAN PARA SU AUTORIZACION EL TRAMITE DE SIMULACRO DE INCENDIO PARA LA EMPRESA ALIMENTO NUTRI FÁCIL S.A. DE C.V. CON NOMBRE COMERCIAL TOTAL CHEF, REALIZANDO DICHAS COMBUSTIONES EN PRIVADA MARTÍN DE ZAVALA No. 302 COLONIA NUEVAS COLONIAS EN EL MUNICIPIO DE MONTERREY, N.L. UTILIZANDO 20 LITRO DE GASOLINA.</t>
  </si>
  <si>
    <t>SO25049</t>
  </si>
  <si>
    <t>PRESENTAN INFORMACIÓN EN ALCANCE EN MATERIA DE IMPACTO AMBIE</t>
  </si>
  <si>
    <t>PRESENTAN INFORMACIÓN EN ALCANCE DE LA MANIFESTACIÓN DE IMPACTO AMBIENTAL ( MODALIDAD INDUSTRIAL) DEL PROYECTO "PLANTA PALMEX" UBICADA EN CALLE FRANCISCO I MADERO No. 145 EN LA COLONIA EL LECHUGAL EN EL MUNICIPIO DE SANTA CATARINA, N.L.</t>
  </si>
  <si>
    <t>SO25050</t>
  </si>
  <si>
    <t>PRESENTAN INFORMACIÓN ADICIONAL EN MATERIA DE IMPACTO AMBIEN</t>
  </si>
  <si>
    <t>TEKNIK, S.A. DE C.V.</t>
  </si>
  <si>
    <t>PRESENTAN INFORMACIÓN ADICIONAL EN RELACIÓN A NUESTRA MANIFESTACIÓN DE IMPACTO AMBIENTAL, SOLICITADA EN EL OFICIO No. 019/SMA-IA/14 RECIBIDO EL 13 DE ENERO DEL 2015. SE ANEXA DOCUMENTACIÓN.</t>
  </si>
  <si>
    <t>SO25051</t>
  </si>
  <si>
    <t>PROMOTORA DE INVERSIONES APODACA, S.A. DE C.V. (ALMACEN DE PRODUCTOS NO PERECEDEROS 9050)</t>
  </si>
  <si>
    <t>LUNA ZAMARRIPA C.P. ARNULFO</t>
  </si>
  <si>
    <t>PRESENTAN MANIFESTACIÓN DE IMPACTO AMBIENTAL( MODALIDAD INDUSTRIAL) NOMBRE DEL PROYECTO "ALMACÉN DE PRODUCTOS NO PERECEDEROS 9050" UBICADO EN LA CALLE INDUSTRIA No. 199 DEL FRACCIONAMIENTO INDUSTRIAL MARFER, EN EL MUNICIPIO DE SANTA CATARINA, N.L. . SE ANEXA DOCUMENTACIÓN, CD Y COMPROBANTE DE PAGO.</t>
  </si>
  <si>
    <t>SO25052</t>
  </si>
  <si>
    <t>PROMOTORA DE INMUEBLES, S.A. DE C.V. (FRACCIONAMIENTO HABITACIONAL CERRADAS DE CUMBRES SECTOR MADEIR</t>
  </si>
  <si>
    <t>ALMAGUER LOZANO ING. ARTURO JAVIER</t>
  </si>
  <si>
    <t>PRESENTAN MANIFESTACIÓN DE IMPACTO AMBIENTAL MODALIDAD GENERAL DEL PROYECTO DENOMINADO "FRACCIONAMIENTO HABITACIONAL CERRADAS DE CUMBRES SECTOR MADEIRA NORTE" UBICADO AL NORESTE DEL CRUCE DE LA AVENIDA MONTE EVEREST Y LA AVENIDA MADEIRAS COLINDANTE CON FRACCIONAMIENTO EXISTENTES. SE ANEXA DOCUMENTACION, CD Y COMPROBANTE DE PAGO.</t>
  </si>
  <si>
    <t>SO25053</t>
  </si>
  <si>
    <t>CAMBIO DE RAZON SOCIAL</t>
  </si>
  <si>
    <t>MARLEY PRECISION MEXICO, S.A. DE C.V.</t>
  </si>
  <si>
    <t>TOBARI TOMIYUKI</t>
  </si>
  <si>
    <t>PRESENTAN CAMBIO DE RAZÓN SOCIAL DE LA EMPRESA MARLEY PRECISION MEXICO S.A D E C.V. Y MPM0208138K1 AHORA EN DELANTE TRABAJARAN BAJO EL NOMBRE DE MARUEI DE MEXICO D.A. DE C.V. Y MNE0612061C2 RESPECTIVAMENTE.SE ANEXA DOCUMENTACIÓN</t>
  </si>
  <si>
    <t>SO25054</t>
  </si>
  <si>
    <t>SOLICITA NUEVAMENTE OPINIÓN TÉCNICA CON RELACIÓN A LA INFORMACIÓN PRESENTADA POR EL PROMOVENTE ZARZA, S.A.P.I. DE C.V. PARA EL PROYECTO DEPARTAMENTOS EN SAN JERÓNIMO.. SE ANEXA DOCUMENTACIÓN, CD.</t>
  </si>
  <si>
    <t>SO25055</t>
  </si>
  <si>
    <t>FLAMING CHICKEN, S.A. DE C.V.</t>
  </si>
  <si>
    <t>GARCIA MARTINEZ EDUARDO</t>
  </si>
  <si>
    <t>PRESENTAN REGISTRO DE DESCARGAS DE AGUAS RESIDUALES CON FOLIO No. 23402. SE ANEXA DOCUMENTACIÓN Y COMPROBANTE DE PAGO.</t>
  </si>
  <si>
    <t>SO25056</t>
  </si>
  <si>
    <t>KRHAL POWDER COATINGS S.A. P.I. DE C.V.</t>
  </si>
  <si>
    <t>GONZALEZ DIAZ ARTURO</t>
  </si>
  <si>
    <t>SO25057</t>
  </si>
  <si>
    <t>MODIFICACION PARA LA COMPRA VENTA DE MATERIAL RECICLABLES</t>
  </si>
  <si>
    <t>COMERCIAL ROI DE MEXICO S.A. DE C.V.</t>
  </si>
  <si>
    <t>RODRIGUEZ MONTEMAYOR ROGELIO RENE</t>
  </si>
  <si>
    <t>SOLICITAN LA MODIFICACIÓN DEL TRAMITE DE EMPRESA DEDICADA A LA COMPRA Y VENTA DE MATERIAL RECICLABLE.SOLICITUD DE AUTORIZACION No. 594</t>
  </si>
  <si>
    <t>SO25058</t>
  </si>
  <si>
    <t>MODIFICACION DE DISPOSICION FINAL DE RESIDUOS Y GENERADOR D</t>
  </si>
  <si>
    <t>GE INDUSTRIAL MOTORS MEXICO S. DE R.L. DE C.V.</t>
  </si>
  <si>
    <t>RECIO MARTHA</t>
  </si>
  <si>
    <t>SOLICITAN LA MODIFICACIÓN DE LA AUTORIZACION Num .ADFRME-180/2013 OFICIO No. 1459/SPMARN-RME/13 DE AUTORIZACION PARA LA DISPOSICIÓN FINAL Y REGISTRO COMO GENERADOR DE RESIDUOS DE MANEJO ESPECIAL.SE ANEXA DOCUMENTACIÓN.</t>
  </si>
  <si>
    <t>SO25059</t>
  </si>
  <si>
    <t>AGENCIA ESTATAL DEL TRANSPORTE</t>
  </si>
  <si>
    <t>MARTINEZ RODRIGUEZ LIC. VICTOR MANUEL</t>
  </si>
  <si>
    <t>PRESENTAN INFORMACIÓN EN ATENCIÓN A OFICIO ENVIADO A ESTA DEPENDENCIA EL DÍA 21 DE ENERO DEL 2015 SOBRE EL DESARROLLO DEL INVENTARIO DE EMISIONES A LA ATMÓSFERA EN EL ESTADO DE NUEVO LEÓN. SE ANEXA CD.</t>
  </si>
  <si>
    <t>SO25060</t>
  </si>
  <si>
    <t>SUBSECRETARIA DE DESARROLLO URBANO</t>
  </si>
  <si>
    <t>FERNANDEZ GARCIA LIC. JUAN MANUEL</t>
  </si>
  <si>
    <t>PRESENTAN INFORMACIÓN REFERENTE AL OFICIO No. 142/SPMARN-DCCARETC/15 DE FECHA 29 DE ENERO DEL 2015 EMITIDO POR ESTA SUBSECRETARIA POR EL CUAL SOLICITAN LA INFORMACIÓN PARA EL DESARROLLO DEL PROYECTO DE INVENTARIO DE EMISIONES DE ATMÓSFERA EN EL ESTADO DE NUEVO LEÓN OFICIO No. 024/SDU/15.</t>
  </si>
  <si>
    <t>SO25061</t>
  </si>
  <si>
    <t>ALEGATOS DEL OFICIO</t>
  </si>
  <si>
    <t>NORMA GAONA GUTIERREZ</t>
  </si>
  <si>
    <t>GAONA GUTIERREZ NORMA</t>
  </si>
  <si>
    <t>PRESENTAN CONTESTACIÓN DEL OFICIO No. 036/2011 PA . ADMITE TENER 2 CANINOS EN EL DOMICILIO, LOS CUALES ESTÁN ATENDIDOS, YA QUE POR PROBLEMAS DE INSEGURIDAD SE ADOPTARON Y REFIERE QUE EN OCASIONES LOS TIENE QUE AMARRAR PARA QUE NO SE SALGAN AL ABRIR EL BARANDAL. SE ANEXA IFE</t>
  </si>
  <si>
    <t>SO25062</t>
  </si>
  <si>
    <t>JOSE MATA HERRERA (AV. DEL TELEFONO 1009)</t>
  </si>
  <si>
    <t>MATA HERRERA JOSE</t>
  </si>
  <si>
    <t>PRESENTAN REGISTRO DE DESCARGAS DE AGUAS RESIDUALES CON FOLIO No. 23405 . SE ADJUNTA COMPROBANTE DE PAGO</t>
  </si>
  <si>
    <t>SO25063</t>
  </si>
  <si>
    <t>MASTER DIESE SERVICIO S.A. DE C.V.</t>
  </si>
  <si>
    <t>VALDEZ JUAREZ URIEL BENJAMIN</t>
  </si>
  <si>
    <t>PRESENTAN REGISTRO DE DESCARGAS DE AGUAS RESIDUALES CON FOLIO No. 23403. SE ANEXAS DOCUMENTACIÓN Y COMPROBANTE DE PAGO.</t>
  </si>
  <si>
    <t>SO25064</t>
  </si>
  <si>
    <t>INMUEBLES NUEVO LEON, S.A. DE C.V. (AARON SAENZ GARZA 20)</t>
  </si>
  <si>
    <t>MONTEMAYOR DINBAUER CARLOS MARTIN</t>
  </si>
  <si>
    <t>PRESENTAN REGISTRO DE DESCARGAS DE AGUAS RESIDUALES CON FOLIO No. 23404. SE ANEXA DOCUMENTACIÓN Y COMPROBANTE DE PAGO.</t>
  </si>
  <si>
    <t>SO25065</t>
  </si>
  <si>
    <t>VALSA PANEL, S.A. DE C.V.</t>
  </si>
  <si>
    <t>MEDINA BADILLO MARÍA DE JESÚS</t>
  </si>
  <si>
    <t>PRESENTAN INFORME SEMESTRAL DE DESCARGAS DE AGUAS RESIDUALES CORRESPONDIENTE AL SEGUNDO SEMESTRE DEL AÑO 2014 CON FOLIO No. 18229. SE ADJUNTA COMPROBANTE DE PAGO.</t>
  </si>
  <si>
    <t>SO25066</t>
  </si>
  <si>
    <t>CHRISTUS MUGUERZA MONTERREY, S.A. DE C.V.</t>
  </si>
  <si>
    <t>ZAMBRANO MARGAIN DR. MAURICIO ROBERTO</t>
  </si>
  <si>
    <t>SO25067</t>
  </si>
  <si>
    <t>PRODUCTOS Y SERVICIOS BTN, S. DE R.L .DE C.V.</t>
  </si>
  <si>
    <t>TREVIÑO DE LA GARZA EDUARDO CARLOS</t>
  </si>
  <si>
    <t>PRESENTAN FORMATO ÚNICO DE SOLICITUD DE AUTORIZACION PARA EL TRAMITE DE EMPRESA DEDICADA A LA COMPRA Y VENTA DE MATERIAL RECICLABLE. SE ANEXA DOCUMENTACIÓN Y COMPROBANTE DE PAGO.</t>
  </si>
  <si>
    <t>SO25068</t>
  </si>
  <si>
    <t>JAVIER JIMENEZ PACHECO</t>
  </si>
  <si>
    <t>JIMENEZ PACHECO JAVIER</t>
  </si>
  <si>
    <t>PRESENTAN FORMATO ÚNICO DE SOLICITUD DE AUTORIZACION PARA EL TRAMITE DE TRANSPORTE DE RESIDUOS DE MANEJO ESPECIAL. SE ANEXA DOCUMENTACIÓN Y COMPROBANTE DE PAGO.</t>
  </si>
  <si>
    <t>SO25069</t>
  </si>
  <si>
    <t>EMPAQUES Y SOLUCIONES PARA LOS NEGOCIOS, S. DE R.L. DE C.V.</t>
  </si>
  <si>
    <t>SANTOS CAÑAMAR ING. EUGENIO</t>
  </si>
  <si>
    <t>PRESENTAN FORMATO ÚNICO DE SOLICITUD DE AUTORIZACION PARA EL TRAMITE DE TRANSPORTE DE RESIDUOS DE MANEJO ESPECIA. SE ANEXA DOCUMENTACIÓN Y COMPROBANTE DE PAGO.</t>
  </si>
  <si>
    <t>SO25070</t>
  </si>
  <si>
    <t>PRESENTAN FORMATO ÚNICO DE SOLICITUD DE AUTORIZACION PARA EL TRAMITE DE EMPRESA DEDICADA PARA LA COMPRA Y VENTA DE MATERIAL RECICLABLE. SE ANEXA DOCUMENTACIÓN Y COMPROBANTE DE PAGO.</t>
  </si>
  <si>
    <t>SO25071</t>
  </si>
  <si>
    <t>RAYMUNDO FERNANDO GONZALEZ GUERRA</t>
  </si>
  <si>
    <t>GONZALEZ GUERRA RAYMUNDO FERNANDO</t>
  </si>
  <si>
    <t>PRESENTAN REGISTRO DE DESCARGAS DE AGUAS RESIDUALES CON FOLIO No. 23406. SE ADJUNTA COMPROBANTE DE PAGO.</t>
  </si>
  <si>
    <t>SO25072</t>
  </si>
  <si>
    <t>LAMINA Y PLACA COMERCIAL, S.A. DE C.V.(PTA. ZINCACERO)</t>
  </si>
  <si>
    <t>CORREO LEOS CP. SANTIAGO</t>
  </si>
  <si>
    <t>PRESENTAN SIMULACRO DE INCENDIO PARA SU AUTORIZACION DE LA EMPRESA LAMINA Y PLACA COMERCIAL, S.A. DE C.V.( PLANTA ZINCACERO) SE ANEXA DOCUMENTACIÓN Y COMPROBANTE DE PAGO.</t>
  </si>
  <si>
    <t>SO25073</t>
  </si>
  <si>
    <t>PRESENTAN ANTECEDENTES EN MATERIA DE IMPACTO AMBIENTAL</t>
  </si>
  <si>
    <t>PRESENTAN ANTECEDENTES EN MATERIA DE IMPACTO AMBIENTAL.</t>
  </si>
  <si>
    <t>SO25074</t>
  </si>
  <si>
    <t>FIDECOMISO NUMERO F/307963</t>
  </si>
  <si>
    <t>TORRES RODRIGUEZ PABLO HERIBERTO</t>
  </si>
  <si>
    <t>BIOL. RUBEN MARCOS GONZALEZ IGLESIAS</t>
  </si>
  <si>
    <t>PRESENTAN ESTUDIOS DE MÍA GENERAL PARA SU EVALUACIÓN DEL PROYECTO "CONSTRUCCIÓN DE UNA NAVE INDUSTRIAL EN LOS LOTES 20, 21 Y 22 MANZANA 3 CALLE ECOLOGÍA PARA RENTA DENTRO DEL PARQUE INDUSTRIAL LA SILLA". MUNICIPIO DE APODACA, N.L. SE ANEXA DOCUMENTACIÓN, C.D. Y COMPROBANTE DE PAGO.</t>
  </si>
  <si>
    <t>SO25075</t>
  </si>
  <si>
    <t>TRITURADOS EL ROBLE, S.A. DE C.V.</t>
  </si>
  <si>
    <t>VILLARREAL GONZALEZ ALFREDO DANIEL</t>
  </si>
  <si>
    <t>PRESENTAN INFORMACIÓN EN REFERENTE AL EXPEDIENTE ADMINISTRATIVO No. 004/2015 OFICIO 289/DMA-CJ/15 OFICIO 290/DMA/15 ORDEN No. 189.</t>
  </si>
  <si>
    <t>SO25076</t>
  </si>
  <si>
    <t>PRESENTAN INFORME SEMESTRAL DE DESCARGAS DE AGUAS RESIDUALES CORRESPONDIENTE AL PRIMER SEMESTRE DELA AÑO 2014. SE ADJUNTA COMPROBANTE DE PAGO.</t>
  </si>
  <si>
    <t>SO25077</t>
  </si>
  <si>
    <t>CARLOS ELIZONDO ELIZONDO (SAN SEBASTIAN No. 392)</t>
  </si>
  <si>
    <t>ELIZONDO ELIZONDO CARLOS</t>
  </si>
  <si>
    <t>PRESENTAN REGISTRO DE DESCARGAS DE AGUAS RESIDUALES CON FOLIO No. 23407. SE ADJUNTA COMPROBANTE DE PAGO.</t>
  </si>
  <si>
    <t>SO25078</t>
  </si>
  <si>
    <t>CORPORACIÓN INDUSTRIAL NEXXUS, S.A DE C.V.(PROL. MANUEL L. BARRAGAN No. 310)</t>
  </si>
  <si>
    <t>SALINAS ESPARZA ALEIDA CRISTINA</t>
  </si>
  <si>
    <t>PRESENTA REGISTRO DE DESCARGAS DE AGUAS RESIDUALES CON FOLIO No. 23409. SE ANEXA DOCUMENTACIÓN Y COMPROBANTE DE PAGO.</t>
  </si>
  <si>
    <t>SO25079</t>
  </si>
  <si>
    <t>QUIMICA PUMEX S.A. DE C.V.</t>
  </si>
  <si>
    <t>PRESENTAN REGISTRO DE DESCARGAS DE AGUAS RESIDUALES CON FOLIO No. 23408. SE ANEXA DOCUMENTACIÓN Y COMPROBANTE DE PAGO.</t>
  </si>
  <si>
    <t>SO25080</t>
  </si>
  <si>
    <t>SOLANUM S. DE R.L. DE C.V.</t>
  </si>
  <si>
    <t>ALONSO ING. FEDERICO</t>
  </si>
  <si>
    <t>PRESENTAN REGISTRO DE DESCARGAS DE AGUAS RESIDUALES CON FOLIO No. 23410, SE ANEXA DOCUMENTACIÓN Y COMPROBANTE DE PAGO.</t>
  </si>
  <si>
    <t>SO25081</t>
  </si>
  <si>
    <t>PRESENTAN REPORTE MENSUAL DE ACTIVIDADES DEL MES DE ENERO DEL 2015 RELATIVO A LA OPERACIÓN DE RELLENO SANITARIO UBICADO EN CARRETERA A GARCÍA, KILÓMETRO 8.7 INTERIOR EN EL MUNICIPIO DE GARCÍA.</t>
  </si>
  <si>
    <t>SO25082</t>
  </si>
  <si>
    <t>LILIANA JANETT MORALES DE LA ROSA (SERAFIN PEÑA TREVIÑO 228)</t>
  </si>
  <si>
    <t>MORALES DE LA ROSA LILIANA JANETT</t>
  </si>
  <si>
    <t>PRESENTAN FORMATO ÚNICO DE SOLICITUD DE AUTORIZACION PARA EL TRAMITE DE OPERACIÓN Y MANEJO INTEGRAL DE LOS ESTABLECIMIENTOS PARA LA COMPRA Y VENTA DE MATERIALES RECICLABLES. SE ADJUNTA COMPROBANTE DE PAGO.</t>
  </si>
  <si>
    <t>SO25083</t>
  </si>
  <si>
    <t>PRESENTAN FACTURA DE SERVICIOS DE AGUAS Y DRENAJE DE MONTERREY QUE AMPARA EL AGUA TRATADA CONSUMIDA EN EL MES DE ENERO DEL AÑO 2015. EN LA PLANTA TRITURADORA DE CALIZA EN EL MUNICIPIO DE SANTA CATARINA, N.L.</t>
  </si>
  <si>
    <t>SO25084</t>
  </si>
  <si>
    <t>PRESENTAN MODIFICACIÓN DE LICENCIA DE FUNCIONAMIENTO DE LA EMPRESA ALEN DEL NORTE S.A. DE C.V. PLANTA II. SE ANEXA DOCUMENTACIÓN.</t>
  </si>
  <si>
    <t>SO25085</t>
  </si>
  <si>
    <t>PRESENTAN INFORMACION EN ALCANCE EN MATERIA DE IMPACTO</t>
  </si>
  <si>
    <t>INDUSTRIAS ACROS WHIRLPOOL S.A. DE C.V. (OPERACION DE PLANTA DE APARATOS Y COMPONENTES DE LINEA BLAN</t>
  </si>
  <si>
    <t>PRESENTAN INFORMACIÓN EN ALCANCE DEL INFORME PREVENTIVO INGRESADO EL DÍA 19 DE DICIEMBRE DEL AÑO 2014 DEL PROYECTO "OPERACIÓN DE PLANTA DE APARATOS Y COMPONENTES DE LINEA BLANCA".. SE ANEXA DOCUMENTACIÓN.</t>
  </si>
  <si>
    <t>SO25086</t>
  </si>
  <si>
    <t>REGIOQUIMIA, S.A. DE C.V.</t>
  </si>
  <si>
    <t>CORONA RAMIREZ ING. BONIFACIO</t>
  </si>
  <si>
    <t>PRESENTAN INFORME PREVENTIVO PARA SU AUTORIZACIÓN DEL PROYECTO DENOMINADO"REGULARIZACIÓN EN MATERIA DE IMPACTO AMBIENTAL DE LA EMPRESA REGIOQUIMICA, S.A. DE C.V." SIENDO SU PRINCIPAL ACTIVIDAD EL MEZCLADO Y ENVASADO DE PRODUCTOS QUÍMICOS. SE ANEXA DOCUMENTACIÓN Y COMPROBANTE DE PAGO.</t>
  </si>
  <si>
    <t>SO25087</t>
  </si>
  <si>
    <t>PLAZA HUAJUCO S.A.P.I. DE C.V.</t>
  </si>
  <si>
    <t>GARZA RODRIGUEZ CP. ARTEMIO JESUS</t>
  </si>
  <si>
    <t>PRESENTAN INFORME PREVENTIVO PARA SU AUTORIZACIÓN PARA EL PROYECTO "PLAZA HUAJUCO UNO ETAPA 3 LOCALIZADA EN CARRETERA NACIONAL, ENTRE AVE. PREPA TEC. Y AVE. LAS ESTANCIAS EN EL MUNICIPIO DE MONTERREY, N.L. " SE ANEXA DOCUMENTACIÓN Y COMPROBANTE DE PAGO.</t>
  </si>
  <si>
    <t>SO25088</t>
  </si>
  <si>
    <t>SECRETARIA DE OBRAS PUBLICAS Y DESARROLLO URBANO DE MINA, N.L.</t>
  </si>
  <si>
    <t>LOZANO GARCIA C. EZEQUIEL JAVIER</t>
  </si>
  <si>
    <t>PRESENTAN INFORMACIÓN EN RELACIÓN AL OFICIO No. 290/SPMARN-DCCCARETC/15, QUE NO SE CUENTA CON LA INFORMACIÓN PARA EL DESARROLLO DEL INVENTARIO DE EMISIONES, POR LO QUE LE SOLICITO NOS PONGA EN CONTACTO PARA ANALIZAR LA POSIBILIDAD DE REALIZARLO.</t>
  </si>
  <si>
    <t>SO25089</t>
  </si>
  <si>
    <t>SECRETARIA DE DESARROLLO SUSTENTABLE</t>
  </si>
  <si>
    <t>FLORES ALANIS LIC. GERMAN R.</t>
  </si>
  <si>
    <t>PRESENTAN MEMORÁNDUM ( 21/STA/15)SE SOLICITA UNA LISTA CON EL NOMBRE, SUPERFICIE Y AÑO DE DECRETO DE LAS ÁREAS NATURALES PROTEGIDAS QUE HAN SIDO DECRETADAS POR EL ESTADO DE NUEVO LEÓN. SE SOLICITA ADEMAS INDICAR CUAL DE ESTAS ÁREAS CUENTA CON UN PLAN DE MANEJO PUBLICADO EN EL DIARIO DEL ESTADO DE NUEVO LEÓN Y LA FECHA DE SU PUBLICACIÓN.</t>
  </si>
  <si>
    <t>SO25090</t>
  </si>
  <si>
    <t>PRESENTAN MEMORÁNDUM (20/ETA/15) SOLICITANDO UNA RELACIÓN ANUAL, 2010,2011,2012,2013 Y 2014 DE LO REALIZADO POR EL ESTADO EN CUANTO A LA RESTAURACIÓN AMBIENTAL EN ESPECIAL LAS ÁREAS VERDES, BOSQUES, PARQUES ESTATALES, ZONAS RECREATIVAS Y ÁREAS NATURALES PROTEGIDAS ESTATALES, POR EJEMPLO LA CANTIDAD DE ARBOLES PLANTADOS POR AÑO, M2 SELECCIONADOS POR AÑO PARA PASAR A SER NATURAL PROTEGIDA Y DEMÁS ACCIONES TOMADAS EN CUENTA POR USTEDES PARA QUE SE LLEVE ACABO LA RESTAURACION</t>
  </si>
  <si>
    <t>SO25091</t>
  </si>
  <si>
    <t>NUEVA WAL MART DE MEXICO S. DE R.L. DE C.V. (1234 BODEGA AURRERA APODACA DEL SUR )</t>
  </si>
  <si>
    <t>ROSALES MARTINEZ LIC. MARIA TERESA</t>
  </si>
  <si>
    <t>PRESENTAN INFORME SEMESTRAL DE DESCARGAS DE AGUAS RESIDUALES CORRESPONDIENTE AL SEGUNDO SEMESTRE DEL AÑO 2014 CON FOLIO No. 22294. SE ADJUNTA COMPROBANTE DE PAGO.</t>
  </si>
  <si>
    <t>SO25092</t>
  </si>
  <si>
    <t>NUEVA WALMART DE MEXICO S. DE R.L. DE C.V. (SUPERCENTER VILLA JUAREZ 4138)</t>
  </si>
  <si>
    <t>PRESENTAN INFORME SEMESTRAL DE DESCARGAS DE AGUAS RESIDUALES CORRESPONDIENTE AL SEGUNDO SEMESTRE DEL AÑO 2014 CON FOLIO No. 22382. SE ADJUNTA COMPROBANTE DE PAGO.</t>
  </si>
  <si>
    <t>SO25093</t>
  </si>
  <si>
    <t>NUEVA WALMART DE MEXICO S. DE R.L. DE C.V. (1131 BAE COLONIA MIRASOL)</t>
  </si>
  <si>
    <t>PRESENTAN INFORME SEMESTRAL DE DESCARGAS DE AGUAS RESIDUALES CORRESPONDIENTE AL SEGUNDO SEMESTRE DEL AÑO 2014 CON FOLIO No. 23032. SE ADJUNTA COMPROBANTE DE PAGO.</t>
  </si>
  <si>
    <t>SO25094</t>
  </si>
  <si>
    <t>SUBURBIA S. DE R.L. DE C.V. (SUBURBIA LA SILLA 4439)</t>
  </si>
  <si>
    <t>ROSALES MARTINEZ MARIA TERESA</t>
  </si>
  <si>
    <t>PRESENTAN INFORME SEMESTRAL DE DESCARGAS DE AGUAS RESIDUALES CORRESPONDIENTE AL SEGUNDOS SEMESTRE DEL AÑO 2014 CON FOLIO No. 22708. SE ADJUNTA COMPROBANTE DE PAGO.</t>
  </si>
  <si>
    <t>SO25095</t>
  </si>
  <si>
    <t>SUBURBIA S. DE R.L. DE C.V. - SUBURBIA UNIVERSIDA 4442</t>
  </si>
  <si>
    <t>PRESENTAN INFORME SEMESTRAL DE DESCARGAS DE AGUA RESIDUALES CORRESPONDIENTE AL SEGUNDO SEMESTRE DEL AÑO 2014 CON FOLIO No. 20137. SE ADJUNTA COMPROBANTE DE PAGO.</t>
  </si>
  <si>
    <t>SO25096</t>
  </si>
  <si>
    <t>NUEVA WAL MART DE MEXICO, S. DE R.L. DE C.V. (4548 SC ELOY CAVAZOS)</t>
  </si>
  <si>
    <t>PRESENTAN INFORME SEMESTRAL DESCARGAS DE AGUAS RESIDUALES CORRESPONDIENTE AL SEGUNDO SEMESTRE DEL AÑO 2014 CON FOLIO No. 13954. SE ADJUNTA COMPROBANTE DE PAGO.</t>
  </si>
  <si>
    <t>SO25097</t>
  </si>
  <si>
    <t>NUEVA WAL MART DE MEXICO, S. DE R.L. (SAMS CERRO DE LA SILLA 4991)</t>
  </si>
  <si>
    <t>PRESENTAN INFORME SEMESTRAL DE DESCARGAS DE AGUAS RESIDUALES CORRESPONDIENTE AL SEGUNDO SEMESTRE DEL AÑO 2014 CON FOLIO No.22374. SE ADJUNTA COMPROBANTE DE PAGO.</t>
  </si>
  <si>
    <t>SO25098</t>
  </si>
  <si>
    <t>NUEVA WAL MART DE MEXICO S. DE R.L. DE C.V. - 5665 MB ANAHUAC</t>
  </si>
  <si>
    <t>PRESENTAN INFORME SEMESTRAL DE DESCARGAS DE AGUAS RESIDUALES CORRESPONDIENTE AL SEGUNDOS SEMESTRE DEL AÑO 2014 CON FOLIO No. 23041. SE ADJUNTA COMPROBANTE DE PAGO.</t>
  </si>
  <si>
    <t>SO25099</t>
  </si>
  <si>
    <t>NUEVA WALMART, S. DE R.L. DE C.V. (5712 B.A. SOLIDARIDAD)</t>
  </si>
  <si>
    <t>PRESENTAN INFORME SEMESTRAL DE DESCARGAS DE AGUAS RESIDUALES CORRESPONDIENTE AL SEGUNDO SEMESTRE DEL AÑO 2014 CON FOLIO No.18000. SE ADJUNTA COMPROBANTE DE PAGO.</t>
  </si>
  <si>
    <t>SO25100</t>
  </si>
  <si>
    <t>NUEVA WAL MART DE MEXICO, S. DE R.L. DE C.V. (6275 SAMS LAS TORRES)</t>
  </si>
  <si>
    <t>PRESENTAN INFORME SEMESTRAL DE DESCARGAS DE AGUAS RESIDUALES CORRESPONDIENTE AL SEGUNDOS SEMESTRE DEL AÑO 2014 CON FOLIO No. 13249. SE ADJUNTA COMPROBANTE DE PAGO.</t>
  </si>
  <si>
    <t>SO25101</t>
  </si>
  <si>
    <t>NUEVA WAL MART DE MEXICO S. DE R.L. DE C.V. (BAE RIO ORINOCO 3993)</t>
  </si>
  <si>
    <t>PRESENTAN INFORME SEMESTRAL DE DESCARGAS DE AGUAS RESIDUALES CORRESPONDIENTE AL SEGUNDO SEMESTRE DEL AÑO 2014 CON FOLIO No. 22705. SE ADJUNTA COMPROBANTE DE PAGO.</t>
  </si>
  <si>
    <t>SO25102</t>
  </si>
  <si>
    <t>NUEVA WAL MART DE MEXICO, S. DE R.L. DE C.V. (2076 SC M.ALEMAN)</t>
  </si>
  <si>
    <t>PRESENTAN INFORME SEMESTRAL DE DESCARGAS DE AGUAS RESIDUALES CORRESPONDIENTE AL SEGUNDO SEMESTRE DEL AÑO 2014 CON FOLIO No.12927. SE ADJUNTA COMPROBANTE DE PAGO.</t>
  </si>
  <si>
    <t>SO25103</t>
  </si>
  <si>
    <t>RODRIGUEZ SOTO ING. ERIK OMAR</t>
  </si>
  <si>
    <t>EN RESPUESTA AL OFICIO No. /DMA-CJ/, PRESENTAN INFORMACIÓN RESPECTO AL TRAMITE DEL REGISTRO DE FOSA SÉPTICA.</t>
  </si>
  <si>
    <t>SO25104</t>
  </si>
  <si>
    <t>NUEVA WAL MART DE MEXICO S. DE R.L. DE C.V. (BAE VILLAS DE SAN FRANCISCO 1274)</t>
  </si>
  <si>
    <t>PRESENTAN INFORME SEMESTRAL DE DESCARGAS DE AGUAS RESIDUALES CORRESPONDIENTE AL SEGUNDO SEMESTRE DEL AÑO 2014 CON FOLIO No.22619 SE ADJUNTA COMPROBANTE DE PAGO.</t>
  </si>
  <si>
    <t>SO25105</t>
  </si>
  <si>
    <t>ALFONSO CARRILLO BERNAL</t>
  </si>
  <si>
    <t>CARRILLO BERNAL ALFONSO</t>
  </si>
  <si>
    <t>SOLICITAN LA ACTUALIZACIÓN A LA AUTORIZACION CON No. 426 PARA LA COMPRA Y VENTA DE MATERIALES RECICLABLES.</t>
  </si>
  <si>
    <t>SO25106</t>
  </si>
  <si>
    <t>NUEVA WAL MART DE MEXICO S. DE R.L. DE C.V. (BAE INEPENDENCIA 1255)</t>
  </si>
  <si>
    <t>PRESENTAN INFORME SEMESTRAL DE DESCARGAS DE AGUAS RESIDUALES CORRESPONDIENTE AL SEGUNDO SEMESTRE DEL AÑO 2014 CON FOLIO No. 23213. SE ADJUNTA COMPROBANTE DE PAGO.</t>
  </si>
  <si>
    <t>SO25107</t>
  </si>
  <si>
    <t>DESPERDICIOS RECICLABLES ROMA, S.A. DE C.V.</t>
  </si>
  <si>
    <t>RODRIGUEZ MEDELLIN J ANGEL</t>
  </si>
  <si>
    <t>SO25108</t>
  </si>
  <si>
    <t>NUEVA WAL MART DE MEXICO S. DE R.L. DE C.V. ( BAE CAPELLANIA 1250)</t>
  </si>
  <si>
    <t>PRESENTAN INFORME SEMESTRAL DE DESCARGAS DE AGUAS RESIDUALES CORRESPONDIENTE AL SEGUNDO SEMESTRE DEL AÑO 2014 CON FOLIO No. 22733. SE ADJUNTA COMPROBANTE DE PAGO.</t>
  </si>
  <si>
    <t>SO25109</t>
  </si>
  <si>
    <t>SO25110</t>
  </si>
  <si>
    <t>NUEVA WALMART DE MEXICO S. DE R.L. DE C.V. (SUPERAMA1247)</t>
  </si>
  <si>
    <t>PRESENTAN INFORME SEMESTRAL DE DESCARGAS DE AGUAS RESIDUALES CORRESPONDIENTE AL SEGUNDO SEMESTRE DEL AÑO 2014 CON FOLIO No. 23025 SE ADJUNTA COMPROBANTE DE PAGO.</t>
  </si>
  <si>
    <t>SO25111</t>
  </si>
  <si>
    <t>COLOR PRINT DE MONTERREY, S.A. DE C.V.</t>
  </si>
  <si>
    <t>MACIAS DIAZ LUIS FELIPE</t>
  </si>
  <si>
    <t>SO25112</t>
  </si>
  <si>
    <t>AMADO RIVERA GUERRERO</t>
  </si>
  <si>
    <t>RIVERA GUERRERO AMADO</t>
  </si>
  <si>
    <t>SOLICITAN LA BAJA DEL DOMICILIO SIGUIENTE: PALMIN No. 321, COL. MIRASOL, MONTERREY, N.L.</t>
  </si>
  <si>
    <t>SO25113</t>
  </si>
  <si>
    <t>PRESENTA LA BITÁCORA SEMESTRAL DEL MANEJO DE AGUAS RESIDUALES, CORRESPONDIENTE AL PERIODO DE JULIO - DICIEMBRE DEL AÑO 2014.</t>
  </si>
  <si>
    <t>SO25114</t>
  </si>
  <si>
    <t>SOLICITAN LA ALTA DE LA UNIDAD CON LA SIGUIENTES CARACTERÍSTICAS: CAMIÓN INTERNATIONAL 4400, MODELO 2003, SERIE 3HTNKAARX3N567768, PLACAS: RH-98-623, LA CUAL SE UTILIZARA PARA LOS MISMOS TRABAJOS DE DESAZOLVE DE FOSAS Y TRAMPAS DE GRASAS. SE ANEXA FOTOS.</t>
  </si>
  <si>
    <t>SO25115</t>
  </si>
  <si>
    <t>SOLICITAN LA ALTA DE NUEVO DOMICILIO COMO LOCAL - BODEGA DE RESGUARDO DE UNIDADES Y EQUIPOS, SIENDO EL NUEVO DOMICILIO EL SIGUIENTE: MAGUEY No. 1323, COL. MIRASOL 2, MONTERREY, N.L. SE ANEXA FOTOS DE NUEVO LOCAL Y PERMISO DE USO DE SUELO.</t>
  </si>
  <si>
    <t>SO25116</t>
  </si>
  <si>
    <t>HUMBERTO FRANCISCO TREVIÑO FLORES (REFORMA 515)</t>
  </si>
  <si>
    <t>TREVIÑO FLORES HUMBERTO FRANCISCO</t>
  </si>
  <si>
    <t>SOLICITA LA AUTORIZACION COMO USUARIO PARA EL REGISTRO DE DESCARGAS DE AGUAS RESIDUALES. FOLIO 23411. SE ANEXA COMPROBANTE DE PAGO.</t>
  </si>
  <si>
    <t>SO25117</t>
  </si>
  <si>
    <t>MARTINEZ CARDENAS GUILLERMO EDGAR</t>
  </si>
  <si>
    <t>SOLICITA LA AUTORIZACION COMO USUARIO PARA EL REGISTRO DE DESCARGAS DE AGUAS RESIDUALES. FOLIO 23412. SE ADJUNTA COMPROBANTE DE PAGO.</t>
  </si>
  <si>
    <t>SO25118</t>
  </si>
  <si>
    <t>COFLEX S.A. DE C.V. (JUAN RULFO 1020)</t>
  </si>
  <si>
    <t>RETA LEAL CP. RENE</t>
  </si>
  <si>
    <t>PRESENTAN EL REPORTE DE LOS ANALISIS DE DESCARGAS DE AGUAS RESIDUALES CORRESPONDIENTE AL SEGUNDO SEMESTRE DEL AÑO 2014. FOLIO 22540. SE ADJUNTA COMPROBANTE DE PAGO.</t>
  </si>
  <si>
    <t>SO25119</t>
  </si>
  <si>
    <t>COFLEX, S.A. DE C.V.</t>
  </si>
  <si>
    <t>RETA LEAL RENE</t>
  </si>
  <si>
    <t>PRESENTAN EL REPORTE DE LOS ANALISIS DE DESCARGAS DE AGUAS RESIDUALES CORRESPONDIENTE AL SEGUNDO SEMESTRE DEL AÑO 2014. FOLIO 16635. SE ADJUNTA COMPROBANTE DE PAGO.</t>
  </si>
  <si>
    <t>SO25120</t>
  </si>
  <si>
    <t>SO25121</t>
  </si>
  <si>
    <t>QUIMICOMPUESTOS, S A P I DE C.V.</t>
  </si>
  <si>
    <t>GUERRERO GARCIA CLAUDIA EDNA</t>
  </si>
  <si>
    <t>PRESENTAN EL REPORTE DE LOS ANALISIS DE DESCARGAS DE AGUAS RESIDUALES CORRESPONDIENTE AL SEGUNDO SEMESTRE DEL AÑO 2014. FOLIO 2203. SE ADJUNTA COMPROBANTE DE PAGO.</t>
  </si>
  <si>
    <t>SO25122</t>
  </si>
  <si>
    <t>QUIMICOMPUESTOS, S A P I DE C.V. (AVE. LAS TORRES)</t>
  </si>
  <si>
    <t>PRESENTAN EL REPORTE DE LOS ANALISIS DE DESCARGAS DE AGUAS RESIDUALES CORRESPONDIENTE AL SEGUNDO SEMESTRE DEL AÑO 2014. FOLIO 13811. SE ADJUNTA COMPROBANTE DE PAGO.</t>
  </si>
  <si>
    <t>SO25123</t>
  </si>
  <si>
    <t>GARCIA SILVA ING. LUIS ALBERTO</t>
  </si>
  <si>
    <t>SO25124</t>
  </si>
  <si>
    <t>TUBACERO S. DE R.L. DE C.V. (PLANTA LAGRANGE)</t>
  </si>
  <si>
    <t>SO25125</t>
  </si>
  <si>
    <t>PLANTA DE TRATAMIENTO</t>
  </si>
  <si>
    <t>PROMOTORA LAND, S.A. DE C.V.</t>
  </si>
  <si>
    <t>LIRA BARRAGAN MARCO ANTONIO</t>
  </si>
  <si>
    <t>SOLICITAN EL REGISTRO DE LA PLANTA DE TRATAMIENTO DE AGUAS RESIDUALES. SE ANEXA DOCUMENTACIÓN Y COMPROBANTE DE PAGO.</t>
  </si>
  <si>
    <t>SO25126</t>
  </si>
  <si>
    <t>SERNA MORENO AGUSTIN</t>
  </si>
  <si>
    <t>PRESENTAN INFORMACIÓN EN REFERENTE AL OFICIO No. 1130/DMA-P.A./14 EXPEDIENTE ADMINISTRATIVO No. 061/2013 P.A. SE ANEXA DOCUMENTACIÓN.</t>
  </si>
  <si>
    <t>SO25127</t>
  </si>
  <si>
    <t>ACORIS DEL NORTE, S.A. DE C.V.</t>
  </si>
  <si>
    <t>RAMOS MALDONADO PATRICIO</t>
  </si>
  <si>
    <t>SOLICITAN VISTO BUENO DONDE LA ACTIVIDAD A DESARROLLAR SERA PARA LOCAL COMERCIAL (CARNICERÍA). SE ANEXA DOCUMENTACIÓN.</t>
  </si>
  <si>
    <t>SO25128</t>
  </si>
  <si>
    <t>BANCO MONEX S.A. DE C.V.</t>
  </si>
  <si>
    <t>ROUSSEAU GARZA ING. CARLOS EDUARDO</t>
  </si>
  <si>
    <t>SOLICITAN PRORROGA POR TRES AÑOS PARA LA CONSTRUCCIÓN DEL PROYECTO "USOS MIXTOS NACIÓN" AUTORIZACION No. 288/SPMARN-IA/13. SE ANEXA DOCUMENTACIÓN.</t>
  </si>
  <si>
    <t>SO25129</t>
  </si>
  <si>
    <t>GERARDO GARZA GARCIA (GASOLINERA, TIENDA DE CONVENIENCIA Y HOTEL)</t>
  </si>
  <si>
    <t>GARZA GARCIA GERARDO</t>
  </si>
  <si>
    <t>PRESENTAN INFORMACIÓN EN RELACIÓN A LA SOLICITUD PRESENTADA EL DÍA 19 DE DICIEMBRE DEL AÑO 2014 PARA EL PERMISO DE IMPACTO AMBIENTAL PARA UNA GASOLINERA A UBICARSE EN CHINA, N.L.</t>
  </si>
  <si>
    <t>SO25130</t>
  </si>
  <si>
    <t>VAZQUEZ GALVAN JAVIER</t>
  </si>
  <si>
    <t>SOLICITAN UNA OBSERVACIÓN EN RELACIÓN A RESPUESTA CONSULTA TÉCNICA CON RESOLUTIVO OFICIO No. 311/SPMARN-IA/15, REFERENTE AL INFORME PREVENTIVO DE IMPACTO AMBIENTAL DEL PROYECTO AUTORIZADO "MEGA ART CENTER". SE ANEXA PROYECTO.</t>
  </si>
  <si>
    <t>SO25131</t>
  </si>
  <si>
    <t>NUEVA WAL MART DE MEXICO, S. DE R.L. DE C.V. (1139 SC LA HUASTECA)</t>
  </si>
  <si>
    <t>PRESENTAN INFORME SEMESTRAL DE DESCARGAS DE AGUAS RESIDUALES CORRESPONDIENTE AL SEGUNDO SEMESTRE DEL AÑO 2014 CON FOLIO No. 17163. SE ADJUNTA COMPROBANTE DE PAGO.</t>
  </si>
  <si>
    <t>SO25132</t>
  </si>
  <si>
    <t>NUEVA WALMART DE MEXICO S. DE R.L. DE C.V. (2097 PUEBLO NUEVO)</t>
  </si>
  <si>
    <t>PRESENTAN INFORME SEMESTRAL DE DESCARGAS DE AGUAS RESIDUALES CORRESPONDIENTE AL SEGUNDO SEMESTRE DEL AÑO 2014 CON FOLIO No.17343. SE ADJUNTA COMPROBANTE DE PAGO.</t>
  </si>
  <si>
    <t>SO25133</t>
  </si>
  <si>
    <t>NUEVA WAL MART DE MEXICO, S. DE R.L. DE C.V. (1033 B. CADEREYTA)</t>
  </si>
  <si>
    <t>PRESENTAN INFORME SEMESTRAL DE DESCARGAS DE AGUAS RESIDUALES CORRESPONDIENTE AL SEGUNDO SEMESTRE DEL AÑO 2014 CON FOLIO No. 17161. SE ADJUNTA COMPROBANTE DE PAGO.</t>
  </si>
  <si>
    <t>SO25134</t>
  </si>
  <si>
    <t>CASAS JAVER S.A. DE C.V. (STA. MARIA)</t>
  </si>
  <si>
    <t>SERNA SANCHEZ GIL</t>
  </si>
  <si>
    <t>PRESENTAN INFORMACIÓN ADICIONAL A LA MÍA, MODALIDAD GENERAL, DEL PROYECTO "FRACCIONAMIENTO HABITACIONAL VALLE DE LINCOLN, SECTOR ELITE", A UBICARSE EN EL MUNICIPIO DE GARCÍA, NUEVO LEÓN, OFICIO No. 1951/DMA-IA/12.</t>
  </si>
  <si>
    <t>SO25135</t>
  </si>
  <si>
    <t>INMOBILIARIA VIDUSA, S.A. DE C.V. (FRACCIONAMIENTO HABITACIONAL PUERTA DE HIERRO LINCES)</t>
  </si>
  <si>
    <t>SOTO QUINTANA LIC. OMAET</t>
  </si>
  <si>
    <t>PRESENTAN ESTUDIOS DE MÍA GENERAL PARA SU EVALUACIÓN DEL PROYECTO "FRACCIONAMIENTO HABITACIONAL PUERTA DE HIERRO LINCES, UBICADO EN EL MUNICIPIO DE MONTERREY, NUEVO LEÓN". SE ANEXA DOCUMENTACIÓN, C.D. Y COMPROBANTE DE PAGO.</t>
  </si>
  <si>
    <t>SO25136</t>
  </si>
  <si>
    <t>JUAN MARTIN PERALES MENDOZA (SALON PARA EVENTOS SOCIALES)</t>
  </si>
  <si>
    <t>PERALES MENDOZA JUAN MARTIN</t>
  </si>
  <si>
    <t>ING. JOSE LUIS GARCIA GUERRA</t>
  </si>
  <si>
    <t>PRESENTAN ESTUDIOS DE MÍA GENERAL PARA SU EVALUACIÓN DEL PROYECTO "SALÓN PARA EVENTOS SOCIALES". SE ANEXA DOCUMENTACIÓN, C.D. Y COMPROBANTE DE PAGO.</t>
  </si>
  <si>
    <t>SO25137</t>
  </si>
  <si>
    <t>NUEVA WAL MART DE MEXICO, S. DE R.L. DE C.V. 1105 VILLA JUAREZ</t>
  </si>
  <si>
    <t>ROSALES MARTINEZ MA. TERESA</t>
  </si>
  <si>
    <t>PRESENTAN INFORME SEMESTRAL DE DESCARGAS DE AGUAS RESIDUALES CORRESPONDIENTE AL SEGUNDOS SEMESTRE DEL AÑO 2014 CON FOLIO No. 22379. SE ADJUNTA COMPROBANTE DE PAGO.</t>
  </si>
  <si>
    <t>SO25138</t>
  </si>
  <si>
    <t>NUEVA WAL MART DE MEXICO, S. DE R.L. DE C.V. (1027 SENDERO)</t>
  </si>
  <si>
    <t>PRESENTAN INFORME SEMESTRAL DE DESCARGAS DE AGUAS RESIDUALES CORRESPONDIENTE AL SEGUNDO SEMESTRE DEL AÑO 2014 CON FOLIO No.17162. SE ADJUNTA COMPROBANTE DE PAGO.</t>
  </si>
  <si>
    <t>SO25139</t>
  </si>
  <si>
    <t>RUBEN MARCOS GONZALEZ IGLESIAS</t>
  </si>
  <si>
    <t>PRESENTAN EL INFORME PREVENTIVO DE IMPACTO AMBIENTAL PARA SU EVALUACIÓN DEL PROYECTO "AMPLIACIÓN DE INFRAESTRUCTURA NOVOCAST". SE ANEXA DOCUMENTACIÓN, C.D. Y COMPROBANTE DE PAGO.</t>
  </si>
  <si>
    <t>SO25140</t>
  </si>
  <si>
    <t>NUEVA WAL MART DE MEXICO S. DE R.L. DE C.V. (BAE ANDROMEDA TERCER SECTOR 3353)</t>
  </si>
  <si>
    <t>PRESENTAN INFORME SEMESTRAL DE DESCARGAS DE AGUAS RESIDUALES CORRESPONDIENTE AL SEGUNDO SEMESTRE DEL AÑO 2014 CON FOLIO No. 22516. SE ADJUNTA COMPROBANTE DE PAGO.</t>
  </si>
  <si>
    <t>SO25141</t>
  </si>
  <si>
    <t>NUEVA WAL MART DE MEXICO S. DE R.L. DE C.V. (BAE VILLA ALEGRE 3383)</t>
  </si>
  <si>
    <t>PRESENTAN INFORME SEMESTRAL DE DESCARGAS DE AGUAS RESIDUALES CORRESPONDIENTE AL SEGUNDOS SEMESTRE DEL AÑO 2014 CON FOLIO No. 22672. SE ADJUNTA COMPROBANTE DE PAGO.</t>
  </si>
  <si>
    <t>SO25142</t>
  </si>
  <si>
    <t>NUEVA WAL MART DE MEXICO S. DE R.L. DE C.V. (BAE LOMAS DE CUMBRES 3641)</t>
  </si>
  <si>
    <t>PRESENTAN EL REPORTE DE LOS ANALISIS DE DESCARGAS DE AGUAS RESIDUALES CORRESPONDIENTE AL SEGUNDO SEMESTRE DEL AÑO 2014. FOLIO 22518. SE ADJUNTA COMPROBANTE DE PAGO.</t>
  </si>
  <si>
    <t>SO25143</t>
  </si>
  <si>
    <t>NUEVA WALMART DE MEXICO, S. DE R.L. DE C.V. (SUPERCENTER LINCOLN 3720)</t>
  </si>
  <si>
    <t>PRESENTAN EL REPORTE DE LOS ANALISIS DE DESCARGAS DE AGUAS RESIDUALES CORRESPONDIENTE AL SEGUNDO SEMESTRE DEL AÑO 2014. FOLIO 22378. SE ADJUNTA COMPROBANTE DE PAGO.</t>
  </si>
  <si>
    <t>SO25144</t>
  </si>
  <si>
    <t>NUEVA WAL MART DE MEXICO S. DE R.L. DE C.V. (BAE VALLE SANTA MARIA 3989)</t>
  </si>
  <si>
    <t>PRESENTAN EL REPORTE DE LOS ANALISIS DE DESCARGAS DE AGUAS RESIDUALES CORRESPONDIENTE AL SEGUNDO SEMESTRE DEL AÑO 2014. FOLIO 22746. SE ADJUNTA COMPROBANTE DE PAGO.</t>
  </si>
  <si>
    <t>SO25145</t>
  </si>
  <si>
    <t>NUEVA WAL MART DE MEXICO S. DE R.L. DE C.V. (BAE ROBERTO ESPINOZA 3955)</t>
  </si>
  <si>
    <t>PRESENTAN EL REPORTE DE LOS ANALISIS DE DESCARGAS DE AGUAS RESIDUALES CORRESPONDIENTE AL SEGUNDO SEMESTRE DEL AÑO 2014. FOLIO 23043. SE ADJUNTA COMPROBANTE DE PAGO.</t>
  </si>
  <si>
    <t>SO25146</t>
  </si>
  <si>
    <t>NUEVA WAL MART DE MEXICO, S. DE R.L. DE C.V. (3800 SC GUADALUPE)</t>
  </si>
  <si>
    <t>PRESENTAN EL REPORTE DE LOS ANALISIS DE DESCARGAS DE AGUAS RESIDUALES CORRESPONDIENTE AL SEGUNDO SEMESTRE DEL AÑO 2014. FOLIO 13959. SE ADJUNTA COMPROBANTE DE PAGO.</t>
  </si>
  <si>
    <t>SO25147</t>
  </si>
  <si>
    <t>NUEVA WAL MART DE MEXICO, S. DE R.L. DE C.V. (3801 B. SANTO DOMINGO)</t>
  </si>
  <si>
    <t>PRESENTAN EL REPORTE DE LOS ANALISIS DE DESCARGAS DE AGUAS RESIDUALES CORRESPONDIENTE AL SEGUNDO SEMESTRE DEL AÑO 2014. FOLIO 13957. SE ADJUNTA COMPROBANTE DE PAGO.</t>
  </si>
  <si>
    <t>SO25148</t>
  </si>
  <si>
    <t>NUEVA WAL-MART DE MEXICO S. DE R.L. DE C.V. - 3713 BA RUIZ CORTINEZ</t>
  </si>
  <si>
    <t>PRESENTAN EL REPORTE DE LOS ANALISIS DE DESCARGAS DE AGUAS RESIDUALES CORRESPONDIENTE AL SEGUNDO SEMESTRE DEL AÑO 2014. FOLIO 22681. SE ADJUNTA COMPROBANTE DE PAGO.</t>
  </si>
  <si>
    <t>SO25149</t>
  </si>
  <si>
    <t>NUEVA WAL MART DE MEXICO S. DE R.L. DE C.V. (BODEGA AURRERA ESCOBEDO 3298)</t>
  </si>
  <si>
    <t>PRESENTAN EL REPORTE DE LOS ANALISIS DE DESCARGAS DE AGUAS RESIDUALES CORRESPONDIENTE AL SEGUNDO SEMESTRE DEL AÑO 2014. FOLIO 20131. SE ADJUNTA COMPROBANTE DE PAGO.</t>
  </si>
  <si>
    <t>SO25150</t>
  </si>
  <si>
    <t>NUEVA WAL MART DE MEXICO, S. DE R.L. DE C.V. (3051 SC PLAZA CENTRIKA)</t>
  </si>
  <si>
    <t>PRESENTAN EL REPORTE DE LOS ANALISIS DE DESCARGAS DE AGUAS RESIDUALES CORRESPONDIENTE AL SEGUNDO SEMESTRE DEL AÑO 2014. FOLIO 17960. SE ADJUNTA COMPROBANTE DE PAGO.</t>
  </si>
  <si>
    <t>SO25151</t>
  </si>
  <si>
    <t>NUEVA WALMART DE MEXICO S. DE R.L. DE C.V. (3114 SCTR CUMBRES)</t>
  </si>
  <si>
    <t>PRESENTAN EL REPORTE DE LOS ANALISIS DE DESCARGAS DE AGUAS RESIDUALES CORRESPONDIENTE AL SEGUNDO SEMESTRE DEL AÑO 2014. FOLIO 23029. SE ADJUNTA COMPROBANTE DE PAGO.</t>
  </si>
  <si>
    <t>SO25152</t>
  </si>
  <si>
    <t>NUEVA WAL MART DE MEXICO, S. DE .R.L. DE C.V.(2781 BODEGA AURRERA EXPRESS CABEZADA NORTE)</t>
  </si>
  <si>
    <t>PRESENTAN EL REPORTE DE LOS ANALISIS DE DESCARGAS DE AGUAS RESIDUALES CORRESPONDIENTE AL SEGUNDO SEMESTRE DEL AÑO 2014. FOLIO 22685. SE ADJUNTA COMPROBANTE DE PAGO.</t>
  </si>
  <si>
    <t>SO25153</t>
  </si>
  <si>
    <t>NUEVA WAL MART DE MEXICO S. DE R.L. DE C.V. (BAE ALFONSO MARTINEZ 2750)</t>
  </si>
  <si>
    <t>PRESENTAN EL REPORTE DE LOS ANALISIS DE DESCARGAS DE AGUAS RESIDUALES CORRESPONDIENTE AL SEGUNDO SEMESTRE DEL AÑO 2014. FOLIO 22730. SE ADJUNTA COMPROBANTE DE PAGO.</t>
  </si>
  <si>
    <t>SO25154</t>
  </si>
  <si>
    <t>NUEVA WAL MART DE MEXICO S. DE R.L. DE C.V. (BAE RODESIA 2882)</t>
  </si>
  <si>
    <t>PRESENTAN EL REPORTE DE LOS ANALISIS DE DESCARGAS DE AGUAS RESIDUALES CORRESPONDIENTE AL SEGUNDO SEMESTRE DEL AÑO 2014. FOLIO 22671. SE ADJUNTA COMPROBANTE DE PAGO.</t>
  </si>
  <si>
    <t>SO25155</t>
  </si>
  <si>
    <t>NUEVA WAL MART DE MEXICO S. DE R.L. DE C.V. ( 2884 BAE PILINIO ORDONEZ)</t>
  </si>
  <si>
    <t>PRESENTAN EL REPORTE DE LOS ANALISIS DE DESCARGAS DE AGUAS RESIDUALES CORRESPONDIENTE AL SEGUNDO SEMESTRE DEL AÑO 2014. FOLIO 19065. SE ADJUNTA COMPROBANTE DE PAGO.</t>
  </si>
  <si>
    <t>SO25156</t>
  </si>
  <si>
    <t>NUEVA WAL MART DE MEXICO S. DE R.L. DE C.V. (2652 BAE VALLE MORELOS)</t>
  </si>
  <si>
    <t>PRESENTAN EL REPORTE DE LOS ANALISIS DE DESCARGAS DE AGUAS RESIDUALES CORRESPONDIENTE AL SEGUNDO SEMESTRE DEL AÑO 2014. FOLIO 23217. SE ADJUNTA COMPROBANTE DE PAGO.</t>
  </si>
  <si>
    <t>SO25157</t>
  </si>
  <si>
    <t>NUEVA WAL MART DE MEXICO, S. DE R.L. DE C.V. (2738 BODEGA AURRERA MITRAS)</t>
  </si>
  <si>
    <t>PRESENTAN EL REPORTE DE LOS ANALISIS DE DESCARGAS DE AGUAS RESIDUALES CORRESPONDIENTE AL SEGUNDO SEMESTRE DEL AÑO 2014. FOLIO 19309. SE ADJUNTA COMPROBANTE DE PAGO.</t>
  </si>
  <si>
    <t>SO25158</t>
  </si>
  <si>
    <t>NUEVA WAL MART DE MEXICO, S. DE R.L. DE C.V. (3628 B. SAN MIGUEL)</t>
  </si>
  <si>
    <t>PRESENTAN EL REPORTE DE LOS ANALISIS DE DESCARGAS DE AGUAS RESIDUALES CORRESPONDIENTE AL SEGUNDO SEMESTRE DEL AÑO 2014. FOLIO 15331. SE ADJUNTA COMPROBANTE DE PAGO.</t>
  </si>
  <si>
    <t>SO25159</t>
  </si>
  <si>
    <t>NUEVA WAL MART DE MEXICO, S. DE R.L. DE C.V. (3625 B.DIAZ BERLANGA)</t>
  </si>
  <si>
    <t>PRESENTAN EL REPORTE DE LOS ANALISIS DE DESCARGAS DE AGUAS RESIDUALES CORRESPONDIENTE AL SEGUNDO SEMESTRE DEL AÑO 2014. FOLIO 13955. SE ADJUNTA COMPROBANTE DE PAGO.</t>
  </si>
  <si>
    <t>SO25160</t>
  </si>
  <si>
    <t>NUEVA WAL MART DE MEXICO S. DE R.L. DE C.V. (BAE PERIMETRAL NORTE 2763)</t>
  </si>
  <si>
    <t>PRESENTAN EL REPORTE DE LOS ANALISIS DE DESCARGAS DE AGUAS RESIDUALES CORRESPONDIENTE AL SEGUNDO SEMESTRE DEL AÑO 2014. FOLIO 22764. SE ADJUNTA COMPROBANTE DE PAGO.</t>
  </si>
  <si>
    <t>SO25161</t>
  </si>
  <si>
    <t>NUEVA WAL MART DE MEXICO S. DE R.L. DE C.V. (BAE TREBOLES 3642)</t>
  </si>
  <si>
    <t>PRESENTAN EL REPORTE DE LOS ANALISIS DE DESCARGAS DE AGUAS RESIDUALES CORRESPONDIENTE AL SEGUNDO SEMESTRE DEL AÑO 2014. FOLIO 22690. SE ADJUNTA COMPROBANTE DE PAGO.</t>
  </si>
  <si>
    <t>SO25162</t>
  </si>
  <si>
    <t>NUEVA WAL MART DE MEXICO S. DE R.L. DE C.V. (BAE HACIENDA MITRAS 3382)</t>
  </si>
  <si>
    <t>PRESENTAN INFORME SEMESTRAL DE DESCARGAS DE AGUAS RESIDUALES CORRESPONDIENTE AL SEGUNDOS SEMESTRE DEL AÑO 2014 CON FOLIO No. 22519.SE ADJUNTA COMPROBANTE DE PAGO.</t>
  </si>
  <si>
    <t>SO25163</t>
  </si>
  <si>
    <t>NUEVA WAL-MART DE MEXICO S. DE R.L. DE C.V. - BODEGA AURRERA CARRETERA A REYNOSA 3932</t>
  </si>
  <si>
    <t>PRESENTAN EL REPORTE DE LOS ANALISIS DE DESCARGAS DE AGUAS RESIDUALES CORRESPONDIENTE AL SEGUNDO SEMESTRE DEL AÑO 2014. FOLIO 22655. SE ADJUNTA COMPROBANTE DE PAGO.</t>
  </si>
  <si>
    <t>SO25164</t>
  </si>
  <si>
    <t>NUEVA WAL MART DE MEXICO S. DE R.L. DE C.V. (BAE GEO LOS CABAZOS 3687)</t>
  </si>
  <si>
    <t>PRESENTAN EL REPORTE DE LOS ANALISIS DE DESCARGAS DE AGUAS RESIDUALES CORRESPONDIENTE AL SEGUNDO SEMESTRE DEL AÑO 2014. FOLIO 22695. SE ADJUNTA COMPROBANTE DE PAGO.</t>
  </si>
  <si>
    <t>SO25165</t>
  </si>
  <si>
    <t>NUEVA WAL MART DE MEXICO S. DE R.L. DE C.V. (BAE VILLARREAL ESCOBEDO 1524)</t>
  </si>
  <si>
    <t>PRESENTAN EL REPORTE DE LOS ANALISIS DE DESCARGAS DE AGUAS RESIDUALES CORRESPONDIENTE AL SEGUNDO SEMESTRE DEL AÑO 2014. FOLIO 22728. SE ADJUNTA COMPROBANTE DE PAGO.</t>
  </si>
  <si>
    <t>SO25166</t>
  </si>
  <si>
    <t>NUEVA WAL MART DE MEXICO S. DE R.L. DE C.V. (BAE HACIENDA LOS LERMAS 3267)</t>
  </si>
  <si>
    <t>PRESENTAN EL REPORTE DE LOS ANALISIS DE DESCARGAS DE AGUAS RESIDUALES CORRESPONDIENTE AL SEGUNDO SEMESTRE DEL AÑO 2014. FOLIO 22700. SE ADJUNTA COMPROBANTE DE PAGO.</t>
  </si>
  <si>
    <t>SO25167</t>
  </si>
  <si>
    <t>NUEVA WALMART DE MEXICO S. DE R.L. DE C.V. (1582 B. MONTEMORELOS SIMON BOLIVAR)</t>
  </si>
  <si>
    <t>PRESENTAN EL REPORTE DE LOS ANALISIS DE DESCARGAS DE AGUAS RESIDUALES CORRESPONDIENTE AL SEGUNDO SEMESTRE DEL AÑO 2014. FOLIO 23028. SE ADJUNTA COMPROBANTE DE PAGO.</t>
  </si>
  <si>
    <t>SO25168</t>
  </si>
  <si>
    <t>NUEVA WAL MART DE MEXICO S. DE R.L. DE C.V. (SUPERCENTER GOMEZ MORIN 1622)</t>
  </si>
  <si>
    <t>PRESENTAN EL REPORTE DE LOS ANALISIS DE DESCARGAS DE AGUAS RESIDUALES CORRESPONDIENTE AL SEGUNDO SEMESTRE DEL AÑO 2014. FOLIO 20133. SE ADJUNTA COMPROBANTE DE PAGO.</t>
  </si>
  <si>
    <t>SO25169</t>
  </si>
  <si>
    <t>NUEVA WAL MART DE MEXICO S. DE R.L. DE C.V. (BAE HILARIO MARTINEZ 1811)</t>
  </si>
  <si>
    <t>PRESENTAN EL REPORTE DE LOS ANALISIS DE DESCARGAS DE AGUAS RESIDUALES CORRESPONDIENTE AL SEGUNDO SEMESTRE DEL AÑO 2014. FOLIO 22751. SE ADJUNTA COMPROBANTE DE PAGO.</t>
  </si>
  <si>
    <t>SO25170</t>
  </si>
  <si>
    <t>NUEVA WAL MART DE MEXICO S. DE R.L. DE C.V. ( BAE VALLE DE PALMAS 3289)</t>
  </si>
  <si>
    <t>PRESENTAN EL REPORTE DE LOS ANALISIS DE DESCARGAS DE AGUAS RESIDUALES CORRESPONDIENTE AL SEGUNDO SEMESTRE DEL AÑO 2014. FOLIO 22514. SE ADJUNTA COMPROBANTE DE PAGO.</t>
  </si>
  <si>
    <t>SO25171</t>
  </si>
  <si>
    <t>NUEVA WAL MART DE MEXICO S. DE R.L. DE C.V. (BAE RESIDENCIAL SANTA MONICA 3259)</t>
  </si>
  <si>
    <t>PRESENTAN EL REPORTE DE LOS ANALISIS DE DESCARGAS DE AGUAS RESIDUALES CORRESPONDIENTE AL SEGUNDO SEMESTRE DEL AÑO 2014. FOLIO 22735. SE ADJUNTA COMPROBANTE DE PAGO.</t>
  </si>
  <si>
    <t>SO25172</t>
  </si>
  <si>
    <t>NUEVA WAL MART DE MEXICO S. DE R.L. DE C.V. (BAE SAN FRANCISCO 3268)</t>
  </si>
  <si>
    <t>PRESENTAN EL REPORTE DE LOS ANALISIS DE DESCARGAS DE AGUAS RESIDUALES CORRESPONDIENTE AL SEGUNDO SEMESTRE DEL AÑO 2014. FOLIO 2736. SE ADJUNTA COMPROBANTE DE PAGO.</t>
  </si>
  <si>
    <t>SO25173</t>
  </si>
  <si>
    <t>NUEVA WAL MART DE MEXICO S. DE R.L. DE C.V. (BAE CIUDAD SAN MARCOS 3269)</t>
  </si>
  <si>
    <t>PRESENTAN EL REPORTE DE LOS ANALISIS DE DESCARGAS DE AGUAS RESIDUALES CORRESPONDIENTE AL SEGUNDO SEMESTRE DEL AÑO 2014. FOLIO 22749. SE ADJUNTA COMPROBANTE DE PAGO.</t>
  </si>
  <si>
    <t>SO25174</t>
  </si>
  <si>
    <t>NUEVA WALMART DE MEXICO S. DE R.L. DE C.V. (1451 BAE TULIPAN APODACA)</t>
  </si>
  <si>
    <t>PRESENTAN EL REPORTE DE LOS ANALISIS DE DESCARGAS DE AGUAS RESIDUALES CORRESPONDIENTE AL SEGUNDO SEMESTRE DEL AÑO 2014. FOLIO 23026. SE ADJUNTA COMPROBANTE DE PAGO.</t>
  </si>
  <si>
    <t>SO25175</t>
  </si>
  <si>
    <t>NUEVA WAL MART DE MEXICO, S. DE R.L. DE C.V. 1553 BODEGA HUINALA</t>
  </si>
  <si>
    <t>PRESENTAN EL REPORTE DE LOS ANALISIS DE DESCARGAS DE AGUAS RESIDUALES CORRESPONDIENTE AL SEGUNDO SEMESTRE DEL AÑO 2014. FOLIO 22617. SE ADJUNTA COMPROBANTE DE PAGO.</t>
  </si>
  <si>
    <t>SO25176</t>
  </si>
  <si>
    <t>NUEVA WAL MART DE MEXICO S. DE R.L. DE C.V. - MI BODEGA ALLENDE 1761</t>
  </si>
  <si>
    <t>PRESENTAN EL REPORTE DE LOS ANALISIS DE DESCARGAS DE AGUAS RESIDUALES CORRESPONDIENTE AL SEGUNDO SEMESTRE DEL AÑO 2014. FOLIO 22521. SE ADJUNTA COMPROBANTE DE PAGO.</t>
  </si>
  <si>
    <t>SO25177</t>
  </si>
  <si>
    <t>NUEVA WAL MART DE MEXICO S. DE R.L. DE C.V. (BODEGA JARDINES DE LA PRIMAVERA 1823)</t>
  </si>
  <si>
    <t>PRESENTAN EL REPORTE DE LOS ANALISIS DE DESCARGAS DE AGUAS RESIDUALES CORRESPONDIENTE AL SEGUNDO SEMESTRE DEL AÑO 2014. FOLIO 22462. SE ADJUNTA COMPROBANTE DE PAGO.</t>
  </si>
  <si>
    <t>SO25178</t>
  </si>
  <si>
    <t>NUEVA WAL MART DE MEXICO S. DE R.L. DE C.V. (BAE EBANOS 3266)</t>
  </si>
  <si>
    <t>PRESENTAN EL REPORTE DE LOS ANALISIS DE DESCARGAS DE AGUAS RESIDUALES CORRESPONDIENTE AL SEGUNDO SEMESTRE DEL AÑO 2014. FOLIO 22699. SE ADJUNTA COMPROBANTE DE PAGO.</t>
  </si>
  <si>
    <t>SO25179</t>
  </si>
  <si>
    <t>NUEVA WALMART DE MEXICO S. DE R.L. DE C.V. ( BAE NUEVA LINDA VISTA2963)</t>
  </si>
  <si>
    <t>PRESENTAN EL REPORTE DE LOS ANALISIS DE DESCARGAS DE AGUAS RESIDUALES CORRESPONDIENTE AL SEGUNDO SEMESTRE DEL AÑO 2014. FOLIO 23039. SE ADJUNTA COMPROBANTE DE PAGO.</t>
  </si>
  <si>
    <t>SO25180</t>
  </si>
  <si>
    <t>NUEVA WALMART DE MEXICO S. DE R.L. DE C.V. (1872 BAE BARRIO SAN RAFAEL)</t>
  </si>
  <si>
    <t>PRESENTAN EL REPORTE DE LOS ANALISIS DE DESCARGAS DE AGUAS RESIDUALES CORRESPONDIENTE AL SEGUNDO SEMESTRE DEL AÑO 2014. FOLIO 23036. SE ADJUNTA COMPROBANTE DE PAGO.</t>
  </si>
  <si>
    <t>SO25181</t>
  </si>
  <si>
    <t>NUEVA WAL MART DE MEXICO, S. DE R.L. DE C.V. (BOD DOS RIOS 1900)</t>
  </si>
  <si>
    <t>PRESENTAN EL REPORTE DE LOS ANALISIS DE DESCARGAS DE AGUAS RESIDUALES CORRESPONDIENTE AL SEGUNDO SEMESTRE DEL AÑO 2014. FOLIO 2385. SE ADJUNTA COMPROBANTE DE PAGO.</t>
  </si>
  <si>
    <t>SO25182</t>
  </si>
  <si>
    <t>NUEVA WALMART DE MEXICO S. DE R.L. DE V.C. (BODEGA AURRERA PUERTA DEL SOL 1927)</t>
  </si>
  <si>
    <t>PRESENTAN EL REPORTE DE LOS ANALISIS DE DESCARGAS DE AGUAS RESIDUALES CORRESPONDIENTE AL SEGUNDO SEMESTRE DEL AÑO 2014. FOLIO 20135. SE ADJUNTA COMPROBANTE DE PAGO.</t>
  </si>
  <si>
    <t>SO25183</t>
  </si>
  <si>
    <t>NUEVA WAL MART DE MEXICO S. DE R.L. DE C.V. (BAE SOR JUANA 1994)</t>
  </si>
  <si>
    <t>PRESENTAN EL REPORTE DE LOS ANALISIS DE DESCARGAS DE AGUAS RESIDUALES CORRESPONDIENTE AL SEGUNDO SEMESTRE DEL AÑO 2014. FOLIO 22697. SE ADJUNTA COMPROBANTE DE PAGO.</t>
  </si>
  <si>
    <t>SO25184</t>
  </si>
  <si>
    <t>NUEVA WAL MART DE MEXICO S. DE R.L. DE C.V (BAE TITANIO 2780)</t>
  </si>
  <si>
    <t>PRESENTAN EL REPORTE DE LOS ANALISIS DE DESCARGAS DE AGUAS RESIDUALES CORRESPONDIENTE AL SEGUNDO SEMESTRE DEL AÑO 2014. FOLIO 22614. SE ADJUNTA COMPROBANTE DE PAGO.</t>
  </si>
  <si>
    <t>SO25185</t>
  </si>
  <si>
    <t>NUEVA WAL MART DE MEXICO, S. DE R.L. DE C.V. 4137 SUPERCENTER CHAPULTEPEC</t>
  </si>
  <si>
    <t>PRESENTAN INFORME SEMESTRAL DE DESCARGAS DE AGUAS RESIDUALES CORRESPONDIENTE AL SEGUNDO SEMESTRE DEL AÑO 2014 CON FOLIO No. 20134. SE ADJUNTA COMPROBANTE DE PAGO.</t>
  </si>
  <si>
    <t>SO25186</t>
  </si>
  <si>
    <t>NUEVA WAL MART DE MEXICO, S. DE R.L. DE C.V. (BAE RUIZ CORTINES 1908)</t>
  </si>
  <si>
    <t>PRESENTAN EL REPORTE DE LOS ANALISIS DE DESCARGAS DE AGUAS RESIDUALES CORRESPONDIENTE AL SEGUNDO SEMESTRE DEL AÑO 2014. FOLIO 22461. SE ADJUNTA COMPROBANTE DE PAGO.</t>
  </si>
  <si>
    <t>SO25187</t>
  </si>
  <si>
    <t>NUEVA WAL MART DE MEXICO S. DE R.L. DE C.V. (BAE LA ESTANZUELA 5620)</t>
  </si>
  <si>
    <t>PRESENTAN INFORME SEMESTRAL DE DESCARGAS DE AGUAS RESIDUALES CORRESPONDIENTE AL SEGUNDO SEMESTRE DEL AÑO 2014 CON FOLIO No. 22704. SE ADJUNTA COMPROBANTE DE PAGO.</t>
  </si>
  <si>
    <t>SO25188</t>
  </si>
  <si>
    <t>NUEVA WAL MART DE MEXICO S. DE R.L. DE C.V. (BAE PRADO DE SAN JORGE 3455)</t>
  </si>
  <si>
    <t>PRESENTAN INFORME SEMESTRAL DE DESCARGAS DE AGUAS RESIDUALES CORRESPONDIENTE AL SEGUNDO SEMESTRE DEL AÑO 2014 CON FOLIO No. 23211. SE ADJUNTA COMPROBANTE DE PAGO.</t>
  </si>
  <si>
    <t>SO25189</t>
  </si>
  <si>
    <t>NUEVA WAL MART DE MEXICO, S. DE R.L. DE C.V. (2044 SC VALLE OTE)</t>
  </si>
  <si>
    <t>PRESENTAN EL REPORTE DE LOS ANALISIS DE DESCARGAS DE AGUAS RESIDUALES CORRESPONDIENTE AL SEGUNDO SEMESTRE DEL AÑO 2014. FOLIO 17164. SE ADJUNTA COMPROBANTE DE PAGO.</t>
  </si>
  <si>
    <t>SO25190</t>
  </si>
  <si>
    <t>NUEVA WAL MART DE MEXICO S. DE R.L. DE C.V. (BAE PORTAL DE JUAREZ 3457)</t>
  </si>
  <si>
    <t>PRESENTAN INFORME SEMESTRAL DE DESCARGAS DE AGUAS RESIDUALES CORRESPONDIENTE AL SEGUNDO SEMESTRE DEL AÑO 2014 CON FOLIO No. 22692. SE ADJUNTA COMPROBANTE DE PAGO.</t>
  </si>
  <si>
    <t>SO25191</t>
  </si>
  <si>
    <t>NUEVA WAL MART DE MEXICO S. DE R.L. DE C.V. (BAE HUINALA 1856)</t>
  </si>
  <si>
    <t>PRESENTAN EL REPORTE DE LOS ANALISIS DE DESCARGAS DE AGUAS RESIDUALES CORRESPONDIENTE AL SEGUNDO SEMESTRE DEL AÑO 2014. FOLIO 22621. SE ADJUNTA COMPROBANTE DE PAGO.</t>
  </si>
  <si>
    <t>SO25192</t>
  </si>
  <si>
    <t>NUEVA WAL MART DE MEXICO S. DE R.L. DE C.V. (BAE POLANCO ORIENTE 3459)</t>
  </si>
  <si>
    <t>PRESENTAN INFORME SEMESTRAL DE DESCARGAS DE AGUAS RESIDUALES CORRESPONDIENTE AL SEGUNDO SEMESTRE DEL AÑO 2014 CON FOLIO No. 22628. SE ADJUNTA COMPROBANTE DE PAGO.</t>
  </si>
  <si>
    <t>SO25193</t>
  </si>
  <si>
    <t>NUEVA WAL MART DE MEXICO S. DE R.L. DE C.V. (BAE PRADERAS DE SAN FCO 2629)</t>
  </si>
  <si>
    <t>PRESENTAN EL REPORTE DE LOS ANALISIS DE DESCARGAS DE AGUAS RESIDUALES CORRESPONDIENTE AL SEGUNDO SEMESTRE DEL AÑO 2014. FOLIO 22707. SE ADJUNTA COMPROBANTE DE PAGO.</t>
  </si>
  <si>
    <t>SO25194</t>
  </si>
  <si>
    <t>NUEVA WALMART DE MEXICO S. DE R.L. DE C.V.(BODEGA AURRERA FELIX GALVAN 1867)</t>
  </si>
  <si>
    <t>PRESENTAN EL REPORTE DE LOS ANALISIS DE DESCARGAS DE AGUAS RESIDUALES CORRESPONDIENTE AL SEGUNDO SEMESTRE DEL AÑO 2014. FOLIO 22377. SE ADJUNTA COMPROBANTE DE PAGO.</t>
  </si>
  <si>
    <t>SO25195</t>
  </si>
  <si>
    <t>NUEVA WAL MART DE MEXICO S. DE R.L. DE C.V (BAE JARDINES DEL MEZQUITAL 3339)</t>
  </si>
  <si>
    <t>PRESENTAN INFORME SEMESTRAL DESCARGAS DE AGUAS RESIDUALES CORRESPONDIENTE AL SEGUNDO SEMESTRE DEL AÑO 2014 CON FOLIO No.22632. SE ADJUNTA COMPROBANTE DE PAGO.</t>
  </si>
  <si>
    <t>SO25196</t>
  </si>
  <si>
    <t>NUEVA WAL MART DE MEXICO S. DE R.L. DE C.V. (BAE SAN MIGUEL HUINALA 2513)</t>
  </si>
  <si>
    <t>PRESENTAN EL REPORTE DE LOS ANALISIS DE DESCARGAS DE AGUAS RESIDUALES CORRESPONDIENTE AL SEGUNDO SEMESTRE DEL AÑO 2014. FOLIO 22675. SE ADJUNTA COMPROBANTE DE PAGO.</t>
  </si>
  <si>
    <t>SO25197</t>
  </si>
  <si>
    <t>NUEVA WAL MART DE MEXICO S. DE R.L. DE C.V. (BAE PRIVADA SAN CARLOS 3460)</t>
  </si>
  <si>
    <t>PRESENTAN INFORME SEMESTRAL DE DESCARGAS DE AGUAS RESIDUALES CORRESPONDIENTE AL SEGUNDO SEMESTRE DEL AÑO 2014 CON FOLIO No.22625. SE ADJUNTA COMPROBANTE DE PAGO.</t>
  </si>
  <si>
    <t>SO25198</t>
  </si>
  <si>
    <t>NUEVA WALMART DE MEXICO S. DE R.L. DE C.V. ( SCTR ESCOBEDO NTE 2645)</t>
  </si>
  <si>
    <t>PRESENTAN EL REPORTE DE LOS ANALISIS DE DESCARGAS DE AGUAS RESIDUALES CORRESPONDIENTE AL SEGUNDO SEMESTRE DEL AÑO 2014. FOLIO 23216. SE ADJUNTA COMPROBANTE DE PAGO.</t>
  </si>
  <si>
    <t>SO25199</t>
  </si>
  <si>
    <t>NUEVA WAL MART DE MEXICO S. DE R.L. DE C.V. (BAE ALCANFOR 3461)</t>
  </si>
  <si>
    <t>PRESENTAN INFORME SEMESTRAL DE DESCARGAS DE AGUAS RESIDUALES CORRESPONDIENTE AL SEGUNDO SEMESTRE DEL AÑO 2014 CON FOLIO No. 22775. SE ADJUNTA COMPROBANTE DE PAGO.</t>
  </si>
  <si>
    <t>SO25200</t>
  </si>
  <si>
    <t>NUEVA WAL MART DE MEXICO S. DE R.L. DE C.V. (BAE MISION SAN PABLO 3472)</t>
  </si>
  <si>
    <t>PRESENTAN INFORME SEMESTRAL DE DESCARGAS DE AGUAS RESIDUALES CORRESPONDIENTE AL SEGUNDO SEMESTRE DEL AÑO 2014 CON FOLIO No.22776 SE ADJUNTA COMPROBANTE DE PAGO.</t>
  </si>
  <si>
    <t>SO25201</t>
  </si>
  <si>
    <t>NUEVA WAL MART DE MÉXICO S. DE R.L. DE C.V. (SUPERCENTER CERRO DE LA SILLA 1833)</t>
  </si>
  <si>
    <t>PRESENTAN EL REPORTE DE LOS ANALISIS DE DESCARGAS DE AGUAS RESIDUALES CORRESPONDIENTE AL SEGUNDO SEMESTRE DEL AÑO 2014. FOLIO 20129. SE ADJUNTA COMPROBANTE DE PAGO.</t>
  </si>
  <si>
    <t>SO25202</t>
  </si>
  <si>
    <t>NUEVA WAL MART DE MEXICO S. DE R.L. DE C.V. (BAE 31 DE DICIEMBRE 3450)</t>
  </si>
  <si>
    <t>PRESENTAN INFORME SEMESTRAL DE DESCARGAS DE AGUAS RESIDUALES CORRESPONDIENTE AL SEGUNDO SEMESTRE DEL AÑO 2014 CON FOLIO No.22750. SE ADJUNTA COMPROBANTE DE PAGO.</t>
  </si>
  <si>
    <t>SO25203</t>
  </si>
  <si>
    <t>SUBURBIA S. DE R.L. DE C.V. (SUBURBIA LA HUASTECA 2146)</t>
  </si>
  <si>
    <t>PRESENTAN EL REPORTE DE LOS ANALISIS DE DESCARGAS DE AGUAS RESIDUALES CORRESPONDIENTE AL SEGUNDO SEMESTRE DEL AÑO 2014. FOLIO 22825. SE ADJUNTA COMPROBANTE DE PAGO.</t>
  </si>
  <si>
    <t>SO25204</t>
  </si>
  <si>
    <t>NUEVA WAL MART DE MEXICO S. DE R.L. DE C.V. (BAE JARDINES DE LA SILLA 3462)</t>
  </si>
  <si>
    <t>PRESENTAN INFORME SEMESTRAL DE DESCARGAS DE AGUAS RESIDUALES CORRESPONDIENTE AL SEGUNDO SEMESTRE DEL AÑO 2014 CON FOLIO No. 22661. SE ADJUNTA COMPROBANTE DE PAGO.</t>
  </si>
  <si>
    <t>SO25205</t>
  </si>
  <si>
    <t>NUEVA WAL MART DE MEXICO S. DE R.L. DE C.V. (BAE CENTRO DE HUINALA 2631)</t>
  </si>
  <si>
    <t>PRESENTAN EL REPORTE DE LOS ANALISIS DE DESCARGAS DE AGUAS RESIDUALES CORRESPONDIENTE AL SEGUNDO SEMESTRE DEL AÑO 2014. FOLIO 22767. SE ADJUNTA COMPROBANTE DE PAGO.</t>
  </si>
  <si>
    <t>SO25206</t>
  </si>
  <si>
    <t>NUEVA WAL MART DE MEXICO S. DE R.L. DE C.V. (BODEGA AURRERA EXPRESS METROPLEX 3518)</t>
  </si>
  <si>
    <t>PRESENTAN INFORME SEMESTRAL DE DESCARGAS DE AGUAS RESIDUALES CORRESPONDIENTE AL SEGUNDO SEMESTRE DEL AÑO 2014 CON FOLIO No. 20132. SE ADJUNTA COMPROBANTE DE PAGO.</t>
  </si>
  <si>
    <t>SO25207</t>
  </si>
  <si>
    <t>NUEVA WAL MART DE MEXICO S. DE R.L. DE C.V. (BAE AV. SANTA CRUZ 2576)</t>
  </si>
  <si>
    <t>PRESENTAN EL REPORTE DE LOS ANALISIS DE DESCARGAS DE AGUAS RESIDUALES CORRESPONDIENTE AL SEGUNDO SEMESTRE DEL AÑO 2014. FOLIO 22739. SE ADJUNTA COMPROBANTE DE PAGO.</t>
  </si>
  <si>
    <t>SO25208</t>
  </si>
  <si>
    <t>NUEVA WAL MART DE MEXICO S. DE R.L. DE C.V. (BAE QUINTA MONTECARLO 3519)</t>
  </si>
  <si>
    <t>PRESENTAN INFORME SEMESTRAL DE DESCARGAS DE AGUAS RESIDUALES CORRESPONDIENTE AL SEGUNDOS SEMESTRE DEL AÑO 2014 CON FOLIO No. 22778. SE ADJUNTA COMPROBANTE DE PAGO.</t>
  </si>
  <si>
    <t>SO25209</t>
  </si>
  <si>
    <t>NUEVA WAL-MART DE MEXICO S. DE R.L. DE C.V. (2179 SCTR SAN NICOLAS)</t>
  </si>
  <si>
    <t>PRESENTAN EL REPORTE DE LOS ANALISIS DE DESCARGAS DE AGUAS RESIDUALES CORRESPONDIENTE AL SEGUNDO SEMESTRE DEL AÑO 2014. FOLIO 23214. SE ADJUNTA COMPROBANTE DE PAGO.</t>
  </si>
  <si>
    <t>SO25210</t>
  </si>
  <si>
    <t>NUEVA WAL MART DE MEXICO S. DE R.L. DE C.V (BAE MONTE PIRINEOS 3520)</t>
  </si>
  <si>
    <t>PRESENTAN INFORME SEMESTRAL DE DESCARGAS DE AGUAS RESIDUALES CORRESPONDIENTE AL SEGUNDO SEMESTRE DEL AÑO 2014 CON FOLIO No. 22634. SE ADJUNTA COMPROBANTE DE PAGO.</t>
  </si>
  <si>
    <t>SO25211</t>
  </si>
  <si>
    <t>NUEVA WALMART DE MEXICO S. DE R.L. DE C.V. (BODEGA AURRERA EXPRESS SANTA ROSA LIMA 2189)</t>
  </si>
  <si>
    <t>PRESENTAN EL REPORTE DE LOS ANALISIS DE DESCARGAS DE AGUAS RESIDUALES CORRESPONDIENTE AL SEGUNDO SEMESTRE DEL AÑO 2014. FOLIO 22383. SE ADJUNTA COMPROBANTE DE PAGO.</t>
  </si>
  <si>
    <t>SO25212</t>
  </si>
  <si>
    <t>NUEVA WAL MART DE MEXICO S. DE R.L. DE C.V. (BAE MISION LA SILLA 3522)</t>
  </si>
  <si>
    <t>PRESENTAN INFORME SEMESTRAL DE DESCARGAS DE AGUAS RESIDUALES CORRESPONDIENTE AL SEGUNDO SEMESTRE DEL AÑO 2014 CON FOLIO No. 22665. SE ADJUNTA COMPROBANTE DE PAGO.</t>
  </si>
  <si>
    <t>SO25213</t>
  </si>
  <si>
    <t>NUEVA WAL MART DE MEXICO S. DE R.L. DE C.V. (BAE INFONAVIT LA JOYA 3530)</t>
  </si>
  <si>
    <t>PRESENTAN INFORME SEMESTRAL DE DESCARGAS DE AGUAS RESIDUALES CORRESPONDIENTE AL SEGUNDO SEMESTRE DEL AÑO 2014 CON FOLIO No. 23034. SE ADJUNTA COMPROBANTE DE PAGO.</t>
  </si>
  <si>
    <t>SO25214</t>
  </si>
  <si>
    <t>NUEVA WAL MART DE MEXICO S. DE R.L. DE C.V. (BAE PRADERAS DE SAN JUAN 3532)</t>
  </si>
  <si>
    <t>PRESENTAN INFORME SEMESTRAL DE DESCARGAS DE AGUAS RESIDUALES CORRESPONDIENTE AL SEGUNDO SEMESTRE DEL AÑO 2014 CON FOLIO No. 22702. SE ADJUNTA COMPROBANTE DE PAGO.</t>
  </si>
  <si>
    <t>SO25215</t>
  </si>
  <si>
    <t>NUEVA WAL MART DE MEXICO S. DE R.L. DE C.V. (BAE AV. SIERRA NEGRA 3597)</t>
  </si>
  <si>
    <t>SO25217</t>
  </si>
  <si>
    <t>NUEVA WAL MART DE MEXICO S. DE R.L. DE C.V. (BAE AV. DEL COLECTOR 3596)</t>
  </si>
  <si>
    <t>PRESENTAN INFORME SEMESTRAL DE DESCARAS DE AGUAS RESIDUALES CORRESPONDIENTE AL SEGUNDO SEMESTRE DEL AÑO 2014 CON FOLIO No. 22662. SE ADJUNTA COMPROBANTE DE PAGO.</t>
  </si>
  <si>
    <t>SO25218</t>
  </si>
  <si>
    <t>NUEVA WAL MART DE MEXICO, S. DE R.L. DE C.V. (3623 B. LOS FRESNOS)</t>
  </si>
  <si>
    <t>PRESENTAN INFORME SEMESTRAL DE DESCARGAS DE AGUAS RESIDUALES CORRESPONDIENTE AL SEGUNDO SEMESTRE DEL AÑO 2014 CON FOLIO No. 13956. SE ADJUNTA COMPROBANTE DE PAGO.</t>
  </si>
  <si>
    <t>SO25219</t>
  </si>
  <si>
    <t>NUEVA WAL MART DE MEXICO S. DE R.L. DE C.V. - SUPERAMA 1832</t>
  </si>
  <si>
    <t>PRESENTAN INFORME SEMESTRAL DE DESCARGAS DE AGUAS RESIDUALES CORRESPONDIENTE AL SEGUNDO SEMESTRE DEL AÑO 2014. CON FOLIO No. 22295. SE ADJUNTA COMPROBANTE DE PAGO.</t>
  </si>
  <si>
    <t>SO25220</t>
  </si>
  <si>
    <t>NUEVA WAL MART DE MEXICO S. DE R.L. DE C.V. (BAE LA CONQUISTA 2166)</t>
  </si>
  <si>
    <t>PRESENTAN INFORME SEMESTRAL DE DESCARGAS DE AGUAS RESIDUALES CORRESPONDIENTE AL SEGUNDO SEMESTRE DEL AÑO 2014 CON FOLIO No. 22768. SE ADJUNTA COMPROBANTE DE PAGO.</t>
  </si>
  <si>
    <t>SO25221</t>
  </si>
  <si>
    <t>NUEVA WAL MART DE MEXICO, S. DE R.L. DE C.V. (2034 SC LAS TORRES)</t>
  </si>
  <si>
    <t>PRESENTAN INFORME SEMESTRAL DE DESCARGAS DE AGUAS RESIDUALES CORRESPONDIENTE AL SEGUNDO SEMESTRE DEL AÑO 2014 CON FOLIO No. 13249. SE ADJUNTA COMPROBANTE DE PAGO.</t>
  </si>
  <si>
    <t>SO25222</t>
  </si>
  <si>
    <t>NUEVA WALMART DE MEXICO S. DE R.L. DE C.V. (BAE NUEVO AMANECER 1448)</t>
  </si>
  <si>
    <t>PRESENTAN INFORME SEMESTRAL DE DESCARGA DE AGUAS RESIDUALES CORRESPONDIENTE AL SEGUNDO SEMESTRE DEL AÑO 2014 CON FOLIO 23037. SE ADJUNTA COMPROBANTE DE PAGO.</t>
  </si>
  <si>
    <t>SO25223</t>
  </si>
  <si>
    <t>NUEVA WAL MART DE MEXICO S. DE R.L. DE C.V. (BAE TALLERES SAN BERNABE 3210)</t>
  </si>
  <si>
    <t>PRESENTAN INFORME SEMESTRAL DE DESCARGAS DE AGUAS RESIDUALES CORRESPONDIENTE AL SEGUNDO SEMESTRE DEL AÑO 2014 CON FOLIO No. 22654. SE ADJUNTA COMPROBANTE DE PAGO.</t>
  </si>
  <si>
    <t>SO25224</t>
  </si>
  <si>
    <t>NUEVA WAL MART DE MEXICO S. DE R.L. DE C.V. (BAE VALLE DE SAN FRANCISCO 3112)</t>
  </si>
  <si>
    <t>PRESENTAN INFORME SEMESTRAL DE DESCARGAS DE AGUAS RESIDUALES CORRESPONDIENTE AL SEGUNDO SEMESTRE DEL AÑO 2014 CON FOLIO No. 22669. SE ADJUNTA COMPROBANTE DE PAGO.</t>
  </si>
  <si>
    <t>SO25225</t>
  </si>
  <si>
    <t>NUEVA WAL MART DE MEXICO S. DE R.L. DE C.V. (BAE 18 DE OCTUBRE 3163)</t>
  </si>
  <si>
    <t>PRESENTAN INFORME SEMESTRAL DE DESCARGAS DE AGUAS RESIDUALES CORRESPONDIENTE AL SEGUNDO SEMESTRE DEL AÑO 2014 CON FOLIO No. 22765. SE ADJUNTA COMPROBANTE DE PAGO.</t>
  </si>
  <si>
    <t>SO25226</t>
  </si>
  <si>
    <t>NUEVA WAL MART DE MEXICO S. DE R.L. DE C.V. (BAE VILLAS DE ALCALA 3183)</t>
  </si>
  <si>
    <t>PRESENTAN INFORME SEMESTRAL DE DESCARGAS DE AGUAS RESIDUALES CORRESPONDIENTE AL SEGUNDO SEMESTRE DEL AÑO 2014 CON FOLIO No. 22743. SE ADJUNTA COMPROBANTE DE PAGO.</t>
  </si>
  <si>
    <t>SO25227</t>
  </si>
  <si>
    <t>NUEVA WAL MART DE MEXICO S. DE R.L. DE C.V (BAE JARDINES DE CADEREYTA 3208)</t>
  </si>
  <si>
    <t>PRESENTAN INFORME SEMESTRAL DE DESCARGAS DE AGUAS RESIDUALES CORRESPONDIENTE AL SEGUNDO SEMESTRE DEL AÑO 2014 CON FOLIO No. 22636. SE ADJUNTA COMPROBANTE DE PAGO.</t>
  </si>
  <si>
    <t>SO25228</t>
  </si>
  <si>
    <t>NUEVA WAL MART DE MEXICO S. DE R.L. DE C.V. (BAE TIERRA Y LIBERTAD 2856)</t>
  </si>
  <si>
    <t>PRESENTAN INFORME SEMESTRAL DE DESCARGAS DE AGUAS RESIDUALES CORRESPONDIENTE AL SEGUNDO SEMESTRE DEL AÑO 2014 CON FOLIO No.22618. SE ADJUNTA COMPROBANTE DE PAGO.</t>
  </si>
  <si>
    <t>SO25229</t>
  </si>
  <si>
    <t>NUEVA WAL MART DE MEXICO S. DE R.L. DE C.V. BODEGA AURRERA 2869</t>
  </si>
  <si>
    <t>PRESENTAN INFORME SEMESTRAL DE DESCARGAS DE AGUAS RESIDUALES CORRESPONDIENTE AL SEGUNDO SEMESTRE DEL AÑO 2014 CON FOLIO No. 22631. SE ADJUNTA COMPROBANTE DE PAGO.</t>
  </si>
  <si>
    <t>SO25230</t>
  </si>
  <si>
    <t>NUEVA WAL MART DE MEXICO S. DE R.L. DE C.V. (BAE AV. MONTE KRISTAL 2902)</t>
  </si>
  <si>
    <t>PRESENTAN INFORME SEMESTRAL DE DESCARGAS DE AGUAS RESIDUALES CORRESPONDIENTE AL SEGUNDO SEMESTRE DEL AÑO 21014 CON FOLIO No. 22677. SE ADJUNTA COMPROBANTE DE PAGO.</t>
  </si>
  <si>
    <t>SO25231</t>
  </si>
  <si>
    <t>NUEVA WAL MART DE MEXICO S. DE R.L. DE C.V. (BAE PLAZA VIOLETA 2918)</t>
  </si>
  <si>
    <t>PRESENTAN INFORME SEMESTRAL DE DESCARGAS DE AGUAS RESIDUALES CORRESPONDIENTE AL SEGUNDO SEMESTRE DEL AÑO 2014 CON FOLIO No. 22624. SE ADJUNTA COMPROBARE DE PAGO.</t>
  </si>
  <si>
    <t>SO25232</t>
  </si>
  <si>
    <t>NUEVA WAL MART DE MEXICO, S. DE R.L. DE C.V. (2676 SC LA FE)</t>
  </si>
  <si>
    <t>PRESENTAN INFORME SEMESTRAL DE DESCARGAS DE AGUAS RESIDUALES CORRESPONDIENTE AL SEGUNDO SEMESTRE DEL AÑO 2014 CON FOLIO No. 13953. SE ADJUNTA COMPROBANTE DE PAGO.</t>
  </si>
  <si>
    <t>SO25233</t>
  </si>
  <si>
    <t>NUEVA WAL MART DE MEXICO S. DE R.L. DE C.V. (BAE UNIDAD MODELO II 2730)</t>
  </si>
  <si>
    <t>PRESENTAN INFORME SEMESTRAL DE DESCARGAS DE AGUAS RESIDUALES CORRESPONDIENTE AL SEGUNDO SEMESTRE DEL AÑO 2014 CON FOLIO No. 22678. SE ADJUNTA COMPROBANTE DE PAGO.</t>
  </si>
  <si>
    <t>SO25234</t>
  </si>
  <si>
    <t>NUEVA WAL MART DE MEXICO S. DE R.L. DE C.V. (BAE SAN NICOLAS 2757)</t>
  </si>
  <si>
    <t>PRESENTAN INFORME SEMESTRAL DE DESCARGAS DE AGUAS RESIDUALES CORRESPONDIENTE AL SEGUNDO SEMESTRE DEL AÑO 2014 CON FOLIO No. 22684. SE ADJUNTA COMPROBANTE DE PAGO.</t>
  </si>
  <si>
    <t>SO25235</t>
  </si>
  <si>
    <t>NUEVA WAL MART DE MEXICO S. DE R.L. DE C.V. (BAE SAN ANGEL 2748)</t>
  </si>
  <si>
    <t>PRESENTAN INFORME SEMESTRAL DE DESCARGAS DE AGUAS RESIDUALES CORRESPONDIENTE AL SEGUNDO SEMESTRE DEL AÑO 2014 CON FOLIO No. 22734. SE ADJUNTA COMPROBANTE DE PAGO.</t>
  </si>
  <si>
    <t>SO25236</t>
  </si>
  <si>
    <t>NUEVA WAL MART DE MEXICO S. DE R.L. DE C.V. (BAE CONSTITUCION LA HACIENDA 2854)</t>
  </si>
  <si>
    <t>PRESENTAN INFORME SEMESTRAL DE DESCARGAS DE AGUAS RESIDUALES CORRESPONDIENTE AL SEGUNDO SEMESTRE DEL AÑO 2014 CON FOLIO No. 22686. SE ADJUNTA COMPROBANTE DE PAGO.</t>
  </si>
  <si>
    <t>SO25237</t>
  </si>
  <si>
    <t>NUEVA WALMART DE MEXICO S. DE R.L. DE C.V. (3643 BAE MITRA DORADA)</t>
  </si>
  <si>
    <t>PRESENTAN INFORME SEMESTRAL DE DESCARGAS DE AGUAS RESIDUALES CORRESPONDIENTE AL SEGUNDO SEMESTRE DEL AÑO 2014 CON FOLIO No. 23033. SE ADJUNTA COMPROBANTE DE PAGO.</t>
  </si>
  <si>
    <t>SO25238</t>
  </si>
  <si>
    <t>NUEVA WAL MART DE MEXICO S. DE R.L. DE C.V. (BAE HACIENDA LOS AYALA 3686)</t>
  </si>
  <si>
    <t>PRESENTAN INFORME SEMESTRAL DE DESCARGAS DE AGUAS RESIDUALES CORRESPONDIENTE AL SEGUNDO SEMESTRE DEL AÑO 2014 CON FOLIO No. 22679. SE ADJUNTA COMPROBANTE DE PAGO.</t>
  </si>
  <si>
    <t>SO25239</t>
  </si>
  <si>
    <t>NUEVA WAL MART DE MEXICO S. DE R.L. DE C.V. (BAE BARRIO LA SCOP 3638)</t>
  </si>
  <si>
    <t>PRESENTAN INFORME SEMESTRAL DE DESCARGAS DE AGUAS RESIDUALES CORRESPONDIENTE AL SEGUNDO SEMESTRE DEL AÑO 2014 CON FOLIO No. 22689. SE ADJUNTA COMPROBANTE DE PAGO.</t>
  </si>
  <si>
    <t>SO25240</t>
  </si>
  <si>
    <t>NUEVA WAL MART DE MEXICO, S. DE R.L. DE C.V. (4067 B. VILLA GARCIA)</t>
  </si>
  <si>
    <t>PRESENTAN INFORME SEMESTRAL DE DESCARGAS DE AGUAS RESIDUALES CORRESPONDIENTE AL SEGUNDO SEMESTRE DEL AÑO 2014 CON FOLIO No. 18523. SE ADJUNTA COMPROBANTE DE PAGO.</t>
  </si>
  <si>
    <t>SO25241</t>
  </si>
  <si>
    <t>SUBURBIA S. DE R.L. DE V.C. (SUBURBIA LINCON 4050)</t>
  </si>
  <si>
    <t>PRESENTAN INFORME SEMESTRAL DE DESCARGAS DE AGUAS RESIDUALES CORRESPONDIENTE AL SEGUNDO SEMESTRE DEL AÑO 2014 CON FOLIO No. 20136 . SE ADJUNTA COMPROBANTE DE PAGO.</t>
  </si>
  <si>
    <t>SO25242</t>
  </si>
  <si>
    <t>NUEVA WAL MART DE MEXICO, S. DE R.L. DE C.V. (4028 B. STA ROSA)</t>
  </si>
  <si>
    <t>PRESENTAN INFORME SEMESTRAL DE DESCARGAS DE AGUAS RESIDUALES CORRESPONDIENTE AL SEGUNDO SEMESTRE DEL AÑO 2014 CON FOLIO No. 18001. SE ADJUNTA COMPROBANTE DE PAGO.</t>
  </si>
  <si>
    <t>SO25243</t>
  </si>
  <si>
    <t>NUEVA WAL MART DE MEXICO S. DE R.L. DE C.V.(5624 BODEGA AURRERA VALLE SOLEADO)</t>
  </si>
  <si>
    <t>PRESENTAN INFORME SEMESTRAL DE DESCARGAS DE AGUAS RESIDUALES CORRESPONDIENTE AL SEGUNDO SEMESTRE DEL AÑO 2014 CON FOLIO No. 22680. SE ADJUNTA COMPROBANTE DE PAGO.</t>
  </si>
  <si>
    <t>SO25244</t>
  </si>
  <si>
    <t>SUBURBIA S. DE R.L. DE C.V. - SUBURBIA PLAZA CENTRIKA 4003</t>
  </si>
  <si>
    <t>PRESENTAN INFORME SEMESTRAL DE DESCARGAS DE AGUAS RESIDUALES CORRESPONDIENTE AL SEGUNDO SEMESTRE DEL AÑO 2014 CON FOLIO No. 22520. SE ADJUNTA COMPROBANTE DE PAGO.</t>
  </si>
  <si>
    <t>SO25245</t>
  </si>
  <si>
    <t>NUEVA WALMART DE MEXICO S. DE R.L. DE C.V. (BAE JARDINES DEL CANADA 1446)</t>
  </si>
  <si>
    <t>PRESENTAN INFORME SEMESTRAL DE DESCARGAS DE AGUAS RESIDUALES CORRESPONDIENTE AL SEGUNDO SEMESTRE DEL AÑO 2014 CON FOLIO No. 23038. SE ADJUNTA COMPROBANTE DE PAGO.</t>
  </si>
  <si>
    <t>SO25246</t>
  </si>
  <si>
    <t>NUEVA WAL MART DE MEXICO S. DE R.L. DE C.V. (BAE VISTA DEL RIO 3354)</t>
  </si>
  <si>
    <t>PRESENTAN INFORME SEMESTRAL DE DESCARGAS DE AGUAS RESIDUALES CORRESPONDIENTE AL SEGUNDO SEMESTRE DEL AÑO 2014 CON FOLIO No. 22696 . SE ADJUNTA COMPROBANTE DE PAGO.</t>
  </si>
  <si>
    <t>SO25247</t>
  </si>
  <si>
    <t>NUEVA WAL MART DE MEXICO S. DE R.L. DE C.V. (BAE ARROYO MARAVILLAS 3384)</t>
  </si>
  <si>
    <t>PRESENTAN INFORME SEMESTRAL DE DESCARGAS DE AGUAS RESIDUALES CORRESPONDIENTE AL SEGUNDO SEMESTRE DEL AÑO 2014 CON FOLIO No. 22688. SE ADJUNTA COMPROBANTE DE PAGO.</t>
  </si>
  <si>
    <t>SO25249</t>
  </si>
  <si>
    <t>NUEVA WAL MART DE MEXICO S. DE R.L. DE C.V. (BAE URBI VILLA DEL PRADO 3992)</t>
  </si>
  <si>
    <t>PRESENTAN INFORME SEMESTRAL DE DESCARGAS DE AGUAS RESIDUALES CORRESPONDIENTE AL SEGUNDO SEMESTRE DEL AÑO 2014 CON FOLIO No. 22729. SE ADJUNTA COMPROBANTE DE PAGO.</t>
  </si>
  <si>
    <t>SO25250</t>
  </si>
  <si>
    <t>NUEVA WAL MART DE MEXICO S. DE R.L. DE C.V. (BAE SUBESTACION TOPOCHICO 3451)</t>
  </si>
  <si>
    <t>PRESENTAN INFORME SEMESTRAL DE DESCARGAS DE AGUAS RESIDUALES CORRESPONDIENTE AL SEGUNDO SEMESTRE DEL AÑO 2014 CON FOLIO No. 22670. SE ADJUNTA COMPROBANTE DE PAGO.</t>
  </si>
  <si>
    <t>SO25251</t>
  </si>
  <si>
    <t>NUEVA WAL MART DE MEXICO S. DE R.L. DE C.V (BAE REAL DEL SOL 3385)</t>
  </si>
  <si>
    <t>PRESENTAN INFORME SEMESTRAL DE DESCARGAS DE AGUAS RESIDUALES CORRESPONDIENTE AL SEGUNDO SEMESTRE DEL AÑO 2014 CON FOLIO No. 22635,. SE ADJUNTA COMPROBANTE DE PAGO.</t>
  </si>
  <si>
    <t>SO25252</t>
  </si>
  <si>
    <t>NUEVA WAL MART DE MEXICO S. DE R.L. DE C.V. (BAE LOS COMETAS 3429)</t>
  </si>
  <si>
    <t>PRESENTAN INFORME SEMESTRAL DE DESCARGAS DE AGUAS RESIDUALES CORRESPONDIENTE AL SEGUNDO SEMESTRE DEL AÑO 2014 22682. SE ADJUNTA COMPROBANTE DE PAGO.</t>
  </si>
  <si>
    <t>SO25253</t>
  </si>
  <si>
    <t>NUEVA WAL MART DE MEXICO, S. DE R.L. DE C.V. (3443 B CLOUTHIER)</t>
  </si>
  <si>
    <t>PRESENTAN INFORME SEMESTRAL DE DESCARGAS DE AGUAS RESIDUALES CORRESPONDIENTE AL SEGUNDO SEMESTRE DEL AÑO 2014 CON FOLIO No. 14411. SE ADJUNTA COMPROBANTE DE PAGO.</t>
  </si>
  <si>
    <t>SO25254</t>
  </si>
  <si>
    <t>NUEVA WAL MART DE MEXICO S. DE R.L. DE C.V. (SAMS GOMEZ MORIN 4978)</t>
  </si>
  <si>
    <t>PRESENTAN INFORME SEMESTRAL DE DESCARGAS DE AGUAS RESIDUALES CORRESPONDIENTE AL SEGUNDO SEMESTRE DEL AÑO 2014 CON FOLIO No. 22762. SE ADJUNTA COMPROBANTE DE PAGO.</t>
  </si>
  <si>
    <t>SO25255</t>
  </si>
  <si>
    <t>SUBURBIA S. DE R.L. DE C.V. - SUBURBIA CITADEL 4031</t>
  </si>
  <si>
    <t>PRESENTAN INFORME SEMESTRAL DE DESCARGAS DE AGUAS RESIDUALES CORRESPONDIENTE AL SEGUNDO SEMESTRE DEL AÑO 2014 CON FOLIO No.22384. SE ADJUNTA COMPROBANTE DE PAGO.</t>
  </si>
  <si>
    <t>SO25256</t>
  </si>
  <si>
    <t>NUEVA WAL MART DE MEXICO S. DE R.L. DE C.V. (MI BODEGA AURRERA SABINAS HIDALGO 4047)</t>
  </si>
  <si>
    <t>PRESENTAN INFORME SEMESTRAL DE DESCARGAS DE AGUAS RESIDUALES CORRESPONDIENTE AL SEGUNDO SEMESTRE DEL AÑO 2014.SE ADJUNTA COMPROBANTE DE PAGO.</t>
  </si>
  <si>
    <t>SO25257</t>
  </si>
  <si>
    <t>NUEVA WAL MART DE MEXICO S. DE R.L. DE C.V. (BAE RIO DE LA SILLA 3458)</t>
  </si>
  <si>
    <t>PRESENTAN INFORME SEMESTRAL DE DESCARGAS DE AGUAS RESIDUALES CORRESPONDIENTE AL SEGUNDO SEMESTRE DEL AÑO 2014 CON FOLIO No. 22626. SE ADJUNTA COMPROBANTE DE PAGO.</t>
  </si>
  <si>
    <t>SO25258</t>
  </si>
  <si>
    <t>NUEVA WAL MART DE MEXICO S. DE R.L. DE C.V. (BAE SAN MIGUELITO 3453)</t>
  </si>
  <si>
    <t>PRESENTAN INFORME SEMESTRAL DE DESCARGAS DE AGUAS RESIDUALES CORRESPONDIENTE AL SEGUNDO SEMESTRE DEL AÑO 2014 CON FOLIO No. 22630. SE ADJUNTA COMPROBANTE DE PAGO.</t>
  </si>
  <si>
    <t>SO25259</t>
  </si>
  <si>
    <t>NUEVA WAL MART DE MEXICO S. DE R.L. DE C.V. (BAE RIBERAS DEL RIO 3351)</t>
  </si>
  <si>
    <t>PRESENTAN INFORME SEMESTRAL DE DESCARGAS DE AGUAS RESIDUALES CORRESPONDIENTE AL SEGUNDO SEMESTRE DEL AÑO 2014 CON FOLIO No. 22515. SE ADJUNTA COMPROBANTE DE PAGO.</t>
  </si>
  <si>
    <t>SO25260</t>
  </si>
  <si>
    <t>NUEVA WAL MART DE MEXICO S. DE R.L. DE C.V. (BAE INDEPENDENCIA 3352)</t>
  </si>
  <si>
    <t>PRESENTAN INFORME SEMESTRAL DE DESCARGAS DE AGUAS RESIDUALES CORRESPONDIENTE AL SEGUNDO SEMESTRE DEL AÑO 2014 CON FOLIO No. 22629. SE ADJUNTA COMPROBANTE DE PAGO.</t>
  </si>
  <si>
    <t>SO25261</t>
  </si>
  <si>
    <t>NUEVA WAL MART DE MEXICO S. DE R.L. DE C.V. (3362 BODEGA AURRERA TOPO CHICO)</t>
  </si>
  <si>
    <t>PRESENTAN INFORME SEMESTRAL DE DESCARGAS DE AGUAS RESIDUALES CORRESPONDIENTE AL SEGUNDO SEMESTRE DEL AÑO 2014 CON FOLIO No. 22517. SE ADJUNTA COMPROBANTE DE PAGO.</t>
  </si>
  <si>
    <t>SO25262</t>
  </si>
  <si>
    <t>NUEVA WAL MART DE MEXICO S. DE R.L. DE C.V. (BAE LOMAS ALTAS 3309)</t>
  </si>
  <si>
    <t>PRESENTAN INFORME SEMESTRAL DE DESCARGAS DE AGUAS RESIDUALES CORRESPONDIENTE AL SEGUNDO SEMESTRE DEL AÑO 2014 CON FOLIO No. 22691. SE ADJUNTA COMPROBANTE DE PAGO.</t>
  </si>
  <si>
    <t>SO25263</t>
  </si>
  <si>
    <t>NUEVA WAL MART DE MEXICO S. DE R.L. DE C.V. (BAE CAMINO SAN PEDRO 3349)</t>
  </si>
  <si>
    <t>PRESENTAN INFORME SEMESTRAL DE DESCARGAS DE AGUAS RESIDUALES CORRESPONDIENTE AL SEGUNDO SEMESTRE DEL AÑO 2014 CON FOLIO No. 23030. SE ADJUNTA COMPROBANTE DE PAGO.</t>
  </si>
  <si>
    <t>SO25264</t>
  </si>
  <si>
    <t>SOLICITAN SEA RECONSIDERADA LA SOLICITUD QUE GENERO COMO RESPUESTA EL OFICIO No. 291/DMA-CJ/15.</t>
  </si>
  <si>
    <t>SO25265</t>
  </si>
  <si>
    <t>INMOBILIARIA GALORD, S.A. DE C.V.</t>
  </si>
  <si>
    <t>MENDIOLA CHAVEZ LIC. CARLOS ALBERTO</t>
  </si>
  <si>
    <t>PRESENTAN AVISO DE CAMBIO DE TITULARES EN PROYECTO EN MATERIA DE IMPACTO AMBIENTAL APROBADO Y CONDICIONADO MEDIANTE OFICIO No. 1124/SPMARN-IA/14.</t>
  </si>
  <si>
    <t>SO25266</t>
  </si>
  <si>
    <t>HECTOR VARGAS GARZA (AV. LAZARO CARDENAS PONIENTE 2400 PB6)</t>
  </si>
  <si>
    <t>VARGAS GARZA HECTOR</t>
  </si>
  <si>
    <t>SOLICITA LA AUTORIZACION COMO USUARIO PARA REGISTRO DE FOSA SÉPTICA. FOLIO 10/15. SE ADJUNTA COMPROBANTE DE PAGO.</t>
  </si>
  <si>
    <t>SO25267</t>
  </si>
  <si>
    <t>FELIPE BOMBOSA VALADEZ</t>
  </si>
  <si>
    <t>BOMBOSA VALADEZ FELIPE</t>
  </si>
  <si>
    <t>SOLICITA LA AUTORIZACION COMO USUARIO PARA EL REGISTRO DE DESCARGAS DE AGUAS RESIDUALES. FOLIO 23143. SE ADJUNTA COMPROBANTE DE PAGO.</t>
  </si>
  <si>
    <t>SO25268</t>
  </si>
  <si>
    <t>CUPRUM, S.A. DE C.V.</t>
  </si>
  <si>
    <t>ALVARADO CAMACHO OSCAR JAVIER</t>
  </si>
  <si>
    <t>PRESENTAN EL REPORTE DE LOS ANALISIS DE DESCARGAS DE AGUAS RESIDUALES CORRESPONDIENTE AL SEGUNDO SEMESTRE DEL AÑO 2014. FOLIO 221. SE ADJUNTA COMPROBANTE DE PAGO.</t>
  </si>
  <si>
    <t>SO25269</t>
  </si>
  <si>
    <t>SOLICITAN OPINIÓN EN CUANTO A LA MÍA, MODALIDAD PARTICULAR, DEL PROYECTO DENOMINADO "SUBESTACIÓN ELÉCTRICA EL FRAILE Y LT EL FRAILE ENTQ LAS GLORIAS - VILLA DE GARCÍA, PROMOVIDO POR LA COMISIÓN FEDERAL DE ELECTRICIDAD, EL CUAL SE PRETENDE UBICAR EN EL MUNICIPIO DE EL CARMEN, N.L. SE ANEXA C.D.</t>
  </si>
  <si>
    <t>SO25270</t>
  </si>
  <si>
    <t>PRESENTAN SOLICITUD DE MODIFICACIÓN DE DIRECCIÓN.</t>
  </si>
  <si>
    <t>SO25271</t>
  </si>
  <si>
    <t>ARFAXAD EFRAIN ALEMAN HERRERA</t>
  </si>
  <si>
    <t>ALEMAN HERRERA ARFAXAD EFRAIN</t>
  </si>
  <si>
    <t>SOLICITAN SE LE INFORME SI SE REQUIERE PRESENTAR UNA MÍA PARA LAS ACTIVIDADES DE TALLER DE TROQUELADOS, LA CUAL CUENTA CON UN PREDIO DE 1,885.20 M2, EN LA CUAL SE CONSTRUIRÁN 1,600 M2 PARA EL ÁREA DE TALLER UBICADO EN EL MUNICIPIO DE GUADALUPE, N.L. SE ANEXA DOCUMENTACIÓN Y PLANO.</t>
  </si>
  <si>
    <t>SO25272</t>
  </si>
  <si>
    <t>PRESENTAN INFORMACIÓN EN REFERENTE AL PROYECTO "ESTACIÓN DE SERVICIO PEMEX Y TIENDA DE CONVENIENCIA COMBUSTIBLE BARRIO ANTIGUO", QUE SE UBICA EN EL LOTE No. 1030 DE LA AVE. CONSTITUCIÓN ESQ. CON LA CALLE PADRE JARDON.</t>
  </si>
  <si>
    <t>SO25273</t>
  </si>
  <si>
    <t>CARLOS ALBERTO MENDIOLA CHAVEZ</t>
  </si>
  <si>
    <t>PRESENTAN AVISO DE MODIFICACIÓN A PROYECTO EN MATERIA DE IMPACTO AMBIENTAL APROBADO Y CONDICIONADO MEDIANTE OFICIO No.1124/SPMARN-IA/14. SE ANEXA DOCUMENTACIÓN.</t>
  </si>
  <si>
    <t>SO25274</t>
  </si>
  <si>
    <t>MODIFICACION A LAS CONDICIONES PARTICULARES DE DESCARGAS</t>
  </si>
  <si>
    <t>SOLICITAN MODIFICACIÓN DE LAS CONDICIONES PARTICULARES DE DESCARGA EN LOS PARÁMETROS DE DUREZA CÁLCICA EN LA DESCARGA NO. DE FOLIO 22953</t>
  </si>
  <si>
    <t>SO25275</t>
  </si>
  <si>
    <t>JENNIFER GALAZ RAMOS (AV. PEDRO INFANTE 5821)</t>
  </si>
  <si>
    <t>GALAZ RAMOS JENNIFER</t>
  </si>
  <si>
    <t>PRESENTAN REGISTRO DE DESCARGAS DE AGUAS RESIDUALES CON No. DE FOLIO 23414. SE ADJUNTA COMPROBANTE DE PAGO.</t>
  </si>
  <si>
    <t>SO25276</t>
  </si>
  <si>
    <t>PROLEC, S.A. DE C.V.</t>
  </si>
  <si>
    <t>ORTIZ CEPEDA GABRIEL</t>
  </si>
  <si>
    <t>SO25277</t>
  </si>
  <si>
    <t>PROLEC GE INTERNACIONAL, S. DE R.L. DE C.V. (PLANTA II)</t>
  </si>
  <si>
    <t>SEPULVEDA LUGO JOSE ENRIQUE</t>
  </si>
  <si>
    <t>PRESENTAN INFORME SEMESTRAL DE DESCARGAS DE AGUAS RESIDUALES CORRESPONDIENTE AL SEGUNDO SEMESTRE DEL AÑO 2014 CON FOLIO No. 13276. SE ADJUNTA COMPROBANTE DE PAGO.</t>
  </si>
  <si>
    <t>SO25278</t>
  </si>
  <si>
    <t>SIGMA ALIMENTOS CONGELADOS, S.A. DE C.V.</t>
  </si>
  <si>
    <t>DE ANDA SALAZAR JAVIER ESTEBAN</t>
  </si>
  <si>
    <t>PRESENTAN INFORME SEMESTRAL DE DESCARGAS DE AGUAS RESIDUALES CORRESPONDIENTE AL SEGUNDO SEMESTRE DEL AÑO 2014 CON FOLIO No. 11769. SE ADJUNTA COMPROBANTE DE PAGO.</t>
  </si>
  <si>
    <t>SO25279</t>
  </si>
  <si>
    <t>ACUITY BRANDS LIGHTING DE MÉXICO S. DE R.L. DE C.V.</t>
  </si>
  <si>
    <t>PRESENTAN INFORME SEMESTRAL DE DESCARGAS DE AGUAS RESIDUALES CORRESPONDIENTE AL SEGUNDO SEMESTRE DEL AÑO 2014 CON FOLIO No. 12960. SE ADJUNTA COMPROBANTE DE PAGO.</t>
  </si>
  <si>
    <t>SO25280</t>
  </si>
  <si>
    <t>TOTO MEXICO, S.A. DE C.V.</t>
  </si>
  <si>
    <t>TANAKA AKIRA</t>
  </si>
  <si>
    <t>SO25281</t>
  </si>
  <si>
    <t>PRESENTAN INFORMACIÓN ADICIONAL PLAN DE MANEJO DE RESIDUOS</t>
  </si>
  <si>
    <t>PRESENTAN INFORMACIÓN RELACIONADA AL CUMPLIMIENTO DE TÉRMINOS Y CONDICIONANTES DE LA AUTORIZACION DE PLAN DE MANEJO DE RESIDUOS OFICIO No.230/DMA-RMEE/14. SE ANEXA CD.</t>
  </si>
  <si>
    <t>SO25282</t>
  </si>
  <si>
    <t>QUEJA</t>
  </si>
  <si>
    <t>MARIA NATIVIDAD QUILANTAN</t>
  </si>
  <si>
    <t>NATIVIDAD QUILANTAN MARIA</t>
  </si>
  <si>
    <t>PRESENTAN ESCRITO PARA DENUNCIAR EL PROBLEMA GRAVE QUE ACTUALMENTE LES AFECTA A LOS VECINOS DEL FRACCIONAMIENTO CASA-BELLA PRIMER SECTOR EN EL MUNICIPIO DE SAN NI COLAS DE LOS GARZA ORIGINADO CON MOTIVO DE LA OPERACIÓN DE LA FABRICA DENOMINADA METALWORK &amp; STAMPING, S.A. DE C.V. QUE INICIO OPERACIONES DESDE EL MES DE JULIO DEL 2013, OCASIONANDO RUIDO, VIBRACIONES QUE SUPERA LO PERMITIDO POR LAS LEYES Y NORMAS OFICIALES. SE ANEXA LISTA DE VECINOS AFECTADOS Y CD.</t>
  </si>
  <si>
    <t>SO25283</t>
  </si>
  <si>
    <t>PRESENTAN INFORMACION ACLARATORIA EN MATERIA DE IMPACTO</t>
  </si>
  <si>
    <t>SM CYCLO DE MEXICO S.A. DE C.V.</t>
  </si>
  <si>
    <t>RODRIGUEZ RODRIGUEZ GUSTAVO ALONSO</t>
  </si>
  <si>
    <t>PRESENTAN INFORMACIÓN ACLARATORIA PARA LA EVALUACIÓN DE LA MANIFESTACIÓN DE IMPACTO AMBIENTAL DE LE EMPRESA "SM CYCLO DE MEXICO, S.A. DE C.V. "QUE FUE INGRESADA EL 3 DE MARZO DEL AÑO 2014 Y LA INFORMACIÓN ADICIONAL EL 09 DE DICIEMBRE DEL 2014.</t>
  </si>
  <si>
    <t>SO25284</t>
  </si>
  <si>
    <t>SEMMATERIALS MEXICO, S. DE R.L. DE C.V.</t>
  </si>
  <si>
    <t>BARAHONA MARTINEZ ING. ADRIAN</t>
  </si>
  <si>
    <t>PRESENTAN EL ESTUDIO DE ANÁLISIS DE RIESGO DE IMPACTO AMBIENTAL DEL PROYECTO "ALMACENAMIENTO DE ASFALTO Y ELABORACIÓN DE EMULSIÓN ASFÁLTICA Y ASFALTO MODIFICADO CON POLÍMERO" UBICADO EN AVE. LUIS DONALDO COLOSIO No. 260 ANTIGUO CAMINO A VILLA DE GARCÍA EN EL MUNICIPIO DE SANTA CATARINA, N.L.SE ANEXA DOCUMENTACIÓN, CD Y COMPROBANTE DE PAGO.</t>
  </si>
  <si>
    <t>SO25285</t>
  </si>
  <si>
    <t>REGISTRO DE RECICLAJE DE CABLE, ELECTRÓNICA Y METALES, S.A. DE C.V.</t>
  </si>
  <si>
    <t>PADILLA DIESTE LIC. FEDERICO MANUEL</t>
  </si>
  <si>
    <t>SOLICITAN EL REGISTRO Y AUTORIZACION DE NUESTRA RECIENTE Y RENOVADA RAZÓN SOCIAL CUYA VOCACIÓN ES IDÉNTICA QUE LA QUE TUVO A BIEN AUTORIZARNOS PREVIAMENTE MEDIANTE EL OFICIO No. 0179/SPMARN/11 CON FECHA 04 DE FEBRERO DEL 2011.CON AUTORIZACION NUM. 192 Y REGISTRO PARA LA OPERACIÓN Y MANEJO INTEGRAL DE LOS ESTABLECIMIENTOS DEDICADOS A LA COMPRA Y VENTA DE MATERIAL RECICLABLES Y SOLICITAN COPIA DEL REGISTRO ANTERIOR. SE ANEXA DOCUMENTACIÓN.</t>
  </si>
  <si>
    <t>SO25286</t>
  </si>
  <si>
    <t>INFORME MENSUAL DE ACTIVIDADES DE RELLENO SANITARIO</t>
  </si>
  <si>
    <t>PRESENTAN INFORME MENSUAL DE ACTIVIDADES DE RELLENO SANITARIO,UBICADO EN EL MUNICIPIO DE SALINAS VICTORIA, N.L. OFICIO No. 034/SPMARN-RME/12 RS-06, CORRESPONDIENTE AL MES DE ENERO DEL 2015.</t>
  </si>
  <si>
    <t>SO25287</t>
  </si>
  <si>
    <t>PRESENTAN EL INFORME MENSUAL DE ACTIVIDADES DEL RELLENO SANITARIO DEL MUNICIPIO DE GENERAL ZUAZUA "LOMA LARGA", CORRESPONDIENTE AL MES DE ENERO DEL AÑO 2015. OFICIO No. 1147/SPMARN-RME/12 RS-20.</t>
  </si>
  <si>
    <t>SO25288</t>
  </si>
  <si>
    <t>PRESENTAN EL INFORME MENSUAL DE ACTIVIDADES DEL RELLENO SANITARIO DEL MUNICIPIO DE DR. ARROYO, N.L., CORRESPONDIENTE AL MES DE ENERO DEL AÑO 2015. OFICIO No. 1146/SPMARN-RME/12 RS-19.</t>
  </si>
  <si>
    <t>SO25289</t>
  </si>
  <si>
    <t>PRESENTAN EL INFORME MENSUAL DE ACTIVIDADES DEL RELLENO SANITARIO DEL MUNICIPIO DE CERRALVO, N.L., CORRESPONDIENTE AL MES DE ENERO DEL AÑO 2015. OFICIO 1144/SPMARN-RME/12 RS-17.</t>
  </si>
  <si>
    <t>SO25290</t>
  </si>
  <si>
    <t>PRESENTAN EL INFORME MENSUAL DE ACTIVIDADES DEL RELLENO SANITARIO DEL MUNICIPIO DE ANAHUAC, N.L., CORRESPONDIENTE AL MES DE ENERO DEL AÑO 2015. OFICIO No. 1145/SPMARN-RME/12 RS-18.</t>
  </si>
  <si>
    <t>SO25291</t>
  </si>
  <si>
    <t>PRESENTAN REPORTES DE INSPECCIÓN A VEHÍCULOS RECOLECTORES QUE INGRESARON A DEPOSITAR RESIDUOS SÓLIDOS URBANOS Y DE MANEJO ESPECIAL A LAS INSTALACIONES PARA SU TRANSFERENCIA Y/O DISPOSICIÓN FINAL DEL MES DE ENERO DEL AÑO 2015.</t>
  </si>
  <si>
    <t>SO25292</t>
  </si>
  <si>
    <t>ACCEL DISTRIBUCION, S.A. DE C.V.</t>
  </si>
  <si>
    <t>LARDIZABAL LARDIZABAL ARTURO</t>
  </si>
  <si>
    <t>COMUNICAN QUE SE DEJARAN LAS INSTALACIONES UBICADAS EN AVE. NEXXUS No. 116, (EXPRESADO EN NOTIFICACIÓN COMO SENDERO DIVISORIO 510-C), EN EL PARQUE INDUSTRIAL NEXXUS XXI, GENERAL ESCOBEDO, N.L.</t>
  </si>
  <si>
    <t>SO25293</t>
  </si>
  <si>
    <t>INDUSTRIAS ACROS WHIRLPOOL, S.A. (PLANTA SUPERMATIC)</t>
  </si>
  <si>
    <t>SANCHEZ MARES JUAN ENRIQUE</t>
  </si>
  <si>
    <t>PRESENTAN EL REPORTE DE LOS ANALISIS DE DESCARGAS DE AGUAS RESIDUALES CORRESPONDIENTE AL SEGUNDO SEMESTRE DEL AÑO 2014. FOLIO 11192. SE ADJUNTA COMPROBANTE DE PAGO.</t>
  </si>
  <si>
    <t>SO25294</t>
  </si>
  <si>
    <t>PUENTE RUBIO JOSE FERNANDO</t>
  </si>
  <si>
    <t>SOLICITA LA AUTORIZACION COMO USUARIO PARA EL REGISTRO DE DESCARGAS DE AGUAS RESIDUALES. FOLIO 23415. SE ADJUNTA COMPROBANTE DE PAGO.</t>
  </si>
  <si>
    <t>SO25295</t>
  </si>
  <si>
    <t>CONSTRUCTORA RODRIGUEZ CANALES, S.A. DE C.V.</t>
  </si>
  <si>
    <t>RODRIGUEZ CANALES ALVARO</t>
  </si>
  <si>
    <t>SOLICITAN LA AUTORIZACION COMO USUARIO PARA EL REGISTRO DE DESCARGAS DE AGUAS RESIDUALES. FOLIO 23417. SE ANEXA DOCUMENTACIÓN Y COMPROBANTE DE PAGO.</t>
  </si>
  <si>
    <t>SO25296</t>
  </si>
  <si>
    <t>LUIS OMAR SOLIS VILLARREAL (AV. DE LAS INDUSTRIAS 206)</t>
  </si>
  <si>
    <t>SOLIS VILLARREAL LUIS OMAR</t>
  </si>
  <si>
    <t>SOLICITAN LA AUTORIZACION COMO USUARIO PARA EL REGISTRO DE DESCARGAS DE AGUAS RESIDUALES. FOLIO 23416. SE ADJUNTA COMPROBANTE DE PAGO.</t>
  </si>
  <si>
    <t>SO25297</t>
  </si>
  <si>
    <t>SO25298</t>
  </si>
  <si>
    <t>S.T.C. METRORREY</t>
  </si>
  <si>
    <t>LOZANO LEE ING. ENRIQUE</t>
  </si>
  <si>
    <t>EN REFERENTE AL PROYECTO LINEA 3 DE MONTERREY, PRESENTAN INFORMACIÓN, LO ANTERIOR EN CUMPLIMIENTO CON LO ESTABLECIDO EN EL INCISO ¡), NUMERAL 1, CLAUSULA CUARTA DEL CAF Y CON LO ESTABLECIDO EN EL OFICIO DE AUT. CONDICIONADA EN MÍA No. 532/SPMARN-IA/13.</t>
  </si>
  <si>
    <t>SO25299</t>
  </si>
  <si>
    <t>SOLICITAN LA AUTORIZACION PARA LA LICENCIA DE FUNCIONAMIENTO DE LA EMPRESA. SE ANEXA FORMATO Y DOCUMENTACIÓN.</t>
  </si>
  <si>
    <t>SO25300</t>
  </si>
  <si>
    <t>QUEJA / DENUNCIA</t>
  </si>
  <si>
    <t>LIC. ANTONIO DEL RAZO NIETO SECRETARIO PARTICULAR DEL GOBERNADOR</t>
  </si>
  <si>
    <t>DEL RAZO NIETO LIC. ANTONIO</t>
  </si>
  <si>
    <t>REMITE COMUNICADO DEL C. RICARDO ORTEGA DEGOLLADO EL CUAL PRESENTA QUEJA POR MALOS OLORES DE DOS PERROS, EN EL DOMICILIO UBICADO EN LAGOS DE MORENO No. 4768, EN LA COL. LOS ALTOS, EN MONTERREY, N.L.</t>
  </si>
  <si>
    <t>SO25301</t>
  </si>
  <si>
    <t>RECOLECCION Y DISPOSICION DE DESECHOS, S.A. DE C.V.</t>
  </si>
  <si>
    <t>PEREZ ZUNO MARIA ERENDIRA PALMIRA</t>
  </si>
  <si>
    <t>EN RESPUESTA AL OFICIO No. 2090DMA-CJ/14, PRESENTAN INFORMACIÓN. SE ANEXA DOCUMENTACIÓN.</t>
  </si>
  <si>
    <t>SO25302</t>
  </si>
  <si>
    <t>BOTANAS Y DERIVADOS S.A. DE C.V.</t>
  </si>
  <si>
    <t>RODRIGUEZ GONZALEZ ING. LUIS FELIX</t>
  </si>
  <si>
    <t>PRESENTAN INFORMACIÓN EN RESPUESTA AL OFICIO No. 243/DMA-JC/15 EXPEDIENTE 003/2015. SE ANEXA DOCUMENTACIÓN.</t>
  </si>
  <si>
    <t>SO25303</t>
  </si>
  <si>
    <t>EN RESPUESTA AL OFICIO No. 1555/SPMARN-IA/14, PRESENTAN INFORMACIÓN EN REFERENTE AL PROYECTO "ESTACIÓN DE SERVICIO PEMEX Y TIENDA DE CONVENIENCIA COMBUSTIBLE BARRIO ANTIGUO".</t>
  </si>
  <si>
    <t>SO25304</t>
  </si>
  <si>
    <t>CFE CENTRAL TURBOGAS MONTERREY PLANTA FUNDIDORA</t>
  </si>
  <si>
    <t>EN REFERENTE AL OFICIO No. 296/SPMARN-IA/14, PRESENTAN CUMPLIMIENTO EN LO QUE REFIERE A LAS MEDIDAS PREVENTIVAS DERIVADAS DE LA RECOMENDACIÓN DEL ESTUDIO DE RIESGO AMBIENTAL.</t>
  </si>
  <si>
    <t>SO25305</t>
  </si>
  <si>
    <t>CFE CENTRAL TURBOGAS TECNOLOGICO</t>
  </si>
  <si>
    <t>EN REFERENTE AL OFICIO No. 297/SPMARN-IA/14, PRESENTAN CUMPLIMIENTO EN LO QUE REFIERE A LAS MEDIDAS PREVENTIVAS DERIVADAS DE LA RECOMENDACION DEL ESTUDIO DE RIESGO AMBIENTAL.</t>
  </si>
  <si>
    <t>SO25306</t>
  </si>
  <si>
    <t>PRESENTACIÓN DEL INFORME DE CUMPLIMIENTO DE CONDICIONANTES DE LA AIA - MOTOREDUCTORES US, S.A. DE C.V., EN REFERENTE A LA AUTORIZACION No. 1483/SPMARN-IA/14, EN MÍA.</t>
  </si>
  <si>
    <t>SO25307</t>
  </si>
  <si>
    <t>KANSAS CITY SOUTHERN DE MÉXICO, S.A. DE C.V.</t>
  </si>
  <si>
    <t>AGUILETA GUTIERREZ EDAR</t>
  </si>
  <si>
    <t>PRESENTAN INFORMACIÓN EN RELACIÓN AL OFICIO No. 087/SPAMARN-DCCCARETC/16 CON FECHA 21 DE ENERO DEL AÑO 2015 MEDIANTE EL CUAL SE INFORMA SE ENCUENTRA DESARROLLANDO EL INVENTARIO DE EMISIONES A LA ATMÓSFERA EN EL ESTADO DE NUEVO LEÓN CON FINES DE MODELACION ATMOSFÉRICA.</t>
  </si>
  <si>
    <t>SO25308</t>
  </si>
  <si>
    <t>GARZA AVILES MIGUEL ANGEL</t>
  </si>
  <si>
    <t>PRESENTAN INFORMACIÓN COMPLEMENTARIA PARA EL DESARROLLO DEL PROYECTO DENOMINADO REGAMBIENTAL, UBICADA EN EL KM. 15 DE LA CARRETERA A MONTERREY - MONCLOVA, EN EL MUNICIPIO DE EL CARMEN, N.L.</t>
  </si>
  <si>
    <t>SO25309</t>
  </si>
  <si>
    <t>JUSTO SALAZAR PEREZ</t>
  </si>
  <si>
    <t>SALAZAR PEREZ JUSTO</t>
  </si>
  <si>
    <t>PRESENTAN FORMATO DE LA CÉDULA DE OPERACIÓN ANUAL DEL AÑO 2014 . SE ANEXA DOCUMENTACIÓN, CD Y COMPROBANTE DE PAGO.</t>
  </si>
  <si>
    <t>SO25310</t>
  </si>
  <si>
    <t>CALIDAD TOTAL EN CERAMICA, S.A.P.I. DE C.V.</t>
  </si>
  <si>
    <t>HERRERA ALVAREZ C.P. FRANCISCO</t>
  </si>
  <si>
    <t>PRESENTAN FORMATO PARA CÉDULA DE OPERACIÓN ANUAL DEL AÑO 2014. SE ANEXA DOCUMENTACIÓN, CD Y COMPROBANTE DE PAGO.</t>
  </si>
  <si>
    <t>SO25311</t>
  </si>
  <si>
    <t>LABORATORIOS GRIFFITH DE MEXICO, S.A. DE C.V. (PLANTA I)</t>
  </si>
  <si>
    <t>GARZA VALLE MIGUEL ANGEL</t>
  </si>
  <si>
    <t>SO25312</t>
  </si>
  <si>
    <t>EMBRACO MEXICO S. DE R.L. DE C.V.</t>
  </si>
  <si>
    <t>VALDES DAINITIN C.CARLOS ALBERTO</t>
  </si>
  <si>
    <t>PRESENTAN INFORME SEMESTRAL DE DESCARGAS DE AGUAS RESIDUALES CORRESPONDIENTE AL SEGUNDO SEMESTRE DEL AÑO 2014 CON FOLIO No.19694. SE ADJUNTA COMPROBANTE DE PAGO.</t>
  </si>
  <si>
    <t>SO25313</t>
  </si>
  <si>
    <t>GUEVARA DOMINGUEZ LUIS LAURO</t>
  </si>
  <si>
    <t>PRESENTAN REGISTRO DE DESCARGAS DE AGUAS RESIDUALES CON No. FOLIO 23419. SE ADJUNTA COMPROBANTE DE PAGO.</t>
  </si>
  <si>
    <t>SO25314</t>
  </si>
  <si>
    <t>AUTOPOLIS LINDA VISTA S.A. DE C.V.</t>
  </si>
  <si>
    <t>BICHARA KAWAS BERNARDO JOSE</t>
  </si>
  <si>
    <t>PRESENTAN REGISTRO DE DESCARGAS DE AGUAS RESIDUALES CON FOLIO No. 23418. SE ANEXA DOCUMENTACION Y COMPROBANTE DE PAGO.</t>
  </si>
  <si>
    <t>SO25315</t>
  </si>
  <si>
    <t>ACREDITACIÓN DE PODER</t>
  </si>
  <si>
    <t>EMBRACO MEXICO S. DE R.L. DE C.V.(APODACA)</t>
  </si>
  <si>
    <t>GARZA SALAS JUAN ALFONSO</t>
  </si>
  <si>
    <t>PRESENTAN ACREDITACIÓN DE PODER PARA EL DEPARTAMENTO DE DESCARGA DE AGUA .SE ANEXA DOCUMENTACIÓN.</t>
  </si>
  <si>
    <t>SO25316</t>
  </si>
  <si>
    <t>POLOMEX, S.A. DE C.V.</t>
  </si>
  <si>
    <t>SAUZA SALAS ALBERTO JAVIER</t>
  </si>
  <si>
    <t>PRESENTAN SOLICITUD DE OFICIO PARA JUSTIFICAR REBASE DE CANTIDADES DE RESIDUOS DE MANEJO ESPECIAL AUTORIZADAS EN EL REGISTRO ADFRME-080/2012. OFICIO No. 668/SPMARN-RME/14.</t>
  </si>
  <si>
    <t>SO25317</t>
  </si>
  <si>
    <t>PRESENTAN FORMATO ÚNICO DE SOLICITUD DE AUTORIZACIÓN PARA EL TRAMITE DE GENERADOR DE RESIDUOS DE MANEJO ESPECIAL . SE ANEXA DOCUMENTACIÓN Y COMPROBANTE DE PAGO.</t>
  </si>
  <si>
    <t>SO25318</t>
  </si>
  <si>
    <t>SO25319</t>
  </si>
  <si>
    <t>OPINIÓN TECNICA</t>
  </si>
  <si>
    <t>SOLICITAN OPINIÓN TÉCNICA EN CUANTO A LA MANIFESTACIÓN DE IMPACTO AMBIENTAL, MODALIDAD PARTICULAR DEL PROYECTO DENOMINADO "PLANTA PROCESADOR DE PRODUCTOS DERIVADOS DEL PETROLEO", PROMOVIDO POR PETROQUIMICOS INDUSTRIALES DEL NORTE, S.A. DE C.V. CON PRETENDIDA UBICACIÓN EN EL MUNICIPIO DE CADEREYTA, JIMENEZ,N.L.</t>
  </si>
  <si>
    <t>SO25320</t>
  </si>
  <si>
    <t>FLEX OIL LUBRICANTES H3, S.A. DE C.V.</t>
  </si>
  <si>
    <t>PRESENTAN NOTIFICACIÓN DE CAMBIO DE RAZÓN SOCIAL. AUTORIZACIÓN No. 098/2013 OFICIO No.631/SPMARN-RME/13 AUTORIZACIÓN PARA DISPOSICIÓN FINAL DE RESIDUOS, AUTORIZACIÓN CONDICIONADA EN MATERIA DE IMPACTO AMBIENTAL OFICIO No. 1461/SPMARN-IA/14. SE ANEXA DOCUMENTACIÓN.</t>
  </si>
  <si>
    <t>SO25321</t>
  </si>
  <si>
    <t>PRESENTAN INFORMACIÓN ADICIONAL EN MATERIA DE IMPACTO</t>
  </si>
  <si>
    <t>PROFESIONALES EN PRODUCTOS QUIMICOS S.A. DE C.V.</t>
  </si>
  <si>
    <t>CASTILLO RANGEL MARIA TERESA</t>
  </si>
  <si>
    <t>PRESENTAN INFORMACIÓN Y DOCUMENTACIÓN ADICIONAL SOLICITADA EN EL OFICIO No.1817/DMA-IA/14 DE FECHA 27 DE OCTUBRE DEL AÑO 2014 Y NOTIFICADO EL DÍA 21 DE NOVIEMBRE.</t>
  </si>
  <si>
    <t>SO25322</t>
  </si>
  <si>
    <t>MAYRA MAYELA MARTINEZ MARTINEZ (EXTRACCION DE TIERRA, RELLENO, NIVELACION Y COMPACTACION)</t>
  </si>
  <si>
    <t>MARTINEZ MARTINEZ MAYRA MAYELA</t>
  </si>
  <si>
    <t>PRESENTAN MANIFESTACIÓN DE IMPACTO AMBIENTAL MODALIDAD GENERAL DEL PROYECTO "EXTRACCIÓN DE TIERRA, RELLENO, NIVELACIÓN Y COMPACTACION" UBICADO EN DOMICILIO CONOCIDO , EJIDO PRECAUCIÓN EN EL MUNICIPIO DE ANAHUAC, NUEVO LEÓN. SE ANEXA DOCUMENTACIÓN Y COMPROBANTE DE PAGO.</t>
  </si>
  <si>
    <t>SO25323</t>
  </si>
  <si>
    <t>PRESENTAN 1 INFORME ANUAL EN MATERIA DE IMPACTO AMBIENTAL</t>
  </si>
  <si>
    <t>COMERCIALIZADORA REAL DE VILLA S.A. DE C.V. (FRACCIONAMIENTO HABITACIONAL-COMERCIAL)</t>
  </si>
  <si>
    <t>PRESENTAN 1 INFORME ANUAL A FIN DE DAR CUMPLIMIENTO CON EL TERMINO DE LA AUTORIZACION EN MATERIA DE IMPACTO AMBIENTAL MEDIANTE EL OFICIO No. 1413/SPMARN-IA/13 DEL PROYECTO DENOMINADO FRACCIONAMIENTO HABILITACIÓN -COMERCIAL EN PREDIO DE 405,645.39M2 UBICADO EN AVE. PASEO DE LOS LEONES EN EL MUNICIPIO DE MONTERREY, N.L. SE ANEXA DOCUMENTACIÓN.</t>
  </si>
  <si>
    <t>SO25324</t>
  </si>
  <si>
    <t>MUNICIPIO DE GUADALUPE (DIRECCIÓN DE ECOLOGÍA)</t>
  </si>
  <si>
    <t>LUCIO GARCES ARQ. LUIS RAMON</t>
  </si>
  <si>
    <t>PRESENTAN INFORMACIÓN SOLICITADA PARA EL INVENTARIO DE EMISIONES A LA ATMÓSFERA EN EL MUNICIPIO DE GUADALUPE, N.L.</t>
  </si>
  <si>
    <t>SO25325</t>
  </si>
  <si>
    <t>SO25326</t>
  </si>
  <si>
    <t>SMITHS HEALTHCARE MANUFACTURING S.A. DE C.V</t>
  </si>
  <si>
    <t>GUTIERREZ VELEZ JOSE JUAN</t>
  </si>
  <si>
    <t>PRESENTAN SOLICITUD DE INFORMACIÓN RESPECTO A LA LICENCIA DE FUNCIONAMIENTO CON No. LF-APMARN-0709308.</t>
  </si>
  <si>
    <t>SO25327</t>
  </si>
  <si>
    <t>INGERSOLL RAND MANUFACTURA, S. DE R.L. DE C.V.</t>
  </si>
  <si>
    <t>RODRIGUEZ MACIAS GERONIMO JOSE DE JESUS</t>
  </si>
  <si>
    <t>COMUNICAN ACTUALIZACIÓN DE REPRESENTANTE LEGAL. SE ANEXA DOCUMENTACIÓN.</t>
  </si>
  <si>
    <t>SO25328</t>
  </si>
  <si>
    <t>SOLICITAN APOYO PARA QUE SE LLEVE A CABO UN PROGRAMA DE VERIFICACIÓN EN RELACIÓN A DESCARGA CONTAMINANTE EN PTAR CADEREYTA.</t>
  </si>
  <si>
    <t>SO25329</t>
  </si>
  <si>
    <t>SOLICITAN APOYO PARA QUE SE LLEVE A CABO UN PROGRAMA DE VERIFICACIÓN EN RELACIÓN A DESCARGA CONTAMINANTE EN PTAR ALLENDE II.</t>
  </si>
  <si>
    <t>SO25330</t>
  </si>
  <si>
    <t>SOLICITAN APOYO PARA QUE SE LLEVE A CABO UN PROGRAMA DE VERIFICACIÓN EN RELACIÓN A DESCARGA CONTAMINANTE EN PTAR SABINAS.</t>
  </si>
  <si>
    <t>SO25331</t>
  </si>
  <si>
    <t>SOLICITAN APOYO PARA QUE SE LLEVE A CABO UN PROGRAMA DE VERIFICACIÓN EN RELACIÓN A DESCARGA CONTAMINANTE PTAR GENERAL TERAN.</t>
  </si>
  <si>
    <t>SO25332</t>
  </si>
  <si>
    <t>SERVICIOS DE AGUA Y DRENAJE DE MONTERREY, I.P.D (GRAL. TERAN)</t>
  </si>
  <si>
    <t>SOLICITAN APOYO PARA QUE SE LLEVE A CABO UN PROGRAMA DE VERIFICACIÓN EN RELACIÓN A DESCARGA CONTAMINANTE PTAR GENERAL TERAN. OFICIO No. SADM-SAN-0146-15.</t>
  </si>
  <si>
    <t>SO25333</t>
  </si>
  <si>
    <t>SOLICITAN APOYO PARA QUE SE LLEVE A CABO UN PROGRAMA DE VERIFICACIÓN EN RELACIÓN A DESCARGA CONTAMINANTE PTAR CADEREYTA. OFICIO No. SADM-SAN-0147-15.</t>
  </si>
  <si>
    <t>SO25334</t>
  </si>
  <si>
    <t>SERVICIOS DE AGUA Y DRENAJE DE MONTERREY, I.P.D</t>
  </si>
  <si>
    <t>SOLICITAN APOYO PARA QUE SE LLEVE A CABO UN PROGRAMA DE VERIFICACIÓN EN RELACIÓN A DESCARGA CONTAMINANTE PTAR NORTE. OFICIO No. SADM-SAN-0162-15.</t>
  </si>
  <si>
    <t>SO25335</t>
  </si>
  <si>
    <t>SOLICITAN APOYO PARA QUE SE LLEVE A CABO UN PROGRAMA DE VERIFICACIÓN EN RELACIÓN A DESCARGA CONTAMINANTE PTAR NORTE. OFICIO No. SADM-SAN-0163-15.</t>
  </si>
  <si>
    <t>SO25336</t>
  </si>
  <si>
    <t>SEVEN ELEVEN MEXICO, S.A. DE C.V. (ADOLFO PRIETO 2106A</t>
  </si>
  <si>
    <t>SOLICITAN LA AUTORIZACION COMO USUARIO PARA EL REGISTRO DE DESCARGAS DE AGUAS RESIDUALES. FOLIO 23420. SE ADJUNTA COMPROBANTE DE PAGO.</t>
  </si>
  <si>
    <t>SO25337</t>
  </si>
  <si>
    <t>BENAVIDES CAVAZOS JOSE ALEJANDRO</t>
  </si>
  <si>
    <t>SOLICITA LA AUTORIZACION COMO USUARIO PARA EL REGISTRO DE DESCARGAS DE AGUAS RESIDUALES. FOLIO 23422. SE ADJUNTA COMPROBANTE DE PAGO.</t>
  </si>
  <si>
    <t>SO25338</t>
  </si>
  <si>
    <t>RAUL EUTIMIO GONZALEZ GUZMAN (EMILIO GARZA MELENDEZ 7008)</t>
  </si>
  <si>
    <t>GONZALEZ GUZMAN RAUL EUTIMIO</t>
  </si>
  <si>
    <t>SOLICITA LA AUTORIZACION COMO USUARIO PARA EL REGISTRO DE DESCARGAS DE AGUAS RESIDUALES. FOLIO 23423. SE ADJUNTA COMPROBANTE DE PAGO.</t>
  </si>
  <si>
    <t>SO25339</t>
  </si>
  <si>
    <t>TERMOLITA S.A.P.I. DE C.V.</t>
  </si>
  <si>
    <t>RUIZ GARCIA VERONICA DE JESUS</t>
  </si>
  <si>
    <t>SOLICITAN LA AUTORIZACION COMO USUARIO PARA EL REGISTRO DE DESCARGAS DE AGUAS RESIDUALES. FOLIO 23421. SE ANEXA DOCUMENTACIÓN Y COMPROBANTE DE PAGO.</t>
  </si>
  <si>
    <t>SO25340</t>
  </si>
  <si>
    <t>CHRISTUS MUGUERZA SISTEMAS HOSPITALARIOS S.A. DE C.V.</t>
  </si>
  <si>
    <t>CENICEROS GUILLEN SANDRA</t>
  </si>
  <si>
    <t>PRESENTAN EL REPORTE DE LOS ANALISIS DE DESCARGAS DE AGUAS RESIDUALES CORRESPONDIENTE AL SEGUNDO SEMESTRE DEL AÑO 2014. FOLIO 6659. SE ADJUNTA COMPROBANTE DE PAGO.</t>
  </si>
  <si>
    <t>SO25341</t>
  </si>
  <si>
    <t>PRESENTAN EL REPORTE DE LOS ANALISIS DE DESCARGAS DE AGUAS RESIDUALES CORRESPONDIENTE AL SEGUNDO SEMESTRE DEL AÑO 2013. FOLIO 22306. SE ADJUNTA COMPROBANTE DE PAGO.</t>
  </si>
  <si>
    <t>SO25342</t>
  </si>
  <si>
    <t>FORUM OILFIELD TECHNOLOGIES DE MEXICO, S. DE R.L. DE C.V.</t>
  </si>
  <si>
    <t>ESCOTO AGUIRRE ING. ADOLFO</t>
  </si>
  <si>
    <t>PRESENTAN EL REPORTE DE LOS ANALISIS DE DESCARGAS DE AGUAS RESIDUALES CORRESPONDIENTE AL PRIMER SEMESTRE DEL AÑO 2015. FOLIO 18618. SE ADJUNTA COMPROBANTE DE PAGO.</t>
  </si>
  <si>
    <t>SO25343</t>
  </si>
  <si>
    <t>INVITACION</t>
  </si>
  <si>
    <t>DIF NUEVO LEON</t>
  </si>
  <si>
    <t>CARRALES BATRES C.P. JOSE RAMON</t>
  </si>
  <si>
    <t>SE ENVÍA INVITACIÓN PARA EL EVENTO EL DÍA DEL NIÑO 2015, EL CUAL SE LLEVARA A CABO EL DOMINGO 26 DE ABRIL DEL AÑO 2015.</t>
  </si>
  <si>
    <t>SO25344</t>
  </si>
  <si>
    <t>GRAFTECH MEXICO, S.A. DE C.V.</t>
  </si>
  <si>
    <t>SILVA GARCIA JUAN</t>
  </si>
  <si>
    <t>PRESENTAN EL REPORTE MENSUAL DE EMISIONES AMBIENTALES, CORRESPONDIENTE AL MES DE DICIEMBRE DEL AÑO 2014 Y ENERO DEL AÑO 2015.</t>
  </si>
  <si>
    <t>SO25345</t>
  </si>
  <si>
    <t>SOLICITAN LA ACTUALIZACIÓN A LA AUTORIZACION CON No. ADFRG-133/2003 PARA LA DISPOSICIÓN FINAL Y REGISTRO COMO GENERADOR.</t>
  </si>
  <si>
    <t>SO25346</t>
  </si>
  <si>
    <t>PRESENTAN EL INFORME DE CUMPLIMIENTO DE CONDICIONANTES EN MATERIA DE RIESGO AMBIENTAL.</t>
  </si>
  <si>
    <t>SO25347</t>
  </si>
  <si>
    <t>CONSTRUCTORA HELIOS, S.A. DE C.V.</t>
  </si>
  <si>
    <t>TIJERINA GONZALEZ LIC. JORGE NEMESIO</t>
  </si>
  <si>
    <t>PRESENTAN DOCUMENTACIÓN EN ALCANCE A LA MÍA, MODALIDAD GENERAL DEL PROYECTO "URBANIZACIÓN Y CONSTRUCCIÓN DE NAVES INDUSTRIALES RIÓ ESCONDIDO", A REALIZARSE EN EL MUNICIPIO DE GUADALUPE, N.L. SE ANEXA PLANO.</t>
  </si>
  <si>
    <t>SO25348</t>
  </si>
  <si>
    <t>PRESENTAN FORMATO ÚNICO DE SOLICITUD DE AUTORIZACION PARA EL TRAMITE DE GENERADOR DE RESIDUOS DE MANEJO ESPECIAL. SE ANEXA DOCUMENTACIÓN Y COMPROBANTE DE PAGO.</t>
  </si>
  <si>
    <t>SO25349</t>
  </si>
  <si>
    <t>PRESENTAN FORMATO ÚNICO DE SOLICITUD DE AUTORIZACION PARA EL TRAMITE DE DISPOSICIÓN FINAL DE RESIDUOS DE MANEJO ESPECIAL. SE ANEXA DOCUMENTACIÓN Y COMPROBANTE DE PAGO.</t>
  </si>
  <si>
    <t>SO25350</t>
  </si>
  <si>
    <t>MAVEROC INMOVILIARIA, S.A. DE C.V.</t>
  </si>
  <si>
    <t>GARCIA MARTINEZ ING TOMAS</t>
  </si>
  <si>
    <t>PRESENTAN MANIFESTACIÓN DE IMPACTO AMBIENTAL MODALIDAD GENERAL PARA EL PROYECTO "PROYECTO HABILITACIÓN MIXTO "LOS SITIOS" UBICADO AL NORTE DEL RIÓ SANTA CATARINA Y AL SUR ALA ALTURA DE LA CASETA DE PAGO A CADEREYTA Y LA CALLE CARRETERA A REYNOSA DE LA POBLACIÓN GUADALUPE, N.L. , PERO QUIENES LLEVAN ACABO LOS TRAMITES ES LA EMPRESA BLACKMAN, S.A DE C.V. Y ES QUIEN REALIZA EL PAGO., CEDE LOS DERECHOS A FIN DE QUE PUEDA SALIR EL RESOLUTIVO A NOMBRE DE MAVEROC INMOBILIARIA, S.A. DE C.V. SE ANEXA DOCUMENTACIÓN, CD Y COMPROBANTE DE PAGO.</t>
  </si>
  <si>
    <t>SO25351</t>
  </si>
  <si>
    <t>PRESENTAN INFORMACIÓN EN REFERENTE AL EXPEDIENTE ADMINISTRATIVO 004/2015 OFICIO 289/DMA-CJ/15 OFICIO 290/DMA/15, ORDEN No. 189. SE ANEXA DOCUMENTACIÓN.</t>
  </si>
  <si>
    <t>SO25352</t>
  </si>
  <si>
    <t>RESPUESTA A OFICIO</t>
  </si>
  <si>
    <t>BEBIDAS MUNDIALES, S.A. DE C.V. PLANTA JUVENTUD</t>
  </si>
  <si>
    <t>ADAME QUINTANILLA RUBEN</t>
  </si>
  <si>
    <t>EN REFERENCIA A OFICIO No.1843/DMA-CD/14 EVALUACIÓN DE INFORMES DE DESCARGAS DE AGUAS RESIDUALES EN LAS INSTALACIONES DE BEBIDAS MUNDIALES, S. DE R.L. PLANTA JUVENTUD. DONDE SE DESCRIBE NO CUMPLIMIENTO EN EL PARÁMETRO DE SÓLIDOS SEDIMENTALES CON UN VALOR DE 90ML/L. CORRESPONDE A UN ERROR DE LABORATORIO CONTRATADO PARA EL ANALISIS, POR TANTO, PREOCUPADOS `POR SU RESOLUCIÓN DESFAVORABLE. SE ANEXA PAPELERÍA.</t>
  </si>
  <si>
    <t>SO25353</t>
  </si>
  <si>
    <t>BEBIDAS MUNDIALES, S. DE R.L. DE C.V. (PLANTA JUVENTUD)</t>
  </si>
  <si>
    <t>KIMPEN, S.A. DE C.V.</t>
  </si>
  <si>
    <t>PRESENTAN INFORME SEMESTRAL DE DESCARGAS DE AGUAS RESIDUALES CORRESPONDIENTE AL SEMESTRE DEL AÑO 2014 CON FOLIO No. 18696. SE ADJUNTA COMPROBANTE DE PAGO.</t>
  </si>
  <si>
    <t>SO25354</t>
  </si>
  <si>
    <t>AUTOMOTRIZ EL TOREO, S.A. DE C.V. (ALFONSO REYES)</t>
  </si>
  <si>
    <t>PRESENTAN INFORME SEMESTRAL DE DESCARGAS DE AGUAS RESIDUALES CORRESPONDIENTE AL SEGUNDO SEMESTRE DEL AÑO 2014 CON FOLIO No.22926. SE ADJUNTA COMPROBANTE DE PAGO.</t>
  </si>
  <si>
    <t>SO25355</t>
  </si>
  <si>
    <t>CHRISTUS MUGUERZA SUR, S.A. DE C.V.</t>
  </si>
  <si>
    <t>CARMONA SANCHEZ ANDRES</t>
  </si>
  <si>
    <t>SO25356</t>
  </si>
  <si>
    <t>HERNAN GONZALEZ ZEPEDA (DALEA 127A, 127C, 127C Y 127D)</t>
  </si>
  <si>
    <t>GONZALEZ ZEPEDA HERNAN</t>
  </si>
  <si>
    <t>PRESENTAN REGISTRO DE DESCARGAS DE AGUAS RESIDUALES CON FOLIO No. 23424. SE ADJUNTA COMPROBANTE DE PAGO.</t>
  </si>
  <si>
    <t>SO25357</t>
  </si>
  <si>
    <t>PRESENTAN CONTESTACION A OFICIO</t>
  </si>
  <si>
    <t>CANTU ESQUIVEL JHONATAN ALFREDO</t>
  </si>
  <si>
    <t>PRESENTAN CONTESTACIÓN A OFICIO No.170/DMA-IV/15 EN RELACIÓN A ESTE OFICIO DEL 28 DE ENERO DEL 2015 RECIBIDO EL 30 DE ENERO DEL 2015 HAGO DE SU CONOCIMIENTO QUE MI REPRESENTADA EN FECHA 8 Y 9 DE MAYO REALIZO LAS EVALUACIONES A SUS FUENTES FIJAS A TODAS Y CADA UNA DE ELLAS DICHOS RESULTADOS FUERON PRESENTADOS A ESTA H. AUTORIDAD. SE ANEXA DOCUMENTACIÓN.</t>
  </si>
  <si>
    <t>SO25358</t>
  </si>
  <si>
    <t>PRESENTAN ENTREGA CD " ANUARIO ESTADÍSTICO Y GEOGRÁFICO DE NUEVO LEÓN, 2014 SE ANEXA CD.</t>
  </si>
  <si>
    <t>SO25359</t>
  </si>
  <si>
    <t>PRESENTAN FORMATO DE CÉDULA DE OPERACIÓN ANUAL CORRESPONDIENTE AL AÑO 2014. SE ANEXA DOCUMENTACIÓN, CD Y COMPROBANTE DE PAGO.</t>
  </si>
  <si>
    <t>SO25360</t>
  </si>
  <si>
    <t>SOLICITAN OPINIÓN TÉCNICA EN CUANTO A LA MANIFESTACIÓN DE IMPACTO AMBIENTAL MODALIDAD GENERAL DEL PROYECTO DENOMINADO " EL GOCHE-EMILIO- CARRANZA , TRAMO DEL KM 8+500 AL 16+000 CON UNA META DE 7.5 KMS (PROYECTO) CON PRETENDIDA UBICACIÓN EN EL MUNICIPIO DE RAYONES , N.L. PROMOVIDO POR SECRETARIA COMUNICACIONES Y TRANSPORTES. SE ANEXA CD.</t>
  </si>
  <si>
    <t>SO25361</t>
  </si>
  <si>
    <t>DESARROLLOS INMOBILIARIOS MQ, S.A. DE C.V.</t>
  </si>
  <si>
    <t>ORTEGON CARDOSO LIC. LAURA ASTRID</t>
  </si>
  <si>
    <t>PRESENTAN INFORMACIÓN EN ALCANCE AL TRAMITE INGRESADO EL 24 DE NOVIEMBRE DEL 2014 DONDE SE SOLICITO AL RESOLUTIVO DE IMPACTO AMBIENTAL DEL PROYECTO REGULARIZACIÓN DE HOTEL Y SALÓN DE EVENTOS CONSTRUIDO EN UN PREDIO UBICADO EN AVE. CONSTITUCIÓN No. 3074 COLONIA SANTA MARÍA, EN MONTERREY, N.L. .</t>
  </si>
  <si>
    <t>SO25362</t>
  </si>
  <si>
    <t>COMPAÑIA TOPO CHICO, S. DE R.L. DE C.V.</t>
  </si>
  <si>
    <t>PRESENTAN INFORME SEMESTRAL DE DESCARGAS DE AGUAS RESIDUALES CORRESPONDIENTE AL SEGUNDO SEMESTRE DEL AÑO 2014 CON FOLIO No. SE ADJUNTA COMPROBANTE DE PAGO.</t>
  </si>
  <si>
    <t>SO25363</t>
  </si>
  <si>
    <t>QUALTIA ALIMENTOS OPERACIONES, S. DE R.L. DE C.V.</t>
  </si>
  <si>
    <t>MALDONADO CORTES MAURICIO</t>
  </si>
  <si>
    <t>PRESENTAN MANIFESTACIÓN DE IMPACTO AMBIENTAL MODALIDAD GENERAL DEL PROYECTO DENOMINADO "ADECUACIÓN DEMOLICIÓN Y RECONSTRUCCIÓN DE INSTALACIONES DE LA EMPRESA QUALITA ALIMENTOS, OPERACIONES S. DE .R.L. UBICADO EN EL MUNICIPIO DE SAN NICOLAS DE LOS GARZA, N.L. CRUCE DE LAS VIALIDADES LIC. ADOLFO LOPEZ MATEOS RUMBO AL ORIENTE EN EL CRUCE CON PROLONGACIÓN CONDUCTORES EN EL FRACCIONAMIENTO LAGRANGE. SE ANEXA DOCUMENTACIÓN, CD Y COMPROBANTE DE PAGO.</t>
  </si>
  <si>
    <t>SO25364</t>
  </si>
  <si>
    <t>LEVANT DESARROLLOS, S.A. DE C.V.( "PARC. SANTA MARÍA")</t>
  </si>
  <si>
    <t>RAVIZÈ GONZALEZ MARCEL</t>
  </si>
  <si>
    <t>PRESENTAN MANIFESTACIÓN DE IMPACTO AMBIENTAL MODALIDAD GENERAL DEL PROYECTO DENOMINADO "PARC SANTA MARÍA" SE INFORMA QUE LOS PAGOS DERIVADOS DE LA RESOLUCIÓN DEL MANIFIESTO DE IMPACTO AMBIENTAL SERÁN REALIZADOS A TRAVÉS DE LA EMPRESA LEVANT DESARROLLOS S.A. DE C.V. ,( EL PAGO FUE CON RECIBO OFICIAL POR LA CANTIDAD $26,288 CON FOLIO No. 21814256. DE FECHA 26 DE FEBRERO DEL 2015.) EL PREDIO SE UBICA EN AVE. ARON SAENZ GARZA ENTRE LA ANTIGUA CARRETERA A SALTILLO Y LA COLONIA SANTA MARÍA, EN MONTERREY, N.L. SE ANEXA DOCUMENTACIÓN, CD Y COMPROBANTE DE PAGO.</t>
  </si>
  <si>
    <t>SO25365</t>
  </si>
  <si>
    <t>DISTRITO 4 DESARROLLOS, S.A. DE C.V. (TORRE VIA)</t>
  </si>
  <si>
    <t>VILLARREAL LLAMAS ADRIAN</t>
  </si>
  <si>
    <t>PRESENTAN MANIFESTACIÓN DE IMPACTO AMBIENTAL MODALIDAD GENERAL DEL PROYECTO DENOMINADO "TORRE VIA" EL PREDIO SE UBICA EN AVENIDA LÁZARO CÁRDENAS EN LA COLONIA ANTIGUA, AL ORIENTE DE LA AGENCIA DE AUTOMÓVILES HONDA VALLE ORIENTE EN EL MUNICIPIO DE MONTERREY,N.L. . CON UNA SUPERFICIE TOTAL DE 2,860.17M2 . SE ANEXA DOCUMENTACIÓN, CD Y COMPROBANTE DE PAGO.</t>
  </si>
  <si>
    <t>ASUNTO</t>
  </si>
  <si>
    <t>SO25366</t>
  </si>
  <si>
    <t>HEXACOMB MEXICANA S. DE R.L. DE C.V.</t>
  </si>
  <si>
    <t>PERALTA BERNAL JOSE RENAN</t>
  </si>
  <si>
    <t>PRESENTAN FORMATO PARA CÉDULA DE OPERACIÓN ANUAL 2014. SE ANEXA DOCUMENTACIÓN, CD Y COMPROBANTE DE PAGO.</t>
  </si>
  <si>
    <t>SO25367</t>
  </si>
  <si>
    <t>REUTILIZA DE MONTERREY, S. DE R.L. DE C.V.</t>
  </si>
  <si>
    <t>PALMA SILVA MIGUEL ANGEL</t>
  </si>
  <si>
    <t>PRESENTAN FORMATO ÚNICO DE SOLICITUD DE AUTORIZACION PARA EL TRAMITE DE OPERACIÓN Y MANEJO INTEGRAL DE LOS ESTABLECIMIENTOS PARA LA COMPRA Y VENTA DE MATERIAL RECICLABLE. SE ANEXA DOCUMENTACIÓN Y COMPROBANTE DE PAGO.</t>
  </si>
  <si>
    <t>SO25368</t>
  </si>
  <si>
    <t>SO25369</t>
  </si>
  <si>
    <t>PRESENTAN FORMATO ÚNICO DE SOLICITUD DE AUTORIZACION PARA EL TRAMITE DE RECOLECCIÓN DE RESIDUOS DE MANEJO ESPECIAL. SE ANEXA DOCUMENTACIÓN Y COMPROBANTE DE PAGO.</t>
  </si>
  <si>
    <t>SO25370</t>
  </si>
  <si>
    <t>KAYAKU SAFETY SYSTEMS DE MEXICO, S. DE R.L. DE C.V.</t>
  </si>
  <si>
    <t>GUTIERREZ GONZALEZ DAVID</t>
  </si>
  <si>
    <t>PRESENTAN FORMATO ÚNICO DE SOLICITUD PARA EL TRAMITE DE DISPOSICIÓN FINAL DE RESIDUOS DE MANEJO ESPECIAL. SE ANEXA DOCUMENTACIÓN Y COMPROBANTE DE PAGO.</t>
  </si>
  <si>
    <t>SO25371</t>
  </si>
  <si>
    <t>PRESENTAN FORMATO ÚNICO DE SOLICITUD DE AUTORIZACION PARA EL TRAMITE DE GENERADOR DE RESIDUOS DE MANEJO ESPECIAL. SE ANEXA DOCUMENTACIÓN Y COMPROBANTE DE PAGO. DIRECCIÓN PARA RECIBIR NOTIFICACIONES CALLE VEREDA DE TAMARINDOS No. 608. COLONIA BOSQUES DEL PONIENTE EN SANTA CATARINA, N.L.</t>
  </si>
  <si>
    <t>SO25372</t>
  </si>
  <si>
    <t>PROMOTIONAL IMPRINTS DE MEXICO, S. DE R.L. DE C.V.</t>
  </si>
  <si>
    <t>FRIAS GARCIA HILARIO</t>
  </si>
  <si>
    <t>PRESENTAN INFORME SEMESTRAL DE DESCARGAS DE AGUAS RESIDUALES CORRESPONDIENTE AL SEGUNDO SEMESTRE DEL AÑO 2014 CON FOLIO No. 15267. SE ADJUNTA COMPROBANTE DE PAGO.</t>
  </si>
  <si>
    <t>SO25373</t>
  </si>
  <si>
    <t>COLEGIO INTERNORTE S.C.</t>
  </si>
  <si>
    <t>SANDOVAL GARZA LIC. ANGEL ARTURO</t>
  </si>
  <si>
    <t>PRESENTAN PARA SU AUTORIZACION EL REGISTRO DE FOSA SÉPTICA. SE ANEXA DOCUMENTACIÓN Y COMPROBANTE DE PAGO.</t>
  </si>
  <si>
    <t>SO25374</t>
  </si>
  <si>
    <t>ITW AUTOMOTIVE PRODUCTS MEXICO, S. DE R.L. DE C.V.</t>
  </si>
  <si>
    <t>GALINDO FAVILA EDGAR FABRICIO</t>
  </si>
  <si>
    <t>PRESENTAN REGISTRO DE DESCARGAS DE AGUAS RESIDUALES CON FOLIO No. 23425. ANEXA DOCUMENTACIÓN Y COMPROBANTE DE PAGO.</t>
  </si>
  <si>
    <t>SO25375</t>
  </si>
  <si>
    <t>SOLICITAN INFORMACIÓN PARA PROPORCIONAR UNA LISTA EN VERSIÓN ELECTRÓNICA DE LAS CONCESIONES, LICENCIAS PERMISOS Y AUTORIZACIONES EMITIDAS POR LA SUBSECRETARIA A SU CARGO. ASÍ COMO EL PROCEDIMIENTO INVOLUCRA EL APROVECHAMIENTO DE BIENES, SERVICIOS O RECURSOS PÚBLICOS, QUE SE HAYAN GENERADO DURANTE EL MES DE FEBRERO DEL 2015.</t>
  </si>
  <si>
    <t>SO25376</t>
  </si>
  <si>
    <t>MUNICIPIO DE SAN PEDRO GARZA GARCIA</t>
  </si>
  <si>
    <t>GUAJARDO GARZA LIC.GILDA GABRIELA</t>
  </si>
  <si>
    <t>EN ATENCIÓN AL OFICIO No. 147/SPMARN-DCCCARETC/15 POR EL CUAL SE INFORMA QUE ESA DEPENDENCIA SE ENCUENTRA DESARROLLANDO EL INVENTARIO DE EMISIONES A LA ATMÓSFERA EN EL ESTADO DE NUEVO LEÓN CON FINES DE MODELACION ATMOSFÉRICA, CON LA FINALIDAD DE ESTABLECER MEDIDAS Y PROGRAMAS PARA LA PREVENCIÓN Y/O CONTROL DE CONTAMINACIÓN ATMOSFÉRICOS .</t>
  </si>
  <si>
    <t>SO25377</t>
  </si>
  <si>
    <t>MABE MEXICO, S. DE R.L. DE C.V.</t>
  </si>
  <si>
    <t>TORRES BARBOSA REYNOL</t>
  </si>
  <si>
    <t>PRESENTAN AVISO PARA MODIFICAR EL CIERRE DE OPERACIONES DEL PROYECTO DENOMINADO " MABE DE MEXICO, S DE R.L. DE C.V. AL TRASLADO DE LAS ACTIVIDADES OPERATIVAS A LA CD. DE SALTILLO REALIZADO EN FECHAS PRÓXIMAS EL PLAN DE SUSPENSIÓN EN GENERACIÓN DE RESIDUOS PELIGROSOS. SE ANEXA DOCUMENTACIÓN.</t>
  </si>
  <si>
    <t>SO25378</t>
  </si>
  <si>
    <t>LLARS DESARROLLOS, S.A. DE C.V. (FRACCIONAMIENTO HABITACIONAL-COMERCIAL)</t>
  </si>
  <si>
    <t>QUIROGA GARZA LIC. PABLO HECTOR</t>
  </si>
  <si>
    <t>PRESENTAN MANIFESTACIÓN DE IMPACTO AMBIENTAL MODALIDAD GENERAL DEL PROYECTO DENOMINADO "FRACCIONAMIENTO HABILITACIÓN-COMERCIAL EN UN ÁREA DE 212,758.246 m2, UBICADO SOBRE LA CARRETERA MONTERREY-NUEVO LAREDO, A 1.5 KILÓMETROS AL NORTE DE CARRETERA MONCLOVA" EN EL MUNICPIO DE GENERAL ESCOBEDO, N.L. SE ANEXA DOCUMENTACIÓN, CD Y COMPROBANTE DE PAGO.</t>
  </si>
  <si>
    <t>SO25379</t>
  </si>
  <si>
    <t>RESPUESTA A SOLICITUD DE INFORMACION</t>
  </si>
  <si>
    <t>PRESENTAN RESPUESTA A INFORMACIÓN OFICIO No. 604.1.6/044/2015 SE ANEXA CD CON LA INFORMACIÓN AL DIRECTORIO ESTADÍSTICO NACIONAL DE UNIDADES ECONÓMICAS QUE SE DENOMINE DENUE INTERACTIVO A SU VERSIÓN 01/2015 CORRESPONDIENTE AL ESTADO DE NUEVO LEÓN.</t>
  </si>
  <si>
    <t>SO25380</t>
  </si>
  <si>
    <t>PRESENTAN AVISO DE CIERRE DE OPERACIONES</t>
  </si>
  <si>
    <t>PRESENTAN AVISO DE CIERRE DE OPERACIONES DE LA EMPRESA MABE, Y BAJA DE FUNCIONAMIENTO DE LA DESCARGA DE AGUAS RESIDUALES CON FOLIO No. 7860 LA BAJA ES POR EL TRASLADO DE LAS ACTIVIDADES OPERATIVAS A LA CD. DE SALTILLO COAHUILA, REALIZANDO EN FECHAS PRÓXIMAS EL PLAN DE SUSPENCION DE GENERACIÓN DE RESIDUOS PELIGROSOS. SE ANEXA DOCUMENTACIÓN.</t>
  </si>
  <si>
    <t>SO25381</t>
  </si>
  <si>
    <t>METALSA, S.A. DE C.V.</t>
  </si>
  <si>
    <t>LOPEZ BRAVO EDUARDO</t>
  </si>
  <si>
    <t>PRESENTAN INFORME SEMESTRAL DE DESCARGAS DE AGUAS RESIDUALES CORRESPONDIENTE AL SEGUNDO SEMETRE DEL AÑO 2014. SE ADJUNTA COMPROBANTE DE PAGO.</t>
  </si>
  <si>
    <t>SO25382</t>
  </si>
  <si>
    <t>INMUEBLES Y CONSTRUCCIONES MARCES, S.A. DE C.V. (CARR. A SAN ROQUE 500-A, 500-B)</t>
  </si>
  <si>
    <t>MARTINEZ GARZA CESAR JAVIER</t>
  </si>
  <si>
    <t>PRESENTAN REGISTRO DE DESCARGAS DE AGUAS RESIDUALES CON FOLIO 23426. SE ANEXA DOCUMENTACIÓN Y COMPROBANTE DE PAGO.</t>
  </si>
  <si>
    <t>SO25383</t>
  </si>
  <si>
    <t>CADENA COMERCIAL OXXO, S.A. DE C.V. (FRACC ALMEIRA)</t>
  </si>
  <si>
    <t>PRESENTAN REGISTRO DE DESCARGAS DE AGUAS RESIDUALES CON FOLIO No. 23428. SE ANEXA DOCUMENTACIÓN Y COMPROBANTE DE PAGO.</t>
  </si>
  <si>
    <t>SO25384</t>
  </si>
  <si>
    <t>CADENA COMERCIAL OXXO, S.A. DE C.V.(SAN ANGEL SUR)</t>
  </si>
  <si>
    <t>PRESENTAN REGISTRO DE DESCARGAS DE AGUAS RESIDUALES CON FOLIO No. 23427. SE ANEXA DOCUMENTACIÓN Y COMPROBANTE DE PAGO.</t>
  </si>
  <si>
    <t>SO25385</t>
  </si>
  <si>
    <t>MATERIALES ARQUITECTONICOS Y DECORATIVOS, S.A. DE C.V.</t>
  </si>
  <si>
    <t>EGUIARTE FRANCO OSCAR ALONSO</t>
  </si>
  <si>
    <t>PRESENTAN REGISTRO DE DESCARGAS DE AGUAS RESIDUALES CON FOLIO No.23429. SE ANEXA DOCUMENTACION Y COMPROBANTE DE PAGO.</t>
  </si>
  <si>
    <t>SO25386</t>
  </si>
  <si>
    <t>PRESENTAN AVISO DE BAJA</t>
  </si>
  <si>
    <t>PRESENTAN AVISO DE CIERRE DE OPERACIONES Y PARA DAR DE BAJA EN EL GENERADOR DE RESIDUOS DE MANEJO ESPECIAL. EL MOTIVO ES POR EL TRASLADO DE ACTIVIDADES OPERATIVAS A LA CD. DE SALTILLO COAHUILA, REALIZADO EN PRÓXIMAS FECHAS EL PLAN DE SUSPENCION DE GENERACIÓN DE RESIDUOS NO PELIGROSOS.</t>
  </si>
  <si>
    <t>SO25387</t>
  </si>
  <si>
    <t>STAALTEC S.A. DE C.V.</t>
  </si>
  <si>
    <t>SILVA CARDENAS TOMAS E.</t>
  </si>
  <si>
    <t>PRESENTAN FORMATO ÚNICO DE SOLICITUD DE AUTORIZACION PARA EL TRAMITE DE OPERACIÓN Y MANEJO INTEGRAL DE LOS ESTABLECIMIENTOS PARA LA COMPRA Y VENTA DE MATERIALES RECICLABLES. SE ANEXA DOCUMENTACIÓN Y COMPROBANTE DE PAGO.</t>
  </si>
  <si>
    <t>SO25388</t>
  </si>
  <si>
    <t>OVALLE FLORES JORGE JAVIER</t>
  </si>
  <si>
    <t>SO25389</t>
  </si>
  <si>
    <t>PRESENTAN ANALISIS DE LODOS</t>
  </si>
  <si>
    <t>PRESENTAN ANALISIS DE LODOS GENERADO DE LA EMPRESA METALSA CON AUTORIZACION No. ADFRME077/2010.</t>
  </si>
  <si>
    <t>SO25390</t>
  </si>
  <si>
    <t>SECRETARIA DE DESARROLLO ECONOMICO</t>
  </si>
  <si>
    <t>VILLARREAL CARDENAS LIC. CELINA</t>
  </si>
  <si>
    <t>SOLICITA APOYO PARA LAS REVISIONES Y AUTORIZACIONES PARA 15 MANIFESTACIONES DE IMPACTO AMBIENTAL A SER PRESENTADAS POR LAS EMPRESAS DENTRO DEL PARQUE DE PROVEEDORES DE KIA MOTORS MÉXICO (KMM): MOBIS 1, WIA 1, POWERTECH, HYSCO, DYMOS, MOBIS 2, GLOVIS, DAEHAN, SEJONG, HANIL, SUNGWOO, WIA 2, DONGHEE, DONGWON, MOBIS 3.</t>
  </si>
  <si>
    <t>SO25391</t>
  </si>
  <si>
    <t>SECRETARÍA DE DESARROLLO URBANO Y ECOLOGÍA</t>
  </si>
  <si>
    <t>SANCHEZ CASTRO LIC. BRENDA LIZBETH</t>
  </si>
  <si>
    <t>PRESENTAN INFORMACIÓN EN RELACIÓN AL OFICIO PRESENTADO (OF. No.350/SPMARN-IA/15) PARA LA CONSTRUCCIÓN DE ESTACIÓN DE SERVICIO (GASOLINERA), TIENDA DE CONVENIENCIA Y LOCALES COMERCIALES "LEÓN GUZMÁN" UBICADO EN LA AVENIDA EUGENIO GARZA SADA (ANTES ANTIGUA CARRETERA NACIONAL) No. 503 EN MONTERREY, N.L. PARA LA FORMULACIÓN DE LA RESOLUCIÓN CORRESPONDIENTE EVITANDO SE PUEDA PRODUCIR UN DESEQUILIBRIO ECOLÓGICO O DAÑOS AL AMBIENTE.</t>
  </si>
  <si>
    <t>SO25392</t>
  </si>
  <si>
    <t>AVISO DE CIERRE DE OPERACIONES (LICENCIA DE FUNCIONAMIENTO)</t>
  </si>
  <si>
    <t>PRESENTAN AVISO SUSPENSIÓN DE EQUIPOS Y CIERRE DE OPERACIONES LICENCIA DE FUNCIONAMIENTO No. APMARN-0610224 EL PARO DE ESTOS EQUIPOS ES POR EL TRASLADO DE LAS ACTIVIDADES OPERATIVAS A LA CD. DE SALTILLO COAHUILA, REALIZADO EN FECHAS PRÓXIMAS EL PLAN DE SUSPENSIÓN DE GENERACIÓN DE RESIDUOS PELIGROSOS(SEMARNAT).SE ANEXA DOCUMENTACIÓN.</t>
  </si>
  <si>
    <t>SO25393</t>
  </si>
  <si>
    <t>DENUNCIA / QUEJA</t>
  </si>
  <si>
    <t>PRESENTAN DENUNCIA EN CONTRA DE LA SRA. BIBIANA RODRIGUEZ AGUILAR, POR EL CASO DE ABANDONO Y MALTRATO A DOS PERROS EN EL FRACCIONAMIENTO LAS HACIENDAS, EN CARRETERA MIGUEL ALEMAN KM 5, PESQUERIA, N.L. SE ANEXA C.D.</t>
  </si>
  <si>
    <t>SO25394</t>
  </si>
  <si>
    <t>METALES CENTRIFUGADOS S.A. DE C.V.</t>
  </si>
  <si>
    <t>CALDERON TORRES ROBERTO CRISTO</t>
  </si>
  <si>
    <t>SOLICITA LA MODIFICACIÓN DE OPERACIÓN INTEGRAL DE LOS ESTABLECIMIENTOS PARA EL MANEJO INTEGRAL DE LA COMPRA Y VENTA DE MATERIALES RECICLABLES.CON AUTORIZACION No. 447 CON OFICIO No. 320/SPMARN-RME/13 QUE ACLARA QUE EN EL CASO DE PRETENDER COMPRA O VENDER MATERIALES DIFERENTES A LA ARENA SILICA DEBERÁ SOLICITARLO PREVIAMENTE.</t>
  </si>
  <si>
    <t>SO25395</t>
  </si>
  <si>
    <t>MUNICIPIO DE ALLENDE, NUEVO LEÓN</t>
  </si>
  <si>
    <t>SALAZAR MARROQUIN JAIME</t>
  </si>
  <si>
    <t>PRESENTAN INVITACIÓN PARA EL 165 ANIVERSARIO DE LA FUNDACIÓN DEL MUNICIPIO DE ALLENDE, N.L.</t>
  </si>
  <si>
    <t>SO25396</t>
  </si>
  <si>
    <t>GARCIA CARDENAS ING. JUAN EMILIO</t>
  </si>
  <si>
    <t>PRESENTAN INVENTARIO DE EMISIONES EN ATENCIÓN AL OFICIO No. 112/SPMARN-DCCCARETC/15 EMITIDO EL DÍA 26 DE ENERO DEL 2015.</t>
  </si>
  <si>
    <t>SO25397</t>
  </si>
  <si>
    <t>SPIRAX SARCO MEXICANA S.A.P.I. DE C.V.</t>
  </si>
  <si>
    <t>DE ALBURQUERQUE JUNIOR HUMBERTO TENORIO</t>
  </si>
  <si>
    <t>PRESENTAN INFORMACIÓN PARA ACLARAR QUE POR UN ERROR INVOLUNTARIO EN LA SOLICITUD SE MENCIONA QUE LA CALDERA DE LABORATORIO MARCA POWERMASTER ES DE UNA CAPACIDAD DE 40CC SIENDO LA CORRECTA 80CC, COMO SE CONSTATO EN LA VISITA DE VERIFICACIÓN ( SE ANEXA PLACA DE DICHA CALDERA).</t>
  </si>
  <si>
    <t>SO25398</t>
  </si>
  <si>
    <t>PRESENTAN INFORMACIÓN EN CUMPLIMIENTO</t>
  </si>
  <si>
    <t>PRESENTAN RESULTADOS DE MONITOREO DE PM 10 Y DE PST EN CUMPLIMIENTO DE LA LICENCIA DE FUNCIONAMIENTO LF-SDS-1208533.</t>
  </si>
  <si>
    <t>SO25399</t>
  </si>
  <si>
    <t>PRESENTAN INFORMACIÓN EN MATERIA DE IMPACTO AMBIENTAL</t>
  </si>
  <si>
    <t>EQUIPO AUTOMOTRIZ AMERICANA, S.A. DE C.V. (APODACA)</t>
  </si>
  <si>
    <t>VALDEZ RIVERA SERGIO</t>
  </si>
  <si>
    <t>PRESENTAN CORRECCIÓN A OFICIO No. 133/SPMARN-IA/15 SOLICITA SE CORRIJA EN MENCIONADO OFICIO QUE EL NOMBRE DE MI PERSONA ES SERGIO VALDEZ RIVERA Y NO SERGIO VALADEZ RIVERA.SE ANEXA DOCUMENTACION</t>
  </si>
  <si>
    <t>SO25400</t>
  </si>
  <si>
    <t>JOSE ANTONIO JASSO CASTILLO(MULTIFAMILIAR 2 DEPTOS Y OFICINAS ADMINISTRATIVAS)</t>
  </si>
  <si>
    <t>JASSO CASTILLO ARQ. JOSE ANTONIO</t>
  </si>
  <si>
    <t>SOLICITAN CONSULTA PREVIO AL TRAMITE DE CONSTRUCCIÓN DE MULTIFAMILIAR 2 DEPARTAMENTOS Y OFICINAS ADMINISTRATIVAS QUE CORRESPONDEN A LA MANZANA 139 LOTES 11 DE LA COLONIA "NUEVO OBISPADO" UBICADO EN LA CALLE MODESTO ARREOLA S/N CRUZ CALLE CAPITÁN AGUILAR, EN MONTERREY,N.L. DICHO PROYECTO CONSTA DE UN TERRENO 210.67M2 Y 421.00M2 DE CONSTRUCCIÓN. SE ANEXA DOCUMENTACIÓN.</t>
  </si>
  <si>
    <t>SO25401</t>
  </si>
  <si>
    <t>LUBRICANTES OYLEX S.A. DE C.V.(NAVE INDUSTRIAL PRODUCCION DE LUBRICANTES)</t>
  </si>
  <si>
    <t>FERNANDEZ ARREOLA LUIS EDUARDO</t>
  </si>
  <si>
    <t>PRESENTAN MANIFESTACIÓN DE IMPACTO AMBIENTAL MODALIDAD INDUSTRIAL PARA EL PROYECTO DENOMINADO "NAVE INDUSTRIAL PRODUCCIÓN DE LUBRICANTES" EL INMUEBLE ESTA UBICADO EN AVENIDA DEL ACERO No. 104,DEL FRACCIONAMIENTO PARQUE INDUSTRIAL MARIANO ESCOBEDO EN EL MUNICPIO DE GENERAL ESCOBEDO, N.L. SE ANEXA DOCUMENTACION, CD Y COMPROBANTE DE PAGO.</t>
  </si>
  <si>
    <t>SO25402</t>
  </si>
  <si>
    <t>PRESENTAN FORMATO DE REGISTRO DE FOSA SÉPTICA. SE ADJUNTA COMPROBANTE DE PAGO.</t>
  </si>
  <si>
    <t>SO25403</t>
  </si>
  <si>
    <t>LUIS ALBERTO SEPULVEDA ORTIZ (BERNARDO REYES 3519)</t>
  </si>
  <si>
    <t>SEPULVEDA ORTIZ LUIS ALBERTO</t>
  </si>
  <si>
    <t>PRESENTAN REGISTRO DE DESCARGAS DE AGUAS RESIDUALES CON FOLIO No. 23430. SE ADJUNTA COMPROBANTE DE PAGO.</t>
  </si>
  <si>
    <t>SO25404</t>
  </si>
  <si>
    <t>MARTINEZ PEDROZA MARIO</t>
  </si>
  <si>
    <t>PRESENTAN REGISTRO DE DESCARGAS DE AGUAS RESIDUALES CON FOLIO No. 23432. SE ADJUNTA COMPROBANTE DE PAGO.</t>
  </si>
  <si>
    <t>SO25405</t>
  </si>
  <si>
    <t>MOLDED FIBER GLASS DE MEXICO, S.A. DE C.V.</t>
  </si>
  <si>
    <t>NUÑEZ GALLEGOS MANUEL</t>
  </si>
  <si>
    <t>PRESENTAN REGISTRO DE DESCARGAS DE AGUAS RESIDUALES CON FOLIO No. 23431. SE ANEXA DOCUMENTACIÓN Y COMPROBANTE DE PAGO.</t>
  </si>
  <si>
    <t>SO25406</t>
  </si>
  <si>
    <t>CEMEX CONCRETOS S.A. DE C.V. (GENERAL BRAVO)</t>
  </si>
  <si>
    <t>PRESENTAN FORMATO ÚNICO DE SOLICITUD DE AUTORIZACION PARA EL TRAMITE DE DISPOSICIÓN FINAL DE RESIDUOS DE MANEJO ESPECIAL. SE ADJUNTA COMPROBANTE DE PAGO.</t>
  </si>
  <si>
    <t>SO25407</t>
  </si>
  <si>
    <t>PRESENTAN FORMATO ÚNICO DE SOLICITUD DE AUTORIZACION PARA EL TRAMITE DE GENERADOR DE RESIDUOS DE MANEJO ESPECIAL. SE ADJUNTA COMPROBANTE DE PAGO.</t>
  </si>
  <si>
    <t>SO25408</t>
  </si>
  <si>
    <t>NORMA GROUP MEXICO S. DE R.L. DE C.V.</t>
  </si>
  <si>
    <t>RAMIREZ ESPINOZA GUILLERMINA</t>
  </si>
  <si>
    <t>PRESENTAN FORMATO DE LA CÉDULA DE OPERACIÓN ANUAL 2014. SE ANEXA DOCUMENTACIÓN, CD Y COMPROBANTE DE PAGO.</t>
  </si>
  <si>
    <t>SO25409</t>
  </si>
  <si>
    <t>INDUSTRIAS TUK S.A. DE C.V.</t>
  </si>
  <si>
    <t>PADILLA GRACIA RODOLFO</t>
  </si>
  <si>
    <t>SO25410</t>
  </si>
  <si>
    <t>AP GREEN DE MÉXICO, S.A. DE C.V.</t>
  </si>
  <si>
    <t>FLORES JUÁREZ JAVIER</t>
  </si>
  <si>
    <t>PRESENTAN FORMATO DE LA CÉDULA DE OPERACIÓN ANUAL 2014. SE ANEXA DOCUMENTACIÓN Y COMPROBANTE DE PAGO.</t>
  </si>
  <si>
    <t>SO25411</t>
  </si>
  <si>
    <t>TINTAS Y QUIMICOS, S.A. DE C.V.</t>
  </si>
  <si>
    <t>CAÑAMAR IRACHETA DANIEL</t>
  </si>
  <si>
    <t>SO25412</t>
  </si>
  <si>
    <t>SECRETARIA DE OBRAS PUBLICAS WASHINGTON OTE</t>
  </si>
  <si>
    <t>TELLEZ VELAZQUEZ ING. JOSE AGUSTIN</t>
  </si>
  <si>
    <t>PRESENTAN INFORMACIÓN EN RELACIÓN AL OFICIO Noi. 086/SPMARN-DCCCARETC/15. SE ANEXA C.D.</t>
  </si>
  <si>
    <t>SO25413</t>
  </si>
  <si>
    <t>FABRICA AGIL, S.A. DE C.V.</t>
  </si>
  <si>
    <t>SAN EMETERIO MORENO CELEDONIO ELI</t>
  </si>
  <si>
    <t>OTORGA PODER A LA ING. VICTORIA CRISTINA BALLESTEROS MARTINEZ, M.C. ADRIANA IBARRA RUBIO Y C. GONZALO BALLESTEROS MARTINEZ, PARA QUE OIGAN, RECIBAN, COMPAREZCAN, GESTIONEN, REALICEN, PRESENTEN CUALQUIER ASUNTO ANTE ESTA H. DEPENDENCIA RELACIONADO CON EL AGUA, AIRE, SUELO, RESIDUOS, EMISIONES A LA ATMOSFERA Y DESCARGAS DE AGUAS RESIDUALES. SE ANEXA DOCUMENTACIÓN.</t>
  </si>
  <si>
    <t>SO25414</t>
  </si>
  <si>
    <t>BOTANAS Y DERIVADOS, S.A. DE C.V.</t>
  </si>
  <si>
    <t>PRESENTAN INFORMACIÓN EN RESPUESTA AL OFICIO No. 370-DMA-CJ/15 EXPEDIENTE 035/2014. SE ANEXA DOCUMENTACIÓN.</t>
  </si>
  <si>
    <t>SO25415</t>
  </si>
  <si>
    <t>PEDRERAS</t>
  </si>
  <si>
    <t>RODRIGO DE JESUS LOPEZ VILLANUEVA</t>
  </si>
  <si>
    <t>LOPEZ VILLANUEVA RODRIGO DE JESUS</t>
  </si>
  <si>
    <t>PRESENTAN SOLICITUD DE AUTORIZACION PARA EL APROVECHAMIENTO RESPONSABLE DE LOS RECURSOS MINERALES Y SUSTANCIAS NO RESERVADAS A LA FEDERACIÓN PARA EL TRAMITE DE PEDRERAS. SE ANEXA DOCUMENTACIÓN Y COMPROBANTE DE PAGO.</t>
  </si>
  <si>
    <t>SO25416</t>
  </si>
  <si>
    <t>MARUBENI MAQUINARIAS MEXICO, S.A. DE C.V.</t>
  </si>
  <si>
    <t>DAVILA SANCHEZ LIC. JOSE EMMANUEL</t>
  </si>
  <si>
    <t>SOLICITAN SE EXPIDA A COSTA DEL SUSCRITO, COPIA SIMPLE POR DUPLICADO DE LOS REGISTROS QUE SE ENCUENTRAN A NOMBRE DE LA EMPRESA MARUBENI MAQUINARIAS DE MÉXICO, S.A. DE C.V.. SE ANEXA DOCUMENTACIÓN.</t>
  </si>
  <si>
    <t>SO25417</t>
  </si>
  <si>
    <t>TRAZZO URBANO INTERNACIONAL S.A. DE C.V. (FRACCIONAMIENTO HABITACIONAL LANIA)</t>
  </si>
  <si>
    <t>PRESENTAN INFORMACIÓN EN ALCANCE A LA MANIFESTACIÓN DE IMPACTO AMBIENTAL MODALIDAD GENERAL, PARA EL PROYECTO DENOMINADO FRACCIONAMIENTO HABILITACIÓN "LANIA" UBICADO SOBRE LA ANTIGUO CAMINO A VILLA DE SANTIAGO, A 380M AL NORTE DE LA COLONIA LOS CRISTALES, ZONA DEL HUAJUCO, EN EL MUNICIPIO DE MONTERREY, N.L.SE ANEXA CD.</t>
  </si>
  <si>
    <t>SO25418</t>
  </si>
  <si>
    <t>ENERTEC EXPORTS, S. DE R.L. DE C.V.</t>
  </si>
  <si>
    <t>PRESENTAN MODIFICACIÓN AL OFICIO No. 1091/SPMARN/10 AUTORIZACION 105/2010 DE DISPOSICIÓN FINAL Y REGISTRO COMO GENERADOR. SE ANEXA DOCUMENTACIÓN.</t>
  </si>
  <si>
    <t>SO25419</t>
  </si>
  <si>
    <t>INFORMACIÓN EN ALCANCE PLAN DE MANEJO DE RESIDUOS</t>
  </si>
  <si>
    <t>PRESENTAN INFORMACIÓN EN ALCANCE DE PLAN DE MANEJO DE RESIDUOS DE MANEJO ESPECIAL..</t>
  </si>
  <si>
    <t>SO25420</t>
  </si>
  <si>
    <t>HESA LAMINADOS, S.A. DE C.V.</t>
  </si>
  <si>
    <t>HERNANDEZ SANMIGUEL JOSE ROBERTO</t>
  </si>
  <si>
    <t>PRESENTAN FORMATO ÚNICO DE SOLICITUD DE AUTORIZACION PARA EL TRAMITE DE OPERACIÓN Y MANEJO INTEGRAL DE LOS ESTABLECIMIENTOS PARA LA COMPRA Y VENTA DE MATERIALES RECICLABLES.SE ANEXA DOCUMENTACIÓN Y COMPROBANTE DE PAGO.</t>
  </si>
  <si>
    <t>SO25421</t>
  </si>
  <si>
    <t>VILLARREAL FABIAN MANUEL ALEJANDRO</t>
  </si>
  <si>
    <t>PRESENTAN FORMATO ÚNICO DE SOLICITUD DE AUTORIZACION PARA EL TRAMITE DE DISPOSICIÓN FINAL DE RESIDUOS DE MANEJO ESPECIAL.SE ANEXA DOCUMENTACIÓN Y COMPROBANTE DE PAGO.</t>
  </si>
  <si>
    <t>SO25422</t>
  </si>
  <si>
    <t>SO25423</t>
  </si>
  <si>
    <t>GRUPO SAN MARINO, S.A. DE C.V.</t>
  </si>
  <si>
    <t>GARZA MONTEMAYOR JOSE GUADALUPE</t>
  </si>
  <si>
    <t>PRESENTAN FORMATO PARA REGISTRO DE FOSA SÉPTICA. SE ANEXA DOCUMENTACIÓN Y COMPROBANTE DE PAGO.</t>
  </si>
  <si>
    <t>SO25424</t>
  </si>
  <si>
    <t>GRUPO CONVERMEX, S.A. DE C.V.</t>
  </si>
  <si>
    <t>TORRES RINELLA LIC. JUAN CARLOS</t>
  </si>
  <si>
    <t>PRESENTAN REGISTRO DE DESCARGAS DE AGUAS RESIDUALES CORRESPONDIENTE AL SEGUNDO SEMESTRE DEL AÑO 2014 CON FOLIO No. 166. SE ADJUNTA COMPROBANTE DE PAGO.</t>
  </si>
  <si>
    <t>SO25425</t>
  </si>
  <si>
    <t>AUTOKAM REGIOMONTANA, S.A. DE C.V.</t>
  </si>
  <si>
    <t>CENTENO CASTRO LIC. JOSE DE JESUS</t>
  </si>
  <si>
    <t>PRESENTAN INFORME SEMESTRAL DE DESCARGAS DE AGUAS RESIDUALES CORRESPONDIENTE AL SEGUNDO SEMESTRE DEL AÑO 2014 CON FOLIO No. 1272. SE ADJUNTA COMPROBANTE DE PAGO.</t>
  </si>
  <si>
    <t>SO25426</t>
  </si>
  <si>
    <t>VEGE DE MEXICO, S.A. DE C.V.</t>
  </si>
  <si>
    <t>GARCIA BARRON JORGE ADRIAN</t>
  </si>
  <si>
    <t>ALS-INDEQUIM, S.A. DE C.V.</t>
  </si>
  <si>
    <t>PRESENTAN INFORME SEMESTRAL DE DESCARGAS DE AGUAS RESIDUALES CORRESPONDIENTE AL SEGUNDO SEMESTRE DEL AÑO 2014 CON FOLIO No. 2277 SE ADJUNTA COMPROBANTE DE PAGO.</t>
  </si>
  <si>
    <t>SO25427</t>
  </si>
  <si>
    <t>AUTOKAM REGIOMONTANA, S.A. DE C.V. SUC LAMINADO Y PINTURA</t>
  </si>
  <si>
    <t>PRESENTAN INFORME SEMESTRAL DE DESCARGAS DE AGUAS RESIDUALES CORRESPONDIENTE AL SEGUNDO SEMESTRE DEL AÑO 2014 CON FOLIO No. 19803. SE ADJUNTA COMPROBANTE DE PAGO.</t>
  </si>
  <si>
    <t>SO25428</t>
  </si>
  <si>
    <t>J SANTIAGO ANTONIO GARCIA GARZA (CORDILLERA DE LOS ANDES 536)</t>
  </si>
  <si>
    <t>GARCIA GARZA J SANTIAGO ANTONIO</t>
  </si>
  <si>
    <t>PRESENTAN REGISTRO DE DESCARGAS DE AGUAS RESIDUALES CON FOLIO No. 23434. SE ADJUNTA COMPROBANTE DE PAGO.</t>
  </si>
  <si>
    <t>SO25429</t>
  </si>
  <si>
    <t>HERDEZ, S.A. DE C.V.</t>
  </si>
  <si>
    <t>OCHOA VERGARA LIC. JUAN JOSE</t>
  </si>
  <si>
    <t>PRESENTAN REGISTRO DE DESCARGAS DE AGUAS RESIDUALES CON FOLIO No. 23433. SE ANEXA DOCUMENTACIÓN Y COMPROBANTE DE PAGO.</t>
  </si>
  <si>
    <t>SO25430</t>
  </si>
  <si>
    <t>SO25431</t>
  </si>
  <si>
    <t>PRESENTAN INFORMACIÓN SOBRE EL PERIODO ELECTORAL QUE SE LLEVARA ACABO DEL 6 DE MARZO AL 7 DE JUNIO DEL 2015. SE ANEXA INFORMACIÓN</t>
  </si>
  <si>
    <t>SO25432</t>
  </si>
  <si>
    <t>PRESENTAN PODER SIMPLE EN MATERIA DE IMPACTO</t>
  </si>
  <si>
    <t>ENVASES UNIVERSALES DE MEXICO S.A.P.I DE C.V. (PLANTA TOPOCHICO)</t>
  </si>
  <si>
    <t>AGUIRRE LOPEZ ING. JESUS ARNULFO</t>
  </si>
  <si>
    <t>PRESENTAN PODER SIMPLE EN MATERIA DE IMPACTO AMBIENTAL.</t>
  </si>
  <si>
    <t>SO25433</t>
  </si>
  <si>
    <t>ING JORGE ROLANDO GARZA TREVIÑO Y COPS.</t>
  </si>
  <si>
    <t>DE LA GARZA TREVIÑO ING JORGE ROLANDO</t>
  </si>
  <si>
    <t>PRESENTAN CONSULTA EN MATERIA DE IMPACTO AMBIENTAL, EN FUNCIÓN DE UN ESTUDIO DE RIESGO PARA LA CORRECTA OBTENCIÓN DE UNA LICENCIA DE RIESGO PARA LA EDIFICACIÓN DE UN TALLER DE TORNO Y ALMACÉN.SE ANEXA DOCUMENTACIÓN.</t>
  </si>
  <si>
    <t>SO25434</t>
  </si>
  <si>
    <t>PRESENTAN CONDICIONANTES EN CUMPLIMIENTO</t>
  </si>
  <si>
    <t>SUPERIOR TRIM, S. DE R.L. DE C.V.</t>
  </si>
  <si>
    <t>RUIZ LEYVA EDUARDO</t>
  </si>
  <si>
    <t>PRESENTAN CONDICIONANTES EN CUMPLIMIENTO DEL OFICIO No.912/SPMARN-IA/12 DE FECHA 26 DE JULIO DEL 2012. SE ANEXA INFORMACION.</t>
  </si>
  <si>
    <t>SO25435</t>
  </si>
  <si>
    <t>PRESENTAN SIMULACRO DE INCENDIO PARA SU AUTORIZACION DE LA EMPRESA SUPERIOR TRIM, S.A, DE C.V. SE ADJUNTA COMPROBANTE DE PAGO.</t>
  </si>
  <si>
    <t>SO25436</t>
  </si>
  <si>
    <t>PRESENTAN INFORMACION EN ALCANCE A INFORME PREVENTIVO DE IMPACTO AMBIENTAL DEL PROYECTO DENOMINADO "AMPLIACION DE INFRAESTRUCTURA NOVOCAST" INGRESADO EL DIA 19 DE FEBRERO DEL 2015. SE ANEXAN PLANOS.</t>
  </si>
  <si>
    <t>SO25437</t>
  </si>
  <si>
    <t>INFORME DE CUMPLIMIENTO EN MATERIA DE IMPACTO AMBIENTAL</t>
  </si>
  <si>
    <t>MAQUI MORALES MIREYA</t>
  </si>
  <si>
    <t>PRESENTAN INFORME DE CUMPLIMIENTO EN MATERIA DE IMPACTO AMBIENTAL DEL PROYECTO DENOMINADO " INSTALACION Y OPERACION DE LA LINEA No. 7". SE ANEXA DOCUMENTACION.</t>
  </si>
  <si>
    <t>SO25438</t>
  </si>
  <si>
    <t>PRESENTAN ESTUDIO DE ANALISIS DE RIESGO AMBIENTAL DEL PROYECTO "AMPLIACION DE INFRAESTRUCTURA DE NOVOCAST" UBICADO EN EL MUNICPIO DEL CARMEN, N.L. SE ANEXA DOCUMENTACION, CD Y COMPROBANTE DE PAGO.</t>
  </si>
  <si>
    <t>SO25439</t>
  </si>
  <si>
    <t>CARRIER MEXICO S.A. DE C.V. (PLANTA RESIDENCIAL A)</t>
  </si>
  <si>
    <t>HERRERA SUASTE JOSE</t>
  </si>
  <si>
    <t>PRESENTAN FORMATO PARA TARMITE DE LICENCIA DE FUNCIONAMIENTO PARA FUENTES FIJAS GENERADORAS DE EMISIONES A LA ATMOSFERA. ACTIVIDAD DE EQUIPOS DE AIRE ACONDICIONADO REFIGERACION Y CALEFACCION. SE ANEXA DOCUMENTACION.</t>
  </si>
  <si>
    <t>SO25440</t>
  </si>
  <si>
    <t>PRESENTAN RESPUESTA A OFICIO</t>
  </si>
  <si>
    <t>SECRETARIA DE SALUD</t>
  </si>
  <si>
    <t>MALTOS URO DR. SERGIO R.</t>
  </si>
  <si>
    <t>PRESENTAN RESPUESTA A OFICIOS 079/SPMARN-DCCCARETC/15 Y 114SPMARN-DCCCARETC/15 SE ANEXA XD CON LA INFORMACION DEL PROYECTO" PROGRAMA DE GESTION PARA MEJORAR LA CALIDAD DEL AIRE EN EL ESTADO DE NUEVO LEON(PROAIRE)".</t>
  </si>
  <si>
    <t>SO25441</t>
  </si>
  <si>
    <t>PRESENTAN FORMATO DE LA CEDULA DE OPERACION ANUAL 2014. SE ANEXA DOCUMENTACION, CD Y COMPROBANTE DE PAGO.</t>
  </si>
  <si>
    <t>SO25442</t>
  </si>
  <si>
    <t>TECHGEN S.A. DE C.V. (CONSTRUCCION, OPERACION, MANTENIMIENTO Y ABANDONO DE ACUEDUCTOS DULCES NOMBRE</t>
  </si>
  <si>
    <t>FERNANDEZ OMAR HUMBERTO</t>
  </si>
  <si>
    <t>PRESENTAN INFORMACIÓN EN ALCANCE DEL PROYECTO DE "CONSTRUCCIÓN, OPERACIÓN, MANTENIMIENTO Y ABANDONO DE ACUEDUCTO DULCES NOMBRES" INGRESADO EL DIA 8 DE SEPTIEMBRE DEL 2014 (MÍA GENERAL). UBICADO EN EL MUNICIPIO DE PESQUERÍA, N.L. SE ANEXA DOCUMENTACIÓN. (EL SO23060 ES EL INGRESADO EL DÍA 8 SEPT 14.)</t>
  </si>
  <si>
    <t>SO25443</t>
  </si>
  <si>
    <t>TERNIUM MEXICO, S.A. DE C.V. (PLANTA PESQUERIA)</t>
  </si>
  <si>
    <t>HERNAN BASSI PABLO</t>
  </si>
  <si>
    <t>PRESENTAN INFORMACIÓN EN ALCANCE A MANIFESTACIÓN DE IMPACTO AMBIENTAL MODALIDAD GENERAL DEL PROYECTO DENOMINADO "CONSTRUCCIÓN,OPERACIÓN,MANTENIMIENTO,Y ABANDONO DE ACUEDUCTO PARA SUMINISTRO DE AGUA TRATADA DESDE LA PLANTA DE TRATAMIENTO DE AGUAS RESIDUALES DULCES NOMBRES-TERNIUM" SE ANEXA DOCUMENTACIÓN.</t>
  </si>
  <si>
    <t>SO25444</t>
  </si>
  <si>
    <t>SOLICITAN CONSULTA PARA LA CONSTRUCCIÓN DE TORRES DE ALTA TENSIÓN DE DESDE LA SUBESTACIÓN VILLA DE GARCÍA UBICADA EN EL MUNICIPIO DE GARCÍA, N.L. HASTA LA UBICACIÓN DE NUESTRA PLANTA INDUSTRIAL, SIN EMBARGO EL TRAZO ACTUALMENTE PROPUESTO EN LINEA ELÉCTRICA QUEDA DENTRO DEL POLÍGONO GENERAL DEL DECRETO DEL CERRO DE LA MOTA, LOCAL ES UN ÁREA NATURAL PROTEGIDA(ANP), DE CARÁCTER ESTATAL.</t>
  </si>
  <si>
    <t>SO25445</t>
  </si>
  <si>
    <t>PROVEEDORES DE INGENIERIA ALIMENTARIA S.A. DE C.V.</t>
  </si>
  <si>
    <t>HINOJOSA CANSECO ING. JOAQUIN ALBERTO</t>
  </si>
  <si>
    <t>PRESENTAN MANIFESTACIÓN DE IMPACTO AMBIENTAL MODALIDAD INDUSTRIAL DEL PROYECTO DENOMINADO ""PIASA KRONOS" UBICADA EN EL MUNICIPIO DE APODACA, N.L. SE ANEXA DOCUMENTACIÓN, CD Y COMPROBANTE DE PAGO.</t>
  </si>
  <si>
    <t>SO25446</t>
  </si>
  <si>
    <t>PRESENTAN ENTREGA DE MANIFIESTOS DEL MES DE FEBRERO DEL 2015. SE ANEXA COPIA DE LOS MANIFIESTOS CORRESPONDIENTES.</t>
  </si>
  <si>
    <t>SO25447</t>
  </si>
  <si>
    <t>ENTREGA DE MANFIESTOS</t>
  </si>
  <si>
    <t>PRESENTAN LA ENTREGA DE MANIFIESTOS CORRESPONDIENTE AL MES DE FEBRERO DEL 215 DE FOSAS SÉPTICAS, GRASAS Y EXCRETA HUMANA.</t>
  </si>
  <si>
    <t>SO25448</t>
  </si>
  <si>
    <t>FRISA FORJADOS, S.A. DE C.V. (PLANTA SUPER ALLOYS)</t>
  </si>
  <si>
    <t>SO25449</t>
  </si>
  <si>
    <t>SOLICITAN BAJA DE DISPOSICIÓN FINAL Y REGISTRO COMO GENERADO</t>
  </si>
  <si>
    <t>WATERSAVER FAUCET DE MEXICO, S.A. DE C.V.</t>
  </si>
  <si>
    <t>JASSO AYALA JOSE LUIS</t>
  </si>
  <si>
    <t>SOLICITAN BAJA DE DISPOSICIÓN FINAL Y REGISTRO COMO GENERADOR DE RESIDUOS DE MANEJO ESPECIAL. No.166/2014 OTORGADA ATRAVES DEL OFICIO No. 388 SPMARN-RME/14. SE ANEXA DOCUMENTACIÓN.</t>
  </si>
  <si>
    <t>SO25450</t>
  </si>
  <si>
    <t>SAHF, S.A. DE C.V.</t>
  </si>
  <si>
    <t>FLORES CANALES RODOLFO HUMBERTO</t>
  </si>
  <si>
    <t>SO25451</t>
  </si>
  <si>
    <t>SO25452</t>
  </si>
  <si>
    <t>PRESENTAN INFORMACIÓN ADICIONAL PARA PLAN DE MANEJO DE RESID</t>
  </si>
  <si>
    <t>PRESENTAN INFORMACIÓN ADICIONAL PARA EL PLAN DE MANEJO DE RESIDUOS DE MANEJO ESPECIAL. SE ANEXA DOCUMENTACION</t>
  </si>
  <si>
    <t>SO25453</t>
  </si>
  <si>
    <t>MODIFICACION TRANSPORTE DE RESIDUOS DE MANEJO ESPECIAL</t>
  </si>
  <si>
    <t>TRISA COMERCIAL, S.A. DE C.V.</t>
  </si>
  <si>
    <t>PRESENTAN FORMATO ÚNICO DE SOLICITUD DE AUTORIZACION SOLICITANDO LA MODIFICACIÓN DE TRANSPORTE DE RESIDUOS DE MANEJO ESPECIAL. SE ANEXA DOCUMENTACIÓN.</t>
  </si>
  <si>
    <t>SO25454</t>
  </si>
  <si>
    <t>MODIFICACION DE RECOLECCIÓN DE RESIDUOS DE MANEJO ESPECIAL</t>
  </si>
  <si>
    <t>ABDDAN RECICLADOS, S.A. DE C.V.</t>
  </si>
  <si>
    <t>PEREZ LEAL HILDA GRACIELA</t>
  </si>
  <si>
    <t>SOLICITAN LA MODIFICACIÓN EN LA RECOLECCIÓN DE RESIDUOS DE MANEJO ESPECIAL BAJO EL OFICIO 1562/SPMARN/11 AUTORIZACION 262 Y 1559/SPMZRN/11 AUTORIZACION 167</t>
  </si>
  <si>
    <t>SO25455</t>
  </si>
  <si>
    <t>SISTEMA DE CAMINOS DE NUEVO LEON</t>
  </si>
  <si>
    <t>MARTINEZ TRUJILLO ING VICTOR RAMON</t>
  </si>
  <si>
    <t>PRESENTAN EN ATENCIÓN A OFICIO No. 382/SPMARN-DCCCARETEC/15 RELATIVO AL INVENTARIO DE EMISIONES A LA ATMÓSFERA.</t>
  </si>
  <si>
    <t>SO25456</t>
  </si>
  <si>
    <t>ARCELORMITTAL TUBULAR PRODUCTS MONTERREY, S.A. DE C.V.</t>
  </si>
  <si>
    <t>VILLARREAL MARTINEZ ING. OMAR</t>
  </si>
  <si>
    <t>SO25457</t>
  </si>
  <si>
    <t>SO25458</t>
  </si>
  <si>
    <t>RECIMAC, S.A. DE C.V.</t>
  </si>
  <si>
    <t>CHAVEZ PEDRAZA LIC. MARIO ALBERTO</t>
  </si>
  <si>
    <t>PRESENTAN FORMATO DE CEDULA DE OPERACION ANUAL 2014 SE ANEXA DOCUMENTACION, CD Y COMPROBANTE DE PAGO.</t>
  </si>
  <si>
    <t>SO25459</t>
  </si>
  <si>
    <t>PRESENTAN FORMATO PARA TRAMITE DE LICENCIA DE FUNCIONAMIENTO PARA FUENTES FIJAS GENERADORAS DE EMISIONES A LA ATMOSFERA.SE ANEXA DOCUMENTACION.</t>
  </si>
  <si>
    <t>SO25460</t>
  </si>
  <si>
    <t>INFORMACION EN CUMPLIMIENTO A LICENCIA DE FUNCIONAMIENTO</t>
  </si>
  <si>
    <t>PRESENTAN INFORMACION EN CUMPLIMIENTO A LICENCIA DE FUNCIONAMIENTO LF-SDS-1208533 EN EL NUMERAL SEGUNDO PUNTO"I" EN CUANTO A LAS ACTIVIDADES GENERADORAS DE EMISIONES A LA ATMOSFERA.</t>
  </si>
  <si>
    <t>SO25461</t>
  </si>
  <si>
    <t>CORPORACION PARA EL DESARROLLO DE LA ZONA FRONTERIZA DE NUEVO LEON</t>
  </si>
  <si>
    <t>ALANIS GLORIA FRANCISCO</t>
  </si>
  <si>
    <t>PRESENTAN INFORMACION REFERENTE AL OFICIO No. 450/SPMARN-DCCARETC/15 CON EL TEMA DE INVENTARIO DE EMISIONES A LA ATMOSFERA EN EL ESTADO DE NUEVO LEON CON FINES DE MODELACION ATMOSFERICA.</t>
  </si>
  <si>
    <t>SO25462</t>
  </si>
  <si>
    <t>MODIFICACION DE PERMISO DE DESCARGAS</t>
  </si>
  <si>
    <t>INDUSTRIAS JOHN DEERE, S.A. DE C.V.</t>
  </si>
  <si>
    <t>BENAVIDES RINCON ANDRES</t>
  </si>
  <si>
    <t>PRESENTAN MODIFICACION DE PERMISO DE DESCARGAS DE AGUAS RESIDUALES. OFICIO No. IJD-MTY-13-14 RECIBIDO EL 15 DE JULIO DEL 2014.</t>
  </si>
  <si>
    <t>SO25463</t>
  </si>
  <si>
    <t>PRESENTAN INFORMACION ACLARATORIA DESCARGAS</t>
  </si>
  <si>
    <t>ARTURO GERARDO MARTINEZ MARTINEZ</t>
  </si>
  <si>
    <t>MARTINEZ MARTINEZ ARTURO GERARDO</t>
  </si>
  <si>
    <t>PRESENTAN INFORMACION ACLARATORIA DE REGISTRO DE DESCARGAS DE AGUAS RESIDUALES CON FOLIO No. 22780. SE ANEXA DOCUMENTACION.</t>
  </si>
  <si>
    <t>SO25464</t>
  </si>
  <si>
    <t>SOLICITAN INFORMACION PARA PROYECTO DE INSTALACION DE PLANTA DE TRATAMIENTO DE AGUAS RESIDUALES.</t>
  </si>
  <si>
    <t>SO25465</t>
  </si>
  <si>
    <t>ACTUALIZACION DE FOSA SEPTICA</t>
  </si>
  <si>
    <t>SOLICITAN LA ACTUALIZACION DE EL REGISTRO DE FOSA SEPTICA CON FOLIO DE AUTORIZACION No. 306/06 A NOMBRE DE UNIVERSIDAD INTERAMERICANA MEXICO S.C..</t>
  </si>
  <si>
    <t>SO25466</t>
  </si>
  <si>
    <t>MARIA MONTEMAYOR NEAVEZ Y COPROPIETARIOS</t>
  </si>
  <si>
    <t>RENDON ELIZONDO CESAR ALEJANDRO</t>
  </si>
  <si>
    <t>PRESENTAN REGISTRO DE DESCARGAS DE AGUAS RESIDUALES CON FOLIO No. 23443. SE ADJUNTA COMPROBANTE DE PAGO.</t>
  </si>
  <si>
    <t>SO25467</t>
  </si>
  <si>
    <t>PANASONIC APPLIANCES DE MEXICO S.A. DE C.V.</t>
  </si>
  <si>
    <t>YASHIMA TARO</t>
  </si>
  <si>
    <t>PRESENTAN INFORME SEMESTRAL DE DESCARGAS DE AGUAS RESIDUALES CORRESPONDIENTE AL SEGUNDO SEMESTRE DEL AÑO 2014 CON FOLIO No. 12969. SE ADJUNTA COMPROBANTE DE PAGO.</t>
  </si>
  <si>
    <t>SO25468</t>
  </si>
  <si>
    <t>JULIETA ELIZONDO MONTEMAYOR</t>
  </si>
  <si>
    <t>PRESENTAN REGISTRO DE DESCARGAS DE AGUAS RESIDUALES CON FOLIO No. 23444. SE ADJUNTA COMPROBANTE DE PAGO.</t>
  </si>
  <si>
    <t>SO25469</t>
  </si>
  <si>
    <t>JULIETA ELIZONDO MONTEMAYOR (ABRAHAM LINCOLN 1114)</t>
  </si>
  <si>
    <t>PRESENTAN REGISTRO DE DESCARGAS DE AGUAS RESIDUALES CON FOLIO No. 23438. SE ADJUNTA COMPROBANTE DE PAGO.</t>
  </si>
  <si>
    <t>SO25470</t>
  </si>
  <si>
    <t>EG LOGISTICA, S.A. DE C.V.</t>
  </si>
  <si>
    <t>FLORES CASTRO ING. JORGE</t>
  </si>
  <si>
    <t>PRESENTAN REGISTRO DE DECARGAS DE AGUAS RESIDUALES CON FOLIO No. 23436. SE ANEXA DOCUMENTACION Y COMPROBANTE DE PAGO.</t>
  </si>
  <si>
    <t>SO25471</t>
  </si>
  <si>
    <t>INMOBILIARIA GOMEZ GARCIA S.A. DE C.V.</t>
  </si>
  <si>
    <t>COELLO CANTU RAUL</t>
  </si>
  <si>
    <t>PRESENTAN REGISTRO DE DESCARGAS DE AGUAS RESIDUALES CON FOLIO No.23437. SE ANEXA DOCUMENTACION Y COMPROBANTE DE PAGO.</t>
  </si>
  <si>
    <t>SO25472</t>
  </si>
  <si>
    <t>FARMACIA GUADALAJARA, S.A. DE C.V. (RIO AGUANAVAL No.611)</t>
  </si>
  <si>
    <t>PRESENTAN REGISTRO DE DECARGAS DE AGUAS RESIDUALES CON FOLIO No. 23436. SE ADJUNTA COMPROBANTE DE PAGO.</t>
  </si>
  <si>
    <t>SO25473</t>
  </si>
  <si>
    <t>KRISPY KREME MEXICO S. DE R.L. DE C.V.</t>
  </si>
  <si>
    <t>AGUILAR GONZALEZ RUBIO JORGE ANTONIO</t>
  </si>
  <si>
    <t>ANALISIS INTEGRALES Y MULTISERVICIOS ESPECIAL</t>
  </si>
  <si>
    <t>PRESENTAN INFORME SEMESTRAL DE DESCARGAS DE AGUAS RESIDUALES CORRESPONDIENTE AL PRIMER SEMESTRE DEL AÑO 2015 . SE ANEXA DOCUMENTACION Y COMROBANTE DE PAGO.</t>
  </si>
  <si>
    <t>SO25474</t>
  </si>
  <si>
    <t>SOLICITAN BAJA DEFINITIVA EN MATERIA DE DESCARGAS</t>
  </si>
  <si>
    <t>GASTRONOMIA AVANZADA PASTELERIAS S.A. DE C.V. (GLOBO COUNTRY 3201)</t>
  </si>
  <si>
    <t>RODRIGUEZ CABRERA VIRGILIO</t>
  </si>
  <si>
    <t>PRESENTAN SOLICTUD DE BAJA DEFINITIVA DE DESCARGAS DE AGUAS RESIDUALES CON LA AUTORIZACION OFICIO No. 439/SPMARN/11 SUCURSAL 3201. SE ANEXA DOCUMENTACION.</t>
  </si>
  <si>
    <t>SO25475</t>
  </si>
  <si>
    <t>GASTRONOMIA AVANZADA PASTELERIAS, S.A. DE C.V. (SUC. 3203 OBELISCO)</t>
  </si>
  <si>
    <t>SOLICTAN BAJA DEFINITIVA DEL PERMISO DE DESCARGAS DE AGUAS RESIDUALES CON No. DE OFICIO 441/SPMARN/11. SE ANEXA DOCUMENTACION.</t>
  </si>
  <si>
    <t>SO25476</t>
  </si>
  <si>
    <t>GASTRONOMIA AVANZADA PASTELERIAS, S.A. DE C.V. SUC.3205 LINDAVISTA</t>
  </si>
  <si>
    <t>SOLICITAN BAJA DEFINITIVA DEL PERMISO DE DESCARGAS DE AGUAS RESIDUALES No. DE OFICIO 438/SPMARN/11. SE ANEXA DOCUMENTACION.</t>
  </si>
  <si>
    <t>SO25477</t>
  </si>
  <si>
    <t>GASTRONOMIA AVANZADA PASTELERIAS, S.A. DE C.V. (SUC. 3206 SATELITE)</t>
  </si>
  <si>
    <t>SOLICITAN BAJA DEFINITIVA DEL PERMISO DE DESCARGAS DE AGUAS RESIDUALES CON No. DE OFICIO 429/SPMARN/11. SE ANEXA DOCUMENTACION.</t>
  </si>
  <si>
    <t>SO25478</t>
  </si>
  <si>
    <t>GASTRONOMIA AVANZADA PASTELERIAS, S.A. DE C.V. (SUC. 3202 VALLE)</t>
  </si>
  <si>
    <t>SOLICITAN BAJA DEFINITIVA DEL PERMISO DE DESCARGAS DE AGUAS RESIDUALES CON No. DE OFICIO 431/SPMARN/11. SE ANEXA DOCUMENTACION.</t>
  </si>
  <si>
    <t>SO25479</t>
  </si>
  <si>
    <t>GASTRONOMIA AVANZADA PASTELERIAS, S.A. DE C.V. (SUC. 3204 UNIVERSIDAD)</t>
  </si>
  <si>
    <t>SOLICITAN BAJA DEFINITIVA DEL PERMISO DE DESCARGAS DEAGUAS RESIDUALES CON No. DE OFICIO 440/SPMARN/11. SE ANEXA DOCUMENTACION.</t>
  </si>
  <si>
    <t>SO25480</t>
  </si>
  <si>
    <t>INMOBILIARIA TESTARROSA, S.A DE C.V.(NAVE INDUSTRIAL X)</t>
  </si>
  <si>
    <t>SIERRA SILLER ING. LUIS ALBERTO</t>
  </si>
  <si>
    <t>SOLICITAN COPIAS DE PERMISOS Y EXPEDIENTES EN MATERIA DE IMPACTO AMBIENTAL.SE ANEXA COMPROBANTE DE PAGO.</t>
  </si>
  <si>
    <t>SO25481</t>
  </si>
  <si>
    <t>TRADICION DE PASTELERIAS, S.A. DE C.V. (EL GLOBO SATELITE)</t>
  </si>
  <si>
    <t>PRESENTAN REGISTRO DE DESCARGAS DE AGUAS RESIDUALES CON FOLIO No. 23442. SE ANEXA DOCUMENTACIÓN Y COMPROBANTE DE PAGO.</t>
  </si>
  <si>
    <t>SO25482</t>
  </si>
  <si>
    <t>TRADICION DE PASTELERIAS, S.A. DE C.V. (EL GLOBO VALLE)</t>
  </si>
  <si>
    <t>PRESENTAN REGISTRO DE DESCARGAS DE AGUAS RESIDUALES CON FOLIO No. 23440. SE ANEXA DOCUMENTACIÓN Y COMPROBANTE DE PAGO.</t>
  </si>
  <si>
    <t>SO25483</t>
  </si>
  <si>
    <t>TRADICION DE PASTELERIAS, S.A. DE C.V. (EL GLOBO OBELISCO)</t>
  </si>
  <si>
    <t>PRESENTAN REGISTRO DE DESCARGAS DE AGUAS RESIDUALES CON FOLIO No. 23439. SE ANEXA DOCUMENTACIÓN Y COMPROBANTE DE PAGO.</t>
  </si>
  <si>
    <t>SO25484</t>
  </si>
  <si>
    <t>TRADICION DE PASTELERIAS, S.A. DE C.V. (EL GLOBO UNIVERSIDAD)</t>
  </si>
  <si>
    <t>PRESENTAN REGISTRO DE DESCARGAS DE AGUAS RESIDUALES CON FOLIO No. 23441. SE ANEXA DOCUMENTACIÓN Y COMPROBANTE DE PAGO.</t>
  </si>
  <si>
    <t>SO25485</t>
  </si>
  <si>
    <t>ALATORRE EDEN-WYNTER ROCIO DEL CARMEN</t>
  </si>
  <si>
    <t>PRESENTAN INFORMACIÓN EN RELACIÓN AL OFICIO No. 080/SPMARN-DCCCARETC/15 EN EL QUE SOLICITA INCIDENCIAS HOSPITALARIAS Y REGISTROS DE ENFERMEDADES DE VÍAS RESPIRATORIAS.</t>
  </si>
  <si>
    <t>SO25486</t>
  </si>
  <si>
    <t>PRESENTAN FORMATO DE LA CEDULA DE OPERACION ANUAL 2014. SE ANEXA DOCUMENTACION,CD Y COMPROBANTE DE PAGO.</t>
  </si>
  <si>
    <t>SO25487</t>
  </si>
  <si>
    <t>PRESENTAN FOMATO DE CEDULA DE OPERACION ANUAL 2014. SE ANEXA DOCUEMNTACION,CD Y COMPROBANTE DE PAGO.</t>
  </si>
  <si>
    <t>SO25488</t>
  </si>
  <si>
    <t>ETROMEX, S. DE R.L. DE C.V.</t>
  </si>
  <si>
    <t>VILLARREAL ARGAIZ ISRAEL GERARDO</t>
  </si>
  <si>
    <t>PRESENTAN FORMATO DE CEDULA DE OPERACION ANUAL 2014. SE ANEXA DOCUMENTACION,CD Y COMPROBANTE DE PAGO.</t>
  </si>
  <si>
    <t>SO25489</t>
  </si>
  <si>
    <t>DIMSA DIAMANTE TEXTILES, S.A. DE C.V.</t>
  </si>
  <si>
    <t>POLENDO CARDENAS ROBERTO</t>
  </si>
  <si>
    <t>SO25490</t>
  </si>
  <si>
    <t>CONMET DE MEXICO, S.A. DE C.V.</t>
  </si>
  <si>
    <t>DOUGLAS POMPHREY CHARLES</t>
  </si>
  <si>
    <t>PRESENTAN FORMATO DE CEDULA DE OPERACION ANUAL 2014. SE ANEXA DOCUMENTACION,CDY COMPROBANTE DE PAGO.</t>
  </si>
  <si>
    <t>SO25491</t>
  </si>
  <si>
    <t>HERRAMIENTAS PREMIER DE MEXICO S. DE R.L. DE C.V.</t>
  </si>
  <si>
    <t>LANDA JIMENEZ ADRIAN</t>
  </si>
  <si>
    <t>SO25492</t>
  </si>
  <si>
    <t>ZEBRA PEN MANUFACTURERA, S. DE R.L. DE C.V.</t>
  </si>
  <si>
    <t>UGARTE VILLARREAL PATRICIA IDALIA</t>
  </si>
  <si>
    <t>SO25493</t>
  </si>
  <si>
    <t>CERAMASPEED INC.</t>
  </si>
  <si>
    <t>SO25494</t>
  </si>
  <si>
    <t>TOTOMAK MEXICO, S.A. DE C.V.</t>
  </si>
  <si>
    <t>SANCHEZ TORRES MIGUEL ANGEL</t>
  </si>
  <si>
    <t>SO25495</t>
  </si>
  <si>
    <t>LAERDAL MEDICAL MONTERREY S.A. DE C.V.</t>
  </si>
  <si>
    <t>RUIZ ARELLANES DANIEL</t>
  </si>
  <si>
    <t>SO25496</t>
  </si>
  <si>
    <t>TERMICOSET S. DE R.L. DE C.V.</t>
  </si>
  <si>
    <t>TREVIÑO FLORES EDUARDO FIDENCIO</t>
  </si>
  <si>
    <t>SO25497</t>
  </si>
  <si>
    <t>COMERCIALIZADORA GRF, S.A. DE C.V.</t>
  </si>
  <si>
    <t>GARZA RODRIGUEZ FLORENCIO GUILLERMO</t>
  </si>
  <si>
    <t>SO25498</t>
  </si>
  <si>
    <t>CENTRO MEDICO DEL NIÑO</t>
  </si>
  <si>
    <t>DE LA O CAVAZOS DR. MANUEL ENRIQUE</t>
  </si>
  <si>
    <t>SOLICITA SE LE INFORME POR ESCRITO QUE NO SE REQUIERE EL ESTUDIO DE MANIFESTACIÓN DE IMPACTO AMBIENTAL PARA LA REMODELACION Y AMPLIACIÓN DEL CENTRO MEDICO DEL NIÑO, UBICADO EN LA COL. OBISPADO.</t>
  </si>
  <si>
    <t>SO25499</t>
  </si>
  <si>
    <t>CLAUDIA YUDITH GARCIA OCAÑAS</t>
  </si>
  <si>
    <t>GARCIA OCAÑAS CLAUDIA YUDITH</t>
  </si>
  <si>
    <t>PRESENTAN DENUNCIA DE UN ROBO Y ENVENENAMIENTO A UNOS GATITOS.SE ANEXA COPIA DEL IFE Y LA DENUNCIA QUE SE HIZO EN EL CODE.</t>
  </si>
  <si>
    <t>SO25500</t>
  </si>
  <si>
    <t>PRIME POLYMERS, S. DE R.L. DE C.V.</t>
  </si>
  <si>
    <t>REGALADO GONZALEZ ALEJANDRO ROGELIO</t>
  </si>
  <si>
    <t>PRESENTAN FORMATO UNICO DE SOLICITUD DE AUTORIZACION PARA EL TRAMITE DE OPERACION Y MANEJO INTEGRAL DE LOS ESTABLECIMIENTOS PARA LA COMPRA Y VENTA DE MATERIALES RECICLABLES. SE ANEXA DOCUMENTACION Y COMPROBANTE DE PAGO.</t>
  </si>
  <si>
    <t>SO25501</t>
  </si>
  <si>
    <t>PRESENTAN FORMATO UNICO DE SOLICITUD DE AUTORIZACION PARA EL TRAMITE DE TRANSPORTE DE RESIDUOS DE MANEJO ESPECIAL. SE ANEXA DOCUMENTACION Y COMPROBANTE DE PAGO.</t>
  </si>
  <si>
    <t>SO25502</t>
  </si>
  <si>
    <t>PRESENTAN DESISTIMIENTO EN MATERIA DE RESIDUOS</t>
  </si>
  <si>
    <t>PRESENTAN DISISTIMIENTO DEL TRAMITE INGRESADO EL DIA 11 DE FEBRERO DEL 2015.</t>
  </si>
  <si>
    <t>SO25503</t>
  </si>
  <si>
    <t>PRESENTAN REPORTE ANUAL DE RELLENO SANITARIO PLANTA DULCES N</t>
  </si>
  <si>
    <t>SERVICIOS DE AGUA Y DRENAJE DE MTY, IPD DULCES NOMBRES</t>
  </si>
  <si>
    <t>PRESENTAN INFORME ANUAL DE OPERACION DE RELLENO SANITARIO DE LA PLANTA DULCES NOMBRES CORRESPONDIENTE AL AÑO 2014.</t>
  </si>
  <si>
    <t>SO25504</t>
  </si>
  <si>
    <t>PRESENTAN REPORTE MENSUAL DE RELLENO SANITARIO PLANTA DULCES</t>
  </si>
  <si>
    <t>PRESENTAN INFORME MENSUAL DE OPERACION DE RELLENO SANITARIO PLANTA DULCES NOMBRES CORRRESPONDIENTE AL MES DE DICEMBRE DEL AÑO 2014.</t>
  </si>
  <si>
    <t>SO25505</t>
  </si>
  <si>
    <t>PRESENTAN INFORME MENSUAL DE RELLENO SANITARIO PLANTA DULCES</t>
  </si>
  <si>
    <t>PRESENTAN INFORME MENSUAL DE RELLENO SANITARIO PLANTA DULCES NOMBRES CORESPONDIENTE AL MES DE DICEMBRE DEL AÑO 2014.</t>
  </si>
  <si>
    <t>SO25506</t>
  </si>
  <si>
    <t>MODIFICACION A PLAN DE MANEJO</t>
  </si>
  <si>
    <t>COMERCIAL ACROS WHIRLPOOL, S.A. DE C.V.</t>
  </si>
  <si>
    <t>PRESENTAN INFORMACION SOLICITANDO SE INCLUYAN OTROS RESIDUOS AL PLAN DE MANEJO DE RESIDUOS DE MANEJO ESPECIAL CON No. DE REGISTRO PMRME-020/13 A NOMBRE DE COMERCIAL ACROS WHIRLPOOL SA DE CV.</t>
  </si>
  <si>
    <t>SO25507</t>
  </si>
  <si>
    <t>SOLICITAN LA MODIFICACION PARA DISPOSICION FINAL Y REGISTRO COMO GENERADOR DE RESIDUOS DE MANEJO ESPECIAL CON No. DE AUTORIZACION ADFRME-014/2010 Y No. DE OFICIO 321/SPMARN/10 A NOMBRE DE COMERCIAL ACROS WHIRLPOOL SA DE CV.</t>
  </si>
  <si>
    <t>SO25508</t>
  </si>
  <si>
    <t>PRESENTAN PLAN DE MANEJO ELECTRONICO</t>
  </si>
  <si>
    <t>PRESENTAN PLAN DE MANEJO ELECTRONICO CONFIRMACION PARA ACCESP PUBLICO DE PLAN DE MANEJO DE RESIDUOS DE MANEJO ESPECIAL FOLIO IJD-CI-06-15. SE ANEXA CD.</t>
  </si>
  <si>
    <t>SO25509</t>
  </si>
  <si>
    <t>SOLICITAN CANCELACIÓN DE PLAN DE MANEJO DE RESIDUOS</t>
  </si>
  <si>
    <t>ALIMENTOS ESME S.A. DE C.V. (LA FORIDA)</t>
  </si>
  <si>
    <t>ESQUER PADILLA ING. LUIS ADOLFO</t>
  </si>
  <si>
    <t>SOLICITAN CANCELACIÓN DE AUTORIZACION No. 047/2013 QUE SE OTORGO LA EMPRESA ESME, SA DE CV PARA PLAN DE MANEJO DE RESIDUOS DE MANEJO ESPECIAL.</t>
  </si>
  <si>
    <t>SO25510</t>
  </si>
  <si>
    <t>ALIMENTOS ESME, S.A. DE C.V. (AVE. CONCORDIA No.800 APODACA)</t>
  </si>
  <si>
    <t>MARRUJO RODRIGUEZ LIC. OSCAR MAUEL</t>
  </si>
  <si>
    <t>PRESENTAN BAJA DE DISPOSICIÓN FINAL Y REGISTRO COMO GENERADOR DE RESIDUOS DE MANEJO ESPECIAL No. DE AUTORIZACION 206/2014.</t>
  </si>
  <si>
    <t>SO25511</t>
  </si>
  <si>
    <t>ALIMENTOS ESME, S.A. DE C.V.(HUINALA)</t>
  </si>
  <si>
    <t>MARRUJO RODRIGUEZ LIC. OSCAR MANUEL</t>
  </si>
  <si>
    <t>SOLICITAN BAJA DEL PERMISO DE DISPOSICIÓN FINAL Y REGISTRO COMO GENERADOR DE RESIDUOS DE MANEJO ESPECIAL CON No. DE AUTORIZACION 078/2013 QUE SE OTORGO A LA EMPRESA ALIMENTOS ESME, S.A. DE C.V.</t>
  </si>
  <si>
    <t>SO25512</t>
  </si>
  <si>
    <t>PRESENTAN FORMATO DE SOLICITUD DE AUTORIZACION PARA EL TRAMITE DE DISPOSICIÓN FINAL DE RESIDUOS DE MANEJO ESPECIAL. SE ANEXA DOCUMENTACIÓN Y COMPROBANTE DE PAGO.</t>
  </si>
  <si>
    <t>SO25513</t>
  </si>
  <si>
    <t>SO25514</t>
  </si>
  <si>
    <t>JULIO CESAR MURILLO MARTINEZ</t>
  </si>
  <si>
    <t>MURILLO MARTINEZ JULIO CESAR</t>
  </si>
  <si>
    <t>SO25515</t>
  </si>
  <si>
    <t>SO25516</t>
  </si>
  <si>
    <t>INOVA PLASTICS RE, S.A. DE C.V.</t>
  </si>
  <si>
    <t>ZAMBRANO REYNOSO JOSE MANUEL</t>
  </si>
  <si>
    <t>SOLICITAN MODIFICACIÓN DE LA AUTORIZACION No. 324 DE OPERACIÓN Y MANEJO INTEGRAL DE LOS ESTABLECIMIENTOS PARA LA COMPRA Y VENTA DE MATERIALES RECICLABLES . SE ANEXA DOCUMENTACIÓN.</t>
  </si>
  <si>
    <t>SO25517</t>
  </si>
  <si>
    <t>PRESENTAN INFORMACION EN CUMPLIMIENTO A PLAN DE MANEJO DE RE</t>
  </si>
  <si>
    <t>PRESENTAN EN CUMPLIMIENTO CON LA CONDICIONANTE SEXTO DE LA AUTORIZACION DE PLAN DE MANEJO DE RESIDUOS DE MANEJO ESPECIAL No. PMRME-059.SE ANEXA DOCUMENTACIÓN Y CD.</t>
  </si>
  <si>
    <t>SO25518</t>
  </si>
  <si>
    <t>SOLICITAN MODIFICACION DE DESAGUE DE FOSAS</t>
  </si>
  <si>
    <t>AR MULTISERVICIOS, S.A. DE C.V.</t>
  </si>
  <si>
    <t>DE LA FUENTE ING. ARMANDO</t>
  </si>
  <si>
    <t>SOLICITAN EL ALTA DE SIETE UNIDADES A EL REGISTRO No. CDMAR/02/2014 COMO PRESTADOR DE SERVICIO DE DESAGÜE DE FOSAS SÉPTICAS Y SANITARIOS PORTALES PARA OPERAR PRINCIPALMENTE EN LA ZONA DE LINARES A DR. ARROYO.SE ANEXA INFORMACIÓN.</t>
  </si>
  <si>
    <t>SO25519</t>
  </si>
  <si>
    <t>PRESENTAN SOLICITUD DE RECONSIDERACION DE DESCARGAS</t>
  </si>
  <si>
    <t>PRESENTAN SOLICITUD DE RECONSIDERARON DE CONDICIONES PARTICULARES REGISTRO DE DESCARGAS FOLIO No.134838.</t>
  </si>
  <si>
    <t>SO25520</t>
  </si>
  <si>
    <t>EXPRESS Y TANQUES ESPECIALIZADOS, S.A. DE C.V.</t>
  </si>
  <si>
    <t>PORTILLA M. ALFONSO H.</t>
  </si>
  <si>
    <t>PRESENTAN REGISTRO DE FOSA SÉPTICA CON No. DE REGISTRO 14/15. SE ANEXA DOCUMENTACIÓN Y COMPROBANTE DE PAGO.</t>
  </si>
  <si>
    <t>SO25521</t>
  </si>
  <si>
    <t>GONZALEZ ALMAZAN MANUEL ISAIAS</t>
  </si>
  <si>
    <t>PRESENTAN REGISTRO DE DESCARGAS DE AGUAS RESIDUALES CON No. DE FOLIO 23448. SE ADJUNTA COMPROBANTE DE PAGO.</t>
  </si>
  <si>
    <t>SO25522</t>
  </si>
  <si>
    <t>MARTINEZ SANCHEZ JULIO CESAR</t>
  </si>
  <si>
    <t>PRESENTAN REGISTRO DE DESCARGAS DE AGUAS RESIDUALES CON No. DE REGISTRO No.23447. SE ADJUNTA COMPROBANTE DE PAGO.</t>
  </si>
  <si>
    <t>SO25523</t>
  </si>
  <si>
    <t>REYNA RAMIREZ EDMUNDO</t>
  </si>
  <si>
    <t>PRESENTA REGISTRO DE DESCARGAS DE AGUAS RESIDUALES CON No DE FOLIO 23446. SE ADJUNTA COMPROBANTE DE PAGO.</t>
  </si>
  <si>
    <t>SO25524</t>
  </si>
  <si>
    <t>INMOBILIARIA ROTO, S.A. DE C.V.</t>
  </si>
  <si>
    <t>RODRIGUEZ MONDRAGON ALEJANDRO</t>
  </si>
  <si>
    <t>PRESENTAN REGISTRO DE DESCARGAS DE AGUAS RESIDUALES CON FOLIO No. 23445. SE ANEXA DOCUMENTACIÓN Y COMPROBANTE DE PAGO.</t>
  </si>
  <si>
    <t>SO25526</t>
  </si>
  <si>
    <t>PRESENTAN FORMATO DE CÉDULA DE OPERACIÓN ANUAL 2014. SE ANEXA DOCUMENTACIÓN,CD Y COMPROBANTE DE PAGO.</t>
  </si>
  <si>
    <t>SO25527</t>
  </si>
  <si>
    <t>PRESENTAN INFORMACIÓN ADICIONAL A OFICIO No. 94/DMA/IA/13 TENIENDO COMO ACTIVIDAD LA FABRICACIÓN DE LAS PARTES PARA VEHÍCULOS AUTOMOTRICES. SE ANEXA DOCUMENTACIÓN Y PLANOS.</t>
  </si>
  <si>
    <t>SO25528</t>
  </si>
  <si>
    <t>PRESENTAN SOLICITUD DE AUTORIZACION PARA LA REALIZACIÓN DE 7 QUEMA A CIELO ABIERTO CON COMBUSTIBLE DE LA EMPRESA AKRA POLYESTER, SA DE CV. SE ADJUNTA COMPROBANTE DE PAGO.</t>
  </si>
  <si>
    <t>SO25529</t>
  </si>
  <si>
    <t>SOLICITAN AUTORIZACION PARA EL TRAMITE DE LICENCIA DE FUNCIONAMIENTO. SE ANEXA DOCUMENTACIÓN.</t>
  </si>
  <si>
    <t>SO25530</t>
  </si>
  <si>
    <t>PRESENTA CEDULA DE OPERACION ANUAL 2014 SE ANEXA DOCUMENTACION,CD Y COMPROBANTE DE PAGO.</t>
  </si>
  <si>
    <t>SO25531</t>
  </si>
  <si>
    <t>PRESENTAN FORMATO DE CÉDULA DE OPERACIÓN ANUAL 2014. DE LA EMPRESA NAS DE MÉXICO SA DE CV UBICADA EN EL MUNICIPIO DE APODACA,NL. SE ANEXA DOCUMENTACIÓN,CD Y COMPROBANTE DE PAGO.</t>
  </si>
  <si>
    <t>SO25532</t>
  </si>
  <si>
    <t>CASAS JAVER S.A. DE C.V. (VALLE DE LINCOLN)</t>
  </si>
  <si>
    <t>PRESENTAN INFORMACIÓN ADICIONAL EN MATERIA DE IMPACTO AMBIENTAL DEL PROYECTO DENOMINADO "FRACCIONAMIENTO HABILITACIÓN COMERCIAL VALLE DE LINCOLN, SECTOR SANTA LUCIA. UBICADO EN EL MUNICIPIO DE GARCÍA, N.L. SE ANEXA DOCUMENTACIÓN Y CD.</t>
  </si>
  <si>
    <t>SO25533</t>
  </si>
  <si>
    <t>HARIMASA, S.A. DE C.V.</t>
  </si>
  <si>
    <t>RAMOS TORRES RAUL</t>
  </si>
  <si>
    <t>PRESENTAN FORMATO DE CÉDULA DE OPERACIÓN ANUAL 2014.SE ANEXA DOCUMENTACIÓN, CD Y COMPROBANTE DE PAGO.</t>
  </si>
  <si>
    <t>SO25534</t>
  </si>
  <si>
    <t>OTILIO MARTINEZ OCHOA (CERRO BLANCO 314)</t>
  </si>
  <si>
    <t>MARTINEZ OCHOA OTILIO</t>
  </si>
  <si>
    <t>SO25535</t>
  </si>
  <si>
    <t>SO25536</t>
  </si>
  <si>
    <t>PRESENTAN INFORMACIÓN FE DE ERRATA DE REPORTE SEMESTRAL DE LA DESCARGA DE AGUA RESIDUAL DEL SEGUNDO SEMESTRE DEL AÑO 2014.</t>
  </si>
  <si>
    <t>SO25537</t>
  </si>
  <si>
    <t>AFL TELECOMUNICACIONES DE MEXICO S. DE R.L. DE C.V.</t>
  </si>
  <si>
    <t>FRANCO PONCE RENE ARTURO</t>
  </si>
  <si>
    <t>PRESENTAN INFORME SEMESTRAL DE DESCARGAS DE AGUAS RESIDUALES CORRESPONDIENTE AL SEGUNDO SEMESTRE DEL AÑO 2014. CON FOLIO No. 12604. SE ANEXA DOCUMENTACIÓN Y COMPROBANTE DE PAGO.</t>
  </si>
  <si>
    <t>SO25538</t>
  </si>
  <si>
    <t>PRODUCTORA DE DIVISIONES Y CAJAS, S.A. DE C.V.</t>
  </si>
  <si>
    <t>CANO HUERTA LUGARDO</t>
  </si>
  <si>
    <t>PRESENTAN REGISTRO DE FOSA SÉPTICA CON No. DE REGISTRO 15/2015. SE ANEXA DOCUMENTACIÓN Y COMPROBANTE DE PAGO.</t>
  </si>
  <si>
    <t>SO25539</t>
  </si>
  <si>
    <t>PAEZ GONZALEZ RICARDO J.</t>
  </si>
  <si>
    <t>SOLICITAN LA AUTORIZACION PARA LA QUEMA A CIELO ABIERTO CON COMBUSTIBLE PARA LA CAPACITACIÓN EN EL MANEJO DE LOS EXTINTORES Y COMBATE CONTRA INCENDIOS.SE ANEXA DOCUMENTACIÓN (NO SE GENERA PAGO.)</t>
  </si>
  <si>
    <t>SO25540</t>
  </si>
  <si>
    <t>SOLICITAN RESPUESTA DE EVALUACIÓN DE ANALISIS DE DESCARGAS</t>
  </si>
  <si>
    <t>ECI REGO, S. DE R.L. DE C.V.</t>
  </si>
  <si>
    <t>CASTAÑEDA GUZMAN FERNANDO</t>
  </si>
  <si>
    <t>SOLICITAN RESPUESTA DE EVALUACIÓN DE ANALISIS DE MUESTRAS DE DESCARGAS PRESENTADAS EN EL AÑO 2014 DEL 1 Y 2 SEMESTRE DE DESCARGA CON NUMERO DE FOLIO 12585.</t>
  </si>
  <si>
    <t>SO25541</t>
  </si>
  <si>
    <t>MARIA MIRTALA MARTINEZ CURA</t>
  </si>
  <si>
    <t>MARTINEZ CURA MARIA MIRTALA</t>
  </si>
  <si>
    <t>SOLICITAN INFORMACIÓN REFERENTE AL OFICIO No. 484/DMA-P.A./15</t>
  </si>
  <si>
    <t>SO25542</t>
  </si>
  <si>
    <t>FIDEICOMISO PARQUE NACIONAL EL SABINAL</t>
  </si>
  <si>
    <t>BERLANGA HERNANDEZ LIC. MARIA SOFIA</t>
  </si>
  <si>
    <t>PRESENTAN INFORMACIÓN REFERENTE A FIDEICOMISO 496/-6745BMN</t>
  </si>
  <si>
    <t>SO25543</t>
  </si>
  <si>
    <t>SOLICITAN DENTRO DEL OFICIO 918/SPMARN-RME/ DONDE FUE ENTREGADO EL REGISTRO DE PLAN DE MANEJO PMRME_047 .</t>
  </si>
  <si>
    <t>SO25544</t>
  </si>
  <si>
    <t>MRM INGENIERIA INTEGRAL, S. DE R.L. MI</t>
  </si>
  <si>
    <t>MARTINEZ HERNANDEZ CARLOS</t>
  </si>
  <si>
    <t>PRESENTAN REGISTRO DE DESCARGAS DE AGUAS RESIDUALES CON No. DE REGISTRO 16/15. SE ADJUNTA COMPROBANTE DE PAGO.</t>
  </si>
  <si>
    <t>SO25545</t>
  </si>
  <si>
    <t>HARMAK MATERIALES S.A. DE C.V.</t>
  </si>
  <si>
    <t>MAGOS GONZALEZ ROSENDO</t>
  </si>
  <si>
    <t>PRESENTAN REGISTRO DE DESCARGAS DE AGUAS RESIDUALES CON FOLIO No. 23449. SE ANEXA DOCUMENTACIÓN Y COMPROBANTE DE PAGO.</t>
  </si>
  <si>
    <t>SO25546</t>
  </si>
  <si>
    <t>TECHEMET, S.A. DE C.V.</t>
  </si>
  <si>
    <t>RODRIGUEZ GRANDA LAZARO</t>
  </si>
  <si>
    <t>PRESENTAN INFORME SEMESTRAL DE DESCARGAS DE AGUAS RESIDUALES CORRESPONDIENTE AL SEGUNDO SEMESTRE DEL AÑO 2014 CON FOLIO No. 0380. SE ADJUNTA COMPROBANTE DE PAGO.</t>
  </si>
  <si>
    <t>SO25547</t>
  </si>
  <si>
    <t>SIWW DE MEXICO S DE RL DE CV</t>
  </si>
  <si>
    <t>PRESENTAN FORMATO DE CÉDULA DE OPERACIÓN ANUAL 2014. SE ANEXA DOCUMENTACIÓN, CD Y COMPROBANTE DE PAGO.</t>
  </si>
  <si>
    <t>SO25548</t>
  </si>
  <si>
    <t>TAMEZ RAMIREZ ANTONIO ALEJANDRO</t>
  </si>
  <si>
    <t>SO25549</t>
  </si>
  <si>
    <t>TAMEZ RAMIREZ ING. ANTONIO ALEJANDRO</t>
  </si>
  <si>
    <t>PRESENTAN CÉDULA DE OPERACIÓN ANUAL 2014. SE ANEXA DOCUMENTACIÓN, CD Y COMPROBANTE DE PAGO.</t>
  </si>
  <si>
    <t>SO25550</t>
  </si>
  <si>
    <t>STANDARD REGISTER DE MEXICO, S. DE R.L. DE C.V.</t>
  </si>
  <si>
    <t>VAZQUEZ GALLEGOS NORMA EDITH</t>
  </si>
  <si>
    <t>SO25551</t>
  </si>
  <si>
    <t>SO25552</t>
  </si>
  <si>
    <t>POLIMEROS ADHESIVOS Y DERIVADOS, S.A. DE C.V.</t>
  </si>
  <si>
    <t>CADENA ROBLES JUVENTINO</t>
  </si>
  <si>
    <t>PRESENTAN FORMATO DE CÉDULA DE OPERACIÓN ANUAL 2014. SE ANEXA DOCUMENTACIÓN , CD Y COMPROBANTE DE PAGO.</t>
  </si>
  <si>
    <t>SO25553</t>
  </si>
  <si>
    <t>TECHMET S.A. DE C.V.</t>
  </si>
  <si>
    <t>RODRIGUEZ GRANADA LAZARO</t>
  </si>
  <si>
    <t>SO25554</t>
  </si>
  <si>
    <t>PIELES Y GRASAS, S.A. DE C.V.</t>
  </si>
  <si>
    <t>ARMAS ESQUIVEL RAFAEL</t>
  </si>
  <si>
    <t>SO25555</t>
  </si>
  <si>
    <t>ADMINISTRACION DIMSA S.A. DE C.V.</t>
  </si>
  <si>
    <t>PRESENTAN FORMATO DE CÉDULA DE OPERACIÓN ANUAL 2014. SE ANEXA DOCUMENTACIÓN, CD Y COMPROBANTE DE PAGO</t>
  </si>
  <si>
    <t>SO25556</t>
  </si>
  <si>
    <t>SOLCITAN INFORMACION</t>
  </si>
  <si>
    <t>GUILLERMINA SALAZAR CISNEROS</t>
  </si>
  <si>
    <t>SALAZAR CISNEROS GUILLERMINA</t>
  </si>
  <si>
    <t>SOLICITAN SABER SII SE REQUIERE TRAMITAR ALGUN REGISTRO DE DESCARGAS YA QUE SE PERETENDE REALIZAR LA INSTALACION DE UN DESPACHADOR DE AGUA .</t>
  </si>
  <si>
    <t>SO25557</t>
  </si>
  <si>
    <t>MODIFICACION A REGISTRO DE DESCARGAS</t>
  </si>
  <si>
    <t>INMOBILIARIA 1010, S.A. DE C.V.</t>
  </si>
  <si>
    <t>SOLCITAN LA MODIFICACION DEL REGISTRO DE DESCARGAS DE AGUAS RESIDUALES CON FOLIO No. 23290 DEL 24 DE NOVIEMBRE DEL 2014 UN CAMBIO EN LA DIRECCION DEL TRAMITE. SE ANEXA DOCUMENTACION.</t>
  </si>
  <si>
    <t>SO25558</t>
  </si>
  <si>
    <t>ANA MARIA TOVAR ZAMARRON</t>
  </si>
  <si>
    <t>TOVAR ZAMARRON ANA MARIA</t>
  </si>
  <si>
    <t>PRESENTAN LA ESTANCIA EN QUE SE ENCUENTRA UN PERRO DOBERMAN EN AVE. PABLO LIVAS No. 800A COLINIA ZERTUCHE.SE ANEXA INFORMACION SOBRE LA SALUD DE LA MASCOTA Y FOTOGRAFIAS.</t>
  </si>
  <si>
    <t>SO25559</t>
  </si>
  <si>
    <t>PRESENTAN INFORMACION EN MATERIA DE RESIDUOS</t>
  </si>
  <si>
    <t>ADS MEXICANA, S.A. DE C.V.</t>
  </si>
  <si>
    <t>LOZOYA ALARCON JOSE BERNARDO</t>
  </si>
  <si>
    <t>PRESENTAN COMPLEMENTO FALTANTE DE CORRIENTES DE RESIDUOS NO PELIGROSOS CON AUTORIZACION No. 255/2011 Y OFICIO No. 1792/SPMARN/11. SE ANEXA DOCUMENTACION Y FORMATO.</t>
  </si>
  <si>
    <t>SO25560</t>
  </si>
  <si>
    <t>SOLICITAN INFORMACION EN MATERIA DE IMPACTO AMBIENTAL</t>
  </si>
  <si>
    <t>SERVICIOS INTERPUERTO MONTERREY, S.A. DE C.V.</t>
  </si>
  <si>
    <t>SAEZ SILLER ING. GERARDO DE JESUS</t>
  </si>
  <si>
    <t>SOLCITAN SE CONFIRME SI TOMANDO BASE DE LA AUTORIZACION EN MATERIA DE IMPACTO AMBIENTAL MEDIANTE EL OFCIO No. 746/SPMARN/11 DE FECHA 5 DE ABRIL DEL 2011. LAS EMPRESAS A SI LO REQUIERAN INDEPENDIENTEMENTE DEL GIRO, TRAMITEN Y OBTENGAN LAS AUTORIZACIONES CORRESPONDIENTES, CUMPLIMIENDO CON LOS REQUISISTOS YA ESTABLECIDOS PUEDAN OCUPAR LAS INSTALCIONES.</t>
  </si>
  <si>
    <t>SO25561</t>
  </si>
  <si>
    <t>PICO CANALES CONSTRUCCIONES S.A. DE C.V.</t>
  </si>
  <si>
    <t>HUERTA ZARATE MARTIN</t>
  </si>
  <si>
    <t>PRESENTAN PARA SU EVALUACION MANIFESTACION DE IMPACTO AMBIENTAL MODALIDAD GENERAL DEL PROYECTO DENOMINADO FRACCIONAMIENTO HABITACIONAL UNIFAMILIAR TESSALIA PARA UBICARSE EN AVE. LOMAS DE LOS PINOS No. 5599, COLONIA ESTANZUELA EN EL MUNICIPIO DE MONTERREY, N.L. SE ANEXA DOCUMENTACION, CD Y COMPROBANTE DE PAGO.</t>
  </si>
  <si>
    <t>SO25562</t>
  </si>
  <si>
    <t>PRESENTAN MANIFESTACION DE IMPACTO AMBIENTAL MODALIDAD GENERAL PARA EL PROYECTO DENOMINADO "ESTADIO" UBICADO EN DENTRO DEL CAMPUS DEL INSTITUTO TECNOLOGICO DE ESTUDIOS SUPERIORES DE MONTERREY (ITESM) EN EL CRUCE DE LA AVENIDA FERNANDO ROEL Y JESUS CANTU LEAL, COLONIA ESTADIO EN EL MUNICIPIO DE MONTERREY, NUEVO LEON. SE ANEXA DOCUMENTACION, CD Y COMPROBANTE DE PAGO.</t>
  </si>
  <si>
    <t>SO25563</t>
  </si>
  <si>
    <t>PRESENTAN FORMATO UNICO DE SOLICITUD DE AUTORIZACION PARA EL TRAMITE DE EMPRESA DEDICADA A LA COMPRA Y VENTA DE MATERIALES RECICLABLES. SE ANEXA DOCUMENTACION Y COMPROBANTE DE PAGO.</t>
  </si>
  <si>
    <t>SO25564</t>
  </si>
  <si>
    <t>PRESENTAN RESPUESTA A SOLICITUD</t>
  </si>
  <si>
    <t>TRAZZO URBANO INTERNACIONAL, S.A. DE C.V.,ALMABAKA, S.A DE C.V.</t>
  </si>
  <si>
    <t>FLORES GONZALEZ MARIO ALBERTO</t>
  </si>
  <si>
    <t>PRESENTAN RESPUESTA A OFICIO EXPEDIENTE ADMINISTRATIVO No.024/2014. OFICIO No. 491/DMC-CJ/15.</t>
  </si>
  <si>
    <t>SO25565</t>
  </si>
  <si>
    <t>PRESENTAN INFORME MENSUAL DE ACTIVIDADES CORRESPONDIENTE AL MES DE ENERO DEL 2015 MEDIANTE EL OFICIO No. 0052/SPMARN/2011 DE FECHA 17 DE ENERO DE 2015.</t>
  </si>
  <si>
    <t>SO25566</t>
  </si>
  <si>
    <t>CASTILLO DIAZ FRANCISCO</t>
  </si>
  <si>
    <t>PRESENTAN REGISTRO DE DESCARGAS DE AGUAS RESIDUALES CON FOLIO No. 23450. SE ADJUNTA COMPROBANTE DE PAGO.</t>
  </si>
  <si>
    <t>SO25567</t>
  </si>
  <si>
    <t>RECICLAJES Y DESTILADOS MONTERREY S.A. DE C.V. (NIQUEL)</t>
  </si>
  <si>
    <t>RUIZ LOPEZ LIC. CARLOS</t>
  </si>
  <si>
    <t>PRESENTAN INFORME SEMESTRAL DE DESCARGAS DE AGUAS RESIDUALES CON FOLIO No. 18516 CORRESPONDIENTE AL PRIMER SEMESTRE DEL AÑO 2014. SE ADJUNTA COMPROBANTE DE PAGO.</t>
  </si>
  <si>
    <t>SO25568</t>
  </si>
  <si>
    <t>RECICLAJES Y DESTILADOS MONTERREY, S.A. DE C.V. (POLIGONOS)</t>
  </si>
  <si>
    <t>PRESENTAN INFORME SEMESTRAL DE DESCARGAS DE AGUAS RESIDUALES CON FOLIO No. 15471 CORRESPONDIENTE AL PRIMER SEMESTRE DEL AÑO 2014. SE ADJUNTA COMPROBANTE DE PAGO.</t>
  </si>
  <si>
    <t>SO25569</t>
  </si>
  <si>
    <t>ELIAS VAZQUEZ GODINA</t>
  </si>
  <si>
    <t>VAZQUEZ GODINA ELIAS</t>
  </si>
  <si>
    <t>SOLICITAN PARA SU AUTORIZACION EL TRAMITE DE REGISTRO ESTATAL DE PRESTADOR DE SERVICIOS EN MATERIA DE IMPACTO Y RIESGO AMBIENTAL. SE ANEXA DOCUMENTACIÓN Y COMPROBANTE DE PAGO.</t>
  </si>
  <si>
    <t>SO25570</t>
  </si>
  <si>
    <t>JULIO CESAR PALOMARES HERNANDEZ (RIO BALSAS 109)</t>
  </si>
  <si>
    <t>PALOMARES HERNANDEZ JULIO CESAR</t>
  </si>
  <si>
    <t>SO25571</t>
  </si>
  <si>
    <t>PRESENTAN RESPUESTA A OFICIO No. 482/DMA-CJ-14 EXP. 003/2015 EN CUMPLIMIENTO A UN INSTRUCTIVO CON FECHA DE EMISIÓN 5 DE MARZO DEL 2015 Y FECHA DE RECIBIDO 10 DE MARZO DE 2015.</t>
  </si>
  <si>
    <t>SO25572</t>
  </si>
  <si>
    <t>PRESENTAN FORMATO DE CÉDULA DE OPERACIÓN ANUAL 2014 SE ANEXA DOCUMENTACIÓN, CD Y COMPROBANTE DE PAGO.</t>
  </si>
  <si>
    <t>SO25573</t>
  </si>
  <si>
    <t>CLAUDIA MARGARITA CONTRERAS BUENTELLO</t>
  </si>
  <si>
    <t>CONTRERAS BUENTELLO CLAUDIA MARGARITA</t>
  </si>
  <si>
    <t>PRESENTAN FORMATO DE CEDULA DE OPERACION ANUAL 2014. SE ANEXA DOCUMENTACION, CD Y COMPROBANTE DE PAGO.</t>
  </si>
  <si>
    <t>SO25574</t>
  </si>
  <si>
    <t>ALSTOM MEXICANA, S.A. DE C.V.</t>
  </si>
  <si>
    <t>ESPARZA CONTRERAS ANTONIO SALVADOR</t>
  </si>
  <si>
    <t>SO25575</t>
  </si>
  <si>
    <t>MADERERIA NASA, S.A. DE C.V.</t>
  </si>
  <si>
    <t>OROZCO FLORES ERNESTO</t>
  </si>
  <si>
    <t>PRESENTAN FORMTAO DE CEDULA DE OPERACION ANUAL 2014. SE ANEXA DOCUMENTACION, CD Y COMPROBANTE DE PAGO.</t>
  </si>
  <si>
    <t>SO25576</t>
  </si>
  <si>
    <t>SOLICITAN PRORROGA EN MATERIA DE IMPACTO AMBIENTAL</t>
  </si>
  <si>
    <t>JUAN ALFONSO CASTILLO BURGOS Y OLIVIA SANCHEZ RUIZ( PLAZA 411)</t>
  </si>
  <si>
    <t>CASTILLO BURGOS JUAN ALFONSO</t>
  </si>
  <si>
    <t>SOLICITAN PRORROGA EN MATERIA DE IMPACTO AMBIENTAL BAJO EL No. DE OFICIO 524/SPMARN-IA/14 DE FECHA 9 DE ABRIL DEL 2014 Y NOTIFICADA EL 10 DE ABRIL RESPECTO AL PROYECTO DENOMINADO "PLAZA 411" UBICADO EN CALLE CALZADA DEL VALLE No. 411 PONIENTE COLONIA DEL VALLE EN EL MUNICPIO DE SAN PEDRO GARZA GARCIA, N.L. YA QUE NO SE A CONCRETADO LA LICENCIA MUNICIPAL DE CONSTRUCCION QUE NOS PERMITA LA EJECUCION DE DICHO PROYECTO. SE ANEXA INFORMACION.</t>
  </si>
  <si>
    <t>SO25577</t>
  </si>
  <si>
    <t>C1 ALEMANA S.A. DE C.V. (SUCURSAL LINDA VISTA)</t>
  </si>
  <si>
    <t>LOZANO LOPEZ LIC. JUAN MANUEL</t>
  </si>
  <si>
    <t>PRESENTAN PARA SU EVALUACION MANIFESTACION DE IMPACTO AMBIENTAL MODALIDAD GENERAL PARA EL PROYECTO DENOMINADO "CAR ONE "SANTA LUCIA" UBICADO EN CARRETERA MIGUEL ALEMAN No. 6060Y No.6062 COLONIA LIBERTAD, EN EL MUNICIPIO DE GUADALUPE, N.L. SE ANEXA DOCUMENTACION, CD Y COMPROBANTE DE PAGO.</t>
  </si>
  <si>
    <t>SO25578</t>
  </si>
  <si>
    <t>INSTITUTO DE CONTROL VEHICULAR</t>
  </si>
  <si>
    <t>CASTILLO FERNANDEZ LIC. THELMA IRENE</t>
  </si>
  <si>
    <t>PRESENTAN INFORMACIÓN EN CONTESTACIÓN AL OFICIO No. 023/SPMARN-DCCARETC/156.</t>
  </si>
  <si>
    <t>SO25579</t>
  </si>
  <si>
    <t>TERNIUM MEXICO, S.A. DE C.V. PLANTA CSI APODACA</t>
  </si>
  <si>
    <t>HERNAN BASSI ING. PABLO</t>
  </si>
  <si>
    <t>SO25580</t>
  </si>
  <si>
    <t>TERNIUM MEXICO, S.A. DE C.V. PLANTA CSC APODACA</t>
  </si>
  <si>
    <t>SO25581</t>
  </si>
  <si>
    <t>TERNIUM MEXICO, S.A. DE C.V. PLANTA LARGOS APODACA</t>
  </si>
  <si>
    <t>SO25582</t>
  </si>
  <si>
    <t>VOLTRAK, S.A. DE C.V.</t>
  </si>
  <si>
    <t>GOMEZ GARCIA OZIEL ANTONIO</t>
  </si>
  <si>
    <t>SO25583</t>
  </si>
  <si>
    <t>OASIS LATINOAMERICA, S. DE R.L. DE C.V.</t>
  </si>
  <si>
    <t>GARCIA HERNANDEZ JESUS GUADALUPE</t>
  </si>
  <si>
    <t>SO25584</t>
  </si>
  <si>
    <t>MACSTEEL SERVICE CENTER DE MEXICO, S.A. DE C.V.</t>
  </si>
  <si>
    <t>MERCADO SANTOS ROBERTO</t>
  </si>
  <si>
    <t>SO25585</t>
  </si>
  <si>
    <t>SO25586</t>
  </si>
  <si>
    <t>RUGO, S.A. DE C.V.</t>
  </si>
  <si>
    <t>GONZALEZ VARELA LIC. RODOLFO RUPERTO</t>
  </si>
  <si>
    <t>SO25587</t>
  </si>
  <si>
    <t>YUDEL KARREN CORDOBA (ALEJANDRO DE HUMBOLDT 1203)</t>
  </si>
  <si>
    <t>KARREN CORDOBA YUDEL</t>
  </si>
  <si>
    <t>PRESENTAN REGISTRO DE DESCARGAS DE AGUAS RESIDUALES CON FOLIO No. 23451. SE ADJUNTA COMPROBANTE DE PAGO.</t>
  </si>
  <si>
    <t>SO25588</t>
  </si>
  <si>
    <t>MAS BODEGA Y LOGISTICA, S.A. DE C.V.</t>
  </si>
  <si>
    <t>LOPEZ HERNANDEZ JUAN</t>
  </si>
  <si>
    <t>PRESENTAN REGISTRO DE DESCARGAS DE AGUAS RESIDUALES CON FOLIO No.23454. SE ANEXA DOCUMENTACIÓN Y COMPROBANTE DE PAGO.</t>
  </si>
  <si>
    <t>SO25589</t>
  </si>
  <si>
    <t>VILLARREAL URIBE MARLEN</t>
  </si>
  <si>
    <t>PRESENTAN REGISTRO DE DESCARGAS DE AGUAS RESIDUALES CON FOLIO No. 23453. SE ADJUNTA COMPROBANTE DE PAGO.</t>
  </si>
  <si>
    <t>SO25590</t>
  </si>
  <si>
    <t>AUTOTAL S.A. DE C.V. (BARRAGAN)</t>
  </si>
  <si>
    <t>ZEPEDA HERNANDEZ LIC. MARIO ANDRES</t>
  </si>
  <si>
    <t>PRESENTAN REGISTRO DE DESCARGAS DE AGUAS RESIDUALES CON FOLIO No. 23452. SE ADJUNTA COMPROBANTE DE PAGO.</t>
  </si>
  <si>
    <t>SO25591</t>
  </si>
  <si>
    <t>PRESENTAN INFORMACIÓN EN RESPUESTA AL OFICIO No. 482/DMA-CJ/14 EXP. 003/2015, REFERENTE AL ESCRITO PRESENTADO EL DÍA 17 DE MARZO DEL AÑO EN CURSO.</t>
  </si>
  <si>
    <t>SO25592</t>
  </si>
  <si>
    <t>PRESENTAN INFORMACION SOBRE EL TIPO DE DESCARGA DE AGUA QUE TIENE LA PLANTA TERMOLITA SAPI DE CV.</t>
  </si>
  <si>
    <t>SO25593</t>
  </si>
  <si>
    <t>PRESENTAN FORMATO UNICO DE SOLICITUD DE AUTORIZACION PARA EL TRAMITE DE PLAN DE MANEJO DE RESIDUOS. SE ANEXA DOCUMENTACION Y CD.</t>
  </si>
  <si>
    <t>SO25594</t>
  </si>
  <si>
    <t>PRESENTAN FORMATO UNICO DE SOLICITUD DE AUTORIZACION PARA EL TRAMITE DE DISPOSICION FINAL DE RESIDUOS DE MANEJO ESPECIAL. SE ANEXA DOCUMENTACION, CD Y COMPROBANTE DE PAGO.</t>
  </si>
  <si>
    <t>SO25595</t>
  </si>
  <si>
    <t>PRESENTAN FORMATO UNICO DE SOLICITUD DE AUTORIZACION PARA EL TRAMITE DE GENERADOR DE RESIDUOS DE MANEJO ESPECIAL. SE ANEXA DOCUMENTACION Y COMPROBANTE DE PAGO.</t>
  </si>
  <si>
    <t>SO25596</t>
  </si>
  <si>
    <t>NOTA ACLARATORIA SOBRE LICENCIA DE FUNCIONAMIENTO</t>
  </si>
  <si>
    <t>JOHNSON WOOD HEATHER ANNE</t>
  </si>
  <si>
    <t>PRESENTAN NOTA ACLARATORIA RELACIONADA CON LAS FUENTES DE EMISONES A LA ATMOSFERA DE LICENCIA DE FUNCIONAMIENTO. SE ANEXA DOCUMENTACION.</t>
  </si>
  <si>
    <t>SO25597</t>
  </si>
  <si>
    <t>NUEVA WAL MART DE MEXICO S. DE R.L. DE C.V. (MB DOCTOR ARROYO 1120)</t>
  </si>
  <si>
    <t>LABORATORIOS ABC QUIMICA INVESTIGACION Y ANAL</t>
  </si>
  <si>
    <t>PRESENTAN EL REPORTE DE LOS ANALISIS DE DESCARGAS DE AGUAS RESIDUALES CORRESPONDIENTE AL SEGUNDO SEMESTRE DEL AÑO 2014. FOLIO 22777. SE ADJUNTA COMPROBANTE DE PAGO.</t>
  </si>
  <si>
    <t>SO25598</t>
  </si>
  <si>
    <t>NUEVA WAL MART DE MEXICO, S. DE R.L. DE C.V. (6392 SAMS GONZALITOS)</t>
  </si>
  <si>
    <t>PRESENTAN EL REPORTE DE LOS ANALISIS DE DESCARGAS DE AGUAS RESIDUALES CORRESPONDIENTE AL SEGUNDO SEMESTRE DEL AÑO 2014. FOLIO 0847. SE ADJUNTA COMPROBANTE DE PAGO.</t>
  </si>
  <si>
    <t>SO25599</t>
  </si>
  <si>
    <t>NUEVA WAL MART DE MEXICO, S. DE R.L. DE C.V. (6468 SAMS M.ALEMAN)</t>
  </si>
  <si>
    <t>PRESENTAN EL REPORTE DE LOS ANALISIS DE DESCARGAS DE AGUAS RESIDUALES CORRESPONDIENTE AL SEGUNDO SEMESTRE DEL AÑO 2014. FOLIO 12790. SE ADJUNTA COMPROBANTE DE PAGO.</t>
  </si>
  <si>
    <t>SO25600</t>
  </si>
  <si>
    <t>NUEVA WAL MART DE MEXICO S. DE R.L. DE C.V. (BAE HACIENDA DE SAN JUAN 1568)</t>
  </si>
  <si>
    <t>PRESENTAN EL REPORTE DE LOS ANALISIS DE DESCARGAS DE AGUAS RESIDUALES CORRESPONDIENTE AL SEGUNDO SEMESTRE DEL AÑO 2014. FOLIO 22745. SE ADJUNTA COMPROBANTE DE PAGO.</t>
  </si>
  <si>
    <t>SO25601</t>
  </si>
  <si>
    <t>NUEVA WALMART DE MEXICO S. DE R.L. DE C.V.(BODEGA AURRERA LINARES 3537)</t>
  </si>
  <si>
    <t>PRESENTAN EL REPORTE DE LOS ANALISIS DE DESCARGAS DE AGUAS RESIDUALES CORRESPONDIENTE AL SEGUNDO SEMESTRE DEL AÑO 2014. FOLIO 22380. SE ADJUNTA COMPROBANTE DE PAGO.</t>
  </si>
  <si>
    <t>SO25602</t>
  </si>
  <si>
    <t>NUEVA WAL MART DE MEXICO S. DE R.L. DE C.V. (BAE VENTURA DE SANTA ROSA 3991)</t>
  </si>
  <si>
    <t>PRESENTAN EL REPORTE DE LOS ANALISIS DE DESCARGAS DE AGUAS RESIDUALES CORRESPONDIENTE AL SEGUNDO SEMESTRE DEL AÑO 2014. FOLIO 22706. SE ADJUNTA COMPROBANTE DE PAGO.</t>
  </si>
  <si>
    <t>SO25603</t>
  </si>
  <si>
    <t>NUEVA WALMART DE MEXICO S. DE R.L. DE C.V.(BODEGA AURRERA LOMAS SANTA MONICA 1235)</t>
  </si>
  <si>
    <t>PRESENTAN EL REPORTE DE LOS ANALISIS DE DESCARGAS DE AGUAS RESIDUALES CORRESPONDIENTE AL SEGUNDO SEMESTRE DEL AÑO 2014. FOLIO 22381. SE ADJUNTA COMPROBANTE DE PAGO.</t>
  </si>
  <si>
    <t>SO25604</t>
  </si>
  <si>
    <t>PRESENTAN INFORMACION EN ALCANCE EN LA RELACION A LA MANIFES</t>
  </si>
  <si>
    <t>EDIFICACIONES BENAVIDES, S.A. DE C.V. (BODEGA MEZQUITAL)</t>
  </si>
  <si>
    <t>BENAVIDES MORALES MAURICIO ALBERTO</t>
  </si>
  <si>
    <t>PRESENTAN INFORMACIÓN EN ALCANCE AL MANIFIESTO DE IMPACTO AMBIENTAL. DEL PROYECTO DENOMINADO " BODEGA MEZQUITAL"</t>
  </si>
  <si>
    <t>SO25605</t>
  </si>
  <si>
    <t>PRESENTAN INFORMACION ADICIONAL EN MATERIA DE IMPACTO</t>
  </si>
  <si>
    <t>SIT MANUFACTURING NA S.A. DE C.V.</t>
  </si>
  <si>
    <t>HERNANDEZ GAMEZ ESTHER</t>
  </si>
  <si>
    <t>PRESENTAN INFORMACION ADICIONAL EN MATERIA DE IMPACTO AMBIENTAL EN ATENCION AL OFICIO No. 668/DMA-IA/2014 CON FECHA 29 DE ABRIL DEL 2014.</t>
  </si>
  <si>
    <t>SO25606</t>
  </si>
  <si>
    <t>INFORMACION EN ALCANCE A MODIFICACION DISPOSICION FINAL Y RE</t>
  </si>
  <si>
    <t>PRESENTAN INFORMACION EN ALCANCE A MODIFICACION PARA DISPOSISCION FINAL Y REGISTRO COMO GENERADOR DE RESIDUOS DE MANEJO ESPECIAL CON No. DE AUTORIZACION ADFRME287/2011 ATRAVES DEL OFICIO 2000//SPMARN/11. SE ANEXA DOCUMENTACION.</t>
  </si>
  <si>
    <t>SO25607</t>
  </si>
  <si>
    <t>METAL PLATING Y SERVICIOS, S. DE R.L. DE C.V.</t>
  </si>
  <si>
    <t>ORTIZ HERNANDEZ SANDRA PATRICIA</t>
  </si>
  <si>
    <t>PRESENTA PARA SU EVALUACION MANIFESTACION DE IMPACTO AMBIENTAL MODALIDAD INDUSTRIAL DEL PROYECTO "METAL PLATING DE INDUSTRIALES DE MONTERREY, S.A. DE C.V." UBICADO EN LA CALLE MARIANO SALAS No. 1100 ESQUINA CON LAZARO CARDENAS EN EL FRACCIONAMIENTO LOS ALTOS ENSEGUIDA DE LA PLANTA DE TRATAMIENTO DE AGUAS RESIDUALES EN ESCOBEDO, NUEVO LEON. SE ANEXA DOCUMENTACION, CD Y COMPROBANTE DE PAGO.</t>
  </si>
  <si>
    <t>SO25608</t>
  </si>
  <si>
    <t>SERVICIO TRANSPORTACION DEL CENTRO S.A. DE C.V.</t>
  </si>
  <si>
    <t>TORRES MENDOZA RAUL</t>
  </si>
  <si>
    <t>SO25609</t>
  </si>
  <si>
    <t>BREMBO MEXICO, S.A. DE C.V.</t>
  </si>
  <si>
    <t>DURAN JAUREGUI LEONEL</t>
  </si>
  <si>
    <t>SO25610</t>
  </si>
  <si>
    <t>MASONITE MEXICO SA DE CV</t>
  </si>
  <si>
    <t>OYERVIDES ALONSO JOSE LUIS</t>
  </si>
  <si>
    <t>SO25611</t>
  </si>
  <si>
    <t>MANUFACTURAS ESPECIALIZADAS S.A.</t>
  </si>
  <si>
    <t>MUÑOZ MARTINEZ RAFAEL CARLOS</t>
  </si>
  <si>
    <t>PRESENTAN EL COA 2014. SE ANEXA C.D Y COMPROBANTE DE PAGO Y UN CMPLEMENTO DE RECIBO OFICIAL YA QUE POR ERROR DE TESORERIA SE EQUIVOCARON EN EL NOMBRE DE LA EMPRESA.</t>
  </si>
  <si>
    <t>SO25612</t>
  </si>
  <si>
    <t>SO25613</t>
  </si>
  <si>
    <t>SO25614</t>
  </si>
  <si>
    <t>OXXO EXPRESS, S.A. DE C.V. (BLVD. BENITO JUAREZ 511)</t>
  </si>
  <si>
    <t>LOPEZ GONZALEZ LIC. RUBEN</t>
  </si>
  <si>
    <t>SOLICITAN LA AUTORIZACION COMO USUARIO PARA EL REGISTRO DE DESCARGAS DE AGUAS RESIDUALES. FOLIO 23455. SE ANEXA DOCUMENTACIÓN Y COMPROBANTE DE PAGO.</t>
  </si>
  <si>
    <t>SO25615</t>
  </si>
  <si>
    <t>PRESENTAN EL INFORME MENSUAL DE ACTIVIDADES DEL RELLENO SANITARIO DEL MUNICIPIO DE SALINAS VICTORIA, N.L., CORRESPONDIENTE AL MES DE FEBRERO DEL AÑO 2015. OFICIO No. 034/SPMARN-RME/12 RS-06.</t>
  </si>
  <si>
    <t>SO25616</t>
  </si>
  <si>
    <t>PRESENTAN EL INFORME MENSUAL DE ACTIVIDADES DEL RELLENO SANITARIO DEL MUNICIPIO DE DR. ARROYO, N.L., CORRESPONDIENTE AL MES DE FEBRERO DEL AÑO 2015. OFICIO No. 1146/SPMARN-RME/12 RS-19.</t>
  </si>
  <si>
    <t>SO25617</t>
  </si>
  <si>
    <t>PRESENTAN EL INFORME MENSUAL DE ACTIVIDADES DEL RELLENO SANITARIO DEL MUNICIPIO DE GENERAL ZUAZUA "LOMA LARGA", N.L., CORRESPONDIENTE AL MES DE FEBRERO DEL AÑO 2015. OFICIO No. 1147/SPMARN-RME/12 RS-20.</t>
  </si>
  <si>
    <t>SO25618</t>
  </si>
  <si>
    <t>PRESENTAN EL INFORME MENSUAL DE ACTIVIDADES DEL RELLENO SANITARIO DEL MUNICIPIO DE ANAHUAC, N.L., CORRESPONDIENTE AL MES DE FEBRERO DEL AÑO 2015. OFICIO No. 1145/SPMARN-RME/12 RS-18.</t>
  </si>
  <si>
    <t>SO25619</t>
  </si>
  <si>
    <t>PRESENTAN EL INFORME MENSUAL DE ACTIVIDADES DEL RELLENO SANITARIO DEL MUNICIPIO DE CERRALVO, N.L., CORRESPONDIENTE AL MES DE FEBRERO DEL AÑO 2015. OFICIO No. 1144/SPMARN-RME/12 RS-17.</t>
  </si>
  <si>
    <t>SO25620</t>
  </si>
  <si>
    <t>PRESENTAN REPORTES DE INSPECCIÓN A VEHÍCULOS RECOLECTORES QUE INGRESARON A DEPOSITAR RESIDUOS SÓLIDOS URBANOS Y DE MANEJO ESPECIAL CORRESPONDIENTE AL MES DE FEBRERO DEL AÑO 2015. OFICIO No. 034/SPMARN-RME/12, RS-06.</t>
  </si>
  <si>
    <t>SO25621</t>
  </si>
  <si>
    <t>PRESENTAN CONTESTACIÓN A OFICIO No. 170/DMA-IV/15 DE FECHA 3 DE MARZO DEL 2014 Y RECIBIDO EL 17 DE MARZO DE 2015, ASÍ MISMO EL ESCRITO REMITIDO EL DÍA 27 DE FEBRERO DEL 2015 POR UN ERROR INVOLUNTARIO SE ESCRIBIÓ MAL EL NOMBRE DEL REPRESENTANTE LEGAL. SE ANEXA DOCUMENTACIÓN.</t>
  </si>
  <si>
    <t>SO25622</t>
  </si>
  <si>
    <t>IBARRA TAMEZ ING. ALONSO RODOLFO</t>
  </si>
  <si>
    <t>EN RELACIÓN AL OFICIO GIRADO 092 EL CUAL FUE CONTESTADO POR EL DIRECTOR DE SANIDAD VEGETAL, ING VICENTE TELLEZ GONZALEZ.</t>
  </si>
  <si>
    <t>SO25623</t>
  </si>
  <si>
    <t>CASAS JAVER, S.A. DE C.V.(FRACC.HAB- BOSQUE BOREAL)</t>
  </si>
  <si>
    <t>ZAMORA POMPA ARQ. GABRIEL ARTURO</t>
  </si>
  <si>
    <t>PRESENTAN MANIFESTACIÓN DE IMPACTO AMBIENTAL MODALIDAD GENERAL DEL PROYECTO DENOMINADO " FRACCIONAMIENTO HABITACIONAL "BOSQUE BOREAL" QUE PRETENDE UBICARSE EN C. CAMINO A CHARCO BLANCO Y AVE. VALLE DE SAN MIGUEL, EN HUINALA,MUNICIPIO DE APODACA, N.L. SE ANEXA DOCUMENTACIÓN, CD Y COMPROBANTE DE PAGO.</t>
  </si>
  <si>
    <t>SO25624</t>
  </si>
  <si>
    <t>SOLICITAN OPINIÓN TÉCNICA EN MATERIA DE IMPACTO AMBIENTAL CON NUMERO DE OFICIO APMARN/VII/097/2007. SE CONTARA CON UNA NUEVA LINEA DE PRODUCCIÓN DEL PROYECTO DENOMINADO " 2WH/DURAMAX DEDICADA A LA FABRICACIÓN DE BOMBAS DE AGUA PARA LA INDUSTRIA AUTOMOTRIZ.</t>
  </si>
  <si>
    <t>SO25625</t>
  </si>
  <si>
    <t>SO25626</t>
  </si>
  <si>
    <t>SOLCITAN OPINION TECNICA EN MATERIA DE IMPACTO</t>
  </si>
  <si>
    <t>SOLICITAN OPINION TECNICA DEL PROYECTO DENOMINADO "INSTALACIONES DE AVENTURA , PARQUE COLA DE CABALLO, SANTIAGO NUEVO LEON. SE ANEXA UNA COPIA ELECTRONICA DE LA MIA-P(DEBERA EMITIR LA RESOLUCION CORRESPODNDIENTE EN MAXIMO DE SESENTA DIAS.)</t>
  </si>
  <si>
    <t>SO25627</t>
  </si>
  <si>
    <t>SO25628</t>
  </si>
  <si>
    <t>SO25629</t>
  </si>
  <si>
    <t>SO25630</t>
  </si>
  <si>
    <t>SO25631</t>
  </si>
  <si>
    <t>PRESENTAN FORMATO DE CÉDULA DE OPERACIÓN ANUAL 2014. SE ANEXA DOCUMENTACIÓN,CD Y COMPROBANTE DE PAGO</t>
  </si>
  <si>
    <t>SO25633</t>
  </si>
  <si>
    <t>SO25634</t>
  </si>
  <si>
    <t>SO25635</t>
  </si>
  <si>
    <t>SO25636</t>
  </si>
  <si>
    <t>SO25637</t>
  </si>
  <si>
    <t>SO25638</t>
  </si>
  <si>
    <t>SO25639</t>
  </si>
  <si>
    <t>NUEVA WAL MART DE MEXICO S. DE R.L. DE C.V. (BAE COLINAS DEL SOL 1992)</t>
  </si>
  <si>
    <t>SO25640</t>
  </si>
  <si>
    <t>SO25641</t>
  </si>
  <si>
    <t>SO25642</t>
  </si>
  <si>
    <t>SO25643</t>
  </si>
  <si>
    <t>SO25644</t>
  </si>
  <si>
    <t>SO25645</t>
  </si>
  <si>
    <t>SO25646</t>
  </si>
  <si>
    <t>SO25647</t>
  </si>
  <si>
    <t>MEDICA OBISPADO, S.A. DE C.V.</t>
  </si>
  <si>
    <t>PEREZ ROCHA DR. FELIX</t>
  </si>
  <si>
    <t>ING. VICTORIA CRISTINA BALLESTEROS MARTINEZ</t>
  </si>
  <si>
    <t>PRESENTAN ESTUDIOS DE MÍA GENERAL PARA SU EVALUACIÓN. SE ANEXA DOCUMENTACIÓN, C.D. Y COMPROBANTE DE PAGO.</t>
  </si>
  <si>
    <t>SO25648</t>
  </si>
  <si>
    <t>PRESENTAN LEVANTAMIENTO DE MEDIDAS DE SEGURIDAD</t>
  </si>
  <si>
    <t>FERNANDO MIRELES SANCHEZ</t>
  </si>
  <si>
    <t>MIRELES SANCHEZ FERNANDO</t>
  </si>
  <si>
    <t>PRESENTAN LEVANTAMIENTO DE MEDIDAS DE SEGURIDAD CON No. DE OFICIO 250/DMA/15 ORDEN No. 165.</t>
  </si>
  <si>
    <t>SO25649</t>
  </si>
  <si>
    <t>SOLICITAN PRORROGA SOBRE EL OFICIO No. 246/DMA-PA/15 DE FECHA 5 DE FEBRERO DEL 2015.</t>
  </si>
  <si>
    <t>SO25650</t>
  </si>
  <si>
    <t>SOLICITUD DE REGISTRO PARA LA CRIA,ENAJENACIÓN Y/O EXHIBICIÓ</t>
  </si>
  <si>
    <t>PRESENTAN SOLICITUD DE REGISTRO PARA LA CRÍA, ENAJENACIÓN Y/O EXHIBICIÓN DE ANIMALES DOMÉSTICOS. SE ANEXA DOCUMENTACION</t>
  </si>
  <si>
    <t>SO25651</t>
  </si>
  <si>
    <t>RUIZ GARCIA CARLOS</t>
  </si>
  <si>
    <t>SO25652</t>
  </si>
  <si>
    <t>CANTU PEREZ JUAN CARLOS</t>
  </si>
  <si>
    <t>SO25653</t>
  </si>
  <si>
    <t>SO25654</t>
  </si>
  <si>
    <t>PRESENTAN FORMATO DE CEDULA DE OPERACION ANUAL 2014. SE ANEXA DOCUMENTACION,CD Y COMPROBANTE E PAGO.</t>
  </si>
  <si>
    <t>SO25655</t>
  </si>
  <si>
    <t>BEMIS DE MEXICO, S.A. DE C.V.</t>
  </si>
  <si>
    <t>PRUNEDA GONZALEZ LIC. JUAN A.</t>
  </si>
  <si>
    <t>SO25656</t>
  </si>
  <si>
    <t>CONTESTACION A OFICIO DE INFORMACION ADICIONAL EN MATERIA DE</t>
  </si>
  <si>
    <t>MPI DE MEXICO OPERACIONES, S. DE R.L. DE C.V.</t>
  </si>
  <si>
    <t>ORTIZ ORTIZ EDILBERTO</t>
  </si>
  <si>
    <t>PRESENTAN CONTESTACION A OFICIO DE SOLICITUD DE INFORMACION ADICIONAL No. 487/DMA-IA/15 DE FECHA 11 DE MARZO DEL 2015. SE ANEXA DOCUMENTACION.</t>
  </si>
  <si>
    <t>SO25657</t>
  </si>
  <si>
    <t>PRESENTAN PROCEDIMIENTO ADMINISTRATIVO</t>
  </si>
  <si>
    <t>AVANCE ESPACIOS INMOBILIARIA, S.A DE C.V.</t>
  </si>
  <si>
    <t>GARZA GONZALEZ ING. GERARDO</t>
  </si>
  <si>
    <t>PRESENTAN PROCEDIMIENTO ADMINISTRATIVO 019/2014, EN REFERENCIA AL ACUERDO DICTADO DE FECHA 11 DE MARZO DEL 2015,MEDIANTE EL CUAL SE OTORGA EL TERMINO DE 23 DIAS HABILES PARA EFECTO DE QUE PRESENTE LOS ALEGATOS</t>
  </si>
  <si>
    <t>SO25658</t>
  </si>
  <si>
    <t>MODIFICACION A LICENCIA DE FUNCIONAMIENTO</t>
  </si>
  <si>
    <t>PRESENTAN SOLICITUD DE MODIFICACION DE LICENCIA DE FUNCIONAMIENTO No.LF-APMARN-0606192 CON FECHA 24 DE JULIO DEL 2006, DURANTE EL AÑO 2013 Y 2014 SE HAN REALIZADO ALGUNAS ADECUACIONES EN LO QUE REFIERE SUS EQUIPOS.</t>
  </si>
  <si>
    <t>SO25659</t>
  </si>
  <si>
    <t>JUAN PABLO GARCIA CISNEROS (BALCONES DEL NORTE 139)</t>
  </si>
  <si>
    <t>GARCIA CISNEROS JUAN PABLO</t>
  </si>
  <si>
    <t>PRESENTAN FORMATO DE SOLCITUD DE AUTORIZACION PARA EL TRAMITE DE TRANSPORTE DE RESIDUOS DE MANEJO ESPECIAL.SE ADJUNTA COMPROBANTE DE PAGO.</t>
  </si>
  <si>
    <t>SO25660</t>
  </si>
  <si>
    <t>JOHNSON CONTROLS BE MANUFACTURA MEXICO, S.DE R.L. DE C.V. (CIENEGA)</t>
  </si>
  <si>
    <t>MENDOZA MATUS RODRIGO CARLOS</t>
  </si>
  <si>
    <t>PRESENTAN FORMATO ÚNICO DE SOLICITUD DE AUTORIZACIÓN PARA EL TRAMITE DE GENERADOR DE RESIDUOS DE MANEJO ESPECIAL. SE ANEXA DOCUMENTACIÓN Y COMPROBANTE PAGO.</t>
  </si>
  <si>
    <t>SO25661</t>
  </si>
  <si>
    <t>SO25662</t>
  </si>
  <si>
    <t>INFORMACION EN ALCANCE DISPOSICIÓN FINAL Y GENERADOR DE RESI</t>
  </si>
  <si>
    <t>PRESENTAN INFORMACIÓN EN ALCANCE AL FORMATO ÚNICO DE SOLICITUD DE AUTORIZACIÓN DEL TRAMITE DE DISPOSICION FINAL Y GENERADOR DE RESIDUOS DE MANEJO ESPECIAL REALIZADO Y ACEPTADO EL 2015/02/05.</t>
  </si>
  <si>
    <t>SO25663</t>
  </si>
  <si>
    <t>PRESENTAN INFORME MENSUAL DE ACTIVIDADES DE RELLENO SANITARIO DEL MES DE FEBRERO DEL 2015.</t>
  </si>
  <si>
    <t>SO25664</t>
  </si>
  <si>
    <t>SOLICITAN LA MODIFICACIÓN DE DISPOSICIÓN FINAL Y REGISTRO COMO GENERADOR DE RESIDUOS DE MANEJO ESPECIAL. SE ANEXA DOCUMENTACIÓN Y COMPROBANTE DE PAGO.</t>
  </si>
  <si>
    <t>SO25665</t>
  </si>
  <si>
    <t>FELIPE CAVAZOS MONTEMAYOR (MORELOS 128)</t>
  </si>
  <si>
    <t>CAVAZOS MONTEMAYOR FELIPE</t>
  </si>
  <si>
    <t>PRESENTAN REGISTRO DE DESCARGAS DE AGUAS RESIDUALES CON FOLIO No. 23456. SE ADJUNTA COMPROBANTE DE PAGO.</t>
  </si>
  <si>
    <t>SO25666</t>
  </si>
  <si>
    <t>ENTREGA DE MANIFIESTOS DEL MES DE FEBRERO DEL 2015 DE LA PLANTA TRATADORA DE AGUAS RESIDUALES NORTE Y PLANTA TRATADORA DE AGUAS RESIDUALES DULCES NOMBRES.</t>
  </si>
  <si>
    <t>SO25667</t>
  </si>
  <si>
    <t>BANCA AFIRME, S.A. INSTITUCION DE BANCA MULTIPLE, AFIRME GRUPO FINANCIERO, DIVISION FIDUCIARIA (PLAZ</t>
  </si>
  <si>
    <t>SANDOVAL MONTIEL ARQ. JUAN FRANCISCO</t>
  </si>
  <si>
    <t>PRESENTAN MANIFESTACIÓN DE IMPACTO AMBIENTAL MODALIDAD GENERAL DEL PROYECTO "PLAZA COMERCIAL EN LOMAS DE SAN JERÓNIMO, MUNICIPIO DE MONTERREY N.L." SE ANEXA DOCUMENTACIÓN,CD Y COMPROBANTE DE PAGO. PAGA DESARROLLOS INMOBILIARIOS DEL NORESTE, S.A. DE c.</t>
  </si>
  <si>
    <t>SO25668</t>
  </si>
  <si>
    <t>MACA TURISMO S.A. DE C.V. (FRACCIONAMIENTO HABITACIONAL)</t>
  </si>
  <si>
    <t>BREMER SADA BERNARDO</t>
  </si>
  <si>
    <t>PRESENTAN MANIFESTACIÓN DE IMPACTO AMBIENTAL MODALIDAD GENERAL DEL PROYECTO "FRACCIONAMIENTO HABITACIONAL" EN UN PREDIO TOTAL DE 7,566.28 M2 UBICADO EN PLUTARCO ELIAS CALLES No. 380 Y 390 ENTRE LAS CALLES PRIISCILIANO SENDERO ANAHUAC PRISCILIANO VILLARREAL MUNICIPIO DE SAN NICOLAS DE LOS GARZA, N.L. SE ANEXA DOCUMENTACIÓN,CD Y COMPROBANTE DE PAGO.</t>
  </si>
  <si>
    <t>SO25669</t>
  </si>
  <si>
    <t>SUMMO DE MÉXICO, S. DE R.L. DE C.V.</t>
  </si>
  <si>
    <t>ANTUNES ALVARADO REY DAVID</t>
  </si>
  <si>
    <t>PRESENTAN INFORME PREVENTIVO EN MATERIA DE IMPACTO AMBIENTAL DEL PROYECTO "ESTUDIO PARA LA ACTUALIZACIÓN EN MATERIA IMPACTO AMBIENTAL PARA LAS OPERACIONES DE LA EMPRESA SUMO DE MEXICO, S. DE R.L. DE C.V. UBICADA EN EL PARQUE INDUSTRIAL EL SABINAL, EN EL MUNICIPIO DE APODACA, N.L." SE ANEXA DOCUMENTACIÓN,CD Y COMPROBANTE DE PAGO.</t>
  </si>
  <si>
    <t>SO25670</t>
  </si>
  <si>
    <t>SIR CAPITAL, S.A.P.I. DE C.V. (EDIFICIO TORRE SANTA MARIA)</t>
  </si>
  <si>
    <t>RAMOS VAZQUEZ LIC. RINA ARELY</t>
  </si>
  <si>
    <t>PRESENTAN INFORME PREVENTIVO EN MATERIA DE IMPACTO AMBIENTAL DEL PROYECTO "EDIFICIO TORRE SANTA MARÍA" UBICADO EN (ANTES EDIFICIO TORRE EMBLEM) BLVD. GUSTAVO DIAZ ORDAZ Y BLVD.ANTONIO L. RODRIGUEZ,DELEGACIÓN PONIENTE, EN EL MUNICIPIO DE MONTERREY, N.L. SE ANEXA DOCUMENTACIÓN,CD Y COMPROBANTE DE PAGO.</t>
  </si>
  <si>
    <t>SO25671</t>
  </si>
  <si>
    <t>TRITURADOS MINA, S.A. DE C.V.</t>
  </si>
  <si>
    <t>ELIZONDO LOZANO JOSE JAVIER</t>
  </si>
  <si>
    <t>SOLICITAN PRORROGA A LA EVOLUCIÓN DE LA MANIFESTACIÓN DE IMPACTO AMBIENTAL No. DE OFICIO 086/SPMARN/10 DE FECHA 11 DE MARZO DEL 2010 DONDE SE CONSIDERA UNA SERIE DE REGLAMENTOS DE MANERA CONDICIONADA.</t>
  </si>
  <si>
    <t>SO25672</t>
  </si>
  <si>
    <t>NESTOR MANUEL GONZALEZ CASTAÑEDA</t>
  </si>
  <si>
    <t>GONZALEZ CASTAÑEDA NESTOR MANUEL</t>
  </si>
  <si>
    <t>SOLICITAN OPINIÓN TÉCNICA PARA SABER SI SE REQUIERE EL TRAMITE DE IMPACTO AMBIENTAL YA QUE DICHO GIRO DE NEGOCIO ES ACOPIO Y CLASIFICACIÓN DE METALES "CHATARRERA" EN DONDE NO SE HACE NINGÚN TIPO DE CORTES CON SOPLETES O SIERRA SOLAMENTE ACOPIO. SE ANEXA DOCUMENTACIÓN.</t>
  </si>
  <si>
    <t>SO25673</t>
  </si>
  <si>
    <t>MODIFICACION EN EL OTORGAMIENTO DEL MANIFIESTO DE IMPACTO AM</t>
  </si>
  <si>
    <t>CATERPILLAR INDUSTRIAS MEXICO S. DE R.L. DE C.V.</t>
  </si>
  <si>
    <t>GARZA SOSA ANDRES EDUARDO</t>
  </si>
  <si>
    <t>SOLICITAN LA MODIFICACIÓN EN EL OTORGAMIENTO(PODER SIMPLE) DEL MANIFIESTO DE IMPACTO AMBIENTAL. SE ANEXA DOCUMENTACIÓN.</t>
  </si>
  <si>
    <t>SO25674</t>
  </si>
  <si>
    <t>CANTU LOPEZ RODRIGO</t>
  </si>
  <si>
    <t>PRESENTAN FORMATO DE SOLICITUD DE REGISTRO PARA LA CRÍA,ENAJENACIÓN Y/O EXHIBICIÓN DE ANIMALES DOMÉSTICOS. SE ANEXA DOCUMENTACIÓN.</t>
  </si>
  <si>
    <t>SO25675</t>
  </si>
  <si>
    <t>CONSTRUCTORA INDUSTRIAL Y AGROPECUARIA, S.A. DE C.V.</t>
  </si>
  <si>
    <t>GUTIERREZ ESCAMILLA MARTIN</t>
  </si>
  <si>
    <t>SO25676</t>
  </si>
  <si>
    <t>TECHNOLOGY CONSERVATION GROUP MEXICO, S.A. DE C.V.</t>
  </si>
  <si>
    <t>MONROY MALAGON VICTOR RICARDO</t>
  </si>
  <si>
    <t>SO25677</t>
  </si>
  <si>
    <t>HÉCTOR RAMOS LUNA</t>
  </si>
  <si>
    <t>RAMOS LUNA HECTOR</t>
  </si>
  <si>
    <t>SO25678</t>
  </si>
  <si>
    <t>COMISION FEDERAL DE ELECTRICIDAD (ZONA DE TRANSMISIÓN OTE)</t>
  </si>
  <si>
    <t>TALANCON ROSALES ING. JESUS EDUARDO</t>
  </si>
  <si>
    <t>SO25679</t>
  </si>
  <si>
    <t>MANTENIMIENTO INTEGRAL FINSA, S.A. DE C.V. (APODACA)</t>
  </si>
  <si>
    <t>SO25680</t>
  </si>
  <si>
    <t>MANTENIMIENTO INTEGRAL FINSA, S.A. DE C.V. (GUADALUPE)</t>
  </si>
  <si>
    <t>SO25681</t>
  </si>
  <si>
    <t>SOLICITAN LA MODIFICACIÓN A LICENCIA DE FUNCIONAMIENTO No. LF-SDS-1203520. SE ANEXA DOCUMENTACIÓN.</t>
  </si>
  <si>
    <t>SO25682</t>
  </si>
  <si>
    <t>ARNECOM, S.A. DE C.V. ,PLANTA DR ARROYO</t>
  </si>
  <si>
    <t>PRESENTAN ENTREGA DE ANALISIS DE DESCARGA EN SEGUIMIENTO A LA SOLICITUD DE REGISTRO DE DESCARGAS DE AGUAS RESIDUALES CON FOLIO No. 23336.</t>
  </si>
  <si>
    <t>SO25683</t>
  </si>
  <si>
    <t>GRUPO PERFIMEXA, S.A. DE C.V. (BELLA VISTA 2701)</t>
  </si>
  <si>
    <t>CORTEZ MAYCOTTE C.P. JOSE ARTURO</t>
  </si>
  <si>
    <t>PRESENTAN INFORME SEMESTRAL DE DESCARGAS DE AGUAS RESIDUALES CORRESPONDIENTE AL PRIMER SEMESTRE DEL AÑO 2015 CON No. de FOLIO 5337. SE ADJUNTA COMPROBANTE DE PAGO.</t>
  </si>
  <si>
    <t>SO25684</t>
  </si>
  <si>
    <t>PLASKOLITE, S. DE R.L. DE C.V.</t>
  </si>
  <si>
    <t>VASQUEZ LUGO JESUS HECTOR</t>
  </si>
  <si>
    <t>LABORATORIO DE SERVICIOS CLINICOS Y ANÁLISIS</t>
  </si>
  <si>
    <t>PRESENTAN INFORME SEMESTRAL DE DESCARGAS DE AGUAS RESIDUALES CORRESPONDIENTE AL PRIMER SEMESTRE DEL AÑO 2015 CON No. DE FOLIO 17752. SE ADJUNTA COMPROBANTE DE PAGO.</t>
  </si>
  <si>
    <t>SO25685</t>
  </si>
  <si>
    <t>GRUPO CEYMA COVAEX DERIVADOS, S.A. DE C.V.</t>
  </si>
  <si>
    <t>MORENO PEREZ MARCO ANTONIO</t>
  </si>
  <si>
    <t>PRESENTAN REGISTRO DE DESCARGAS DE AGUAS RESIDUALES CON FOLIO No. 23457. SE ANEXA DOCUMENTACIÓN Y COMPROBANTE DE PAGO.</t>
  </si>
  <si>
    <t>SO25686</t>
  </si>
  <si>
    <t>SOLICITA PRORROGA AL REGISTRO DE FOSA SEPTICA</t>
  </si>
  <si>
    <t>TRINITY INDUSTRIES DE MEXICO, S. DE R.L. DE C.V.</t>
  </si>
  <si>
    <t>PEÑA VALLE JOSE GUADALUPE</t>
  </si>
  <si>
    <t>SOLICITAN PRORROGA AL REGISTRO DE FOSA SÉPTICA 032/2013 EN RELACIÓN AL OFICIO No. 1487/SPMARN-CD/14</t>
  </si>
  <si>
    <t>SO25687</t>
  </si>
  <si>
    <t>FRANCISCO JAVIER TALANCON GOMEZ</t>
  </si>
  <si>
    <t>TALANCON GOMEZ FRANCISCO JAVIER</t>
  </si>
  <si>
    <t>SO25688</t>
  </si>
  <si>
    <t>PRESENTAN ACLARACIÓN DE LA DIRECCIÓN DE LA PLANTA MARUBENI MAQUINARIAS MÉXICO S.A. INCLUIDA EN EL FORMATO ÚNICO DE SOLICITUD DE AUTORIZACIÓN PARA EL TRAMITE DE DISPOSICIÓN FINAL Y GENERADOR DE RESIDUOS.</t>
  </si>
  <si>
    <t>SO25689</t>
  </si>
  <si>
    <t>MODIFICACIÓN A RECOLECCIÓN Y TRANSPORTE DE RESIDUOS</t>
  </si>
  <si>
    <t>SOLICITAN LA AUTORIZACIÓN PARA LA MODIFICACIÓN DE RECOLECCIÓN Y TRANSPORTE DE RESIDUOS DE MANEJO ESPECIAL OFICIO Num. 740/SPMARN-RME/12 AUTORIZACIÓN 245. PARA REGISTRO Y USO DE UNA CAMIONETA</t>
  </si>
  <si>
    <t>SO25690</t>
  </si>
  <si>
    <t>MODIFICACION A LA AUTORIZACION PARA LA DISPOSICIÓN FINAL Y G</t>
  </si>
  <si>
    <t>SOLICITAN LA MODIFICACIÓN PARA LA DISPOSICIÓN FINAL Y REGISTRO COMO GENERADOR DE RESIDUOS DE MANEJO ESPECIAL. AUTORIZACIÓN No. ADFRME No. 037/2006. SE ANEXA DOCUMENTACIÓN.</t>
  </si>
  <si>
    <t>SO25691</t>
  </si>
  <si>
    <t>SO25692</t>
  </si>
  <si>
    <t>GRUPO INDUSTRIAL SAN MEX, S.A. DE C.V. (PLANTA INTEGRAL DE TRATAMIENTO DE AGUAS RESIDUALES Y DE GRAS</t>
  </si>
  <si>
    <t>FLORES HARO C.P. CESAR ADRIAN</t>
  </si>
  <si>
    <t>PRESENTAN MANIFESTACIÓN DE IMPACTO AMBIENTAL MODALIDAD GENERAL DEL PROYECTO "PLANTA INTEGRAL DE TRATAMIENTO DE AGUAS RESIDUALES Y DE GRASAS Y ACEITES VEGETALES" UBICACIÓN DEL PROYECTO PUERTO VALLARTA No. 591 COLONIA LA FE, SAN NICOLAS DE LOS GARZA NUEVO LEÓN. SE ANEXA DOCUMENTACIÓN,CD Y COMPROBANTE DE PAGO.</t>
  </si>
  <si>
    <t>SO25693</t>
  </si>
  <si>
    <t>MINORTE, S.A. DE C.V. (SANTA CATARINA)</t>
  </si>
  <si>
    <t>PRESENTAN FACTURA DE SERVICIOS DE AGUA Y DRENAJE DE MONTERREY QUE AMPARA EL AGUA TRATADA CONSUMIDA EN EL MES DE FEBRERO DEL 2015, EN LA PLANTA TRITURADORA CALIZA EN EL MUNICIPIO DE SANTA CATARINA,N.L. SE ANEXA COPIA DE RECIBO.</t>
  </si>
  <si>
    <t>SO25694</t>
  </si>
  <si>
    <t>INFORME MENSUAL DE RELLENO SANITARIO PLANTA DULCES NOMBRES</t>
  </si>
  <si>
    <t>PRESENTAN INFORME MENSUAL DE RELLENO SANITARIO PLANTA DULCES NOMBRES CORRESPONDIENTE AL MES DE FEBRERO DEL 2015. OFICIO No. SADM-SAN-0238-15.</t>
  </si>
  <si>
    <t>SO25695</t>
  </si>
  <si>
    <t>PRESENTAN SOLICITUD DE OPINIÓN TÉCNICA EN MATERIA DE IMPACTO AMBIENTAL CONDUCE LA ACTIVIDAD DE CONSTRUCCIÓN Y OPERACIÓN DE UNA PLANTA QUE PRODUCIRÁ 2.1 MILLONES DE CALIPERS POR AÑO, INCLUIRÍA PROCESOS DE FUNDICIÓN DE ALUMINIO ASÍ COMO MAQUINADO,OXIDACIÓN/ADONIZADO Y ENSAMBLES INSTALADOS, ETC..SE ANEXA DOCUMENTACIÓN .</t>
  </si>
  <si>
    <t>SO25696</t>
  </si>
  <si>
    <t>ALPHA METALS MEXICO, S.A. DE C.V.</t>
  </si>
  <si>
    <t>CARREON SALAS CUAUHTEMOC</t>
  </si>
  <si>
    <t>SOLICITAN PRORROGA EN APEGO AL TERMINO SEGUNDO DEL OFICIO No. APMARN/VII/164/2007 CONTROL No. 1824 Y 1924/2007. DE LA AUTORIZACIÓN CONDICIONADA EN MATERIA DE IMPACTO AMBIENTAL, OTORGADA AL PROYECTO "ADECUACIÓN DE INMUEBLE Y ARRANQUE DE OPERACIONES DEL PROYECTO PLANTA INDUSTRIAL MONTERREY, DE LA EMPRESA COOKSON ELECTRONICS MÉXICO,SA DE CV. SE ANEXA DOCUMENTACIÓN.</t>
  </si>
  <si>
    <t>SO25697</t>
  </si>
  <si>
    <t>ECOQUIM, S.A. DE C.V.</t>
  </si>
  <si>
    <t>CASTILLO VELIZ ING. ALFONSO</t>
  </si>
  <si>
    <t>SOLICITAN SE RECONOZCA AL ING. ALFONSO CASTILLO VELIZ COMO REPRESENTANTE LEGAL DE LA EMPRESA ECOQUIM,S.A DE C.V. PARA EL EFECTO DE TRAMITES QUE SE REQUIERAN HACER ANTE SU DEPENDENCIA. SE ANEXA DOCUMENTACIÓN.</t>
  </si>
  <si>
    <t>SO25698</t>
  </si>
  <si>
    <t>SOLICITAN EL APOYO PARA QUE SE LLEVE ACABO EL PROGRAMA DE VERIFICACIÓN DEL CUMPLIMIENTO DE LAS CONDICIONES PARTICULARES DE DESCARGAS O DE LA NOM-002-SEMARNAT-1996. DESCARGA CONTAMINANTE PTAR NORTE.</t>
  </si>
  <si>
    <t>SO25699</t>
  </si>
  <si>
    <t>SOLICITAN APOYO PARA EL PROGRAMA DE VERIFICACIÓN DEL CUMPLIMIENTO DE LAS CONDICIONES PARTICULARES DE DESCARGA O DE LA NOM-002-SEMARNAT-1996, Y HACER DE SU CONOCIMIENTO DE LA PLANTA DE TRATAMIENTO DE AGUAS RESIDUALES NORTE UBICADA EN EL MUNICIPIO DE GENERAL ESCOBEDO,N.L.</t>
  </si>
  <si>
    <t>SO25700</t>
  </si>
  <si>
    <t>SOLICITAN APOYO PARA EL PROGRAMA DE VERIFICACIÓN DEL CUMPLIMIENTO DE LAS CONDICIONES PARTICULARES DE DESCARGAS O DE LA NOM-002-SEMARNAT-1996. DESCARGA CONTAMINANTE -PTAR GENERAL TERAN.</t>
  </si>
  <si>
    <t>SO25701</t>
  </si>
  <si>
    <t>SOLICITAN E APOYO PARA EL PROGRAMA DE VERFICACION DEL CUMPLIMIENTO DE LAS CONDICIONES PARTICULARES DE DESCARGAS O DE LA NOM-002-SEMARNAT-1996. DESCARGA CONTAMINANTE -PTAR-CADEREYTA.</t>
  </si>
  <si>
    <t>SO25702</t>
  </si>
  <si>
    <t>SERVICIOS DE AGUA Y DRENAJE DE MONTERREY, I.P.D. (ALLENDE)</t>
  </si>
  <si>
    <t>SOLICITAN APOYO PARA EL PROGRAMA DE VERIFICACIÓN DEL CUMPLIMIENTO DE LAS CONDICIONES PARTICULARES DE DESCARGAS O DE LA NOM-002-SEMARNAT-1996. DESCARGA CONTAMINANTE -PTAR-ALLENDE II.</t>
  </si>
  <si>
    <t>SO25703</t>
  </si>
  <si>
    <t>SOLICITAN APOYO PARA EL PROGRAMA DE VERIFICACIÓN DEL CUMPLIMIENTO DE LA S CONDICIONES PARTICULARES DE DESCARGAS O DE LA NOM-002-SEMARNAT-1996. DESCARGA CONTAMINANTE -PTAR NORTE.UBICADO EN EL MUNICIPIO DE GENERAL ESCOBEDO,N.L.</t>
  </si>
  <si>
    <t>SO25704</t>
  </si>
  <si>
    <t>SOLICITAN EL APOYO PARA EL PROGRAMA DE VERIFICACIÓN DEL CUMPLIMIENTO DE LAS CONDICIONES PARTICULARES DE DESCARGA O DE LA NOM-002-SEMARNAT-1996. DESCARGA CONTAMINANTE-PTAR- GENERAL TERAN.</t>
  </si>
  <si>
    <t>SO25705</t>
  </si>
  <si>
    <t>SOLICITAN EL POYO PARA EL PROGRAMA DE VERIFICACIÓN DEL CUMPLIMIENTO DE LAS CONDICIONES PARTICULARES DE DESCARGA O DE LA NOM-002-SEMARNAT-1996. DESCARGA CONTAMINANTE-PTAR ALLENDE II.</t>
  </si>
  <si>
    <t>SO25706</t>
  </si>
  <si>
    <t>SOLICITAN EL APOYO PARA EL PROGRAMA DE VERIFICACIÓN DEL CUMPLIMIENTO DE LAS CONDICIONES PARTICULARES DE DESCARGA O DE LA NOM-002-SEMARNAT-1996 DESCARGA CONTAMINANTE-PTAR-SABINAS.</t>
  </si>
  <si>
    <t>SO25707</t>
  </si>
  <si>
    <t>BIO PAPPEL S.A.B. DE C.V. (GUADALUPE)</t>
  </si>
  <si>
    <t>ELIZONDO PUENTE JAIME GERARDO</t>
  </si>
  <si>
    <t>ATLATEC,S.A. DE C.V</t>
  </si>
  <si>
    <t>PRESENTAN INFORME SEMESTRAL DE DESCARGAS DE AGUAS RESIDUALES. SE ADJUNTA COMPROBANTE DE PAGO.</t>
  </si>
  <si>
    <t>SO25708</t>
  </si>
  <si>
    <t>ON-SITE ANALITICA DE MEXICO,S.A. DE C.V.</t>
  </si>
  <si>
    <t>PRESENTAN INFORME SEMESTRAL DE DESCARGAS DE AGUAS RESIDUALES CORRESPONDIENTE AL PRIMER SEMESTRE DEL AÑO 2014. SE ADJUNTA COMPROBANTE DE PAGO.</t>
  </si>
  <si>
    <t>SO25709</t>
  </si>
  <si>
    <t>RESPUESTA A OFICIO EN MATERIA DE IMPACTO AMBIENTAL</t>
  </si>
  <si>
    <t>NEMAK, S.A.B. DE C.V.</t>
  </si>
  <si>
    <t>SUAREZ MONTELONGO JOSE EPIFANIO</t>
  </si>
  <si>
    <t>PRESENTAN RESPUESTA A OFICIO DE CONDICIONANTES DEL OFICIO No.312/SPMARN-IA/15 AUTORIZACIÓN CONDICIONADA EN MATERIA DE IMPACTO Y RIESGO AMBIENTAL.PLAN DE CONTINGENCIAS REGISTRADO BAJO EL NUMERO DPCE-SAE-PI-R-1609/2014.</t>
  </si>
  <si>
    <t>SO25710</t>
  </si>
  <si>
    <t>SO25711</t>
  </si>
  <si>
    <t>PRESENTA FORMATO DE CÉDULA DE OPERACIÓN ANUAL 2014. SE ANEXA DOCUMENTACIÓN,CD Y COMPROBANTE DE PAGO.</t>
  </si>
  <si>
    <t>SO25712</t>
  </si>
  <si>
    <t>SO25713</t>
  </si>
  <si>
    <t>MANUEL CANTU BARRIENTOS Y ELENA ORTIZ CARDENAS (PRESA MAL PASO No. 225)</t>
  </si>
  <si>
    <t>CANTU BARRIENTOS MANUEL</t>
  </si>
  <si>
    <t>PRESENTAN REGISTRO DE DESCARGAS DE AGUAS RESIDUALES CON FOLIO No. 23460. SE ADJUNTA COMPROBANTE DE PAGO.</t>
  </si>
  <si>
    <t>SO25714</t>
  </si>
  <si>
    <t>MANUEL CANTU BARRIENTOS Y ELENA ORTIZ CARDENAS (PRESA MAL PASO No. 217)</t>
  </si>
  <si>
    <t>PRESENTAN REGISTRO DE DESCARGAS DE AGUAS RESIDUALES CON FOLIO No. 23459. SE ADJUNTA COMPROBANTE DE PAGO.</t>
  </si>
  <si>
    <t>SO25715</t>
  </si>
  <si>
    <t>MANUEL CANTU BARRIENTOS Y ELENA ORTIZ CARDENAS (PRESA MAL PASO No. 221)</t>
  </si>
  <si>
    <t>PRESENTAN REGISTRO DE DESCARGAS DE AGUAS RESIDUALES CON FOLIO No. 23458. SE ADJUNTA COMPROBANTE DE PAGO.</t>
  </si>
  <si>
    <t>SO25716</t>
  </si>
  <si>
    <t>SO25717</t>
  </si>
  <si>
    <t>NUEVA WAL MART DE MEXICO S. DE R.L. DE C.V.(1246 MI BODEGA AURRERA SALINAS VICTORIA)</t>
  </si>
  <si>
    <t>SO25718</t>
  </si>
  <si>
    <t>SO25719</t>
  </si>
  <si>
    <t>NUEVA WAL MART DE MEXICO S. DE R.L. DE C.V. (BAE AV. SAN REMO 1217)</t>
  </si>
  <si>
    <t>SO25720</t>
  </si>
  <si>
    <t>NUEVA WAL MART DE MEXICO S. DE R.L. DE C.V. (BAE LA UNION ESCOBEDO 1527)</t>
  </si>
  <si>
    <t>SO25721</t>
  </si>
  <si>
    <t>NUEVA WAL MART DE MEXICO S. DE R.L. DE C.V. (BAE PASEO MINAS 1059)</t>
  </si>
  <si>
    <t>SO25722</t>
  </si>
  <si>
    <t>NUEVA WAL MART DE MEXICO S. DE R.L. DE C.V (BAE AV. GIRASOL 2714)</t>
  </si>
  <si>
    <t>SO25723</t>
  </si>
  <si>
    <t>SO25724</t>
  </si>
  <si>
    <t>SO25725</t>
  </si>
  <si>
    <t>SO25726</t>
  </si>
  <si>
    <t>SO25727</t>
  </si>
  <si>
    <t>SO25728</t>
  </si>
  <si>
    <t>NUEVA WAL MART DE MEXICO S. DE R.L. DE C.V. (BAE LOS PUERTOS DE JUAREZ 1447)</t>
  </si>
  <si>
    <t>SO25729</t>
  </si>
  <si>
    <t>NUEVA WAL MART DE MEXICO S. DE R.L. DE C.V. (BAE SAN JORGE RUIZ CORTINEZ 2270)</t>
  </si>
  <si>
    <t>SO25730</t>
  </si>
  <si>
    <t>NUEVA WAL MART DE MEXICO S. DE R.L. DE C.V (BAE MANUEL ORDOÑEZ 2209)</t>
  </si>
  <si>
    <t>SO25731</t>
  </si>
  <si>
    <t>NUEVA WAL MART DE MEXICO, S. DE R.L. DE C.V. (BAE PASEO DE LA AMISTAD 2749)</t>
  </si>
  <si>
    <t>SO25732</t>
  </si>
  <si>
    <t>NUEVA WAL MART DE MEXICO, S. DE R.L. DE C.V. (MONTES BERNESES 2756)</t>
  </si>
  <si>
    <t>SO25733</t>
  </si>
  <si>
    <t>LA IGLESIA DE JESUCRISTO DE LOS SANTOS DE LOS ULTIMOS DIAS EN MEXICO A.R.</t>
  </si>
  <si>
    <t>RAMIREZ HERRERA NELSON SAMUEL</t>
  </si>
  <si>
    <t>PRESENTAN REGISTRO DE DESCARGAS DE AGUAS RESIDUALES CON FOLIO No. 23461. SE ANEXA DOCUMENTACION Y COMPROBANTE DE PAGO.</t>
  </si>
  <si>
    <t>SO25734</t>
  </si>
  <si>
    <t>SO25735</t>
  </si>
  <si>
    <t>PRESENTAN FORMATO DE CÉDULA DE OPERACIÓN ANUAL 2014. SE ADJUNTA COMPROBANTE DE PAGO.</t>
  </si>
  <si>
    <t>SO25736</t>
  </si>
  <si>
    <t>IMSS CENTRAL DE SERVICIOS FELIZ U. GÓMEZ</t>
  </si>
  <si>
    <t>SALAS ARELLANO ING. RUBEN</t>
  </si>
  <si>
    <t>PRESENTA FORMATO DE CÉDULA DE OPERACIÓN ANUAL 2014. SE ADJUNTA COMPROBANTE DE PAGO.</t>
  </si>
  <si>
    <t>SO25737</t>
  </si>
  <si>
    <t>PRESENTAN CÉDULA DE OPERACIÓN ANUAL 2014 . SE ANEXA DOCUMENTACIÓN,CD Y COMPROBANTE DE PAGO.</t>
  </si>
  <si>
    <t>SO25738</t>
  </si>
  <si>
    <t>WHIRPOOL INTERNACIONAL, S. DE R.L. DE C.V.</t>
  </si>
  <si>
    <t>PRESENTAN CÉDULA DE OPERACIÓN ANUAL 2014. SE ANEXA DOCUMENTACIÓN,CD Y COMPROBANTE DE PAGO.</t>
  </si>
  <si>
    <t>SO25739</t>
  </si>
  <si>
    <t>UNIDAD DE MEDICINA FAMILIAR NO. 35</t>
  </si>
  <si>
    <t>FARFAN FLORES DRA. MA DE ELISABETH</t>
  </si>
  <si>
    <t>SO25740</t>
  </si>
  <si>
    <t>LG ELECTRONICS MONTERREY MEXICO, S.A. DE C.V.</t>
  </si>
  <si>
    <t>REYES BAUTISTA JUAN GERMAN</t>
  </si>
  <si>
    <t>SO25741</t>
  </si>
  <si>
    <t>PRESENTAN FORMATO DE CÉDULA DE OPERACIÓN ANUAL 2014. SE ANEXA DOCUMENTACION,CD Y COMPROBANTE DE PAGO.</t>
  </si>
  <si>
    <t>SO25742</t>
  </si>
  <si>
    <t>SO25743</t>
  </si>
  <si>
    <t>NATIONAL MATERIAL OF MEXICO, S. DE R.L. DE C.V.</t>
  </si>
  <si>
    <t>CAMACHO ROBLES MARIO JAVIER</t>
  </si>
  <si>
    <t>PRESENTAN FORMATO DE CÉDULA DE OPERACIÓN ANUAL 2014. SE ANEXA DOCUMENTACIÓN Y COMPROBANTE DE PAGO.</t>
  </si>
  <si>
    <t>SO25744</t>
  </si>
  <si>
    <t>SO25745</t>
  </si>
  <si>
    <t>SO25746</t>
  </si>
  <si>
    <t>NUEVA WALMART DE MEXICO S. DE R.L. DE C.V. ( BAE ESTELARIS 2630)</t>
  </si>
  <si>
    <t>SO25747</t>
  </si>
  <si>
    <t>SO25749</t>
  </si>
  <si>
    <t>SO25750</t>
  </si>
  <si>
    <t>SO25751</t>
  </si>
  <si>
    <t>NUEVA WALMART DE MEXICO S. DE R.L. DE C.V. (2563 BAE PASEO DE GUADALUPE )</t>
  </si>
  <si>
    <t>SO25752</t>
  </si>
  <si>
    <t>NUEVA WAL MART DE MEXICO S. DE R.L. DE C.V. (BAE REAL DE PALMAS 2482)</t>
  </si>
  <si>
    <t>SO25753</t>
  </si>
  <si>
    <t>NUEVA WAL MART DE MEXICO S. DE R.L. DE C.V. (BAE LOS MORALES 2715)</t>
  </si>
  <si>
    <t>PRESENTAN FORMATO DE CÉDULA DE OPERACIÓN ANULA 2014. SE ANEXA DOCUMENTACIÓN,CD Y COMPROBANTE DE PAGO.</t>
  </si>
  <si>
    <t>SO25754</t>
  </si>
  <si>
    <t>NUEVA WAL MART DE MEXICO, S. DE R.L. DE C.V. (BAE BANCO DE FOMENTO 2713)</t>
  </si>
  <si>
    <t>SO25755</t>
  </si>
  <si>
    <t>NUEVA WAL MART DE MEXICO, S. DE R.L. DE C.V. (BAE LUIS G. URBINA 2712)</t>
  </si>
  <si>
    <t>SO25756</t>
  </si>
  <si>
    <t>SO25757</t>
  </si>
  <si>
    <t>SO25758</t>
  </si>
  <si>
    <t>NUEVA WAL MART DE MEXICO S. DE R.L. DE C.V. (BAE JUAN PABLO LI 1918)</t>
  </si>
  <si>
    <t>SO25759</t>
  </si>
  <si>
    <t>NUEVA WAL MART DE MEXICO S. DE R.L. DE C.V. (BODEGA AURRERA EXPRESS PIO X 2157)</t>
  </si>
  <si>
    <t>SO25760</t>
  </si>
  <si>
    <t>SO25761</t>
  </si>
  <si>
    <t>NUEVA WAL MART DE MEXICO S. DE R.L. DE C.V. (2481 BAE REAL ALIANZA)</t>
  </si>
  <si>
    <t>SO25762</t>
  </si>
  <si>
    <t>NUEVA WAL MART DE MEXICO S. DE R.L. DE C.V. (BAE SAN BERNABE 2125)</t>
  </si>
  <si>
    <t>SO25763</t>
  </si>
  <si>
    <t>GARCIA VILLARREAL ING. ROLANDO HUGO</t>
  </si>
  <si>
    <t>PRESENTAN SOLICITUD DE AUTORIZACION EN MATERIA DE RESIDUOS PARA EL TRAMITE DE GENERADOR DE RESIDUOS. SE ANEXA DOCUMENTACIÓN Y COMPROBANTE DE PAGO.</t>
  </si>
  <si>
    <t>SO25764</t>
  </si>
  <si>
    <t>RAMON DEL RIO BANDA (JUVENTINO 2323-A)</t>
  </si>
  <si>
    <t>DEL RIO BANDA RAMON</t>
  </si>
  <si>
    <t>PRESENTAN REGISTRO DE DESCARGAS DE AGUAS RESIDUALES CON FOLIO No. 23462. SE ADJUNTA COMPROBANTE DE PAGO.</t>
  </si>
  <si>
    <t>SO25766</t>
  </si>
  <si>
    <t>SANIRENT DEL NORTE, S.A. DE C.V.</t>
  </si>
  <si>
    <t>GONZALEZ GONZALEZ ING GERARDO</t>
  </si>
  <si>
    <t>ENTREGA DE MANIFIESTOS DE DESCARGA DE FOSA SÉPTICA CORRESPONDIENTE AL MES DE FEBRERO DEL 2015.</t>
  </si>
  <si>
    <t>SO25767</t>
  </si>
  <si>
    <t>TRAZZO DESARROLLO VERTICALES, S.A. DE C.V.</t>
  </si>
  <si>
    <t>PRESENTAN EL PAGO DE DISPOSICIÓN FINAL DE RESIDUOS DE MANEJO ESPECIAL COMO COMPLEMENTO PARA LA REALIZACIÓN DEL TRAMITE DE DISPOSICIÓN FINAL Y REGISTRO COMO GENERADOR DE RESIDUOS DE MANEJO ESPECIAL.</t>
  </si>
  <si>
    <t>SO25768</t>
  </si>
  <si>
    <t>PRESENTAN INFORMACION EN ALCANCE EN MATERIA DE RESIDUOS</t>
  </si>
  <si>
    <t>PRESENTAN INFORMACIÓN EN ALCANCE A TRAMITE DE DISPOSICIÓN FINAL Y REGISTRO COMO GENERADOR DE RESIDUOS DE MANEJO ESPECIAL.</t>
  </si>
  <si>
    <t>SO25769</t>
  </si>
  <si>
    <t>OBED CANTU GONZALEZ (CARR. COLOMBIA KM. 35.5)</t>
  </si>
  <si>
    <t>CANTU GONZALEZ OBED</t>
  </si>
  <si>
    <t>SO25770</t>
  </si>
  <si>
    <t>GANADERIA 20 X S.P.R. DE R.L.</t>
  </si>
  <si>
    <t>GONZALEZ FLORES ING. JUAN OBED</t>
  </si>
  <si>
    <t>PRESENTAN FORMATO ÚNICO DE SOLICITUD DE AUTORIZACIÓN PARA EL TRAMITE DE OPERACIÓN Y MANEJO DE LOS ESTABLECIMIENTOS PARA LA COMPRA Y VENTA DE MATERIALES RECICLABLES. SE ANEXA DOCUMENTACIÓN Y COMPROBANTE DE PAGO.</t>
  </si>
  <si>
    <t>SO25771</t>
  </si>
  <si>
    <t>INNOVATIVE DE MEXICO RLS, S. DE R.L. DE C.V.</t>
  </si>
  <si>
    <t>VELAZQUEZ MILLA JULIAN ROGER</t>
  </si>
  <si>
    <t>PRESENTAN FORMATO ÚNICO DE SOLICITUD DE AUTORIZACIÓN PARA EL TRAMITE DE TRANSPORTE DE RESIDUOS DE MANEJO ESPECIAL. SE ANEXA DOCUMENTACIÓN Y COMPROBANTE DE PAGO.</t>
  </si>
  <si>
    <t>SO25772</t>
  </si>
  <si>
    <t>PRESENTAN FORMATO ÚNICO DE SOLICITUD DE AUTORIZACIÓN PARA EL TRAMITE DE RECOLECCIÓN DE RESIDUOS DE MANEJO ESPECIAL. SE ANEXA DOCUMENTACIÓN Y COMPROBANTE DE PAGO.</t>
  </si>
  <si>
    <t>SO25773</t>
  </si>
  <si>
    <t>SOLICITAN LA MODIFICACIÓN A LA AUTORIZACION CON NUMERO 1644/SPMAEN/11 Y NUMERO DE AUTORIZACION 334 DE FECHA 26 DE OCTUBRE DEL 2006 PARA LA COMPRA Y VENTA DE MATERIALES RECICLABLES.</t>
  </si>
  <si>
    <t>SO25774</t>
  </si>
  <si>
    <t>PRESENTAN INFORMACIÓN REFERENTE AL FRACCIONAMIENTO HABITACIONAL AMARA Y FRACCIONAMIENTO LANIA EN MATERIA DE IMPACTO AMBIENTAL</t>
  </si>
  <si>
    <t>SO25775</t>
  </si>
  <si>
    <t>PRESENTAN PAGO PENDIENTE DE DISPOSICIÓN FINAL DE RESIDUOS DE MANEJO ESPECIAL SE ANEXA DOCUMENTACIÓN Y COMPROBANTE DE PAGO.</t>
  </si>
  <si>
    <t>SO25776</t>
  </si>
  <si>
    <t>ING. JESUS GONZALEZ SAENZ</t>
  </si>
  <si>
    <t>GONZALEZ SAENZ ING. JESUS</t>
  </si>
  <si>
    <t>SOLICITAN CONSULTA PARA SABER SI SE REQUIERE EL TRAMITE DE ESTUDIO DE IMPACTO AMBIENTAL EN EL PREDIO UBICADO EN LOTE No. 10 MANZANA 323 DE LA COLONIA SAN JERÓNIMO, EN MONTERREY,N.L. SE ANEXA DOCUMENTACIÓN Y PLANOS.</t>
  </si>
  <si>
    <t>SO25777</t>
  </si>
  <si>
    <t>PLASTIREY, S.A. DE C.V.</t>
  </si>
  <si>
    <t>MARTINEZ MEZA ALFREDO</t>
  </si>
  <si>
    <t>SO25778</t>
  </si>
  <si>
    <t>MJCELCO MEXICO, S. DE R.L. DE C.V.</t>
  </si>
  <si>
    <t>GARCIA GUTIERREZ RODOLFO</t>
  </si>
  <si>
    <t>SO25779</t>
  </si>
  <si>
    <t>CARTOLITO, S.A. DE C.V. PLANTA URDIALES</t>
  </si>
  <si>
    <t>MONTEMAYOR TREVIÑO ALBERTO EDUARDO</t>
  </si>
  <si>
    <t>SO25780</t>
  </si>
  <si>
    <t>EN RESPUESTA A OFICIO No.157/SPMARN-DCCCARETC/15,</t>
  </si>
  <si>
    <t>SO25781</t>
  </si>
  <si>
    <t>SO25782</t>
  </si>
  <si>
    <t>SO25783</t>
  </si>
  <si>
    <t>SO25784</t>
  </si>
  <si>
    <t>ROSALBA CESPEDES REGALADO</t>
  </si>
  <si>
    <t>CESPEDES REGALADO ROSALBA</t>
  </si>
  <si>
    <t>SO25785</t>
  </si>
  <si>
    <t>ESAB MEXICO, S.A. DE C.V.</t>
  </si>
  <si>
    <t>PIÑA SAUCEDA LAURA XOCHITL</t>
  </si>
  <si>
    <t>SO25786</t>
  </si>
  <si>
    <t>PAGO DE AJUSTE A PRESUPUESTO PARA TRAMITE DE COA 2014.</t>
  </si>
  <si>
    <t>SO25787</t>
  </si>
  <si>
    <t>ESAB MEXICO, S.A. DE C.V. (DIEGO DIAZ 389)</t>
  </si>
  <si>
    <t>PIÑA SAUCEDO LAURA XOCHITL</t>
  </si>
  <si>
    <t>PAGO DE AJUSTE A PRESUPUESTO PARA EL TRAMITE DE COA 2014</t>
  </si>
  <si>
    <t>SO25788</t>
  </si>
  <si>
    <t>SO25789</t>
  </si>
  <si>
    <t>PROMMONT AMBIENTAL, S.A. DE C.V.</t>
  </si>
  <si>
    <t>GALINDO ALBA MARIO ALBERTO</t>
  </si>
  <si>
    <t>SO25790</t>
  </si>
  <si>
    <t>SUSTENTABILIDAD MEXICANA INTEGRADA, S. DE R.L. DE C.V. (NUEVA ESTANZUELA)</t>
  </si>
  <si>
    <t>NAKASHIMA VILLARREAL JAIME MINORU</t>
  </si>
  <si>
    <t>SO25791</t>
  </si>
  <si>
    <t>SO25792</t>
  </si>
  <si>
    <t>VETRICERAMICI DE MEXICO S. DE R.L. DE C.V. (SAN FERNANDO 101)</t>
  </si>
  <si>
    <t>SO25793</t>
  </si>
  <si>
    <t>SO25794</t>
  </si>
  <si>
    <t>ICE MONTERREY STAMPING, S. DE R.L. DE C.V.</t>
  </si>
  <si>
    <t>BELTRAN DEL RIO URANGA FRANCISCO</t>
  </si>
  <si>
    <t>SO25795</t>
  </si>
  <si>
    <t>AVERY DENNISON S.A. DE C.V.</t>
  </si>
  <si>
    <t>AGUILAR OLVERA KARLA VERENYCE</t>
  </si>
  <si>
    <t>SO25796</t>
  </si>
  <si>
    <t>SO25797</t>
  </si>
  <si>
    <t>SABINA YOLANDA MUNGUIA TREJO (RIO USUMACINTA 211)</t>
  </si>
  <si>
    <t>MUNGUIA TREJO SABINA YOLANDA</t>
  </si>
  <si>
    <t>PRESENTAN FORMATO ÚNICO DE SOLICITUD DE AUTORIZACION PARA EL TRAMITE DE EMPRESA DEDICADA A LA COMPRA Y VENTA DE MATERIALES RECICLABLES.SE ADJUNTA COMPROBANTE DE PAGO.</t>
  </si>
  <si>
    <t>SO25798</t>
  </si>
  <si>
    <t>ALEN DEL NORTE S.A. DE C.V. (PLANTA LAMPAZOS)</t>
  </si>
  <si>
    <t>PRESENTAN SIMULACRO DE INCENDIO. SE ANEXA DOCUMENTACIÓN,CD Y COMPROBANTE DE PAGO.</t>
  </si>
  <si>
    <t>SO25799</t>
  </si>
  <si>
    <t>PRESENTAN INFORMACION EN MATERIA DE DE IMPACTO AMBIENTAL</t>
  </si>
  <si>
    <t>PRESENTAN INFORMACIÓN EN REFERENCIA A LA MANIFESTACIÓN DE IMPACTO AMBIENTAL MODALIDAD PARTICULAR DE LA EMPRESA ACEITES RECICLADOS DEL NORTE, SA DE CV CON PRETENDIDA UBICACIÓN EN EL MUNICIPIO DE MONTERREY, EN CUANTO AL CUMPLIMIENTO AL PROYECTO DEL PROGRAMA DE ORDENAMIENTO ECOLÓGICO DE LA REGIÓN CUENCA DE BURGOS. SE ANEXA CD.</t>
  </si>
  <si>
    <t>SO25800</t>
  </si>
  <si>
    <t>SOLICITAN OPINIÓN TÉCNICA PARA EL PROYECTO DENOMINADO "CONSTRUCCIÓN , OPERACIÓN Y MANTENIMIENTO DE CABAÑAS TURÍSTICAS EL PARAÍSO, EN EL MUNICIPIO DE SANTIAGO NUEVO LEÓN, A DESARROLLARSE EN EL MUNICIPIO DE SANTIAGO,N.L. PROMOVIDO POR LA C. ORALIA MARROQUIN SUAREZ.</t>
  </si>
  <si>
    <t>SO25801</t>
  </si>
  <si>
    <t>JORGE LUIS AYALA MUÑOZ (CALZADA UNION 95)</t>
  </si>
  <si>
    <t>AYALA MUÑOZ JORGE LUIS</t>
  </si>
  <si>
    <t>PRESENTAN REGISTRO DE DESCARGAS DE AGUAS RESIDUALES CON No. 23463 SE ANEXA DOCUMENTACIÓN Y COMPROBANTE DE PAGO.</t>
  </si>
  <si>
    <t>SO25802</t>
  </si>
  <si>
    <t>PETROMAX S.A. DE C.V. (AV. CONCEPCION BARRANGAN 203A)</t>
  </si>
  <si>
    <t>PRESENTAN REGISTRO DE DESCARGAS DE AGUAS RESIDUALES CON FOLIO No. 23464. SE ADJUNTA COMPROBANTE DE PAGO.</t>
  </si>
  <si>
    <t>SO25803</t>
  </si>
  <si>
    <t>MANUFACTURADOS DE ALAMBRE, S.A. DE C.V.</t>
  </si>
  <si>
    <t>GONZALEZ GONZALEZ EFRAIN</t>
  </si>
  <si>
    <t>PRESENTAN FORMATO ÚNICO DE SOLICITUD DE AUTORIZACIÓN PARA EL TRAMITE DE GENERADOR DE RESIDUOS DE MANEJO ESPECIAL. SE ADJUNTA COMPROBANTE DE PAGO.</t>
  </si>
  <si>
    <t>SO25804</t>
  </si>
  <si>
    <t>PRESENTAN FORMATO ÚNICO DE SOLICITUD DE AUTORIZACIÓN PARA EL TRAMITE DE DISPOSICIÓN FINAL DE RESIDUOS DE MANEJO ESPECIAL. SE ADJUNTA COMPROBANTE DE PAGO.</t>
  </si>
  <si>
    <t>SO25805</t>
  </si>
  <si>
    <t>MANUFACTURADOS DE ALAMBRE,S.A. DE C.V. No. 455</t>
  </si>
  <si>
    <t>SO25806</t>
  </si>
  <si>
    <t>SO25807</t>
  </si>
  <si>
    <t>PRESENTAN INFORMACION COMPLEMENTARIA EN MATERIA DE RESIDUOS</t>
  </si>
  <si>
    <t>ANDRES ARREDONDO BRIONES (No.139)</t>
  </si>
  <si>
    <t>ARREDONDO BRIONES ANDRES</t>
  </si>
  <si>
    <t>PRESENTAN INFORMACIÓN COMPLEMENTARIA RELATIVA A LA AUTORIZACIÓN PARA LA COMPRA Y VENTA DE MATERIAL RECICLABLE .</t>
  </si>
  <si>
    <t>SO25808</t>
  </si>
  <si>
    <t>PRESENTAN SIMULACRO DE INCENDIO PARA SU AUTORIZACIÓN DE LA EMPRESA ALLEN DEL NORTE, S.A. DE C.V. SE ADJUNTA COMPROBANTE DE PAGO.</t>
  </si>
  <si>
    <t>SO25809</t>
  </si>
  <si>
    <t>PRESENTAN QUEJA</t>
  </si>
  <si>
    <t>SECRETARIA DE DESARROLLO URBANO Y OBRAS PUBLICAS DE ESCOBEDO</t>
  </si>
  <si>
    <t>RUEDA MONTELONGO ARQ. MARTINIANO</t>
  </si>
  <si>
    <t>PRESENTAN QUEJA DE UN NEGOCIO CON GIRO DE DOSIFICADORA DE CONCRETO,EL CUAL CUENTA CON UN DUCTOR DE VARIOS METROS DE ALTURA Y CUANDO MEZCLAN EL MATERIAL EXPIDE MUCHO POLVO DE CEMENTO QUE CAE POR VARIAS CUADRAS A LA REDONDA.</t>
  </si>
  <si>
    <t>SO25810</t>
  </si>
  <si>
    <t>SERVICIOS DE AGUA Y DRENAJE DE MONTERREY IPD (HIDALGO- PESQUERIA)</t>
  </si>
  <si>
    <t>RANGEL WOODYARD ING. EMILIO</t>
  </si>
  <si>
    <t>PRESENTAN EL COA 2014. SE ANEXA C.D. SOLICITAN EXTENCION DE PAGO.</t>
  </si>
  <si>
    <t>SO25811</t>
  </si>
  <si>
    <t>SO25812</t>
  </si>
  <si>
    <t>PRESENTAN FORMATO DE CÉDULA DE OPERACIÓN ANUAL 2014. SE ADJUNTA CD Y COMPROBANTE DE PAGO.</t>
  </si>
  <si>
    <t>SO25814</t>
  </si>
  <si>
    <t>CARRIER MÉXICO, S.A DE C.V. (PLANTA D)</t>
  </si>
  <si>
    <t>GÓMEZ MARTÍNEZ JOSE FRANCISCO</t>
  </si>
  <si>
    <t>SO25815</t>
  </si>
  <si>
    <t>DAIMLER VEHICULOS COMERCIALES MEXICO, S. DE R.L. DE C.V.</t>
  </si>
  <si>
    <t>JUAREZ CASTRO JAIME</t>
  </si>
  <si>
    <t>SO25816</t>
  </si>
  <si>
    <t>PRESENTAN EL COA 2014. SE ANEXA C.D. Y COMPROBANTE DE PAGO. SOLICITAN EXTENCION DE PAGO DEL TRAMITE.</t>
  </si>
  <si>
    <t>SO25817</t>
  </si>
  <si>
    <t>ENERTEC EXPORTS, S. DE R.L. DE C.V. (MTY-NUEVO LAREDO)</t>
  </si>
  <si>
    <t>SO25818</t>
  </si>
  <si>
    <t>JOSE MANUEL PEÑA VENZOR</t>
  </si>
  <si>
    <t>PEÑA VENZOR JOSE MANUEL</t>
  </si>
  <si>
    <t>SO25819</t>
  </si>
  <si>
    <t>SO25820</t>
  </si>
  <si>
    <t>COMPUTACION ADMINISTRATIVA Y DISEÑO, S.A. DE C.V.</t>
  </si>
  <si>
    <t>RIOS VENZOR ELOY</t>
  </si>
  <si>
    <t>SO25821</t>
  </si>
  <si>
    <t>BEBIDAS MUNDIALES, S.A. DE C.V. (PLANTA GUADALUPE)</t>
  </si>
  <si>
    <t>REYNA CANTU DAVID</t>
  </si>
  <si>
    <t>SO25822</t>
  </si>
  <si>
    <t>SO25823</t>
  </si>
  <si>
    <t>SO25824</t>
  </si>
  <si>
    <t>INGREDION MEXICO, S.A. DE C.V.</t>
  </si>
  <si>
    <t>DOMINGUEZ GONZALEZ RODOLFO MARTIN</t>
  </si>
  <si>
    <t>SO25825</t>
  </si>
  <si>
    <t>PRESENTAN CÉDULA DE OPERACIÓN ANUAL 2014. SE ADJUNTA CD Y COMPROBANTE DE PAGO.</t>
  </si>
  <si>
    <t>SO25826</t>
  </si>
  <si>
    <t>SO25827</t>
  </si>
  <si>
    <t>SERVICIOS DE AGUA Y DRENAJE DE MONTERREY, I.P.D. (PTAR LINARES)</t>
  </si>
  <si>
    <t>SO25828</t>
  </si>
  <si>
    <t>PRESENTAN FORMATO FER CÉDULA DE OPERACIÓN ANUAL 2014. SE ADJUNTA CD Y COMPROBANTE DE PAGO.</t>
  </si>
  <si>
    <t>SO25829</t>
  </si>
  <si>
    <t>SERVICIOS DE AGUA Y DRENAJE DE MONTERREY I.P.D. (NORESTE)</t>
  </si>
  <si>
    <t>SO25830</t>
  </si>
  <si>
    <t>SO25831</t>
  </si>
  <si>
    <t>SO25832</t>
  </si>
  <si>
    <t>CARRIER MEXICO S.A. DE C.V. (PLANTA RESIDENCIAL C)</t>
  </si>
  <si>
    <t>SO25833</t>
  </si>
  <si>
    <t>BRG SPORTS MEXICO, S.A. DE C.V.</t>
  </si>
  <si>
    <t>OROZCO POSADA RENE</t>
  </si>
  <si>
    <t>SO25834</t>
  </si>
  <si>
    <t>MATERIAS PRIMAS DYASA, S.A. DE C.V.</t>
  </si>
  <si>
    <t>SO25835</t>
  </si>
  <si>
    <t>SO25836</t>
  </si>
  <si>
    <t>SO25837</t>
  </si>
  <si>
    <t>PORCELANITE LAMOSA, S.A. DE C.V. (VALLE ORIENTE)</t>
  </si>
  <si>
    <t>IBARRA CANTU IGNACIO ALFREDO</t>
  </si>
  <si>
    <t>SO25838</t>
  </si>
  <si>
    <t>RED RECOLECTORA, S.A. DE C.V. (GARCIA)</t>
  </si>
  <si>
    <t>SO25839</t>
  </si>
  <si>
    <t>SERVICIOS DE AGUA Y DRENAJE DE MONTERREY, I.P.D. (LIBRAMIENTO LINARES)</t>
  </si>
  <si>
    <t>SO25840</t>
  </si>
  <si>
    <t>OLVERA MARTINEZ ING. GERARDO DE JESUS</t>
  </si>
  <si>
    <t>SO25841</t>
  </si>
  <si>
    <t>COLSON CASTER DE MEXICO, S.A. DE C.V.</t>
  </si>
  <si>
    <t>AGUIRRE MONTEMAYOR C.P. FERNANDO</t>
  </si>
  <si>
    <t>SO25842</t>
  </si>
  <si>
    <t>SERVICIOS DE AGUA Y DRENAJE DE MONTERREY I.P.D. (SANTA ROSA)</t>
  </si>
  <si>
    <t>PRESENTAN EL COA 2014. SE ANEXA C.D. SOLICITAN EXTENCION DE PAGO DEL TRAMITE.</t>
  </si>
  <si>
    <t>SO25843</t>
  </si>
  <si>
    <t>SUCROLIQ, SAPI DE C.V.</t>
  </si>
  <si>
    <t>CAÑAMAR IRACHETA DANIEL FERNANDO</t>
  </si>
  <si>
    <t>SO25844</t>
  </si>
  <si>
    <t>SO25845</t>
  </si>
  <si>
    <t>SERVICIOS DE AGUA Y DRENAJE DE MONTERREY IPD (GARCIA KM 15.3)</t>
  </si>
  <si>
    <t>SO25846</t>
  </si>
  <si>
    <t>BUTLER DE MEXICO S. DE R.L. DE C.V.</t>
  </si>
  <si>
    <t>SAUCEDO DELGADO CP. GUSTAVO ADOLFO</t>
  </si>
  <si>
    <t>SO25847</t>
  </si>
  <si>
    <t>SO25848</t>
  </si>
  <si>
    <t>PERFEKTOOLS, S. DE R.L. DE C.V.</t>
  </si>
  <si>
    <t>SO25849</t>
  </si>
  <si>
    <t>SERVICIOS DE AGUA Y DRENAJE DE MONTERREY I.P.D. (DULCES NOMBRES)</t>
  </si>
  <si>
    <t>PRESENTAN EL COA 2014. SE ANEXA C.D. SOLICITAN EXTENCION DEL PAGO DEL TRAMITE.</t>
  </si>
  <si>
    <t>SO25850</t>
  </si>
  <si>
    <t>METAL SYSTEMS DE MONTERREY, S. DE R.L. DE C.V.</t>
  </si>
  <si>
    <t>SO25851</t>
  </si>
  <si>
    <t>SO25852</t>
  </si>
  <si>
    <t>SO25853</t>
  </si>
  <si>
    <t>SO25854</t>
  </si>
  <si>
    <t>INTERNATIONAL PAPER MEXICO COMPANY</t>
  </si>
  <si>
    <t>PALACIOS MEZA C.P. ALFREDO GONZALO</t>
  </si>
  <si>
    <t>SO25855</t>
  </si>
  <si>
    <t>PRESENTAN RESPUESTA A OFICIO No. 382/DMA-CJ/15. , Y POR OTRO LADO PARA DAR CUMPLIMIENTO AL ACUERDO QUINTO DEL INSTRUCTIVO NOTIFICADO A MI REPRESENTADA. SE ANEXA DOCUMENTACIÓN.</t>
  </si>
  <si>
    <t>SO25856</t>
  </si>
  <si>
    <t>SO25857</t>
  </si>
  <si>
    <t>PRESENTAN RESPUESTA A OFICIO No. 339/DMA-CJ/15. EN RELACIÓN A LOS HECHOS SEÑALADOS EN EL ACTA DE INSPECCIÓN DE FECHA 06 DE NOVIEMBRE DEL 2013 DE LA ORDEN DE INSPECCIÓN NUMERO 498 IDENTIFICADA CON EL OFICIO 1297/DMA/13 . SE ANEXA DOCUMENTACIÓN.</t>
  </si>
  <si>
    <t>SO25858</t>
  </si>
  <si>
    <t>SO25859</t>
  </si>
  <si>
    <t>PRESENTAN PODER</t>
  </si>
  <si>
    <t>BRITISH AMERICAN TOBACCO MEXICO, S.A. DE C.V.</t>
  </si>
  <si>
    <t>TOMASELLI PABLO LUIS</t>
  </si>
  <si>
    <t>PRESENTAN PODER PARA A NOMBRE DE ING MIGUEL ANGEL GONZALEZ DE LA GARZA Y ING. NORA ADRIANA TURRUBIATES LOPEZ. SE ANEXA DOCUMENTACIÓN.</t>
  </si>
  <si>
    <t>SO25860</t>
  </si>
  <si>
    <t>CASTELLON MEXICO S.A. DE C.V.</t>
  </si>
  <si>
    <t>SO25861</t>
  </si>
  <si>
    <t>RED RECOLECTORA, S.A. DE C.V. (SUC. SAN NICOLAS-ESCOBEDO)</t>
  </si>
  <si>
    <t>SO25862</t>
  </si>
  <si>
    <t>OPERADORA HOSPITARIA S.A.P.I. DE C.V.</t>
  </si>
  <si>
    <t>FRANCO RIVERA EDGAR ALEJANDRO</t>
  </si>
  <si>
    <t>SO25863</t>
  </si>
  <si>
    <t>SO25864</t>
  </si>
  <si>
    <t>MAGOTTEAUX, S.A. DE C.V.</t>
  </si>
  <si>
    <t>HUERTA GONZALEZ JUAN MARTIN</t>
  </si>
  <si>
    <t>SO25865</t>
  </si>
  <si>
    <t>AIM SERVICIOS ADMINISTRATIVOS, S. DE R.L. DE C.V. (PLANTA BROOKS AUTOMATION)</t>
  </si>
  <si>
    <t>TELLEZ VILLANUEVA ALFREDO</t>
  </si>
  <si>
    <t>SO25866</t>
  </si>
  <si>
    <t>COAVIS MEXICO, S.A. DE C.V.</t>
  </si>
  <si>
    <t>ORTIZ ORTIZ OSCAR ROBERTO</t>
  </si>
  <si>
    <t>SO25867</t>
  </si>
  <si>
    <t>TRITURADOS VILLARREAL, S.A. DE C.V.</t>
  </si>
  <si>
    <t>VILLARREAL RODRIGUEZ JAVIER</t>
  </si>
  <si>
    <t>SO25868</t>
  </si>
  <si>
    <t>QUIMOBASICOS, S.A. DE C.V.</t>
  </si>
  <si>
    <t>GAYTAN ZAVALA JOSE ALFREDO</t>
  </si>
  <si>
    <t>SO25869</t>
  </si>
  <si>
    <t>CYAN LABS S.A. DE C.V.</t>
  </si>
  <si>
    <t>HERRERA CASSO JESUS HERNAN</t>
  </si>
  <si>
    <t>SO25870</t>
  </si>
  <si>
    <t>FANASA S.A. DE C.V.</t>
  </si>
  <si>
    <t>PEREZ SALINAS DOMINGO</t>
  </si>
  <si>
    <t>SO25871</t>
  </si>
  <si>
    <t>SO25872</t>
  </si>
  <si>
    <t>PRESENTAN INFORMACIÓN REFERENTE AL EXPEDIENTE ADMINISTRATIVO 004/2015 OFICIO 289/DMA/CJ/15 OFICIO 290/DMA/15 ORDEN No. 189 DE LA EMPRESA TRITURADOS DEL ROBLE, S.A DE C.V. SE ANEXA DOCUMENTACIÓN.</t>
  </si>
  <si>
    <t>SO25873</t>
  </si>
  <si>
    <t>SHINHAN, S.A. DE C.V.</t>
  </si>
  <si>
    <t>HWAN HAN JAE</t>
  </si>
  <si>
    <t>SO25874</t>
  </si>
  <si>
    <t>MATERIAS PRIMAS DYASA S.A. DE C.V. (PLANTA 2)</t>
  </si>
  <si>
    <t>TELLO ESPINOSA CARMEN DEL PILAR</t>
  </si>
  <si>
    <t>PRESENTAN EL COA 2014. SE ANEXA C.D.Y COMPROBANTE DE PAGO.</t>
  </si>
  <si>
    <t>SO25875</t>
  </si>
  <si>
    <t>GROTE INDUSTRIES DE MEXICO, S.A. DE C.V.</t>
  </si>
  <si>
    <t>PULIDO GOMEZ CLAUDIA ISELA</t>
  </si>
  <si>
    <t>SO25876</t>
  </si>
  <si>
    <t>FLUIDMASTER WATER TECHNOLOGY, S. DE R.L. DE C.V.</t>
  </si>
  <si>
    <t>BOJORQUEZ IBARRA ENRIQUE</t>
  </si>
  <si>
    <t>SO25877</t>
  </si>
  <si>
    <t>COOPER LIGHTING DE MEXICO, S. DE R.L. DE C.V.</t>
  </si>
  <si>
    <t>TAVITAS TORRES JUAN EDGAR</t>
  </si>
  <si>
    <t>SO25878</t>
  </si>
  <si>
    <t>SO25879</t>
  </si>
  <si>
    <t>PRADERAS DE SAN FELIPE DE LINARES S.A. DE C.V.</t>
  </si>
  <si>
    <t>SEGOVIA RESCE EDUARDO</t>
  </si>
  <si>
    <t>SO25880</t>
  </si>
  <si>
    <t>RECICLAJE Y REMEDIACION EOCLOGICA DEL NORTE, S.A. DE C.V.</t>
  </si>
  <si>
    <t>SO25881</t>
  </si>
  <si>
    <t>SO25882</t>
  </si>
  <si>
    <t>PRESENTAN CONTESTACIÓN A OFICIO</t>
  </si>
  <si>
    <t>PRESIDENCIA MUNICIPAL DE MARIN, N.L.</t>
  </si>
  <si>
    <t>GARZA NUÑEZ SANTIAGO GUADALUPE</t>
  </si>
  <si>
    <t>PRESENTAN CONTESTACIÓN A OFICIO No. 408/SPMARN-DCCCARETC/15 CON FECHA 18 DE FEBRERO DEL 2015.</t>
  </si>
  <si>
    <t>SO25883</t>
  </si>
  <si>
    <t>SO25884</t>
  </si>
  <si>
    <t>SO25885</t>
  </si>
  <si>
    <t>OPERADORA EMPRESARIAL DE CHURUBUSCO, SA DE CV (FIESTA INN MONTERREY FUNDIDORA)</t>
  </si>
  <si>
    <t>FERNANDEZ RODRIGUEZ LIC. RICARDO</t>
  </si>
  <si>
    <t>SO25886</t>
  </si>
  <si>
    <t>HOTELES Y VILLAS POSADAS S.A. DE C.V.</t>
  </si>
  <si>
    <t>GARCIA MARTINEZ CP. ULISES</t>
  </si>
  <si>
    <t>SO25887</t>
  </si>
  <si>
    <t>PRESIDENCIA MUNICIPAL DE SANTIAGO, N.L.</t>
  </si>
  <si>
    <t>TOLENTINO SALAZAR C. ENRIQUE</t>
  </si>
  <si>
    <t>PRESENTAN CONTESTACIÓN A OFICIO No. 421/SPMARN-DCCCARETC/15, DONDE SOLICITA LAS DIFERENTES FUENTES DE EMISIÓN A LA ATMÓSFERA PARA ESTABLECER MEDIDAS Y PROGRAMAS PARA LA PREVENCIÓN Y/O CONTROL DE CONTAMINACIÓN ATMOSFÉRICA.</t>
  </si>
  <si>
    <t>SO25888</t>
  </si>
  <si>
    <t>PRESENTAN CONTESTACIÓN A OFICIO No. 297/SPAMRN-DCCCARETC/15, EN REFERENCIA AL MISMO SE PROPORCIONA INFORMACIÓN.</t>
  </si>
  <si>
    <t>SO25889</t>
  </si>
  <si>
    <t>PRESENTAN CONTESTACIÓN A OFICIO No. 257/SPAMRN-DCCCARETC/15, EN REFERENCIA AL MISMO SE PROPORCIONA INFORMACIÓN.</t>
  </si>
  <si>
    <t>SO25890</t>
  </si>
  <si>
    <t>OPERADORA CENTRAL DE INMUEBLES, S.A. DE C.V.</t>
  </si>
  <si>
    <t>SO25891</t>
  </si>
  <si>
    <t>PRESENTAN CONTESTACIÓN A OFICIO No. 214/SPMARN-DCCCARETC/15, EN REFERENCIA AL MISMO SE INFORMA SOBRE LA CANTIDAD DE METROS (M2) PINTADOS CON RECURSOS MUNICIPALES EN SANTIAGO, N.L.</t>
  </si>
  <si>
    <t>SO25892</t>
  </si>
  <si>
    <t>PRESENTAN DESISTIMIENTO DE AUTORIZACIÓN EN MATERIA DE IMPACT</t>
  </si>
  <si>
    <t>PRESENTAN DESISTIMIENTO DE AUTORIZACIÓN DE CAMBIO DE TITULARIDAD EN MATERIA DE IMPACTO AMBIENTAL INGRESADO EL 8 DE MAYO DEL 2014.SE ANEXA DOCUMENTACIÓN.</t>
  </si>
  <si>
    <t>SO25893</t>
  </si>
  <si>
    <t>PRESENTAN INFORMACION EN CUMPLIMIENTO AL TRAMITE DE REGULARI</t>
  </si>
  <si>
    <t>PRESENTAN EN CUMPLIMIENTO DE INFORMACIÓN SOLICITADA PARA TRAMITE DE REGULARIZACIÓN DEL INFORME PREVENTIVO DE IMPACTO AMBIENTAL POR FUSIÓN DE OPERACIONES A NOMBRE DE SIT MANUFACTURING NA, S.A DE C.V.</t>
  </si>
  <si>
    <t>SO25894</t>
  </si>
  <si>
    <t>7 ELEVEN MEXICO, S.A. DE C.V. (AV. E SEXTA 853)</t>
  </si>
  <si>
    <t>PRESENTAN REGISTRO DE DESCARGAS DE AGUAS RESIDUALES CON FOLIO No 23465. SE ADJUNTA COMPROBANTE DE PAGO.</t>
  </si>
  <si>
    <t>SO25895</t>
  </si>
  <si>
    <t>SOTO REGALADO DR. EDUARDO</t>
  </si>
  <si>
    <t>SO25896</t>
  </si>
  <si>
    <t>MARIA CATALINA GUAJARDO TREVIÑO (AV. MADERO 516 OTE)</t>
  </si>
  <si>
    <t>GUAJARDO TREVIÑO MARIA CATALINA</t>
  </si>
  <si>
    <t>PRESENTAN REGISTRO DE DESCARGAS DE AGUAS RESIDUALES CON FOLIO NO. 23469. SE ADJUNTA COMPROBANTE DE PAGO.</t>
  </si>
  <si>
    <t>SO25897</t>
  </si>
  <si>
    <t>DENSO MEXICO, S.A. DE C.V. PLANTA GUADALUPE</t>
  </si>
  <si>
    <t>SO25898</t>
  </si>
  <si>
    <t>7 ELEVEN MEXICO, S.A. DE C.V. (AV. EL ROBLE 300)</t>
  </si>
  <si>
    <t>PRESENTAN REGISTRO DE DESCARGAS DE AGUAS RESIDUALES CON FOLIO No. 23466. SE ADJUNTA COMPROBANTE DE PAGO.</t>
  </si>
  <si>
    <t>SO25899</t>
  </si>
  <si>
    <t>SO25900</t>
  </si>
  <si>
    <t>PRESENTAN REGISTRO DE DESCARGAS DE AGUAS RESIDUALES CON FOLIO No. 2220. SE ANEXA DOCUMENTACIÓN Y COMPROBANTE DE PAGO.</t>
  </si>
  <si>
    <t>SO25901</t>
  </si>
  <si>
    <t>TRI-DO, S.A. DE C.V.</t>
  </si>
  <si>
    <t>GONZALEZ RODRIGUEZ RICARDO GERMAN</t>
  </si>
  <si>
    <t>SO25902</t>
  </si>
  <si>
    <t>PRESENTAN REGISTRO DE DESCARGAS DE AGUAS RESIDUALES CON FOLIO No. 23468. SE ANEXA DOCUMENTACIÓN Y COMPROBANTE DE PAGO.</t>
  </si>
  <si>
    <t>SO25903</t>
  </si>
  <si>
    <t>PRESENTAN REGISTRO DE DESCARGAS DE AGUAS RESIDUALES CON FOLIO No. 23467. SE ANEXA DOCUMENTACIÓN Y COMPROBANTE DE PAGO.</t>
  </si>
  <si>
    <t>SO25904</t>
  </si>
  <si>
    <t>MORALES CERDA GENESIS ADRIANA</t>
  </si>
  <si>
    <t>SO25905</t>
  </si>
  <si>
    <t>AGRICEL S.A. DE C.V.</t>
  </si>
  <si>
    <t>TERRAZAS VILLANUEVA ING. YALTALIEL R.</t>
  </si>
  <si>
    <t>SO25906</t>
  </si>
  <si>
    <t>MSM MANUFACTURING DE MEXICO, S. DE R.L. DE C.V. (AVE. PROGRESO)</t>
  </si>
  <si>
    <t>ANTUNEZ ALVARADO REY DAVID</t>
  </si>
  <si>
    <t>PRESENTAN INFORME SEMESTRAL DE DESCARGAS DE AGUAS RESIDUALES. SE ANEXA DOCUMENTACIÓN Y COMPROBANTE DE PAGO.</t>
  </si>
  <si>
    <t>SO25907</t>
  </si>
  <si>
    <t>PRESENTAN INFORME SEMESTRAL DE DESCARGAS DE AGUAS RESIDUALES CON FOLIO No. 19819. SE ADJUNTA DOCUMENTACIÓN Y COMPROBANTE DE PAGO.</t>
  </si>
  <si>
    <t>SO25908</t>
  </si>
  <si>
    <t>CALIDAD TOTAL EN CERAMINA, S.A.P.I. DE C.V. (PLANTA SANTA CATARINA)</t>
  </si>
  <si>
    <t>ALS, INDEQUIM. S.A. DE C.V.</t>
  </si>
  <si>
    <t>PRESENTAN INFORME SEMESTRAL DE DESCARGAS DE AGUAS RESIDUALES CON FOLIO No. 13055. SE ADJUNTA COMPROBANTE DE PAGO.</t>
  </si>
  <si>
    <t>SO25909</t>
  </si>
  <si>
    <t>UNITED AUTO DE MONTERREY S. DE R.L. DE C.V. (Linda Vista)</t>
  </si>
  <si>
    <t>SUAREZ DE LA CRUZ MIGUEL</t>
  </si>
  <si>
    <t>PRESENTAN INFORMACIÓN EN RELACIÓN AL REGISTRO DE DESCARGA DE AGUA RESIDUAL QUE SE ENTREGO EL MES DE DICIEMBRE DEL 2014 ,EL ANÁLISIS DEL SEGUNDO SEMESTRE DEL DEL 2014, LLEVA EL PAGO A NOMBRE DE EUSEBIO MONTEJANO CABRIALES, EL CUAL RATIFICAN QUE PERTENECE A LA EMPRESA EN EL ÁREA DE RECURSOS HUMANOS.</t>
  </si>
  <si>
    <t>SO25910</t>
  </si>
  <si>
    <t>SO25911</t>
  </si>
  <si>
    <t>UNITED AUTO DE MONTERREY, S. DE R.L. DE C.V.</t>
  </si>
  <si>
    <t>PRESENTAN INFORMACIÓN REFERENTE AL PAGO DE INFORME SEMESTRAL DE DESCARGAS DE AGUAS DEL SEGUNDO SEMESTRE DEL AÑO 2014, EL PAGO VIENE A NOMBRE DE SR. EUSEBIO MONTEJANO CABRIALES, EL CUAL PERTENECE AL AREA DE RECURSOS HUMANOS.</t>
  </si>
  <si>
    <t>SO25912</t>
  </si>
  <si>
    <t>SOLCITAN LA MODIFICACIÓN DEL REGISTRO DE DESCARGAS DE AGUAS</t>
  </si>
  <si>
    <t>SOLICITAN LA MODIFICACIÓN YA QUE POR UN ERROR INVOLUNTARIO EN EL DOCUMENTO DE REGISTRO DE DESCARGAS CON FOLIO No. 23456 , DONDE SE REALIZA LA DESCARGA ES CALLE MORELOS No. 128, LA MODIFICACIÓN ES CALLE MORELOS No. 128, Y SUS LOCALES DEL 1 AL 7, 128-L1, 128-L2, 128-L3, 128-L4,128L5, 128-L6 Y 128-L7 EN LA COLONIA CENTRO DEL MUNICIPIO DE MONTERREY, N.L.</t>
  </si>
  <si>
    <t>SO25913</t>
  </si>
  <si>
    <t>PRESENTAN ACLARACIÓN DE DESCARGAS DE AGUAS RESIDUALES, EN CUMPLIMIENTO A SU SOLICITUD DE FECHA 12 DE FEBRERO DEL 2015 IDENTIFICADA CON EL FOLIO NO. 23395.</t>
  </si>
  <si>
    <t>SO25914</t>
  </si>
  <si>
    <t>BRENDA VALDEZ MORALES (DEMOCRACIA S/N)</t>
  </si>
  <si>
    <t>VALDEZ MORALES BRENDA</t>
  </si>
  <si>
    <t>SO25915</t>
  </si>
  <si>
    <t>SO25916</t>
  </si>
  <si>
    <t>INGENIERÍA Y SISTEMAS TÉCNICOS ESPECIALIZADOS,S.A. DE C.V.</t>
  </si>
  <si>
    <t>TOBIAS OZORIO JOSE LUIS</t>
  </si>
  <si>
    <t>SO25917</t>
  </si>
  <si>
    <t>SO25918</t>
  </si>
  <si>
    <t>SO25919</t>
  </si>
  <si>
    <t>SO25920</t>
  </si>
  <si>
    <t>INFORME MENSUAL DE ACTIVIDADES DE ENERO 2014</t>
  </si>
  <si>
    <t>PRESENTAN INFORME MENSUAL DE ACTIVIDADES DE RELLENO SANITARIO CORRESPONDIENTE AL MES DE ENERO DEL 2014 .</t>
  </si>
  <si>
    <t>SO25921</t>
  </si>
  <si>
    <t>INFORME MENSUAL DE ACTIVIDADES DE FEBRERO DEL 2014</t>
  </si>
  <si>
    <t>PRESENTAN INFORME MENSUAL DE ACTIVIDADES CORRESPONDIENTE AL MES DE FEBRERO DEL 2014 .</t>
  </si>
  <si>
    <t>SO25922</t>
  </si>
  <si>
    <t>CONSULTA O MODIFICACION PARA LA DISPOSICIÓN FINAL Y GENERADO</t>
  </si>
  <si>
    <t>SOLICITAN RENOVAR LA AUTORIZACIÓN DE DISPOSICIÓN FINAL Y REGISTRO COMO GENERADOR DE RESIDUOS DE MANEJO ESPECIAL No. ADFRME-132/2012. SE ANEXA INFORMACIÓN.</t>
  </si>
  <si>
    <t>SO25923</t>
  </si>
  <si>
    <t>REPORTE DE ANÁLISIS DE LODOS</t>
  </si>
  <si>
    <t>GARCIA AGUILERA CESAR</t>
  </si>
  <si>
    <t>PRESENTAN REPORTE DE ANÁLISIS DE LODOS CORRESPONDIENTE AL AÑO 2015 GENERADO DE LA PLANTA DE TRATAMIENTO DE AGUA TIPO SANITARIO.</t>
  </si>
  <si>
    <t>SO25924</t>
  </si>
  <si>
    <t>TRATE DE OCCIDENTE, S.A. DE C.V. (ESTACION DE AUTOCONSUMO CENTRO DE DISTRIBUCION NORESTE DE FARMACIA</t>
  </si>
  <si>
    <t>LIRA BARRAGAN LIC. MARCO ANTONIO</t>
  </si>
  <si>
    <t>PRESENTAN EL ESTUDIO DE ANÁLISIS DE RIESGO DE IMPACTO AMBIENTAL PARA EL PROYECTO "ESTACIÓN DE AUTOCONSUMO CENTRO DE DISTRIBUCIÓN NORESTE DE FARMACIAS GUADALAJARA"UBICADO EN HERIBERTO CASTILLO MARTINEZ No. 2005 (ANTES CARRETERA MONTERREY-GARCIA KM 11). SE ANEXA DOCUMENTACION, CD Y COMPROBANTE DE PAGO.</t>
  </si>
  <si>
    <t>SO25925</t>
  </si>
  <si>
    <t>PRESENTAN INFORMACION REQUERIDA PARA INFORME PREVENTIVO EN M</t>
  </si>
  <si>
    <t>PRESENTAN INFORMACIÓN REQUERIDA PARA EL INFORME PREVENTIVO EN MATERIA DE IMPACTO AMBIENTAL EN RESPUESTA A LAS CONDICIONANTES AL OFICIO No. 290/SPMARN-IA/12. SE ANEXA DOCUMENTACIÓN.</t>
  </si>
  <si>
    <t>SO25926</t>
  </si>
  <si>
    <t>PRESENTAN INFORME PREVENTIVO PARA SU EVALUACIÓN NOMBRE DEL PROYECTO "TOW 2015" UBICADO EN CAMINO A OJO DE AGUA No. 203 APODACA, N.L. SE ANEXA DOCUMENTACIÓN,CD Y COMPROBANTE DE PAGO.</t>
  </si>
  <si>
    <t>SO25929</t>
  </si>
  <si>
    <t>PROMOTORA DE INVERSIONES APODACA, S.A. DE C.V. (PARQUE INDUSTRIAL MARTEL APODACA)</t>
  </si>
  <si>
    <t>LUNA ZAMARRIPA ARNULFO</t>
  </si>
  <si>
    <t>PRESENTAN MANIFESTACIÓN DE IMPACTO AMBIENTAL MODALIDAD INDUSTRIAL PARA EL PROYECTO "PARQUE INDUSTRIAL MARTEL APODACA" UBICADO EN COLINDANTE AL PARQUE INDUSTRIAL MILMEX AL NORESTE DEL CRUCE DE LAS CALLES "G" Y "E" EN EL MUNICIPIO DE APODACA, N.L. SE ANEXA DOCUMENTACIÓN, CD Y COMPROBANTE DE PAGO.</t>
  </si>
  <si>
    <t>SO25930</t>
  </si>
  <si>
    <t>INMOBILIARIA ESCTRUCTURAL, S.A. DE C.V. (AGENCIA INDIAN - POLARIS)</t>
  </si>
  <si>
    <t>MURGIA SALAZAR LIC. CIRO</t>
  </si>
  <si>
    <t>PRESENTAN MANIFESTACIÓN DE IMPACTO AMBIENTAL MODALIDAD GENERAL PARA EL PROYECTO "AGENCIA INDIAN - POLARIS" UBICADO EN LA CARRETERA FEDERAL No. 85, CONOCIDA COMO LA CARRETERA NACIONAL CONTIGUO A LA PLAZA COMERCIAL DENOMINADA PALMARES.. SE ANEXA DOCUMENTACIÓN,CD Y COMPROBANTE DE PAGO.</t>
  </si>
  <si>
    <t>SO25931</t>
  </si>
  <si>
    <t>PRESENTAN MANIFESTACIÓN DE IMPACTO AMBIENTAL MODALIDAD INDUSTRIAL PARA EL PROYECTO REGULARIZACIÓN DE OPERACIONES REA MAGNET. AVE. MÉXICO No. 101 KM 25 DE LA AUTOPISTA MONTERREY-NUEVO LAREDO PARQUE INDUSTRIAL CIÉNEGA SE FLORES PRESENTAN SE ANEXA DOCUMENTACIÓN,CD Y PAGO DE MULTAS Y AJUSTES DE PRESUPUESTO( LA OTRA PARTE DEL PAGO ESTA EN EL PRESUPUESTO P13065 CON EL SO17276 PARA COMPLETAR LA MANIFESTACIÓN DE IMPACTO AMBIENTAL. Y SE ANEXA COPIA DEL RECIBO ANTERIOR).</t>
  </si>
  <si>
    <t>SO25932</t>
  </si>
  <si>
    <t>PRESENTAN MANIFESTACIÓN DE IMPACTO AMBIENTAL MODALIDAD GENERAL PARA EL PROYECTO "ESTACIÓN DE AUTOCONSUMO DIESEL CENTRO DE DISTRIBUCIÓN NORESTE DE FARMACIAS GUADALAJARA" UBICADO EN HERIBERTO CASTILLO No. 2005 ANTES CARRETERA A MONTERREY-GARCIA KM 11 EN EL MUNICPIO DE GARCIA, N.L SE ANEXA DOCUMENTACIÓN CD Y COMPROBANTE DE PAGO.</t>
  </si>
  <si>
    <t>SO25933</t>
  </si>
  <si>
    <t>COMISION FEDERAL DE ELECTRICIDAD (IGNACIO ALLENDECA 811)</t>
  </si>
  <si>
    <t>GARZA FLORES ING. PATRICIO</t>
  </si>
  <si>
    <t>SO25934</t>
  </si>
  <si>
    <t>UNIDAD DE MEDICINA FAMILIAR NO.5</t>
  </si>
  <si>
    <t>VALENZUELA GARCIA LUZ MARIA</t>
  </si>
  <si>
    <t>SO25935</t>
  </si>
  <si>
    <t>SO25936</t>
  </si>
  <si>
    <t>LIQ E S.A. DE C.V.</t>
  </si>
  <si>
    <t>RAMIREZ CAZARES FERNANDO FRANCISCO</t>
  </si>
  <si>
    <t>SO25937</t>
  </si>
  <si>
    <t>SO25938</t>
  </si>
  <si>
    <t>SO25939</t>
  </si>
  <si>
    <t>BALL METAL BEVERAGE MEXICO, S. DE R.L. DE C.V.</t>
  </si>
  <si>
    <t>BENAVIDES GONZALEZ LIC. PEDRO ALEJANDRO</t>
  </si>
  <si>
    <t>ISA AMBIENTAL, S.A. DE C.V.</t>
  </si>
  <si>
    <t>PRESENTAN ESTUDIO DE MÍA GENERAL PARA SU EVALUACIÓN DEL PROYECTO "PREPARACIÓN DEL SITIO Y CONSTRUCCIÓN DE UNA NAVE EN LOS PREDIOS DENOMINADOS LOTE 4A Y 5B PROPIEDAD DE LA EMPRESA BALL METAL BEVERAGE MÉXICO LOCALIZADA EN EL PARQUE INDUSTRIAL FINSA GUADALUPE, EN EL MUNICIPIO DE GUADALUPE, N.L." SE ANEXA DOCUMENTACIÓN, C.D. Y COMPROBANTE DE PAGO.</t>
  </si>
  <si>
    <t>SO25940</t>
  </si>
  <si>
    <t>RENE ZORILLA VARGAS, DIEGO ZORILLA VARGAS (OXXO GAS LA DIANA)</t>
  </si>
  <si>
    <t>RODRIGUEZ GARCIA ING. ANGEL ANTONIO</t>
  </si>
  <si>
    <t>ANGEL ANTONIO RODRIGUEZ GARCIA</t>
  </si>
  <si>
    <t>PRESENTAN ESTUDIOS DE MÍA GENERAL PARA SU EVALUACIÓN PARA EL PROYECTO DE CONSTRUCCIÓN DE LA ESTACIÓN DE SERVICIO CON TIENDA DE CONVENIENCIA "OXXO GAS LA DIANA" LOCALIZADA EN CALLE VALLE SOL No. 101, COL. LA DIANA MUNICIPIO DE SAN PEDRO, SE ANEXA DOCUMENTACIÓN, C.D. Y COMPROBANTE DE PAGO. PAGA SERVICIOS GASOLINEROS DE MÉXICO, S.A. DE C.V.</t>
  </si>
  <si>
    <t>SO25941</t>
  </si>
  <si>
    <t>PRESENTAN ANALISIS DE RIESGO PARA SU EVALUACIÓN DEL PROYECTO DE CONSTRUCCIÓN DE LA ESTACIÓN DE SERVICIOS CON TIENDA DE CONVENIENCIA "OXXO GAS LA DIANA", LOCALIZADO EN CALLE VALLE SOL No. 101 ESQ. CON LA CALLE CENIZO, COL. LA DIANA MUNICIPIO DE SAN PEDRO GARZA GARCÍA, N.L. SE ANEXA DOCUMENTACIÓN, C.D. Y COMPROBANTE DE PAGO. PAGA SERVICIOS GASOLINEROS DE MÉXICO, S.A. DE C.V.</t>
  </si>
  <si>
    <t>SO25942</t>
  </si>
  <si>
    <t>PRESENTAN ESTUDIOS DE MÍA GENERAL PARA SU EVALUACIÓN DEL PROYECTO "MANIFESTACIÓN DE IMPACTO AMBIENTAL PARA LA REGULARIZACIÓN DE ACTIVIDADES REALIZADAS EN LAS INSTALACIONES DE MARUBERI MAQUINARIAS MÉXICO, S.A. DE C.V." SE ANEXA DOCUMENTACIÓN, C.D. Y COMPROBANTE DE PAGO.</t>
  </si>
  <si>
    <t>SO25951</t>
  </si>
  <si>
    <t>HYUNDAI WIA MEXICO, S. de R.L. de C.V. (HYUNDAI WIA 1)</t>
  </si>
  <si>
    <t>Byung Don Lee</t>
  </si>
  <si>
    <t>PRESENTAN ESTUDIO DE MÍA INDUSTRIAL PARA SU EVALUACIÓN DEL PROYECTO "HYUNDAI WIA 1". SE ADJUNTA COMPROBANTE DE PAGO.</t>
  </si>
  <si>
    <t>SO25952</t>
  </si>
  <si>
    <t>DAEHAN SOLUTION MÉXICO MONTERREY, S. DE R.L. DE C.V. (Daehan Solution)</t>
  </si>
  <si>
    <t>YEUNG KI KIM</t>
  </si>
  <si>
    <t>PRESENTAN ESTUDIO DE MÍA INDUSTRIAL PARA SU EVALUACIÓN DEL PROYECTO "Daehan Solution". SE ADJUNTA COMPROBANTE DE PAGO.</t>
  </si>
  <si>
    <t>SO25953</t>
  </si>
  <si>
    <t>HYUNDAI GLOVIS MÉXICO, S. DE R.L. DE C.V. (Glovis)</t>
  </si>
  <si>
    <t>Chong Hwa Cheong</t>
  </si>
  <si>
    <t>PRESENTAN ESTUDIO DE MÍA INDUSTRIAL PARA SU EVALUACIÓN DEL PROYECTO "Glovis". SE ADJUNTA COMPROBANTE DE PAGO.</t>
  </si>
  <si>
    <t>SO25954</t>
  </si>
  <si>
    <t>HYUNDAI POWERTECH MÉXICO, S. de R.L. de C.V. (Powertech)</t>
  </si>
  <si>
    <t>Jin O Kong</t>
  </si>
  <si>
    <t>PRESENTAN ESTUDIO DE MÍA INDUSTRIAL PARA SU EVALUACIÓN DEL PROYECTO "Powertech". SE ADJUNTA COMPROBANTE DE PAGO.</t>
  </si>
  <si>
    <t>SO25958</t>
  </si>
  <si>
    <t>HANIL AUTOMOTIVE MÉXICO, S. DE R.L. DE C.V.(PLANTA DE PARTES PARA DE INTERIORES DE AUTOMOVIL))</t>
  </si>
  <si>
    <t>YONG HWAN KIM</t>
  </si>
  <si>
    <t>PRESENTAN ESTUDIO DE MÍA INDUSTRIAL PARA SU EVALUACIÓN DEL PROYECTO "PLANTA DE PARTES PARA DE INTERIORES DE AUTOMÓVIL HANIL AUTOMOTIVE MÉXICO, S. DE R.L. DE C.V." SE ADJUNTA COMPROBANTE DE PAGO.</t>
  </si>
  <si>
    <t>SO25927</t>
  </si>
  <si>
    <t>FERNANDO GERARDO FLORES LOPEZ</t>
  </si>
  <si>
    <t>FLORES LOPEZ FERNANDO GERARDO</t>
  </si>
  <si>
    <t>SO25928</t>
  </si>
  <si>
    <t>SERVICIOS INDUSTRIALES Y FLETES ESPECIALIZADOS</t>
  </si>
  <si>
    <t>RAMIREZ AGUAYO C.P. JUA CARLOS</t>
  </si>
  <si>
    <t>PRESENTAN FORMATO ÚNICO DE SOLICITUD DE AUTORIZACIÓN PARA EL TRAMITE DE OPERACIÓN Y MANEJO EN LOS ESTABLECIMIENTOS PARA LA COMPRA Y VENTA DE MATERIALES RECICLABLES. SE ANEXA DOCUMENTACIÓN Y COMPROBANTE DE PAGO.</t>
  </si>
  <si>
    <t>SO25943</t>
  </si>
  <si>
    <t>SO25944</t>
  </si>
  <si>
    <t>AGUSTIN AGUIRRE SALDAÑA ( MANZANO 2720)</t>
  </si>
  <si>
    <t>AGUIRRE SALDAÑA AGUSTIN</t>
  </si>
  <si>
    <t>SO25945</t>
  </si>
  <si>
    <t>SO25946</t>
  </si>
  <si>
    <t>SO25947</t>
  </si>
  <si>
    <t>SO25948</t>
  </si>
  <si>
    <t>SO25949</t>
  </si>
  <si>
    <t>SO25950</t>
  </si>
  <si>
    <t>SO25955</t>
  </si>
  <si>
    <t>INDUSTRIALIZADORA DE CALIZA, S.A. DE C.V. (LIBRAMIENTO NORESTE)</t>
  </si>
  <si>
    <t>MANSUR TUEXI ABRAHAM GABRIEL</t>
  </si>
  <si>
    <t>SO25956</t>
  </si>
  <si>
    <t>SO25957</t>
  </si>
  <si>
    <t>INDUSTRIALIZADORA DE CALIZA, S.A. DE C.V. (LUIS DONALDO COLOSIO)</t>
  </si>
  <si>
    <t>SO25959</t>
  </si>
  <si>
    <t>SO25960</t>
  </si>
  <si>
    <t>SO25961</t>
  </si>
  <si>
    <t>QUIMIPRODUCTOS, S.A. DE C.V.</t>
  </si>
  <si>
    <t>GUTIERREZ ORTEGA ING. RAMIRO RICARDO</t>
  </si>
  <si>
    <t>SO25962</t>
  </si>
  <si>
    <t>CHRISTUS MUGUERZA CONCHITA, S.A. DE C.V.</t>
  </si>
  <si>
    <t>SO25963</t>
  </si>
  <si>
    <t>ACTUALIZACIÓN DE REPRESENTANTE LEGAL DESCARGAS</t>
  </si>
  <si>
    <t>PRESENTAN ACTUALIZACIÓN DE REPRESENTANTE LEGAL SOBRE EL INFORME SEMESTRAL DE DESCARGAS CON FOLIO No. 22445. SE ANEXA DOCUMENTACIÓN.</t>
  </si>
  <si>
    <t>SO25965</t>
  </si>
  <si>
    <t>GENEROSO URESTI ROBLEDO (LIMON 1403)</t>
  </si>
  <si>
    <t>URESTI ROBLEDO GENEROSO</t>
  </si>
  <si>
    <t>PRESENTAN REGISTRO DE DESCARGAS DE AGUAS RESIDUALES CON FOLIO No. 23470. SE ADJUNTA COMPROBANTE DE PAGO.</t>
  </si>
  <si>
    <t>SO25966</t>
  </si>
  <si>
    <t>AUTOS VALLE ORIENTE S.A. DE C.V. (LYP)</t>
  </si>
  <si>
    <t>DISEÑO INGENIERIA ECOAMBIENTALY CONSTRUCCIONE</t>
  </si>
  <si>
    <t>PRESENTAN INFORME SEMESTRAL DE DESCARGAS DE AGUAS RESIDUALES CORRESPONDIENTE AL 2 SEMESTRE DEL AÑO 2014 CON FOLIO No. 19998. SE ADJUNTA COMPROBANTE DE PAGO.</t>
  </si>
  <si>
    <t>SO25967</t>
  </si>
  <si>
    <t>AUTOMOTORES CUMBRES, S.A. DE C.V.</t>
  </si>
  <si>
    <t>PRESENTAN INFORME SEMESTRAL DE DESCARGAS DE AGUAS RESIDUALES CORRESPONDIENTE AL 2 SEMESTRE DEL AÑO 2014 CON FOLIO No. 20011. SE ADJUNTA COMPROBANTE DE PAGO.</t>
  </si>
  <si>
    <t>SO25968</t>
  </si>
  <si>
    <t>CENTRO DE CAPACITACION SANITARIA,S.A DE C.V.</t>
  </si>
  <si>
    <t>PRESENTAN INFORME SEMESTRAL DE DESCARGAS DE AGUAS RESIDUALES CORRESPONDIENTE AL 2 SEMESTRE DEL AÑO 2014. SE ADJUNTA COMPROBANTE DE PAGO.</t>
  </si>
  <si>
    <t>SO25969</t>
  </si>
  <si>
    <t>SINDICATO NACIONAL DE TRABAJADORES DE LA EDUCACIÓN SECCION 21</t>
  </si>
  <si>
    <t>BACCA BUENTELLO LIC. JOSE ANTONIO</t>
  </si>
  <si>
    <t>PRESENTAN REGISTRO DE DESCARGAS DE AGUAS RESIDUALES CON FOLIO No. 23471. SE ANEXA DOCUMENTACION Y COMPROBANTE DE PAGO.</t>
  </si>
  <si>
    <t>SO25970</t>
  </si>
  <si>
    <t>SOLICITAN LA MODIFICACIÓN A LAS CONDICIONES PARTICULARES DE</t>
  </si>
  <si>
    <t>GALAN PERCHES ROMAN GABRIEL</t>
  </si>
  <si>
    <t>SOLICITAN MODIFICACIÓN A LAS CONDICIONES PARTICULARES DE LA DESCARGA DE AGUA RESIDUAL HACIA EL ALCANTARILLADO A TRAVÉS DEL FOLIO No. 8407.SE ANEXA DOCUMENTACIÓN.</t>
  </si>
  <si>
    <t>SO25972</t>
  </si>
  <si>
    <t>SOLICITAN BAJA DE AGUAS RESIDUALES</t>
  </si>
  <si>
    <t>AUTOMÓVILES, S.A. DE C.V. (SUC. GARZA SADA)</t>
  </si>
  <si>
    <t>PARIENTE DE LA GARZA JOSE ANTONIO</t>
  </si>
  <si>
    <t>SOLICITAN BAJA DEL CONTROL DE AGUAS RESIDUALES CON FOLIO No. 3996.</t>
  </si>
  <si>
    <t>SO25973</t>
  </si>
  <si>
    <t>SOLICITAN EL APOYO PARA EL PROGRAMA DE VERIFICACIÓN DEL CUMPLIMIENTO DE LAS CONDICIONES PARTICULARES DE DESCARGA O DE LA NOM-002SEMARNAT-1996. DESCARGA CONTAMINANTE-PTAR NORTE, GENERAL ESCOBEDO,N.L.</t>
  </si>
  <si>
    <t>SO25974</t>
  </si>
  <si>
    <t>SOLICITAN EL APOYO PARA LLEVAR ACABO EL PROGRAMA DE VERIFICACIÓN DEL CUMPLIMIENTO DE LAS CONDICIONES PARTICULARES DE DESCARGA O DE LA NOM-002-SEMARNAT-1996. DESCARGA CONTAMINANTE-PTAR-NORTE EN EL MUNICIPIO DE GENERAL ESCOBEDO,N.L. DEL MES DE ABRIL 2015.</t>
  </si>
  <si>
    <t>SO25975</t>
  </si>
  <si>
    <t>SOLICITAN EL APOYO PARA LLEVAR ACABO EL PROGRAMA DE VERIFICACIÓN DEL CUMPLIMIENTO DE LAS CONDICIONES PARTICULARES DE DESCARGA O DE LA NOM-002-SEMARNAT-1996. DESCARGA CONTAMINANTE-PTAR DEL MUNICIPIO DE GENERAL TERAN. MES DE ABRIL 2015.</t>
  </si>
  <si>
    <t>SO25976</t>
  </si>
  <si>
    <t>SOLICITAN EL APOYO PARA LLEVAR ACABO EL PROGRAMA DE VERIFICACIÓN DEL CUMPLIMIENTO DE LAS CONDICIONES PARTICULARES DE DESCARGA O DE LA NOM-002-SEMARNAT-1996. DESCARGA CONTAMINANTE-PTAR, EN EL MUNICIPIO DE ALLENDE II. MES DE ABRIL 2015.</t>
  </si>
  <si>
    <t>SO25977</t>
  </si>
  <si>
    <t>SOLICITAN EL APOYO PARA LLEVAR ACABO EL PROGRAMA DE VERIFICACIÓN DEL CUMPLIMIENTO DE LAS CONDICIONES PARTICULARES A LA DESCARGA O DE LA NOM-002-SEMARNAT-1996. DESCARGA CONTAMINANTE-PTARM EN EL MUNICIPIO DE PESQUERIA, N.L. MES DE ABRIL 2015.</t>
  </si>
  <si>
    <t>SO25978</t>
  </si>
  <si>
    <t>SOLICITAN EL APOYO PARA EL PROGRAMA DE VERIFICACIÓN DEL CUMPLIMIENTO DE LAS CONDICIONES PARTICULARES DE DESCARGA O DE LA NOM-002-SEMARNAT-1996. DESCARGA CONTAMINANTE-PTAR EN EL MUNICIPIO DE ALLENDE II. MES DE MARZO 2015.</t>
  </si>
  <si>
    <t>SO25979</t>
  </si>
  <si>
    <t>SOLICITAN EL APOYO PARA EL PROGRAMA DE VERIFICACIÓN DE LAS CONDICIONES PARTICULARES A LA DESCARGA O DE LA NOM-002-SEMARNAT-1996. DESCARGA CONTAMINANTE-PTAR ZONA NORTE EN EL MUNICIPIO DE GENERAL ESCOBEDO,N.L. MES DE MARZO 2015.</t>
  </si>
  <si>
    <t>SO25980</t>
  </si>
  <si>
    <t>PLASTICOS Y RECICLADOS SOCA, S.A. DE C.V.</t>
  </si>
  <si>
    <t>VIEJO GONZALEZ MANUEL</t>
  </si>
  <si>
    <t>PRESENTAN EL COA 2014. SE ADJUNTA COMPROBANTE DE PAGO Y C.D.</t>
  </si>
  <si>
    <t>SO25981</t>
  </si>
  <si>
    <t>ZAMBRANO MARGAIN MAURICIO ROBERTO</t>
  </si>
  <si>
    <t>SO25982</t>
  </si>
  <si>
    <t>PRESENTAN LA ENTREGA DE MANIFIESTOS DEL MES DE MARZO DEL 2015 DESCARGAS DE FOSAS SÉPTICAS, GRASAS Y EXCRETA HUMANA.</t>
  </si>
  <si>
    <t>SO25983</t>
  </si>
  <si>
    <t>PRESENTAN BAJA DE DISPOSICIÓN FINAL Y GENERADOR DE RESIDUOS</t>
  </si>
  <si>
    <t>SOLICITAN BAJA DEL TRAMITE DE DISPOSICIÓN FINAL Y REGISTRO COMO GENERADOR DE RESIDUOS DE MANEJO ESPECIAL.</t>
  </si>
  <si>
    <t>SO25984</t>
  </si>
  <si>
    <t>COMPACTADOS DE PAPEL Y FIERRO, S.A. DE C.V.</t>
  </si>
  <si>
    <t>FEMAT SANTANA HECTOR HUGO</t>
  </si>
  <si>
    <t>SO25985</t>
  </si>
  <si>
    <t>SO25986</t>
  </si>
  <si>
    <t>PRESENTAN FORMATO ÚNICO DE SOLICITUD DE AUTORIZACIÓN PARA EL TRAMITE DE OPERACIÓN Y MANEJO INTEGRAL DE LOS ESTABLECIMIENTOS PARA LA COMPRA Y VENTA DE MATERIALES RECICLABLES. SE ANEXA DOCUMENTACIÓN Y COMPROBANTE DE PAGO.</t>
  </si>
  <si>
    <t>SO25987</t>
  </si>
  <si>
    <t>PRESENTAN QUEMA A CIELO ABIERTO PARA SU AUTORIZACIÓN. SE ANEXA DOCUMENTACIÓN Y COMPROBANTE DE PAGO.</t>
  </si>
  <si>
    <t>SO25988</t>
  </si>
  <si>
    <t>RITA GARZA HERNANDEZ</t>
  </si>
  <si>
    <t>GARZA HERNANDEZ RITA</t>
  </si>
  <si>
    <t>PRESENTAN DENUNCIA SOBRE AGRESIONES ANIMAL-ANIMAL, PERRO AGRESIVO.</t>
  </si>
  <si>
    <t>SO25989</t>
  </si>
  <si>
    <t>PRESENTAN CUMPLIMIENTO A LA CONDICIONANTE EN MATERIA DE IMPA</t>
  </si>
  <si>
    <t>NUEVA WALMART DE MEXICO,S. DE R.L. DE C.V.</t>
  </si>
  <si>
    <t>RAMOS RAMIREZ EVELYN</t>
  </si>
  <si>
    <t>PRESENTAN CUMPLIMIENTO A LO DISPUESTO EN LA CONDICIONANTE No.1 CON OFICIO No. APMARN/VII/258/2009 DE FECHA 20 DE JULIO DEL 2009. SE ANEXA DOCUMENTACION.</t>
  </si>
  <si>
    <t>SO25990</t>
  </si>
  <si>
    <t>PRESENTAN INFORMACION COMPLEMENTARIA EN MATERIA DE IMPACTO</t>
  </si>
  <si>
    <t>PRESENTAN INFORMACIÓN COMPLEMENTARIA EN MATERIA DE IMPACTO AMBIENTAL DEL PROYECTO PLANTA PARTES AUTOMOTRICES MOBIS MANUFACTURING MEXICO.</t>
  </si>
  <si>
    <t>SO25991</t>
  </si>
  <si>
    <t>BIENES EXPRESS, S.A. DE C.V.</t>
  </si>
  <si>
    <t>IRACHETA BELMARES LIC. FRANCISCO</t>
  </si>
  <si>
    <t>PRESENTAN INFORMACIÓN EN RELACIÓN A UN LOCAL.</t>
  </si>
  <si>
    <t>SO25992</t>
  </si>
  <si>
    <t>URIEL ROLANDO BRIONES HERNANDEZ (BRAVO 208)</t>
  </si>
  <si>
    <t>BRIONES HERNANDEZ URIEL ROLANDO</t>
  </si>
  <si>
    <t>SOLICITAN LA AUTORIZACION COMO USUARIO PARA EL REGISTRO DE DESCARGAS DE AGUAS RESIDUALES. FOLIO 23474. SE ADJUNTA COMPROBANTE DE PAGO.</t>
  </si>
  <si>
    <t>SO25993</t>
  </si>
  <si>
    <t>URIEL ROLANDO BRIONES HERNANDEZ (BRAVO 206)</t>
  </si>
  <si>
    <t>SOLICITA LA AUTORIZACION COMO USUARIO PARA EL REGISTRO DE DESCARGAS DE AGUAS RESIDUALES. FOLIO 23473. SE ADJUNTA COMPROBANTE DE PAGO.</t>
  </si>
  <si>
    <t>SO25994</t>
  </si>
  <si>
    <t>EFECTIVIDAD APLICADA SC</t>
  </si>
  <si>
    <t>FERNANDEZ CARREÑO LUIS ANGEL</t>
  </si>
  <si>
    <t>SOLICITAN OPINIÓN TÉCNICA PARA EL PROYECTO " DESARROLLO COMERCIAL 360 GRADOS PARA ELABORAR COMIDA PREPARADA CON 6 SEMANAS DE VIDA DE ANAQUEL SIN REFRIGERACIÓN. SE ANEXA DOCUMENTACIÓN.</t>
  </si>
  <si>
    <t>SO25995</t>
  </si>
  <si>
    <t>ACCEL COMERCIAL, S.A. DE C.V.</t>
  </si>
  <si>
    <t>LARDIZABAL LARDIZABAL ING. ARTURO</t>
  </si>
  <si>
    <t>SOLICITAN LA AUTORIZACION COMO USUARIO PARA EL REGISTRO DE DESCARGAS DE AGUAS RESIDUALES. FOLIO 23475. SE ANEXA DOCUMENTACIÓN Y COMPROBANTE DE PAGO.</t>
  </si>
  <si>
    <t>SO25996</t>
  </si>
  <si>
    <t>CADENA COMERCIAL OXXO, S.A. DE C.V. (AV. LAS TORRES 900)</t>
  </si>
  <si>
    <t>SOLICITAN LA AUTORIZACION COMO USUARIO PARA EL REGISTRO DE DESCARGAS DE AGUAS RESIDUALES. FOLIO 23472. SE ANEXA DOCUMENTACIÓN Y COMPROBANTE DE PAGO.</t>
  </si>
  <si>
    <t>SO25997</t>
  </si>
  <si>
    <t>EXOVA DE MEXICO, S. DE R.L. DE C.V.</t>
  </si>
  <si>
    <t>RAMOS BARJAS FERNANDO</t>
  </si>
  <si>
    <t>SO25998</t>
  </si>
  <si>
    <t>SOLICITAN PRORROGA PARA RENOVACIÓN DE INFORME PREVENTIVO</t>
  </si>
  <si>
    <t>SOLICITAN PRORROGA PARA LA RENOVACIÓN DEL INFORME PREVENTIVO EN MATERIA DE IMPACTO AMBIENTAL DEL PROYECTO DENOMINADO "CONSTRUCCIÓN Y OPERACIÓN Y TALLER DE MANTENIMIENTO DE UNIDADES DE TRANSPORTE Y TANQUES DE ALMACENAMIENTO DE GASES INDUSTRIALES.</t>
  </si>
  <si>
    <t>SO25999</t>
  </si>
  <si>
    <t>CORPORACION INDUSTRIAL NEXXUS, S.A. DE C.V. (REPUBLICA DOMINICANA)</t>
  </si>
  <si>
    <t>SALINAS ESPARZA LIC. ALEIDA CRISTINA</t>
  </si>
  <si>
    <t>PRESENTAN INFORME PREVENTIVO DEL PROYECTO "DANONE, PARQUE NEXXUS CENTER ESCOBEDO" UBICADO EN EL MUNICIPIO DE ESCOBEDO,N.L. SE ANEXA DOCUMENTACIÓN,CD Y COMPROBANTE DE PAGO.</t>
  </si>
  <si>
    <t>SO26000</t>
  </si>
  <si>
    <t>PVG GLOBAL, S.A. DE C.V.</t>
  </si>
  <si>
    <t>GARCIA LOPEZ ING. JORGE ALBERTO</t>
  </si>
  <si>
    <t>SO26001</t>
  </si>
  <si>
    <t>SERVICIOS EN REFINADOS S.A. DE C.V. (PLANTA DE ALMACENAMIENTO Y DISTRIBUCION DE DIESEL)</t>
  </si>
  <si>
    <t>DONATO SANCHEZ JUAN LUIS</t>
  </si>
  <si>
    <t>PRESENTAN MANIFESTACIÓN DE IMPACTO AMBIENTAL MODALIDAD INDUSTRIAL PARA EL PROYECTO "PLANTA DE TRATAMIENTO Y DISTRIBUCIÓN DE DIESEL"UBICADO EN EL MUNICIPIO DE EN LA CALLE FRANCISCO VILLA NO. 440 COLONIA EJIDO JUAREZ, BENITO JUAREZ,N.L.. SE ANEXA DOCUMENTACIÓN,CD Y COMPROBANTE DE PAGO.</t>
  </si>
  <si>
    <t>SO26002</t>
  </si>
  <si>
    <t>SO26003</t>
  </si>
  <si>
    <t>PROYECTOS Y SERVICIOS ESTRATEGICOS, S.A. DE C.V. (EDIFICIO OBISPADO OFICINAS LOCALES Y COMERCIALES)</t>
  </si>
  <si>
    <t>CRESPO NEGRETE ING. LUIS GERARDO</t>
  </si>
  <si>
    <t>PRESENTAN MANIFESTACIÓN DE IMPACTO AMBIENTAL MODALIDAD GENERAL PARA EL PROYECTO "EDIFICIO OBISPADO (OFICINAS Y LOCALES COMERCIALES), UBICADO EN SOBRE LA CALLE BENITEZ EN LA COLONIA OBISPADO, EN MONTERREY,N.L. SE ANEXA DOCUMENTACIÓN,CD Y COMPROBANTE DE PAGO.</t>
  </si>
  <si>
    <t>SO26004</t>
  </si>
  <si>
    <t>EFFEM MEXICO, INC Y COMPAÑIA, S. EN N.C. DE C.V.</t>
  </si>
  <si>
    <t>ROMO FLORES LIC. ABRAHAM</t>
  </si>
  <si>
    <t>PRESENTAN MANIFESTACIÓN DE IMPACTO AMBIENTAL MODALIDAD INDUSTRIAL PARA EL PROYECTO "PLANTA DE TRATAMIENTO DE AGUA RESIDUAL" SE UBICA EN DENTRO DEL PREDIO EN EL MUNICIPIO DE MONTEMORELOS, NUEVO LEON . SE ANEXA DOCUMENTACIÓN,CD Y COMPROBANTE DE PAGO.</t>
  </si>
  <si>
    <t>SO26005</t>
  </si>
  <si>
    <t>SMURFIT CARTON Y PAPEL DE MEXICO, S.A. DE C.V. (PLANTA MOLINO MTY)</t>
  </si>
  <si>
    <t>GARCIA MACIEL RICARDO</t>
  </si>
  <si>
    <t>SOLICITAN ACLARACIÓN AL OFICIO No. 36/SPMARN-RME/15 AUTORIZACION No. 105 PARA LA RECOLECCIÓN Y TRANSPORTE DE RESIDUOS.</t>
  </si>
  <si>
    <t>SO26006</t>
  </si>
  <si>
    <t>SOLICITAN LA ACTUALIZACIÓN A LA AUTORIZACION No. 209/2001 PARA EL REGISTRO COMO GENERADOR DE RESIDUOS.</t>
  </si>
  <si>
    <t>SO26007</t>
  </si>
  <si>
    <t>MADERAS Y RECICLADOS INDUSTRIALES GL, S.A. DE C.V.</t>
  </si>
  <si>
    <t>GARZA LIÑAN ALFREDO SANTIAGO</t>
  </si>
  <si>
    <t>SO26008</t>
  </si>
  <si>
    <t>SO26009</t>
  </si>
  <si>
    <t>SISTEMAS AMBIENTALES PLASTICOS, S.A. DE C.V.</t>
  </si>
  <si>
    <t>PEREZ VAZQUEZ CUAUTHEMOC</t>
  </si>
  <si>
    <t>SO26010</t>
  </si>
  <si>
    <t>SO26011</t>
  </si>
  <si>
    <t>GRUPO EMSA, S.A. DE C.V.</t>
  </si>
  <si>
    <t>CABALLERO PADILLA ING. ARTURO ROSENDO</t>
  </si>
  <si>
    <t>SOLICITAN LA AUTORIZACION COMO USUARIO PARA EL REGISTRO DE DESCARGAS DE AGUAS RESIDUALES. FOLIO 23476. SE ANEXA DOCUMENTACION Y COMPROBANTE DE PAGO.</t>
  </si>
  <si>
    <t>SO26012</t>
  </si>
  <si>
    <t>HENKEL CAPITAL, S.A. DE C.V.</t>
  </si>
  <si>
    <t>GONZALEZ MORENO ING. TOMAS</t>
  </si>
  <si>
    <t>SO26013</t>
  </si>
  <si>
    <t>PEREZ PASTRANA EDGARDO</t>
  </si>
  <si>
    <t>SO26014</t>
  </si>
  <si>
    <t>PANDUIT MÉXICO MANUFACTURA, S. DE R.L. DE C.V.</t>
  </si>
  <si>
    <t>CANO MERAZ CARLOS GERARDO</t>
  </si>
  <si>
    <t>SO26015</t>
  </si>
  <si>
    <t>SO26016</t>
  </si>
  <si>
    <t>SANCHEZ BERLANGA LUIS ENRIQUE</t>
  </si>
  <si>
    <t>SO26017</t>
  </si>
  <si>
    <t>SO26018</t>
  </si>
  <si>
    <t>MOLINOS AZTECA S.A. DE C.V.</t>
  </si>
  <si>
    <t>LEAL SEPULVEDA SERGIO LUIS</t>
  </si>
  <si>
    <t>SO26019</t>
  </si>
  <si>
    <t>ASHLAND HARDWARE AND CASTING SYSTEMS DE MEXICO, S. DE R.L. DE C.V.</t>
  </si>
  <si>
    <t>CANDANOZA FLORES C.P. JULIO CESAR</t>
  </si>
  <si>
    <t>SO26020</t>
  </si>
  <si>
    <t>RAMOS BARAJAS ING. FERNANDO</t>
  </si>
  <si>
    <t>SO26021</t>
  </si>
  <si>
    <t>SO26022</t>
  </si>
  <si>
    <t>SO26023</t>
  </si>
  <si>
    <t>PREGA IMPRESIONES S.A. DE C.V.</t>
  </si>
  <si>
    <t>GODINEZ SOLIS LIC. MARICELA</t>
  </si>
  <si>
    <t>SO26024</t>
  </si>
  <si>
    <t>WHIRPOOL INTERNACIONAL S. DE R.L. DE C.V. (PLASTICS)</t>
  </si>
  <si>
    <t>CUELLAR CABRERA REGINO CONSTANTINO</t>
  </si>
  <si>
    <t>SO26025</t>
  </si>
  <si>
    <t>KATCON S.A. DE C.V. (PLANTA 2 SANTA CATARINA)</t>
  </si>
  <si>
    <t>SO26026</t>
  </si>
  <si>
    <t>SO26027</t>
  </si>
  <si>
    <t>USG MEXICO, S.A. DE C.V.</t>
  </si>
  <si>
    <t>SAINZ MORO JOSE GUILLERMO</t>
  </si>
  <si>
    <t>SO26028</t>
  </si>
  <si>
    <t>FALMET S.A. DE C.V.</t>
  </si>
  <si>
    <t>ZEPEDA OLIVARES ERNESTO</t>
  </si>
  <si>
    <t>SO26029</t>
  </si>
  <si>
    <t>ZINC NACIONAL S.A.</t>
  </si>
  <si>
    <t>RAMIREZ VALENZUELA JOSE GUILLERMO SEPTIEN</t>
  </si>
  <si>
    <t>SO26030</t>
  </si>
  <si>
    <t>SOLICITAN SE EVALÚEN EL PROGRAMA DE PREVENCIÓN DE ACCIDENTES. SE ANEXA C.D.</t>
  </si>
  <si>
    <t>SO26031</t>
  </si>
  <si>
    <t>TUSA VIVIENDA, S.A .DE C.V. (FRACCIONAMIENTO HABITACIONAL OASIS)</t>
  </si>
  <si>
    <t>GONZALEZ GARZA LIC. ELHA REGINA</t>
  </si>
  <si>
    <t>PRESENTAN ESTUDIOS DE MÍA GENERAL PARA SU EVALUACIÓN DEL PROYECTO "FRACCIONAMIENTO HABITACIONAL OASIS", UBICADO EN EL MUNICIPIO DE MONTERREY. SE ANEXA DOCUMENTACIÓN, C.D. Y COMPROBANTE DE PAGO.</t>
  </si>
  <si>
    <t>SO26032</t>
  </si>
  <si>
    <t>SO26033</t>
  </si>
  <si>
    <t>PRESENTAN INFORMACIÓN EN RESPUESTA AL PROCEDIMIENTO ADMINISTRATIVO No. 019/2014.</t>
  </si>
  <si>
    <t>SO26034</t>
  </si>
  <si>
    <t>SO26035</t>
  </si>
  <si>
    <t>EMPAQUES MOLDEADOS DE AMERICA TECNOLOGIAS, S. DE R.L. DE C.V. (ISIDORO SEPULVEDA)</t>
  </si>
  <si>
    <t>TREVIÑO SOSA IGNACIO</t>
  </si>
  <si>
    <t>SO26036</t>
  </si>
  <si>
    <t>SO26037</t>
  </si>
  <si>
    <t>OMPI N.A., S. DE R.L. DE C.V. (AMPLIACION NAVE DE PRODUCCION III - GIUDECCA)</t>
  </si>
  <si>
    <t>REYNA VALERO ROMEO</t>
  </si>
  <si>
    <t>AVISO DE PAROS Y ARRANQUES PROGRAMADOS DE EQUIPOS GENERADORES DE EMISIONES, ASÍ COMO AVISO INMEDIATO EN CASO DE PAROS NO PROGRAMADOS DE LA NAVE INDUSTRIAL EN EL MUNICIPIO DE CIÉNEGA DE FLORES, NUEVO LEÓN.</t>
  </si>
  <si>
    <t>SO26038</t>
  </si>
  <si>
    <t>PRESENTAN AVISO DE HOMOLOGACION DE FUENTES FIJAS PARA EL AÑO 2015.</t>
  </si>
  <si>
    <t>SO26039</t>
  </si>
  <si>
    <t>SO26040</t>
  </si>
  <si>
    <t>JUNGLA DE TIMO, S.A. DE C.V.</t>
  </si>
  <si>
    <t>PRESENTAN SOLICITUD DE REGISTRO PARA LA CRÍA, ENAJENACIÓN Y/O EXHIBICIÓN DE ANIMALES DOMÉSTICOS. SE ANEXA DOCUMENTACIÓN.</t>
  </si>
  <si>
    <t>SO26041</t>
  </si>
  <si>
    <t>AVISO DE INICIO DE OBRA EN MATERIA DE IMPACTO AMBIENTAL</t>
  </si>
  <si>
    <t>PRESENTAN AVISO DE INICIO DE OBRA EN MATERIA DE IMPACTO AMBIENTAL SOBRE EL PROYECTO "PLANTA INTEGRAL DE TRATAMIENTO DE AGUAS RESIDUALES Y DE GRASAS Y ACEITES VEGETALES" OFICIO No.593/SPMARN/15.</t>
  </si>
  <si>
    <t>SO26042</t>
  </si>
  <si>
    <t>INFORMACIÓN ACLARATORIA EN MATERIA DE IMPACTO AMBIENTAL</t>
  </si>
  <si>
    <t>PRESENTAN INFORMACIÓN ACLARATORIA EN MATERIA DE IMPACTO AMBIENTAL .</t>
  </si>
  <si>
    <t>SO26043</t>
  </si>
  <si>
    <t>PRESENTAN MANIFESTACIÓN DE IMPACTO AMBIENTAL MODALIDAD GENERAL DEL PROYECTO "CENTRO DE BIENESTAR" UBICADO EN EL MUNICIPIO DE MONTERREY DENTRO DEL CAMPUS DEL INSTITUTO TECNOLÓGICO DE ESTUDIOS SUPERIORES DE MONTERREY ITESM . SE ANEXA DOCUMENTACIÓN,CD Y COMPROBANTE DE PAGO.</t>
  </si>
  <si>
    <t>SO26044</t>
  </si>
  <si>
    <t>HUGO MARTIN MATAR ASSAD (RUPERTO MARTINEZ 1851 PTE)</t>
  </si>
  <si>
    <t>MATAR ASSAD HUGO MARTIN</t>
  </si>
  <si>
    <t>PRESENTAN REGISTRO DE DESCARGAS DE AGUAS RESIDUALES CON FOLIO No. 23480. SE ADJUNTA COMPROBANTE DE PAGO.</t>
  </si>
  <si>
    <t>SO26045</t>
  </si>
  <si>
    <t>GERARDO VALENZUELA ENRIQUEZ (LUIS M. FARIAS 103)</t>
  </si>
  <si>
    <t>VALENZUELA ENRIQUEZ GERARDO</t>
  </si>
  <si>
    <t>PRESENTAN REGISTRO DE DESCARGAS DE AGUAS RESIDUALES CON FOLIO No. 23478. SE ADJUNTA COMPROBANTE DE PAGO.</t>
  </si>
  <si>
    <t>SO26046</t>
  </si>
  <si>
    <t>POLYHEX, S.A. DE C.V.</t>
  </si>
  <si>
    <t>CHACON MIGUEL MAURICIO</t>
  </si>
  <si>
    <t>PRESENTAN FORMATO ÚNICO DE SOLICITUD DE AUTORIZACION PARA EL TRAMITE DE OPERACIÓN INTEGRAL DE LOS ESTABLECIMIENTOS PARA LA COMPRA Y VENTA DE MATERIAL RECICLABLE. SE ANEXA DOCUMENTACIÓN Y COMPROBANTE DE PAGO(EL COMPROBANTE DE PAGO QUE TRAE VIENE MAL CON UNA DIFERENCIA DE $842.00 PESOS SE HABLO CON EL USUARIO Y ASÍ SE VA DEJAR AUTORIZO EL BIÓLOGO ANTONIO.</t>
  </si>
  <si>
    <t>SO26047</t>
  </si>
  <si>
    <t>CONSTRUCCIONES INDUSTRIALES CATSA, S.A. DE C.V.</t>
  </si>
  <si>
    <t>CASAS TAMEZ JOSE ABELARDO</t>
  </si>
  <si>
    <t>PRESENTAN REGISTRO DE DESCARGAS DE AGUAS RESIDUALES CON FOLIO No. 23477. SE ADJUNTA COMPROBANTE DE PAGO.</t>
  </si>
  <si>
    <t>SO26048</t>
  </si>
  <si>
    <t>PRESENTAN INFORME SEMESTRAL DE DESCARGAS DE AGUAS RESIDUALES CORRESPONDIENTE AL PRIMER SEMESTRE DEL AÑO 2015. SE ADJUNTA COMPROBANTE DE PAGO.</t>
  </si>
  <si>
    <t>SO26049</t>
  </si>
  <si>
    <t>NIPPON SEIKI DE MEXICO S.A. DE .C.V.</t>
  </si>
  <si>
    <t>MIYAZAWA YASHUITO</t>
  </si>
  <si>
    <t>PRESENTAN INFORME SEMESTRAL DE DESCARGAS DE AGUAS RESIDUALES CORRESPONDIENTE AL PRIMER SEMESTRE DEL AÑO 2015 CON FOLIO No. 20088. SE ADJUNTA COMPROBANTE DE PAGO.</t>
  </si>
  <si>
    <t>SO26050</t>
  </si>
  <si>
    <t>HOTELES Y VILLAS POSADAS, S.A. DE C.V. (HOTEL FIESTA INN MONTERREY VALLE)</t>
  </si>
  <si>
    <t>GARZA MARTINEZ C.P. ULISES</t>
  </si>
  <si>
    <t>PRESENTAN REGISTRO DE DESCARGAS DE AGUAS RESIDUALES CON FOLIO No. 23479. SE ANEXA DOCUMENTACIÓN Y COMPROBANTE DE PAGO.</t>
  </si>
  <si>
    <t>SO26051</t>
  </si>
  <si>
    <t>FABRICA DE CAMISAS MANCHESTER, S.A. DE C.V.</t>
  </si>
  <si>
    <t>CARDENAS VILLARREAL ANTONIO</t>
  </si>
  <si>
    <t>PRESENTAN INFORME SEMESTRAL DE DESCARGAS DE AGUAS RESIDUALES CORRESPONDIENTE AL DEL PRIMER SEMESTRE DEL AÑO 2015 CON FOLIO No. 4071 SE ADJUNTA COMPROBANTE DE PAGO.</t>
  </si>
  <si>
    <t>SO26052</t>
  </si>
  <si>
    <t>AJUSTE PARA INFORME SEMESTRAL DE DESCARGA</t>
  </si>
  <si>
    <t>SO26053</t>
  </si>
  <si>
    <t>FABRICA DE CAMISAS GINO, S.A. DE C.V.</t>
  </si>
  <si>
    <t>PRESENTAN INFORME SEMESTRAL DE DESCARGAS CORRESPONDIENTE AL PRIMER SEMESTRE DEL AÑO 2015 CON FOLIO No. 14052. SE ADJUNTA COMPROBANTE DE PAGO.</t>
  </si>
  <si>
    <t>SO26054</t>
  </si>
  <si>
    <t>PAGO DE AJUSTE PARA INFORME SEMESTRAL DE DESCARGA.</t>
  </si>
  <si>
    <t>SO26055</t>
  </si>
  <si>
    <t>RENOVADORA MEXICANA DE LLANTAS, S.A. (ELOY CAVAZOS 2217)</t>
  </si>
  <si>
    <t>PRESENTAN REGISTRO DE DESCARGAS DE AGUAS RESIDUALES CON FOLIO No.23481. SE ANEXA DOCUMENTACIÓN Y COMPROBANTE DE PAGO.</t>
  </si>
  <si>
    <t>SO26056</t>
  </si>
  <si>
    <t>ACLARACION O CORRECCION DE RESIDUOS</t>
  </si>
  <si>
    <t>HEWLETT-PACKARD MEXICO, S. DE R.L. DE C.V.</t>
  </si>
  <si>
    <t>ARREDONDO EGUREN ROCIO</t>
  </si>
  <si>
    <t>PRESENTAN ACLARACIÓN O CORRECCIÓN DEL OFICIO No. 307/SPMARN-RME/15 DE FECHA 30 DE ENERO DEL 2015. SE ENCUENTRA DIRIGIDO " HEWLETT-PACKARD MEXICO,SA DE CV."SIENDO LA DENOMINACIÓN CORRECTA "HELWLETT-PACKARD MEXICO, S. DE R.L. DE CV."</t>
  </si>
  <si>
    <t>SO26057</t>
  </si>
  <si>
    <t>PRESENTAN FORMATO ÚNICO DE SOLICITUD DE AUTORIZACION PARA EL TRAMITE DE GENERADOR DE RESIDUOS DE MANEJO ESPECIAL . SE ANEXA DOCUMENTACIÓN Y COMPROBANTE DE PAGO.</t>
  </si>
  <si>
    <t>SO26058</t>
  </si>
  <si>
    <t>PRESENTAN FORMATO ÚNICO DE SOLICITUD DE AUTORIZACION PARA EL TRAMITE DE DISPOSICIÓN FINAL DE RESIDUOS DE MANEJO. SE ANEXA DOCUMENTACION Y COMPROBANTE DE PAGO.</t>
  </si>
  <si>
    <t>SO26059</t>
  </si>
  <si>
    <t>SOLICITAN LA MODIFICACIÓN DEL TRAMITE DE DISPOSICIÓN FINAL Y REGISTRO COMO GENERADOR DE RESIDUOS DE MANEJO ESPECIAL. SE ANEXA DOCUMENTACIÓN .</t>
  </si>
  <si>
    <t>SO26060</t>
  </si>
  <si>
    <t>NUEVA WALMART DE MEXICO S.A, DE C.V.( AVE. CHAPULTEPEC No.1836)</t>
  </si>
  <si>
    <t>PRESENTAN INFORMACIÓN EN RELACIÓN A UNA REVISON DE LA GENERACIÓN DE RESIDUOS EN TODAS LAS UNIDADES PROPIEDAD DE WALMEX POR LO QUE LOS DATOS ASENTADOS EN LAS PRESENTES CÉDULAS DE OPERACIÓN ANUAL 2014.</t>
  </si>
  <si>
    <t>SO26061</t>
  </si>
  <si>
    <t>SOLICITAN COPIA SIMPLE DE LOS PERMISOS DE REGISTRO COMO GENERADOR DE RESIDUOS DE MANEJO ESPECIAL , YA QUE ACORDE A SU RESPUESTA AL OFICIO NO. 086/DMA-RME/15.</t>
  </si>
  <si>
    <t>SO26062</t>
  </si>
  <si>
    <t>PRESENTAN INFORMACIÓN EN ALCANCE EN MATERIA DE IMPACTO AMBIENTAL DEL PROYECTO DE PLANTA DE TRATAMIENTO DE AGUAS RESIDUALES INGRESADA CON FECHA 13 DE ABRIL DEL 2015. SE ANEXA INFORMACIÓN.</t>
  </si>
  <si>
    <t>SO26063</t>
  </si>
  <si>
    <t>DESARROLLO LIBRAMIENTO NORESTE, S.A. DE C.V. (VYNMSA ESCOBEDO INDUSTRIAL PARK II)</t>
  </si>
  <si>
    <t>CANTU SEGOVIA RODRIGO</t>
  </si>
  <si>
    <t>PRESENTAN MANIFESTACIÓN DE IMPACTO AMBIENTAL MODALIDAD GENERAL DEL PROYECTO "VYNMSA ESCOBEDO INDUSTRIAL PARK II" UBICADO EN EL ÁREA METROPOLITANA DE MONTERREY, EN LA PARTE NORTE DEL MUNICIPIO DE GENERAL ESCOBEDO,N.L. SE ANEXA DOCUMENTACIÓN,CD Y COMPROBANTE DE PAGO.</t>
  </si>
  <si>
    <t>SO26064</t>
  </si>
  <si>
    <t>PRESENTAN SOLICITUD DE AUTORIZACION EN MATERIA DE RESIDUOS PARA EL TRAMITE PLAN DE MANEJO DE RESIDUOS DE MANEJO ESPECIAL. SE ANEXA DOCUMENTACIÓN.</t>
  </si>
  <si>
    <t>SO26065</t>
  </si>
  <si>
    <t>SO26066</t>
  </si>
  <si>
    <t>SO26067</t>
  </si>
  <si>
    <t>SO26068</t>
  </si>
  <si>
    <t>SO26069</t>
  </si>
  <si>
    <t>SO26070</t>
  </si>
  <si>
    <t>LAURA CANIZALES GARCIA</t>
  </si>
  <si>
    <t>CANIZALES GARCIA LAURA</t>
  </si>
  <si>
    <t>PRESENTAN INFORMACIÓN EN RELACIÓN AL OFICIO No. 2130/DMA/14, ORDEN NUMERO 1085, OFICIO 248/DMA-P.A./15 EXPEDIENTE ADMINISTRATIVO 012/2014. DEL ESTABLECIMIENTO Y COMERCIALIZACIÓN DE MASCOTAS , ACCESORIOS Y OTROS ANIMALES, SOLICITAN EL LEVANTAMIENTO DE LOS SELLOS Y BANDAS.</t>
  </si>
  <si>
    <t>SO26071</t>
  </si>
  <si>
    <t>KARLA DINORA GARCIA OCAÑAS</t>
  </si>
  <si>
    <t>GARCIA OCAÑAS KARLA DINORAH</t>
  </si>
  <si>
    <t>PRESENTAN CONTESTACIÓN EN TIEMPO Y FORMA SOBRE EL OFICIO 016/2015/P.A. SE ANEXA INFORMACIÓN.</t>
  </si>
  <si>
    <t>SO26072</t>
  </si>
  <si>
    <t>PRESENTAN INFORMACIÓN SOBRE EL OFICIO No. 016/2015/P.A. EN CUMPLIMIENTO A LAS MEDIDAS CORRECTIVAS O DE URGENTE APLICACIÓN IMPUESTAS A LA SUSCRITA KARLA DINORAH GARCIA OCAÑAS MEDIANTE EL AUTO DE FECHA 20 DE MARZO DEL 2015.</t>
  </si>
  <si>
    <t>SO26073</t>
  </si>
  <si>
    <t>ALBERTO CASTRO GARZA</t>
  </si>
  <si>
    <t>CASTRO GARZA ALBERTO</t>
  </si>
  <si>
    <t>PRESENTAN INFORMACIÓN EN RELACIÓN AL OFICIO No. 150/DMA/15 ORDEN NUMERO 21 OFICIO No. 247/DMA-P.A./15 EXPEDIENTE ADMINISTRATIVO No.005/2015P.A. OFICIO 249/DMA/15 ORDEN NUM 164.</t>
  </si>
  <si>
    <t>SO26074</t>
  </si>
  <si>
    <t>PRESENTAN INFORME MENSUAL DE RELLENO SANITARIO CORRESPONDIENTE AL MES DE MARZO 2015.</t>
  </si>
  <si>
    <t>SO26075</t>
  </si>
  <si>
    <t>PRESENTAN ANALISIS DE LODOS GENERADOS EN LA PLANTA DE TRATAMIENTO DE AGUA RESIDUAL DE PROCESO CORRESPONDIENTE AL PRIMER TRIMESTRE DEL AÑO 2015.</t>
  </si>
  <si>
    <t>SO26076</t>
  </si>
  <si>
    <t>DORA ALICIA CANTU CANTU (AV. TORRES DE SANTO DOMINGO 1103)</t>
  </si>
  <si>
    <t>CANTU CANTU DORA ALICIA</t>
  </si>
  <si>
    <t>PRESENTAN REGISTRO DE DESCARGAS DE AGUAS RESIDUALES CON FOLIO No. 23482. SE ADJUNTA COMPROBANTE DE PAGO.</t>
  </si>
  <si>
    <t>SO26077</t>
  </si>
  <si>
    <t>CARRIER MEXICO, S.A. DE C.V. (EL LECHUGAL)</t>
  </si>
  <si>
    <t>SO26078</t>
  </si>
  <si>
    <t>PAGO DE AJUSTE A PRESUPUESTOS PARA EL TRAMITE DE INFORME SEMESTRAL DE DESCARGAS.</t>
  </si>
  <si>
    <t>SO26079</t>
  </si>
  <si>
    <t>SCA CONSUMIDOR MEXICO, S.A. DE C.V.</t>
  </si>
  <si>
    <t>HINOJOSA SALAZAR EMILIO GERARDO</t>
  </si>
  <si>
    <t>PRESENTAN INFORME SEMESTRAL DE DESCARGAS DE AGUAS RESIDUALES .CON FOLIO No. 2790. SE ADJUNTA COMPROBANTE DE PAGO.</t>
  </si>
  <si>
    <t>SO26080</t>
  </si>
  <si>
    <t>PRESENTAN AJUSTE A PRESUPUESTO PARA INFORME SEMESTRAL DE DESCARGAS.</t>
  </si>
  <si>
    <t>SO26081</t>
  </si>
  <si>
    <t>PRESENTAN INFORME SEMESTRAL DE DESCARGAS DE AGUAS RESIDUALES CORRESPONDIENTE AL PRIMER SEMESTRE DEL AÑO 2015 CON FOLIO No. 149. SE ADJUNTA COMPROBANTE DE PAGO.</t>
  </si>
  <si>
    <t>SO26082</t>
  </si>
  <si>
    <t>PRESENTAN LA ENTREGA DE MANIFIESTOS CORRESPONDIENTE AL MES DE MARZO DEL AÑO 2015.</t>
  </si>
  <si>
    <t>SO26083</t>
  </si>
  <si>
    <t>PRESENTAN ENTREGA DE MANIFIESTOS CORRESPONDIENTE AL MES DE FEBRERO DEL AÑO 2015 DEL FOLIO 11521 AL 11660.</t>
  </si>
  <si>
    <t>SO26084</t>
  </si>
  <si>
    <t>PRESENTAN LA ENTREGA DE MANIFIESTOS CORRESPONDIENTE AL MES DE ENERO DEL 2015.DEL FOLIO 11445 AL 11571.</t>
  </si>
  <si>
    <t>SO26085</t>
  </si>
  <si>
    <t>MADERAS Y TARIMAS RECICLADAS DEL CENTRO, S.A. DE C.V.</t>
  </si>
  <si>
    <t>ARIZPE CARDENAS ANTONIO</t>
  </si>
  <si>
    <t>SO26086</t>
  </si>
  <si>
    <t>PRESENTAN FORMATO ÚNICO DE SOLICITUD DE AUTORIZACION PARA EL TRAMITE DE TRANSPORTE DE RESIDUOS DE MANEJO ESPECIAL. SE ANEXA DOCUMENTACION Y COMPROBANTE DE PAGO.</t>
  </si>
  <si>
    <t>SO26087</t>
  </si>
  <si>
    <t>ISAAC MENDEZ REYNA</t>
  </si>
  <si>
    <t>MENDEZ REYNA ISAAC</t>
  </si>
  <si>
    <t>SO26088</t>
  </si>
  <si>
    <t>ENVASES UNIVERSALES DE MEXICO S.A.P.I DE C.V. (PLANTA INSURGENTES)</t>
  </si>
  <si>
    <t>JIMENEZ SANCHEZ PEDRO PABLO</t>
  </si>
  <si>
    <t>SO26089</t>
  </si>
  <si>
    <t>SO26090</t>
  </si>
  <si>
    <t>BN PRODUCTOS MAQUINADOS Y SINTERIZADOS DE MEXICO, S. DE R.L. DE C.V. (STA CATARINA)</t>
  </si>
  <si>
    <t>BAROCIO JR. EXPEDITO</t>
  </si>
  <si>
    <t>PRESENTAN FORMATO DE CÉDULA DE OPERACIÓN ANUAL 2014. SE ANEXAS DOCUMENTACION, CD Y COMPROBANTE DE PAGO.</t>
  </si>
  <si>
    <t>SO26091</t>
  </si>
  <si>
    <t>INDUSTRIAS ELECTRONICAS PACIFICO, S.A. DE C.V. (P-2)</t>
  </si>
  <si>
    <t>MORALES MORALES YENI CAROL</t>
  </si>
  <si>
    <t>SO26092</t>
  </si>
  <si>
    <t>INDUSTRIAS ELECTRÓNICAS PACIFICO S.A. DE C.V.</t>
  </si>
  <si>
    <t>PAGO DE AJUSTE PARA COA 2014.</t>
  </si>
  <si>
    <t>SO26093</t>
  </si>
  <si>
    <t>PASTAS MOLISABA, S.A. DE C.V.</t>
  </si>
  <si>
    <t>URBINA BERNAL ALVARO ENRIQUE</t>
  </si>
  <si>
    <t>SO26094</t>
  </si>
  <si>
    <t>ENVASES UNIVERSALES DE MEXICO, S.A. DE C.V.</t>
  </si>
  <si>
    <t>SO26096</t>
  </si>
  <si>
    <t>ENVASES UNIVERSALES DE MEXICO S.A.P.I. DE C.V. (INVECCION MONTERREY)</t>
  </si>
  <si>
    <t>JIMENEZ SANCHEZ ING. PEDRO PABLO</t>
  </si>
  <si>
    <t>SO26097</t>
  </si>
  <si>
    <t>ROMAL REGIOMONTANA, S.A. DE C.V.</t>
  </si>
  <si>
    <t>ZAMORA PEÑA ING. ANTONIO</t>
  </si>
  <si>
    <t>PRESENTAN FORMATO PARA CÉDULA DE OPERACIÓN ANUAL 2014. SE ANEXA DOCUMENTACIÓN,CD Y COMPROBANTE DE PAGO.</t>
  </si>
  <si>
    <t>SO26098</t>
  </si>
  <si>
    <t>VALOR MOTRIZ, S. DE R.L. DE C.V. SUC SENDERO</t>
  </si>
  <si>
    <t>HIDALGO ELIZONDO JULIO CESAR</t>
  </si>
  <si>
    <t>SO26099</t>
  </si>
  <si>
    <t>VALOR MOTRIZ, S. DE R.L. DE C.V. SUC PABLO GONZALEZ</t>
  </si>
  <si>
    <t>SO26100</t>
  </si>
  <si>
    <t>RECICLADOS GLOBALES, S.A. DE C.V.</t>
  </si>
  <si>
    <t>FLORES LANKENAU RICARDO</t>
  </si>
  <si>
    <t>SO26101</t>
  </si>
  <si>
    <t>REGIO CAL, S.A. DE C.V.</t>
  </si>
  <si>
    <t>CEBRIAN URIBE ROBERTO FERNANDO</t>
  </si>
  <si>
    <t>SO26102</t>
  </si>
  <si>
    <t>FUNDICION QUALY, S.A. DE C.V.</t>
  </si>
  <si>
    <t>GARZA MARTINEZ RUBEN</t>
  </si>
  <si>
    <t>SO26103</t>
  </si>
  <si>
    <t>SERVILAMINA SUMMIT MEXICANA, S.A. DE C.V.</t>
  </si>
  <si>
    <t>NISHIKAWA TAKEYUKI</t>
  </si>
  <si>
    <t>SO26104</t>
  </si>
  <si>
    <t>PLAXTEX, S.A. DE C.V.</t>
  </si>
  <si>
    <t>GARZA PEREZ RAMIRO</t>
  </si>
  <si>
    <t>SO26105</t>
  </si>
  <si>
    <t>SO26106</t>
  </si>
  <si>
    <t>SO26107</t>
  </si>
  <si>
    <t>SO26108</t>
  </si>
  <si>
    <t>PRESENTAN INFORMACIÓN ADICIONAL DE JURIDICO</t>
  </si>
  <si>
    <t>PRESENTAN INFORMACIÓN ADICIONAL SOBRE EL EXPEDIENTE ADMINISTRATIVO 004/2015 OFICIO 289/DMA-CJ/15 Y OFICIO 290/DMA/15 ORDEN No.189.</t>
  </si>
  <si>
    <t>SO26109</t>
  </si>
  <si>
    <t>SOLICITAN CAMBIO DE REPRESENTANTE LEGAL</t>
  </si>
  <si>
    <t>SUKARNE, S.A. DE C.V. (CIENEGA DE FLORES)</t>
  </si>
  <si>
    <t>ALVAREZ MORALES SILVIA GUADALUPE</t>
  </si>
  <si>
    <t>SO26110</t>
  </si>
  <si>
    <t>NUEVA WAL MART DE MEXICO S. DE R.L. DE C.V. (BAE MISION LINCOLN 2628)</t>
  </si>
  <si>
    <t>SO26111</t>
  </si>
  <si>
    <t>NUEVA WALMART DE MEXICO, S. DE R.L. DE C.V. (3165 BAE FRACC SAN MIGUEL)</t>
  </si>
  <si>
    <t>SO26112</t>
  </si>
  <si>
    <t>NUEVA WAL MART DE MEXICO, S. DE R.L. DE C.V. (3139)</t>
  </si>
  <si>
    <t>SO26113</t>
  </si>
  <si>
    <t>SO26114</t>
  </si>
  <si>
    <t>SO26115</t>
  </si>
  <si>
    <t>NUEVA WAL MART DE MEXICO S. DE R.L. DE C.V. (7469 CEDIS MONTERREY)</t>
  </si>
  <si>
    <t>SO26116</t>
  </si>
  <si>
    <t>SO26117</t>
  </si>
  <si>
    <t>SO26118</t>
  </si>
  <si>
    <t>SO26119</t>
  </si>
  <si>
    <t>SO26120</t>
  </si>
  <si>
    <t>SO26121</t>
  </si>
  <si>
    <t>SO26122</t>
  </si>
  <si>
    <t>SO26123</t>
  </si>
  <si>
    <t>SO26124</t>
  </si>
  <si>
    <t>SO26125</t>
  </si>
  <si>
    <t>NUEVA WAL MART DE MEXICO S. DE R.L. DE C.V. (BAE AV. MONTERREY 3957)</t>
  </si>
  <si>
    <t>SO26126</t>
  </si>
  <si>
    <t>NUEVA WAL MART DE MEXICO S. DE R.L. DE C.V. (BAE PLAZA AVANTE 3427)</t>
  </si>
  <si>
    <t>SO26127</t>
  </si>
  <si>
    <t>NUEVA WAL MART DE MEXICO, S. DE R.L. DE C.V. (BAE CASA BLANCA 2771)</t>
  </si>
  <si>
    <t>SO26128</t>
  </si>
  <si>
    <t>SO26129</t>
  </si>
  <si>
    <t>SO26130</t>
  </si>
  <si>
    <t>NUEVA WAL MART DE MEXICO S. DE R.L. DE C.V. (SCTR ANILLO PERIFERICO ESCOBEDO 2505)</t>
  </si>
  <si>
    <t>SO26131</t>
  </si>
  <si>
    <t>SO26132</t>
  </si>
  <si>
    <t>NUEVA WAL MART DE MEXICO S. DE R.L. DE C.V. (2853 BAE BALCONES DEL NORTE)</t>
  </si>
  <si>
    <t>SO26133</t>
  </si>
  <si>
    <t>NUEVA WAL MART DE MEXICO, S. DE R.L. DE C.V. (BAE CENTRO AMERICA 2883)</t>
  </si>
  <si>
    <t>SO26134</t>
  </si>
  <si>
    <t>SO26135</t>
  </si>
  <si>
    <t>NUEVA WAL MART DE MEXICO S. DE R.L. DE C.V. ( BAE SAN GENARO 2855)</t>
  </si>
  <si>
    <t>SO26136</t>
  </si>
  <si>
    <t>SO26137</t>
  </si>
  <si>
    <t>NUEVA WAL MART DE MEXICO S. DE R.L. DE C.V. (BODEGA AURRERA EXPRESS FUERTE LORETO 2933)</t>
  </si>
  <si>
    <t>SO26138</t>
  </si>
  <si>
    <t>NUEVA WAL MART DE MEXICO, S. DE R.L. DE C.V. (BAE FATIMA 2762)</t>
  </si>
  <si>
    <t>SO26139</t>
  </si>
  <si>
    <t>SO26140</t>
  </si>
  <si>
    <t>SO26141</t>
  </si>
  <si>
    <t>SO26142</t>
  </si>
  <si>
    <t>NUEVA WAL MART DE MEXICO, S. DE R.L. DE C.V. (6204 SAMS SAN NICOLAS)</t>
  </si>
  <si>
    <t>ROSALES MARTINEZ MA TERESA</t>
  </si>
  <si>
    <t>SO26143</t>
  </si>
  <si>
    <t>SO26144</t>
  </si>
  <si>
    <t>SO26145</t>
  </si>
  <si>
    <t>SO26146</t>
  </si>
  <si>
    <t>NUEVA WAL MART DE MEXICO, S. DE R.L. DE C.V. (BAE VILLAS DE ESCOBEDO 2857)</t>
  </si>
  <si>
    <t>SO26147</t>
  </si>
  <si>
    <t>SO26148</t>
  </si>
  <si>
    <t>NUEVA WAL MART DE MEXICO, S. DE R.L. DE C.V. (BAE BOULEVARD ACAPULCO 1809)</t>
  </si>
  <si>
    <t>SO26149</t>
  </si>
  <si>
    <t>SO26150</t>
  </si>
  <si>
    <t>NUEVA WAL MART DE MEXICO, S.DE R.L. DE C.V. (3350 BAE DULCES NOMBRES)</t>
  </si>
  <si>
    <t>PRESENTAN EL COA 2014. SE ANEXA CD. Y COMPROBANTE DE PAGO.</t>
  </si>
  <si>
    <t>SO26151</t>
  </si>
  <si>
    <t>SO26152</t>
  </si>
  <si>
    <t>SO26153</t>
  </si>
  <si>
    <t>SO26154</t>
  </si>
  <si>
    <t>NUEVA WAL MART DE MEXICO S. DE R.L. DE C.V. (3131 BAE MARIA CURRIE)</t>
  </si>
  <si>
    <t>SO26155</t>
  </si>
  <si>
    <t>SO26156</t>
  </si>
  <si>
    <t>SO26157</t>
  </si>
  <si>
    <t>SO26158</t>
  </si>
  <si>
    <t>NUEVA WAL MART DE MEXICO S. DE R.L. DE C.V. (6293 SAMS SANTA CATARINA)</t>
  </si>
  <si>
    <t>SO26159</t>
  </si>
  <si>
    <t>SO26160</t>
  </si>
  <si>
    <t>NUEVA WAL MART DE MEXICO S. DE R.L. DE C.V (BAE PROGRESO 3209)</t>
  </si>
  <si>
    <t>SO26161</t>
  </si>
  <si>
    <t>SO26162</t>
  </si>
  <si>
    <t>NUEVA WAL MART DE MEXICO S. DE R.L. DE C.V. (BAE ARTEAGA 3260)</t>
  </si>
  <si>
    <t>SO26163</t>
  </si>
  <si>
    <t>SO26164</t>
  </si>
  <si>
    <t>SO26165</t>
  </si>
  <si>
    <t>SO26166</t>
  </si>
  <si>
    <t>PRESENTAN OFICIO DE PILAS.</t>
  </si>
  <si>
    <t>SO26167</t>
  </si>
  <si>
    <t>EN RESPUESTA AL OFICIO No. 309/DMA-IV/15, PRESENTAN LAS EMISIONES ESTIMADAS DE FUENTES FIJAS PARA PODER CONTINUAR CON EL TRAMITE DE LA LICENCIA DE FUNCIONAMIENTO.</t>
  </si>
  <si>
    <t>SO26168</t>
  </si>
  <si>
    <t>JOHNSON CONTROLS BE MANUFACTURA MEXICO, S.DE R.L. DE C.V. (PLANTA BE)</t>
  </si>
  <si>
    <t>PRESENTAN INFORMACIÓN EN ALCANCE A LA SOLICITUD DE MODIFICACIÓN A LA LICENCIA DE FUNCIONAMIENTO CON No. LF-SDS-1109491, INGRESADA EL DÍA 15 DE NOVIEMBRE DEL AÑO 2012.</t>
  </si>
  <si>
    <t>SO26169</t>
  </si>
  <si>
    <t>MODIFICACIÓN DE LA LICENCIA DE FUNCIONAMIENTO PARA FUENTES FIJAS GENERADORAS DE EMISIONES A LA ATMÓSFERA LF-APMARN-0708304.</t>
  </si>
  <si>
    <t>SO26170</t>
  </si>
  <si>
    <t>PRESENTAN EL REPORTE DE LOS ANALISIS DE DESCARGAS DE AGUAS RESIDUALES CORRESPONDIENTE AL SEGUNDO SEMESTRE DEL AÑO 2014. FOLIO 16801. SE ADJUNTA COMPROBANTE DE PAGO.</t>
  </si>
  <si>
    <t>SO26171</t>
  </si>
  <si>
    <t>PRESENTAN EL REPORTE DE LOS ANALISIS DE DESCARGAS DE AGUAS RESIDUALES CORRESPONDIENTE AL SEGUNDO SEMESTRE DEL AÑO 2014. FOLIO 18730. SE ADJUNTA COMPROBANTE DE PAGO.</t>
  </si>
  <si>
    <t>SO26172</t>
  </si>
  <si>
    <t>PERALES DELGADILLO FRANCISCO</t>
  </si>
  <si>
    <t>PRESENTAN MANIFIESTO DE USUARIO DE FOSAS SÉPTICA CORRESPONDIENTE AL MES DE MARZO DEL AÑO 2015.</t>
  </si>
  <si>
    <t>SO26173</t>
  </si>
  <si>
    <t>SONIA BALDERAS TREVIÑO (AV. DIEGO DIAZ DE BERLANGA 111)</t>
  </si>
  <si>
    <t>LUQUE YIN LEOBARDO</t>
  </si>
  <si>
    <t>SOLICITAN LA AUTORIZACION COMO USUARIO PARA EL REGISTRO DE DESCARGAS DE AGUAS RESIDUALES. FOLIO 23484. SE ADJUNTA COMPROBANTE DE PAGO.</t>
  </si>
  <si>
    <t>SO26174</t>
  </si>
  <si>
    <t>JOSE LUIS DIAZ DE LEON DELGADO (CHAPULTEPEC 800 INT. 225)</t>
  </si>
  <si>
    <t>DIAZ DE LEON DELGADO JOSE LUIS</t>
  </si>
  <si>
    <t>SOLICITAN LA AUTORIZACION COMO USUARIO PARA EL REGISTRO DE DESCARGAS DE AGUAS RESIDUALES. FOLIO 23483. SE ADJUNTA COMPROBANTE DE PAGO.</t>
  </si>
  <si>
    <t>SO26175</t>
  </si>
  <si>
    <t>ACLARACIÓN EN RELACIÓN A LA INFORMACIÓN ADICIONAL DEL PLAN DE MANEJO DE RESIDUOS DE MANEJO ESPECIAL.</t>
  </si>
  <si>
    <t>SO26176</t>
  </si>
  <si>
    <t>SO26177</t>
  </si>
  <si>
    <t>PRESENTAN SOLICITUD DE AUTORIZACION EN MATERIA DE RESIDUOS PARA EL TRAMITE DE DISPOSICIÓN FINAL. SE ANEXA DOCUMENTACIÓN Y COMPROBANTE DE PAGO.</t>
  </si>
  <si>
    <t>SO26178</t>
  </si>
  <si>
    <t>INMOBILIARIA CARPIR S. DE R.L. DE C.V. (SUPERCENTER PASEO REAL)</t>
  </si>
  <si>
    <t>PRESENTAN EL REPORTE DE CUMPLIMIENTO DE TÉRMINOS Y CONDICIONANTES EN LA ETAPA DE OPERACIÓN.</t>
  </si>
  <si>
    <t>SO26179</t>
  </si>
  <si>
    <t>ARRENDADORA DE CENTROS COMERCIALES S.DE R.L. DE C.V. (MI BODEGA AURRERA CIENEGA DE FLORES)</t>
  </si>
  <si>
    <t>PRESENTAN EL REPORTE DE CUMPLIMIENTO DE MEDIDAS DE MITIGACION EN LA ETAPA DE OPERACIÓN "MI BODEGA AURRERA CIÉNEGA DE FLORES".</t>
  </si>
  <si>
    <t>SO26180</t>
  </si>
  <si>
    <t>ARRENDADORA DE CENTROS COMERCIALES, S. DE R.L. DE C.V. (BODEGA AURRERA "VALLE DE LINCOLN")</t>
  </si>
  <si>
    <t>PRESENTAN EL REPORTE DE CUMPLIMIENTO A CONDICIONANTES AMBIENTALES EN OPERACIÓN "BODEGA AURRERA VALLE LINCOLN.</t>
  </si>
  <si>
    <t>SO26181</t>
  </si>
  <si>
    <t>ARRENDADORA DE CENTROS COMERCIALES S DE RL DE CV (OPERACION DE BODEGA AURRERA HACIENDA LA HUASTECA Y</t>
  </si>
  <si>
    <t>PRESENTAN EL REPORTE DE CUMPLIMIENTO A CONDICIONANTES AMBIENTALES EN OPERACIÓN "BODEGA AURRERA HACIENDA LA HUASTECA".</t>
  </si>
  <si>
    <t>SO26182</t>
  </si>
  <si>
    <t>PRESENTAN INFORMACIÓN EN ALCANCE SOBRE LA MANIFESTACIÓN DE IMPACTO AMBIENTAL DE JCI PLANTA BE PROYECTO "REGULARIZACIÓN DE OPERACIONES Y PROYECTO DE CONSOLIDACIÓN".</t>
  </si>
  <si>
    <t>SO26183</t>
  </si>
  <si>
    <t>HDROAMBIENTAL DE MONTERREY, S.A. DE C.V.</t>
  </si>
  <si>
    <t>PRESENTAN ESTUDIO DE RIESGO AMBIENTAL DEL PROYECTO "JOHNSON CONTROLS PLANTA BE". SE ANEXA DOCUMENTACIÓN, C.D. Y COMPROBANTE DE PAGO. NOTA: HIDROAMBIENTAL PAGA A FAVOR DE JOHNOSON CONTROLS CON EL No. DE RECIBO 22896365.</t>
  </si>
  <si>
    <t>SO26184</t>
  </si>
  <si>
    <t>SERVICIOS CUPRUM, S.A. DE C.V.</t>
  </si>
  <si>
    <t>REYES ALCALA JUAN MANUEL</t>
  </si>
  <si>
    <t>SO26185</t>
  </si>
  <si>
    <t>PRESENTAN RECIBO DE AJUSTE EN RELACIÓN AL TRAMITE DEL INFORME SEMESTRAL CORRESPONDIENTE AL SEGUNDO SEMESTRE DEL AÑO 2014.</t>
  </si>
  <si>
    <t>SO26186</t>
  </si>
  <si>
    <t>KINETEK DE MEXICO S. DE R.L. DE C.V.</t>
  </si>
  <si>
    <t>AGUIANO SANCHEZ JAIME</t>
  </si>
  <si>
    <t>PRESENTAN ESTUDIO DE MÍA INDUSTRIAL PARA SU EVALUACIÓN DEL PROYECTO "PLANTA DE IMPRESIÓN DE ETIQUETAS ADHESIVAS Y ENSAMBLES DE SWITCHES DE MEMBRANA" SE ANEXA DOCUMENTACIÓN , C.D. Y COMPROBANTE DE PAGO.</t>
  </si>
  <si>
    <t>SO26187</t>
  </si>
  <si>
    <t>SO26188</t>
  </si>
  <si>
    <t>HUSSMANN AMERICAN, S. DE R.L. DE C.V.</t>
  </si>
  <si>
    <t>SALINAS GARZA SERGIO OMAR</t>
  </si>
  <si>
    <t>SO26189</t>
  </si>
  <si>
    <t>SO26190</t>
  </si>
  <si>
    <t>SO26191</t>
  </si>
  <si>
    <t>ALVARADO CAMACHO OSCAR</t>
  </si>
  <si>
    <t>SO26192</t>
  </si>
  <si>
    <t>METOKOTE DE MEXICO, S. DE R.L. DE C.V.</t>
  </si>
  <si>
    <t>FONT GUILLU PEDRO DAVID</t>
  </si>
  <si>
    <t>SO26193</t>
  </si>
  <si>
    <t>RELIANCE WIRE AND CABLE MEXICO S.A. DE C.V.</t>
  </si>
  <si>
    <t>CARRIZALES VILLARREAL JUAN DE DIOS</t>
  </si>
  <si>
    <t>SO26194</t>
  </si>
  <si>
    <t>SO26195</t>
  </si>
  <si>
    <t>SO26196</t>
  </si>
  <si>
    <t>VISKASE DEL NORTE, S.A. DE C.V.</t>
  </si>
  <si>
    <t>ELIZONDO RAMIREZ RAMIRO HORACIO</t>
  </si>
  <si>
    <t>SO26197</t>
  </si>
  <si>
    <t>MOMATT S.A. DE C.V.</t>
  </si>
  <si>
    <t>AXALCO QUIROZ JAIME</t>
  </si>
  <si>
    <t>SO26198</t>
  </si>
  <si>
    <t>AGUA INDUSTRIAL DEL PONIENTE, S.A. DE C.V.</t>
  </si>
  <si>
    <t>LOPEZ NIETO JAVIER</t>
  </si>
  <si>
    <t>SO26199</t>
  </si>
  <si>
    <t>TECHNO STEEL PROCESSING DE MEXICO S.A. DE C.V.</t>
  </si>
  <si>
    <t>YAMANAKA KENJI</t>
  </si>
  <si>
    <t>SO26200</t>
  </si>
  <si>
    <t>JORGE ANTONIO RODRIGUEZ FLORES</t>
  </si>
  <si>
    <t>RODRIGUEZ FLORES JORGE ANTONIO</t>
  </si>
  <si>
    <t>SO26201</t>
  </si>
  <si>
    <t>SO26202</t>
  </si>
  <si>
    <t>COMPRA VENTA Y REPARACION DE LLANTAS</t>
  </si>
  <si>
    <t>GOMEZ RIOS MARCO ANTONIO</t>
  </si>
  <si>
    <t>SO26203</t>
  </si>
  <si>
    <t>SISTEMAS AUTOMOTRICES DE MEXICO, S.A. DE C.V. (PLANTA 2 )</t>
  </si>
  <si>
    <t>CASTRO CORONADO ING LUIS GERARDO</t>
  </si>
  <si>
    <t>SO26204</t>
  </si>
  <si>
    <t>GLEZCO PLASTICOS S.A. DE C.V.</t>
  </si>
  <si>
    <t>ZEPEDA PERALTA ING. CARLOS</t>
  </si>
  <si>
    <t>SO26205</t>
  </si>
  <si>
    <t>SO26206</t>
  </si>
  <si>
    <t>SO26207</t>
  </si>
  <si>
    <t>SO26208</t>
  </si>
  <si>
    <t>HOSPITAL SANTA CECILIA DE MONTERREY, S.A. DE C.V.</t>
  </si>
  <si>
    <t>ESCAREÑO RAMIREZ ALEJO</t>
  </si>
  <si>
    <t>SO26209</t>
  </si>
  <si>
    <t>SO26210</t>
  </si>
  <si>
    <t>PANASONIC APPLIANCES DE MEXICO S.A. DE C.V. (ISIDORO SEPULVEDA 851)</t>
  </si>
  <si>
    <t>SO26211</t>
  </si>
  <si>
    <t>SO26212</t>
  </si>
  <si>
    <t>AFL TELECOMUNICACIONES DE MEXICO, S. DE R.L. DE C.V.</t>
  </si>
  <si>
    <t>BENAVIDES LEAL OZIEL JESUS</t>
  </si>
  <si>
    <t>SO26213</t>
  </si>
  <si>
    <t>SO26214</t>
  </si>
  <si>
    <t>SO26215</t>
  </si>
  <si>
    <t>SO26216</t>
  </si>
  <si>
    <t>PAGO DE AJUSTE A PRESUPUESTO PARA EL TRAMITE DE COA No. FOLIO DEL RECIBO 22030029.</t>
  </si>
  <si>
    <t>SO26217</t>
  </si>
  <si>
    <t>SO26218</t>
  </si>
  <si>
    <t>SO26219</t>
  </si>
  <si>
    <t>SO26220</t>
  </si>
  <si>
    <t>SO26221</t>
  </si>
  <si>
    <t>SO26222</t>
  </si>
  <si>
    <t>PRESENTAN FORMATO DE CÉDULA DE OPERACIONAL ANUAL 2014. SE ANEXA DOCUMENTACIÓN,CD Y COMPROBANTE DE PAGO.</t>
  </si>
  <si>
    <t>SO26223</t>
  </si>
  <si>
    <t>SO26224</t>
  </si>
  <si>
    <t>NUEVA WAL MART DE MEXICO S. DE .R.L. DE C.V. (BAE VALLE DE LINCOLN 3288)</t>
  </si>
  <si>
    <t>ROSALES MARTINEZ LIC.MARIA TERESA</t>
  </si>
  <si>
    <t>SO26225</t>
  </si>
  <si>
    <t>NUEVA WAL MART DE MEXICO, S. DE R.L. DE C.V. (4727 SAMS UNIVERSIDAD)</t>
  </si>
  <si>
    <t>SO26226</t>
  </si>
  <si>
    <t>NUEVA WAL MART DE MEXICO S. DE R.L. DE C.V (BAE CONCEPCION BARRAGAN 3513)</t>
  </si>
  <si>
    <t>SO26227</t>
  </si>
  <si>
    <t>SO26228</t>
  </si>
  <si>
    <t>SO26229</t>
  </si>
  <si>
    <t>SO26230</t>
  </si>
  <si>
    <t>SO26231</t>
  </si>
  <si>
    <t>PRESENTAN FORMATO DE CÉDULA DE OPERACIÓN ANUAL 2014. SE ANEXA DOCUMENTACIÓN,CD YC COMPROBANTE DE PAGO.</t>
  </si>
  <si>
    <t>SO26232</t>
  </si>
  <si>
    <t>SO26233</t>
  </si>
  <si>
    <t>SO26234</t>
  </si>
  <si>
    <t>SO26235</t>
  </si>
  <si>
    <t>SO26236</t>
  </si>
  <si>
    <t>SUBURBIA S. DE R.L. DE C.V. (SUBURBIA GUADALUPE 4110)</t>
  </si>
  <si>
    <t>ROSALES MARTINEZ MARIATERESA</t>
  </si>
  <si>
    <t>SO26237</t>
  </si>
  <si>
    <t>SO26238</t>
  </si>
  <si>
    <t>SO26239</t>
  </si>
  <si>
    <t>SO26240</t>
  </si>
  <si>
    <t>NUEVA WALMART DE MEXICO S. DE R.L. DE C.V. ( SAMS CUMBRES 6229)</t>
  </si>
  <si>
    <t>SO26241</t>
  </si>
  <si>
    <t>SO26242</t>
  </si>
  <si>
    <t>SO26243</t>
  </si>
  <si>
    <t>SO26244</t>
  </si>
  <si>
    <t>NUEVA WAL MART DE MEXICO S. DE R.L. DE C.V. (BAE COLINAS DEL AEROPUERTO 3580)</t>
  </si>
  <si>
    <t>SO26245</t>
  </si>
  <si>
    <t>SO26246</t>
  </si>
  <si>
    <t>NUEVA WAL MART DE MEXICO S. DE R.L. DE C.V. (BAE LOS VIÑEDOS 3582)</t>
  </si>
  <si>
    <t>SO26247</t>
  </si>
  <si>
    <t>SO26248</t>
  </si>
  <si>
    <t>SO26249</t>
  </si>
  <si>
    <t>SO26250</t>
  </si>
  <si>
    <t>SO26251</t>
  </si>
  <si>
    <t>SO26252</t>
  </si>
  <si>
    <t>SO26253</t>
  </si>
  <si>
    <t>NUEVA WAL MART DE MEXICO S. DE R.L. DE C.V. (BAE PASEO DE SANTA FE II 3471)</t>
  </si>
  <si>
    <t>SO26254</t>
  </si>
  <si>
    <t>SO26255</t>
  </si>
  <si>
    <t>NUEVA WALMART DE MEXICO S. DE R.L. DE C.V. (BAE SAN JOSE LINCOLN 5676</t>
  </si>
  <si>
    <t>SO26256</t>
  </si>
  <si>
    <t>SO26257</t>
  </si>
  <si>
    <t>NUEVA WAL MART DE MEXICO S. DE R.L. DE C.V. (BAE SAN MARTIN ESCOBEDO 5480)</t>
  </si>
  <si>
    <t>SO26258</t>
  </si>
  <si>
    <t>NUEVA WAL MART DE MEXICO S. DE R.L. DE C.V. (BAE COLINAS DE LA MORENA 3521)</t>
  </si>
  <si>
    <t>PRESENTAN FORMATO DE CÉDULA DE OPERACIÓN ANUAL 2014. SE ANEXA DOCUMENTALISTA,CD Y COMPROBANTE DE PAGO.</t>
  </si>
  <si>
    <t>SO26259</t>
  </si>
  <si>
    <t>SO26260</t>
  </si>
  <si>
    <t>NUEVA WAL MART DE MEXICO S. DE R.L. DE C.V. (MI BODEGA AURRERA 5666)</t>
  </si>
  <si>
    <t>SO26261</t>
  </si>
  <si>
    <t>NUEVA WAL MART DE MEXICO S. DE R.L. DE C.V. (BAE ALCALI 3640)</t>
  </si>
  <si>
    <t>PRESENTAN FORMATO DE CE DULA DE OPERACIÓN ANUAL 2014. SE ANEXA DOCUMENTACIÓN,CD Y COMPROBANTE DE PAGO.</t>
  </si>
  <si>
    <t>SO26262</t>
  </si>
  <si>
    <t>SO26263</t>
  </si>
  <si>
    <t>SO26264</t>
  </si>
  <si>
    <t>SO26265</t>
  </si>
  <si>
    <t>NUEVA WAL MART DE MEXICO S. DE R.L. DE C.V. (BAE JULIO CESAR 3452)</t>
  </si>
  <si>
    <t>SO26266</t>
  </si>
  <si>
    <t>SO26267</t>
  </si>
  <si>
    <t>SO26268</t>
  </si>
  <si>
    <t>SO26269</t>
  </si>
  <si>
    <t>SO26270</t>
  </si>
  <si>
    <t>SO26271</t>
  </si>
  <si>
    <t>SO26272</t>
  </si>
  <si>
    <t>SO26273</t>
  </si>
  <si>
    <t>SO26274</t>
  </si>
  <si>
    <t>NUEVA WAL MART DE MEXICO S. DE R.L. DE C.V. (BAE CIUDADELA 2 3290)</t>
  </si>
  <si>
    <t>SO26275</t>
  </si>
  <si>
    <t>SO26276</t>
  </si>
  <si>
    <t>SO26277</t>
  </si>
  <si>
    <t>SO26278</t>
  </si>
  <si>
    <t>SO26279</t>
  </si>
  <si>
    <t>SO26280</t>
  </si>
  <si>
    <t>AVISO DE REANUDACIÓN DE ACTIVIDADES PLANTA CEREALES</t>
  </si>
  <si>
    <t>PRESENTAN AVISO DE REANUDACIÓN DE ACTIVIDADES PLANTA CEREALES.</t>
  </si>
  <si>
    <t>SO26281</t>
  </si>
  <si>
    <t>PRESENTAN FACTURA DE AGUA Y DRENAJE DE MONTERREY QUE AMPARA EL AGUA INDUSTRIAL TRATADA CONSUMIDA DURANTE EL MES DE MARZO DEL 2015. EN NUESTRA PLANTA TRITURADORA DE CALIZA EN EL MUNICIPIO DE SANTA CATARINA,N.L.</t>
  </si>
  <si>
    <t>SO26282</t>
  </si>
  <si>
    <t>PRESENTAN INFORME SEMESTRAL DE DESCARGAS DE AGUAS RESIDUALES CORRESPONDIENTE AL PRIMER SEMESTRE DEL AÑO 2015. . SE ANEXA DOCUMENTACIÓN Y COMPROBANTE DE PAGO.</t>
  </si>
  <si>
    <t>SO26283</t>
  </si>
  <si>
    <t>PAGO DE AJUSTE A PRESUPUESTO PARA EL TRAMITE DE INFORME SEMESTRAL DE DESCARGAS DE AGUAS RESIDUALES. SE ANEXA DOCUMENTACIÓN.</t>
  </si>
  <si>
    <t>SO26284</t>
  </si>
  <si>
    <t>CADENA COMERCIAL OXXO, S.A. DE C.V. (SANTA BARBARA 461)</t>
  </si>
  <si>
    <t>PRESENTAN REGISTRO DE DESCARGAS DE AGUAS RESIDUALES CON FOLIO No. 23487. SE ANEXA DOCUMENTACIÓN Y COMPROBANTE DE PAGO.</t>
  </si>
  <si>
    <t>SO26285</t>
  </si>
  <si>
    <t>CADENA COMERCIAL OXXO, S.A. DE C.V. (CARRETERA MONTERREY REYNOSA 201)</t>
  </si>
  <si>
    <t>PRESENTAN REGISTRO DE DESCARGAS DE AGUAS RESIDUALES CON FOLIO No. 23486. SE ANEXA DOCUMENTACIÓN Y COMPROBANTE DE PAGO.</t>
  </si>
  <si>
    <t>SO26286</t>
  </si>
  <si>
    <t>AMERICO ADRIAN ROCCO AGUIRRE (RAUL SALINAS 3000)</t>
  </si>
  <si>
    <t>ROCHA SALINAS JOSE ALFOSO</t>
  </si>
  <si>
    <t>PRESENTAN REGISTRO DE DESCARGAS DE AGUAS RESIDUALES CON FOLIO No. 23485. SE ADJUNTA COMPROBANTE DE PAGO.</t>
  </si>
  <si>
    <t>SO26287</t>
  </si>
  <si>
    <t>PRESENTAN INFORME SEMESTRAL DE DESCARGAS DE AGUAS RESIDUALES CORRESPONDIENTE AL 1ER SEMESTRE DEL AÑO 2015. CON FOLIO No. 13125. SE ADJUNTA COMPROBANTE DE PAGO.</t>
  </si>
  <si>
    <t>SO26288</t>
  </si>
  <si>
    <t>PRESENTAN ENTREGA DE MANIFIESTOS QUE SE REALIZARON DURANTE EL MES DE MARZO DEL 2015 DE LA PLANTA TRATADORA DE AGUAS RESIDUALES NORTE Y PLANTA TRATADORA DE AGUAS RESIDUALES.</t>
  </si>
  <si>
    <t>SO26289</t>
  </si>
  <si>
    <t>MODIFICACION A TRANSPORTE DE RESIDUOS DE MANEJO ESPECIAL</t>
  </si>
  <si>
    <t>MASTER RECOLLECTION, S.A. DE C.V.</t>
  </si>
  <si>
    <t>MENDEZ LAVARIEGA EBARISTO</t>
  </si>
  <si>
    <t>SOLICITAN LA MODIFICACIÓN PARA TRANSPORTE DE RESIDUOS DE MANEJO ESPECIAL . SE ANEXA DOCUMENTACIÓN.</t>
  </si>
  <si>
    <t>SO26290</t>
  </si>
  <si>
    <t>MODIFICACION PARA RECOLECCIÓN Y TRANSPORTE DE RESIDUOS DE MA</t>
  </si>
  <si>
    <t>MA. GUADALUPE ESCOBEDO GARCIA</t>
  </si>
  <si>
    <t>ESCOBEDO GARCIA MA. GUADALUPE</t>
  </si>
  <si>
    <t>SOLICITAN LA MODIFICACIÓN PARA RECOLECCIÓN Y TRANSPORTE DE RESIDUOS DE MANEJO ESPECIAL.</t>
  </si>
  <si>
    <t>SO26291</t>
  </si>
  <si>
    <t>MODIFICACION A LA AUTORIZACIÓN DE COMPRA Y VENTA DE MATERIAL</t>
  </si>
  <si>
    <t>SOLICITAN LA MODIFICACIÓN DE LA AUTORIZACIÓN No. 372 CON No.428/SPMARN-RME/12. PARA LA COMPRA Y VENTA DE MATERIALES RECICLABLES.</t>
  </si>
  <si>
    <t>SO26292</t>
  </si>
  <si>
    <t>PRESENTAN REPORTE MENSUAL DEL RELLENO INDUSTRIAL</t>
  </si>
  <si>
    <t>PRESENTAN REPORTE MENSUAL DE EMISIONES AMBIENTALES CORRESPONDIENTE AL MES DE FEBRERO Y MARZO DEL 2015. POR EL PLAN DE REGULARIZACIÓN DEL RELLENO INDUSTRIAL No. ADFRG-048/99.</t>
  </si>
  <si>
    <t>SO26293</t>
  </si>
  <si>
    <t>DISTRIBUIDORA DE METALES Y CARTONES, S.A. DE C.V.</t>
  </si>
  <si>
    <t>CHAVEZ VENEGAS JESUS EDUARDO</t>
  </si>
  <si>
    <t>SOLICITAN LA MODIFICACIÓN DE LA AUTORIZACIÓN No. 066 Y DE No.DE OFICIO 0040/SPMARN/11 DE TRANSPORTE Y RECOLECCIÓN DE RESIDUOS DE MANEJO ESPECIAL. SE ANEXA DOCUMENTACIÓN.</t>
  </si>
  <si>
    <t>SO26294</t>
  </si>
  <si>
    <t>SO26295</t>
  </si>
  <si>
    <t>SO26296</t>
  </si>
  <si>
    <t>DESARROLLO Y PROYECTOS DE LAS HUASTECAS S.A. DE C.V.</t>
  </si>
  <si>
    <t>OCHOA GARCIA C.P. JESUS</t>
  </si>
  <si>
    <t>SO26297</t>
  </si>
  <si>
    <t>EQUIPO DE MONTAJE DE ESTRUCTURAS PREFABRICADAS DE HORMIGON MEXICO, S.A. DE C.V.</t>
  </si>
  <si>
    <t>MALDONADO MORALES MIGUEL AGUSTIN</t>
  </si>
  <si>
    <t>SO26298</t>
  </si>
  <si>
    <t>SO26299</t>
  </si>
  <si>
    <t>SO26300</t>
  </si>
  <si>
    <t>PRESENTAN CONTESTACION Y CUMPLIMIENTO A CONDICIONANTE</t>
  </si>
  <si>
    <t>PRESENTAN CONTESTACIÓN EN RELACIÓN AL OFICIO No. 535/SPMARN-RME/15 TANTO EN FORMATO ELECTRÓNICO UNA VERSIÓN DEL PLAN DE MANEJO ESPECIFICO DE RESIDUOS DE MANEJO ESPECIAL PARA ACCESO PUBLICO.SE ANEXA DOCUMENTACIÓN Y CD.</t>
  </si>
  <si>
    <t>SO26301</t>
  </si>
  <si>
    <t>SOLICITAN OPINIÓN TÉCNICA EN CUANTO A LA MANIFESTACIÓN DE IMPACTO AMBIENTAL MODALIDAD PARTICULAR PROMOVIDA POR LA EMPRESA AIR LIQUIDE MÉXICO, S DE R.L. DE C.V. DEL PROYECTO DENOMINADO "PLANTA DE ENVASADO DE GASES INDUSTRIALES Y PRODUCCIÓN DE ACETILENO" CON PRETENDIDA UBICACIÓN EN EL MUNICIPIO DE APODACA,N.L. SE ANEXA CD.</t>
  </si>
  <si>
    <t>SO26302</t>
  </si>
  <si>
    <t>GASOREC SAN BLAS, S.A. DE C.V. (ESTACION DE SERVICIO PEMEX GASOLINERA Y DIESEL, AV. DEL HOSPITAL 343</t>
  </si>
  <si>
    <t>ELIZONDO CARDENAS ING. RAUL GERARDO</t>
  </si>
  <si>
    <t>PRESENTAN ESTUDIO DE ANÁLISIS DE RIESGO DE IMPACTO AMBIENTAL DEL PROYECTO DENOMINADO "ESTACIÓN DE SERVICIO PEMEX (GASOLINERA Y DIESEL) AV. DEL HOSPITAL 343, VALLE DE SAN BLAS, GARCÍA, NUEVO LEÓN" UBICADO EN AVE. DEL HOSPITAL No. 343, VALLE DE SAN BLAS, GARCÍA, NUEVO LEON. SE ANEXA DOCUMENTACION,CD Y COMPROBANTE DE PAGO.</t>
  </si>
  <si>
    <t>SO26303</t>
  </si>
  <si>
    <t>PRESENTAN MANIFESTACIÓN DE IMPACTO AMBIENTAL DEL PROYECTO "ESTACIÓN DE SERVICIO PEMEX (GASOLINERA Y DIESEL) " UBICADO EN AV. DEL HOSPITAL 343, VALLE DE SAN BLAS, GARCÍA, NUEVO LEÓN. SE ANEXA DOCUMENTACIÓN,CD Y COMPROBANTE DE PAGO.</t>
  </si>
  <si>
    <t>SO26304</t>
  </si>
  <si>
    <t>SOLICITAN SE DEN DE ALTA LOS RESIDUOS DE MANEJO ESPECIAL QUE SE INDICAN EN EL ESCRITO.</t>
  </si>
  <si>
    <t>SO26305</t>
  </si>
  <si>
    <t>PRESENTAN ANUARIO ESTADÍSTICO Y GEOGRÁFICO DE NUEVO LEÓN 201</t>
  </si>
  <si>
    <t>PRESENTAN ANUARIO ESTADÍSTICO Y GEOGRÁFICO DE NUEVO LEÓN 2014. SE ANEXA CD.</t>
  </si>
  <si>
    <t>SO26306</t>
  </si>
  <si>
    <t>PRESENTAN DEVOLUCIÓN DE EXPEDIENTES</t>
  </si>
  <si>
    <t>PRESENTAN LA DEVOLUCIÓN DE 2 EXPEDIENTES POR PAGO DE LO INDEBIDO No. 122/15 KUEHNE+NAGEK S.A. DE C.V. Y 125/15 VETRICERAMICI DE MEXICO S. DE R.L. DE C.V. SE ANEXA DOCUMENTACIÓN. OFICIO No. 2314 -C-8/14 CON FECHA 6 DE ABRIL 2015.</t>
  </si>
  <si>
    <t>SO26307</t>
  </si>
  <si>
    <t>IBARRA DEL BOSQUE LIC. MARIA IRMA</t>
  </si>
  <si>
    <t>PRESENTAN COA 2014. SE ANEXA DOCUMENTACIÓN, CD Y COMPROBANTE DE PAGO.</t>
  </si>
  <si>
    <t>SO26308</t>
  </si>
  <si>
    <t>INDUSTRIAS ACROS WHIRLPOOL, S.A. DE C.V. (PLANTA SUPSA)</t>
  </si>
  <si>
    <t>SOLICITAN MODIFICACIÓN A LA AUTORIZACION PARA LA DISPOSICIÓN DE RME OFICIO No. 083/SPMARN-RME/12 No. DE AUTORIZACION 025/2012.</t>
  </si>
  <si>
    <t>SO26309</t>
  </si>
  <si>
    <t>KAYAKU SAFETY SYSTEMS DE MEXICO, S.A. DE C.V.</t>
  </si>
  <si>
    <t>PRESENTAN COA 2014. SE ANEXA DOCUMENTACION,CD Y COMPROBANTE DE PAGO.</t>
  </si>
  <si>
    <t>SO26310</t>
  </si>
  <si>
    <t>AJUSTE PARA COA P19447 No. DE FOLIO DEL RECIBO 22036903.</t>
  </si>
  <si>
    <t>SO26311</t>
  </si>
  <si>
    <t>OFELIA RORIGUEZ ZAPATA (SENDERO 251)</t>
  </si>
  <si>
    <t>RODRIGUEZ ZAPATA OFELIA</t>
  </si>
  <si>
    <t>SOLICITA LA AUTORIZACION COMO USUARIO PARA EL REGISTRO DE DESCARGAS DE AGUAS RESIDUALES. FOLIO 23488. SE ADJUNTA COMPROBANTE DE PAGO.</t>
  </si>
  <si>
    <t>SO26312</t>
  </si>
  <si>
    <t>ACUITY BRANDS LIGHTIG DE MEXICO, S. DE R.L. DE C.V. PLANTA MEZQUITAL</t>
  </si>
  <si>
    <t>GONZALEZ CABALLERO ING. JAVIER</t>
  </si>
  <si>
    <t>PRESENTAN COA 2014. SE ANEXA DOCUMENTACIÓN,CD Y COMPROBANTE DE PAGO.</t>
  </si>
  <si>
    <t>SO26313</t>
  </si>
  <si>
    <t>SO26314</t>
  </si>
  <si>
    <t>SO26315</t>
  </si>
  <si>
    <t>DEACERO S.A.P.I DE C.V.</t>
  </si>
  <si>
    <t>FLORES IBARRA DANIEL</t>
  </si>
  <si>
    <t>SOLICITAN LA ACTUALIZACIÓN A LA AUTORIZACION CON No. 252 PARA LA DISPOSICIÓN FINAL Y REGISTRO COMO GENERADOR.</t>
  </si>
  <si>
    <t>SO26316</t>
  </si>
  <si>
    <t>VITRO VIDRIO Y CRISTAL, S.A. DE C.V.</t>
  </si>
  <si>
    <t>DEL VALLE CABELLO EDUARDO ALBERTO</t>
  </si>
  <si>
    <t>SO26317</t>
  </si>
  <si>
    <t>KENTHO QUIMICA DE MONTERREY, S.A. DE C.V.</t>
  </si>
  <si>
    <t>SEPULVEDA GUERRERO ING. ENRIQUE</t>
  </si>
  <si>
    <t>SO26318</t>
  </si>
  <si>
    <t>SO26319</t>
  </si>
  <si>
    <t>BRENNTAG MEXICO, S.A. DE C.V.</t>
  </si>
  <si>
    <t>SERRANO OSORIO JOSE RAFAEL</t>
  </si>
  <si>
    <t>SO26320</t>
  </si>
  <si>
    <t>SO26321</t>
  </si>
  <si>
    <t>INDUSTRIA QUIMICA DEL ISTMO, S.A. DE C.V.</t>
  </si>
  <si>
    <t>SALDAÑA CERVANTES ULISES AGUSTIN</t>
  </si>
  <si>
    <t>SO26322</t>
  </si>
  <si>
    <t>SO26323</t>
  </si>
  <si>
    <t>SO26324</t>
  </si>
  <si>
    <t>SO26325</t>
  </si>
  <si>
    <t>SO26326</t>
  </si>
  <si>
    <t>NOMBRE DEL PROYECTO "EXTRACCIÓN Y TRITURACIÓN DE CALIZA PARA LA PRODUCCIÓN DE CAL EN EL CERRO DEL DURAZNO"</t>
  </si>
  <si>
    <t>SO26327</t>
  </si>
  <si>
    <t>SO26328</t>
  </si>
  <si>
    <t>COILTRAN DE MEXICO, S.A. DE C.V.</t>
  </si>
  <si>
    <t>JAUREGUI GARZA MARIANELA</t>
  </si>
  <si>
    <t>PRESENTAN COA 2014. SE ANEXA CD Y COMPROBANTE DE PAGO.</t>
  </si>
  <si>
    <t>SO26329</t>
  </si>
  <si>
    <t>SO26330</t>
  </si>
  <si>
    <t>SOGEFI ENGINE SYSTEMS MEXICO, S. DE R.L. DE C.V.</t>
  </si>
  <si>
    <t>MORENO HERNANDEZ HECTOR RENE</t>
  </si>
  <si>
    <t>SO26331</t>
  </si>
  <si>
    <t>PRESENTAN COA 2014. SE ANEXA DOCUMENTACIÓN,CD COMPROBANTE DE PAGO.</t>
  </si>
  <si>
    <t>SO26332</t>
  </si>
  <si>
    <t>SO26333</t>
  </si>
  <si>
    <t>SO26334</t>
  </si>
  <si>
    <t>SO26335</t>
  </si>
  <si>
    <t>SANEAMIENTO INDUSTRIAL DE RESIDUOS, S.A. DE C.V.</t>
  </si>
  <si>
    <t>GUILLEN FARARONI HUMBERTO</t>
  </si>
  <si>
    <t>PRESENTAN MANIFIESTOS DE USUARIOS DE FOSA SÉPTICA CORRESPONDIENTE AL MES DE DICIEMBRE DEL AÑO 2014 Y A ENERO, FEBRERO Y MARZO DEL AÑO 2015.</t>
  </si>
  <si>
    <t>SO26336</t>
  </si>
  <si>
    <t>INDUSTRIAS ELECTRONICAS PACIFICO, S.A. DE C.V. (P-3)</t>
  </si>
  <si>
    <t>GONZALEZ MONTEMAYOR BLANCA ESTHELA</t>
  </si>
  <si>
    <t>PRESENTAN SOLICITUD DE BAJA DE EQUIPO GENERADOR DE EMISIONES. LICENCIA No. LF-APMARN-0511150.</t>
  </si>
  <si>
    <t>SO26337</t>
  </si>
  <si>
    <t>PRESENTAN SOLICITUD DE PRORROGA.</t>
  </si>
  <si>
    <t>SO26338</t>
  </si>
  <si>
    <t>ARNECOM, S.A. DE C.V (PLANTA 1 MONTERREY)</t>
  </si>
  <si>
    <t>SO26339</t>
  </si>
  <si>
    <t>REGIOZINC S.A. DE C.V.</t>
  </si>
  <si>
    <t>GUTIERREZ MORALES ING. ARTURO</t>
  </si>
  <si>
    <t>SO26340</t>
  </si>
  <si>
    <t>FANOSA S.A. DE C.V.</t>
  </si>
  <si>
    <t>RUBIO HERNANDEZ MANUEL</t>
  </si>
  <si>
    <t>SO26341</t>
  </si>
  <si>
    <t>PROMOTORA Y TRANSFORMADORA DE ENERGÍA S.A. DE .C.V.</t>
  </si>
  <si>
    <t>HEREDIA LARA HERNAN</t>
  </si>
  <si>
    <t>SO26342</t>
  </si>
  <si>
    <t>MAQUILADORA GRE, S.A. DE C.V.</t>
  </si>
  <si>
    <t>FLORES ARIZPE ING. MAURICIO FERNANDO</t>
  </si>
  <si>
    <t>SO26343</t>
  </si>
  <si>
    <t>ARTURO GUTIERREZ MORALES</t>
  </si>
  <si>
    <t>GUTIERREZ MORALES ARTURO</t>
  </si>
  <si>
    <t>SO26344</t>
  </si>
  <si>
    <t>GAIM REGIOMONTANA S.A. DE C.V.</t>
  </si>
  <si>
    <t>SO26345</t>
  </si>
  <si>
    <t>SO26346</t>
  </si>
  <si>
    <t>STEEL TECHNOLOGIES DE MEXICO, S.A. DE C.V.</t>
  </si>
  <si>
    <t>MORENO ROMO FRANCISCO JAVIER</t>
  </si>
  <si>
    <t>SO26347</t>
  </si>
  <si>
    <t>STEEL TECHNOLOGIES DE MEXICO S.A. DE C.V. (PESQUERIA)</t>
  </si>
  <si>
    <t>SO26348</t>
  </si>
  <si>
    <t>ARNECOM, S.A. DE C.V. (PLANTA ANAHUAC)</t>
  </si>
  <si>
    <t>SO26349</t>
  </si>
  <si>
    <t>SO26350</t>
  </si>
  <si>
    <t>HALDEX PRODUCTS DE MÉXICO, S.A. DE C.V.</t>
  </si>
  <si>
    <t>TRUJILLO LOPEZ C.P. LUIS ANTONIO</t>
  </si>
  <si>
    <t>SO26351</t>
  </si>
  <si>
    <t>SO26352</t>
  </si>
  <si>
    <t>SO26353</t>
  </si>
  <si>
    <t>SO26354</t>
  </si>
  <si>
    <t>FERNANDO ROCHA LLAMAS</t>
  </si>
  <si>
    <t>ROCHA LLAMAS FERNANDO</t>
  </si>
  <si>
    <t>SO26355</t>
  </si>
  <si>
    <t>SO26356</t>
  </si>
  <si>
    <t>SO26357</t>
  </si>
  <si>
    <t>SIGNODE MEXICO, S. DE R.L. DE C.V.</t>
  </si>
  <si>
    <t>ELIZONDO SERNA HOMERO</t>
  </si>
  <si>
    <t>SO26358</t>
  </si>
  <si>
    <t>KEYSTONE AUTOMOTIVE DE MEXICO S. DE R.L. DE C.V.</t>
  </si>
  <si>
    <t>PONCE MAESE FRANCISCO</t>
  </si>
  <si>
    <t>SO26359</t>
  </si>
  <si>
    <t>SWISS HOSPITAL S.A. DE C.V.</t>
  </si>
  <si>
    <t>SO26360</t>
  </si>
  <si>
    <t>SO26361</t>
  </si>
  <si>
    <t>ESCALERAS S. DE R.L. DE C.V.</t>
  </si>
  <si>
    <t>PRESENTAN COA 2014. PAGA SERVICIOS CUPRUM, S.A. DE C.V. SE ANEXA DOCUMENTACIÓN,CD Y COMPROBANTE DE PAGO.</t>
  </si>
  <si>
    <t>SO26362</t>
  </si>
  <si>
    <t>SO26363</t>
  </si>
  <si>
    <t>ACEROS Y LAMINADOS LEAL, S.A. DE C.V.</t>
  </si>
  <si>
    <t>LEAL VILLARREAL NICOLAS</t>
  </si>
  <si>
    <t>SO26364</t>
  </si>
  <si>
    <t>SOLICITAN LA AUTORIZACIÓN PARA EL TRAMITE DE SIMULACRO DE INCENDIO PARA ADIESTRAMIENTO Y CAPACITACIÓN DE PERSONAL ENCARGADO DE COMBATIR INCENDIOS DE LA EMPRESA ZINKPOWER MONTERREY,S.A. DE C.V. UBICADO EN AVE. DEL PARQUE No. 2120 PARQUE INDUSTRIAL MONTERREY PARK .EN EL MUNICIPIO DE CIÉNEGA DE FLORES,N.L. SE ADJUNTA COMPROBANTE DE PAGO.</t>
  </si>
  <si>
    <t>SO26365</t>
  </si>
  <si>
    <t>BASAL MONTERREY S.A DE C.V.</t>
  </si>
  <si>
    <t>BARRERA SALINAS MAURICIO</t>
  </si>
  <si>
    <t>PRESENTAN REGISTRO DE DESCARGAS DE AGUAS RESIDUALES CON FOLIO No. 23493. SE ANEXA DOCUMENTACIÓN Y COMPROBANTE DE PAGO.</t>
  </si>
  <si>
    <t>SO26366</t>
  </si>
  <si>
    <t>PRESENTAN INFORME SEMESTRAL DE DESCARGAS DE AGUAS RESIDUALES CORRESPONDIENTE AL PRIMER SEMESTRE DEL AÑO 2014. CON FOLIO No. 17752. SE ANEXA DOCUMENTACIÓN Y COMPROBANTE DE PAGO.</t>
  </si>
  <si>
    <t>SO26367</t>
  </si>
  <si>
    <t>PRESENTAN INFORME SEMESTRAL DE DESCARGAS DE AGUAS RESIDUALES CORRESPONDIENTE AL PRIMER SEMESTRE DEL AÑO 2015. CON FOLIO No. 17752. SE ADJUNTA COMPROBANTE DE PAGO.</t>
  </si>
  <si>
    <t>SO26368</t>
  </si>
  <si>
    <t>MODIFICACION A LA AUTORIZACION DE RECOLECCIÓN Y TRANSPORTE D</t>
  </si>
  <si>
    <t>ACEROS Y TRANSPORTES ELLA, S.A. DE C.V.</t>
  </si>
  <si>
    <t>Salas Leija Enrique</t>
  </si>
  <si>
    <t>SOLICITAN LA MODIFICACIÓN DE LA AUTORIZACIÓN No. 60 CON NUMERO DE OFICIO 0145/SPMARN/11 DE REGISTRO PARA LA RECOLECCIÓN Y TRANSPORTE DE RESIDUOS DE MANEJO ESPECIAL.SE ANEXA DOCUMENTACIÓN.</t>
  </si>
  <si>
    <t>SO26369</t>
  </si>
  <si>
    <t>PRESENTAN ANALISIS DE LODOS DE AGUAS RESIDUALES PTAR</t>
  </si>
  <si>
    <t>PRESENTAN LOS ANÁLISIS DE LODOS GENERADOS EN TRATAMIENTO DE AGUAS RESIDUALES PTAR EN CUMPLIMIENTO AL OFICIO No. 307/SPMARN-RME/14.</t>
  </si>
  <si>
    <t>SO26370</t>
  </si>
  <si>
    <t>RED RECOLECTOR, S.A. DE C.V. (CALZADA DEL VALLE)</t>
  </si>
  <si>
    <t>SANCHEZ RUIZ OMAR ALFONSO</t>
  </si>
  <si>
    <t>PRESENTAN FORMATO DE AUTORIZACIÓN PARA EL TRAMITE DE OPERACIÓN Y MANEJO INTEGRAL DE LOS ESTABLECIMIENTOS PARA LA COMPRA Y VENTA DE MATERIAL RECICLABLE. SE ANEXA DOCUMENTACIÓN Y COMPROBANTE DE PAGO.</t>
  </si>
  <si>
    <t>SO26371</t>
  </si>
  <si>
    <t>PRESENTAN EN CUMPLIMIENTO PROGRAMA DE ATENCIÓN A CONTINGENCI</t>
  </si>
  <si>
    <t>PROMAX ENERGIA S.A.P.I. DE C.V.</t>
  </si>
  <si>
    <t>RAMIREZ VALENZUELA LIC. JOSE GULLERMO SEPTIEN</t>
  </si>
  <si>
    <t>PRESENTAN EN CUMPLIMIENTO A LA LEY AMBIENTAL EL PROGRAMA DE ATENCIÓN A CONTINGENCIAS AMBIENTALES EN RELACIÓN A LA AUTORIZACIÓN EN MATERIA DE IMPACTO AMBIENTAL EMITIDA POR LA SEMARNAT EN EL OFICIO No.SGPA/DG/05864. SE ANEXA DOCUMENTACIÓN Y CD.</t>
  </si>
  <si>
    <t>SO26372</t>
  </si>
  <si>
    <t>PRESENTAN EL REPORTE DE LOS ANALISIS DE DESCARGAS DE AGUAS RESIDUALES CORRESPONDIENTE AL PRIMER SEMESTRE DEL AÑO 2015. FOLIO 18394. SE ADJUNTA COMPROBANTE DE PAGO.</t>
  </si>
  <si>
    <t>SO26373</t>
  </si>
  <si>
    <t>SAINT JOSEPH LEARNING CENTER S.C.</t>
  </si>
  <si>
    <t>VILLARREAL PLOWELS JUAN</t>
  </si>
  <si>
    <t>SOLICITA LA AUTORIZACION COMO USUARIO PARA EL REGISTRO DE FOSA SÉPTICA. FOLIO 17/15. SE ANEXA DOCUMENTACIÓN Y COMPROBANTE DE PAGO.</t>
  </si>
  <si>
    <t>SO26374</t>
  </si>
  <si>
    <t>HELADOS SULTANA DE MONTERREY, S.A. DE C.V. (AVE. LOS TELEFONOS 343)</t>
  </si>
  <si>
    <t>FLORES GARZA MARIA DE LOURDES</t>
  </si>
  <si>
    <t>SOLICITA LA AUTORIZACION COMO USUARIO PARA EL REGISTRO DE DESCARGAS DE AGUAS RESIDUALES. FOLIO 23490. SE ANEXA DOCUMENTACION Y COMPROBANTE DE PAGO.</t>
  </si>
  <si>
    <t>SO26375</t>
  </si>
  <si>
    <t>CAJA CERRO DE LA SILLA, S.C. DE A.P. DE R.L. DE C.V.</t>
  </si>
  <si>
    <t>HERNANDEZ MARTINEZ C.P. FERNANDO</t>
  </si>
  <si>
    <t>SOLICITAN LA AUTORIZACION COMO USUARIO PARA EL REGISTRO DE DESCARGAS DE AGUAS RESIDUALES. FOLIO 23489. SE ANEXA DOCUMENTACIÓN Y COMPROBANTE DE PAGO.</t>
  </si>
  <si>
    <t>SO26376</t>
  </si>
  <si>
    <t>INMOBILIARIA 2003, S.A. DE C.V. (AV. ABRAHAM LINCOLN 3000)</t>
  </si>
  <si>
    <t>SOLANO HERNANDEZ LIC. EDUARDO</t>
  </si>
  <si>
    <t>SOLICITAN LA AUTORIZACION COMO USUARIO PARA EL REGISTRO DE DESCARGAS DE AGUAS RESIDUALES. FOLIO 23492. SE ANEXA DOCUMENTACIÓN Y COMPROBANTE DE PAGO.</t>
  </si>
  <si>
    <t>SO26377</t>
  </si>
  <si>
    <t>CLEAR EDGE FILTRATION DE MEXICO S. DE R.L. DE C.V.</t>
  </si>
  <si>
    <t>ALVAREZ PEQUEÑO SANDRA MAGALY</t>
  </si>
  <si>
    <t>PRESENTAN EL REPORTE DE LOS ANALISIS DE DESCARGAS DE AGUAS RESIDUALES CORRESPONDIENTE AL PRIMER SEMESTRE DEL AÑO 2015. FOLIO 17492. SE ADJUNTA COMPROBANTE DE PAGO.</t>
  </si>
  <si>
    <t>SO26378</t>
  </si>
  <si>
    <t>PRESENTAN EL REPORTE DE LOS ANALISIS DE DESCARGAS DE AGUAS RESIDUALES CORRESPONDIENTE AL PRIMER SEMESTRE DEL AÑO 2015. FOLIO 8110. SE ADJUNTA COMPROBANTE DE PAGO.</t>
  </si>
  <si>
    <t>SO26379</t>
  </si>
  <si>
    <t>PRESENTAN EL REPORTE DE LOS ANALISIS DE DESCARGAS DE AGUAS RESIDUALES CORRESPONDIENTE AL PRIMER SEMESTRE DEL AÑO 2015. FOLIO 13481. SE ADJUNTA COMPROBANTE DE PAGO.</t>
  </si>
  <si>
    <t>SO26380</t>
  </si>
  <si>
    <t>SO26381</t>
  </si>
  <si>
    <t>RAMIREZ ACOSTA CARLOS</t>
  </si>
  <si>
    <t>COMUNICAN CAMBIO Y ACREDITACIÓN DE REPRESENTANTE LEGAL. SE ANEXA DOCUMENTACIÓN.</t>
  </si>
  <si>
    <t>SO26382</t>
  </si>
  <si>
    <t>METALES Y DERIVADOS DEL NORTE, S.A. DE C.V.</t>
  </si>
  <si>
    <t>MARTINEZ MONTEMAYOR RAUL</t>
  </si>
  <si>
    <t>SO26383</t>
  </si>
  <si>
    <t>SO26384</t>
  </si>
  <si>
    <t>SO26385</t>
  </si>
  <si>
    <t>PLASTICOS PEQUIM S.A. DE C.V.</t>
  </si>
  <si>
    <t>QUINTERO RODRIGUEZ LUIS ARTURO</t>
  </si>
  <si>
    <t>PRESENTAN INFORMACIÓN COMPLEMENTARIA PARA OBTENER UN PERMISO PARA TRANSPORTAR RESIDUOS ESPECIALES.</t>
  </si>
  <si>
    <t>SO26386</t>
  </si>
  <si>
    <t>ENTREGA DEL PLAN DE MANEJO</t>
  </si>
  <si>
    <t>PRESENTAN SOLICITUD DE AUTORIZACION EN MATERIA DE RESIDUOS PARA EL TRAMITE ENTREGA DEL PLAN DE MANEJO DE RESIDUOS DE MANEJO ESPECIAL.</t>
  </si>
  <si>
    <t>SO26387</t>
  </si>
  <si>
    <t>SO26388</t>
  </si>
  <si>
    <t>SO26389</t>
  </si>
  <si>
    <t>IMPULSORA ALCOR, S.A. DE C.V. (RES. SAN JOSE)</t>
  </si>
  <si>
    <t>IBARRA DE LA GARZA FAUSTO</t>
  </si>
  <si>
    <t>EN RESPUESTA AL OFICIO No. 978/DMA-IA/14, PRESENTAN EL "ESTUDIO HIDROLÓGICO/HIDRÁULICO DEL FRACCIONAMIENTO", EN REFERENTE AL PROYECTO FRACCIONAMIENTO RESIDENCIAL SANTA JULIA.</t>
  </si>
  <si>
    <t>SO26390</t>
  </si>
  <si>
    <t>JERONIMO GODINEZ GONZALEZ</t>
  </si>
  <si>
    <t>PRESENTAN ANALISIS DE RIESGO PARA SU EVALUACIÓN DEL PROYECTO "KATCON PLANTA 1". SE ANEXA DOCUMENTACIÓN, C.D. Y COMPROBANTE DE PAGO.</t>
  </si>
  <si>
    <t>SO26391</t>
  </si>
  <si>
    <t>DESARROLLO INMOBILIARIO OMEGA, S.A. DE C.V.</t>
  </si>
  <si>
    <t>MARTINEZ RODRIGUEZ JUAN CARLOS</t>
  </si>
  <si>
    <t>PRESENTAN ESTUDIO DE MÍA GENERAL PARA SU EVALUACIÓN DEL PROYECTO "FRACCIONAMIENTO HABITACIONAL SIERRA ALTA SÉPTIMO SECTOR", UBICADO EN EL MUNICIPIO DE MONTERREY, N.L., SE ANEXA DOCUMENTACIÓN, C.D. Y COMPROBANTE DE PAGO.</t>
  </si>
  <si>
    <t>SO26392</t>
  </si>
  <si>
    <t>IMSS UNIDAD DE MEDICINA FAMILIAR NO.15</t>
  </si>
  <si>
    <t>ROJAS FLORES DRA. JUANA MARIA</t>
  </si>
  <si>
    <t>SO26393</t>
  </si>
  <si>
    <t>SO26394</t>
  </si>
  <si>
    <t>CENTRO DE SEGURIDAD SOCIAL No.1</t>
  </si>
  <si>
    <t>CAMARILLO TORRES LIC. ELISEO</t>
  </si>
  <si>
    <t>SO26395</t>
  </si>
  <si>
    <t>PRESENTAN EL COA 2014. SE ANEXA C.D. Y COMPROBANTE DE PAGO. PRESENTAN RECIBO DE PAGO CON No. 22904804 POR CORRECCIÓN DEL NOMBRE DE LA EMPRESA.</t>
  </si>
  <si>
    <t>SO26396</t>
  </si>
  <si>
    <t>COLOMBIN BEL, S.A. DE C.V.</t>
  </si>
  <si>
    <t>RODRIGUEZ LOZANO ERNESTO</t>
  </si>
  <si>
    <t>SO26397</t>
  </si>
  <si>
    <t>MADERAS Y TARIMAS LA ESPERANZA, S.A. DE C.V. (SANTIAGO)</t>
  </si>
  <si>
    <t>GUTIERREZ GOMEZ EDUARDO DIEZ</t>
  </si>
  <si>
    <t>SO26398</t>
  </si>
  <si>
    <t>MADERAS Y TARIMAS LA ESPERANZA, S.A. DE C.V. (APODACA)</t>
  </si>
  <si>
    <t>SO26399</t>
  </si>
  <si>
    <t>SO26400</t>
  </si>
  <si>
    <t>TERZA, S.A. DE C.V. (PLANTA EL CARMEN)</t>
  </si>
  <si>
    <t>SO26401</t>
  </si>
  <si>
    <t>SO26402</t>
  </si>
  <si>
    <t>SO26403</t>
  </si>
  <si>
    <t>SO26404</t>
  </si>
  <si>
    <t>GE TOSHIBA TURBINE COMPONENTS DE MEXICO, S. DE R.L. DE C.V.</t>
  </si>
  <si>
    <t>VALTIERRA CANTU LIC. FRANCISCO ALEJANDRO</t>
  </si>
  <si>
    <t>SO26405</t>
  </si>
  <si>
    <t>SO26406</t>
  </si>
  <si>
    <t>HILL-ROM DE MEXICO, S. DE R.L. DE C.V.</t>
  </si>
  <si>
    <t>AYALA CAMPOS JAVIER CARLOS</t>
  </si>
  <si>
    <t>SO26407</t>
  </si>
  <si>
    <t>PRECOLADOS Y MAQUINARIA PARA LA CONSTRUCCION, S.A. DE C.V.</t>
  </si>
  <si>
    <t>MONSIVAIS JULIAN</t>
  </si>
  <si>
    <t>SO26408</t>
  </si>
  <si>
    <t>SO26409</t>
  </si>
  <si>
    <t>SO26410</t>
  </si>
  <si>
    <t>SO26411</t>
  </si>
  <si>
    <t>RENGRA, S.A. DE C.V.</t>
  </si>
  <si>
    <t>MENDIZABAL ACEBO FERNANDO</t>
  </si>
  <si>
    <t>SO26412</t>
  </si>
  <si>
    <t>APELSA MONTERREY, S.A. DE C.V.</t>
  </si>
  <si>
    <t>SO26413</t>
  </si>
  <si>
    <t>FRISA FORJADOS S.A. DE C.V.</t>
  </si>
  <si>
    <t>PONCE AUGUSTO</t>
  </si>
  <si>
    <t>SO26414</t>
  </si>
  <si>
    <t>PRESENTAN EL COA 2014. PRESENTAN EXTENCION DE PAGO POR CONCEPTO DEL TRAMITE. SE ANEXA C.D.</t>
  </si>
  <si>
    <t>SO26415</t>
  </si>
  <si>
    <t>PERLA GONZALEZ RUVALCABA (SANTA DOROTEA)</t>
  </si>
  <si>
    <t>GONZALEZ RUVALCABA PERLA</t>
  </si>
  <si>
    <t>SO26416</t>
  </si>
  <si>
    <t>SO26417</t>
  </si>
  <si>
    <t>SO26418</t>
  </si>
  <si>
    <t>BIMBO S.A. DE C.V. PLANTA MARINELA MONTERREY</t>
  </si>
  <si>
    <t>SO26419</t>
  </si>
  <si>
    <t>SEOHAN AUTO MEXICO, S. DE R.L. DE C.V.</t>
  </si>
  <si>
    <t>SANCHEZ JUAREZ ARQ. FRANCISCO JAVIER</t>
  </si>
  <si>
    <t>JOSE LUIS GARCIA GUERRA</t>
  </si>
  <si>
    <t>PRESENTAN INFORME PREVENTIVO DE IMPACTO AMBIENTAL PARA SU EVALUACIÓN DEL PROYECTO "INDUSTRIA SEOHAN". SE ADJUNTA COMPROBANTE DE PAGO.</t>
  </si>
  <si>
    <t>SO26420</t>
  </si>
  <si>
    <t>JULIO CESAR RIVERA CORONADO (CREDITO EJIDAL 7621)</t>
  </si>
  <si>
    <t>RIVERA CORONADO JULIO CESAR</t>
  </si>
  <si>
    <t>SOLICITA LA AUTORIZACION COMO USUARIO PARA EL REGISTRO DE DESCARGAS DE AGUAS RESIDUALES. FOLIO 23494. SE ADJUNTA COMPROBANTE DE PAGO.</t>
  </si>
  <si>
    <t>SO26421</t>
  </si>
  <si>
    <t>ALFREDO RAFAEL CARDENAS FARIAS (VASCONCELOS 398-7)</t>
  </si>
  <si>
    <t>CARDENAS FARIAS ALFREDO RAFAEL</t>
  </si>
  <si>
    <t>SOLICITA LA AUTORIZACION COMO USUARIO PARA EL REGISTRO DE DESCARGAS DE AGUAS RESIDUALES. FOLIO 23495. SE ADJUNTA COMPROBANTE DE PAGO.</t>
  </si>
  <si>
    <t>SO26422</t>
  </si>
  <si>
    <t>BAJA DEL REGISTRO DE FOSA SEPTICA</t>
  </si>
  <si>
    <t>SOLICITAN LA ABAJA DEL REGISTRO DE FOSA SÉPTICA CON EL No. DE FOLIO 030/2013.</t>
  </si>
  <si>
    <t>SO26423</t>
  </si>
  <si>
    <t>PRESENTAN INFORMACIÓN EN RELACIÓN A LA SOLICITUD QUE HACE LA EMPRESA JOHN DEERE, S.A. DE C.V. PARA QUE SE FIJEN LAS NUEVAS CONDICIONES PARTICULARES DE DESCARGA.</t>
  </si>
  <si>
    <t>SO26424</t>
  </si>
  <si>
    <t>SOLICITAN SE LES INFORME SI SE REQUIERE LLEVAR A CABO EL REGISTRO DE DESCARGA DE AGUAS RESIDUALES DE MANERA QUE LA EMPRESA CUMPLA CON LA REGULACIÓN AMBIENTAL APLICABLE.</t>
  </si>
  <si>
    <t>SO26425</t>
  </si>
  <si>
    <t>PINTURAS THERMICAS DEL NORTE, S.A. DE C.V.</t>
  </si>
  <si>
    <t>MENDOZA BARRERA ING. PATRICIA</t>
  </si>
  <si>
    <t>PRESENTAN EL REPORTE DE LOS ANALISIS ANUAL. RESIDUOS DE MANEJO ESPECIAL AUTORIZACION ADFRME No. 134/2010.</t>
  </si>
  <si>
    <t>SO26426</t>
  </si>
  <si>
    <t>BULKMATIC DE MEXICO, S. DE R.L. DE C.V.</t>
  </si>
  <si>
    <t>AMARO DOMINGUEZ CARLOS ALBERTO</t>
  </si>
  <si>
    <t>SOLICITAN LA ACTUALIZACIÓN A LA AUTORIZACION CON REGISTRO ADFRME - 253/2011 PARA LA DISPOSICIÓN FINAL DE RESIDUOS DE MANEJO ESPECIAL Y COMO GENERADOR. SE ANEXA DOCUMENTACIÓN.</t>
  </si>
  <si>
    <t>SO26427</t>
  </si>
  <si>
    <t>SO26428</t>
  </si>
  <si>
    <t>SOLICITAN LA ACTUALIZACIÓN A LA AUTORIZACION CON No. ADFRG-035/2001 PARA LA DISPOSICIÓN FINAL Y REGISTRO COMO GENERADOR DE RESIDUOS.</t>
  </si>
  <si>
    <t>SO26429</t>
  </si>
  <si>
    <t>SOLICITAN SE LES INDIQUE SI SE REQUIERE EFECTUAR ALGÚN TRAMITE PARA LA REGULARIZACIÓN DE LA NAVE INDUSTRIAL EN COMENTO EN MATERIA DE IMPACTO AMBIENTAL. SE ANEXA DOCUMENTACIÓN.</t>
  </si>
  <si>
    <t>SO26430</t>
  </si>
  <si>
    <t>PRESENTAN EL SEGUNDO INFORME DE CUMPLIMIENTO DE TÉRMINOS Y CONDICIONANTES EN MATERIA DE IMPACTO AMBIENTAL DEL PROYECTO "FASE VII" OFICIO No. 903/SPMARN-IA/14 DE LA EMPRESA DENSO MÉXICO, S.A. DE C.V. PLANTA APODACA.</t>
  </si>
  <si>
    <t>SO26431</t>
  </si>
  <si>
    <t>ALIMENTOS CENTRALIZADOS DE MEXICO, S. DE R.L. DE C.V.</t>
  </si>
  <si>
    <t>MENDOZA VERA LIC. RICARDO</t>
  </si>
  <si>
    <t>SO26432</t>
  </si>
  <si>
    <t>PRESENTAN SOLICITUD E AUTORIZACION EN MATERIA DE RESIDUOS PARA EL TRAMITE DE GENERADOR DE RESIDUOS. SE ANEXA DOCUMENTACIÓN Y COMPROBANTE DE PAGO.</t>
  </si>
  <si>
    <t>SO26433</t>
  </si>
  <si>
    <t>SOLICITAN LA AUTORIZACION COMO USUARIO PARA EL REGISTRO DE DESCARGAS DE AGUAS RESIDUALES. FOLIO 23496. SE ANEXA DOCUMENTACIÓN Y COMPROBANTE DE PAGO.</t>
  </si>
  <si>
    <t>SO26434</t>
  </si>
  <si>
    <t>SO26435</t>
  </si>
  <si>
    <t>SO26436</t>
  </si>
  <si>
    <t>GARCIA MARTINEZ MIGUEL ANGEL</t>
  </si>
  <si>
    <t>PRESENTAN AVISO DE AGREGAR UN NUEVO REPRESENTANTE LEGAL. SE ANEXA DOCUMENTACIÓN.</t>
  </si>
  <si>
    <t>SO26437</t>
  </si>
  <si>
    <t>COMERCIALIZADORA DE METALES SAN FRANCISCO, S.A. DE C.V. (SUC)</t>
  </si>
  <si>
    <t>RODRIGUEZ VELAZQUEZ CARLOS</t>
  </si>
  <si>
    <t>SO26438</t>
  </si>
  <si>
    <t>COMERCIALIZADORA DE METALES SAN FRANCISCO, S.A. DE C.V. (MATRIZ)</t>
  </si>
  <si>
    <t>SO26439</t>
  </si>
  <si>
    <t>SO26440</t>
  </si>
  <si>
    <t>ENERTEC EXPORTS, S. DE R.L. DE C.V. (GARCIA)</t>
  </si>
  <si>
    <t>SO26441</t>
  </si>
  <si>
    <t>CEMEX MÉXICO, S.A. DE C.V. (PLANTA MONTERREY)</t>
  </si>
  <si>
    <t>MANRIQUEZ RAMOS ARTURO</t>
  </si>
  <si>
    <t>SO26442</t>
  </si>
  <si>
    <t>CEMEX MEXICO, S.A. DE C.V. (PLANTA HIDALGO)</t>
  </si>
  <si>
    <t>MANRIQUE RAMOS ARTURO</t>
  </si>
  <si>
    <t>SO26443</t>
  </si>
  <si>
    <t>RECICLADOS VILLARREAL, S.A. DE C.V.</t>
  </si>
  <si>
    <t>VILLARREAL RAMIREZ JUAN PABLO</t>
  </si>
  <si>
    <t>SO26444</t>
  </si>
  <si>
    <t>SO26445</t>
  </si>
  <si>
    <t>CORPORACION MITSUBA DE MEXICO, S.A. DE C.V. (PLANTA3)</t>
  </si>
  <si>
    <t>MARTINEZ GARCIA HUGO</t>
  </si>
  <si>
    <t>SO26447</t>
  </si>
  <si>
    <t>SO26448</t>
  </si>
  <si>
    <t>FERRARA FERNANDEZ IGNACIO</t>
  </si>
  <si>
    <t>SO26449</t>
  </si>
  <si>
    <t>SO26450</t>
  </si>
  <si>
    <t>PRESENTA COA 2014. SE ANEXA CD Y COMPROBANTE DE PAGO.</t>
  </si>
  <si>
    <t>SO26451</t>
  </si>
  <si>
    <t>VARMOXZ, S.A. DE C.V.</t>
  </si>
  <si>
    <t>GONZALEZ RAMIREZ C.P. JULIO CESAR</t>
  </si>
  <si>
    <t>SO26452</t>
  </si>
  <si>
    <t>AKZO NOBEL INDUSTRIAL COATINGS MEXICO, S.A. DE C.V.</t>
  </si>
  <si>
    <t>GARCIA CALDERON JUAN FRANCISCO</t>
  </si>
  <si>
    <t>SO26453</t>
  </si>
  <si>
    <t>IMSS CENTRAL DE SERVICIOS LINCOLN</t>
  </si>
  <si>
    <t>OLIVARES MENDEZ ING. JOSE ALBERTO</t>
  </si>
  <si>
    <t>SO26454</t>
  </si>
  <si>
    <t>FRIALSA FRIGORIFICOS, S.A. DE C.V. (ANAHUAC)</t>
  </si>
  <si>
    <t>RODRIGUEZ MARTINEZ JUAN FRANCISCO</t>
  </si>
  <si>
    <t>PRESENTAN COA 2014. SE ANEXA CD Y COMPROBANTE DE PAGO</t>
  </si>
  <si>
    <t>SO26455</t>
  </si>
  <si>
    <t>FRIALSA FRIGIRIFICOS, S.A. DE C.V. (PLANTA MTY 2)</t>
  </si>
  <si>
    <t>SO26456</t>
  </si>
  <si>
    <t>SO26457</t>
  </si>
  <si>
    <t>NAVA HERMANOS, S.A. DE C.V.</t>
  </si>
  <si>
    <t>RODRIGUEZ ROBLES NORMA LILIA</t>
  </si>
  <si>
    <t>SO26458</t>
  </si>
  <si>
    <t>SO26459</t>
  </si>
  <si>
    <t>SANYO ENERGY, S.A. DE C.V.</t>
  </si>
  <si>
    <t>AGUIRRE ESCAMILLA CARLOS MANUEL</t>
  </si>
  <si>
    <t>SO26460</t>
  </si>
  <si>
    <t>DMP MONTERREY S. DE R.L. DE C.V.</t>
  </si>
  <si>
    <t>MADERO VILLEGAS ING. RODOLFO</t>
  </si>
  <si>
    <t>SO26461</t>
  </si>
  <si>
    <t>SO26462</t>
  </si>
  <si>
    <t>INOAC POLYTEC DE MEXICO, S.A.DE C.V.</t>
  </si>
  <si>
    <t>ROJAS GARCIA JESUS ROSENDO</t>
  </si>
  <si>
    <t>SO26463</t>
  </si>
  <si>
    <t>SO26464</t>
  </si>
  <si>
    <t>INOAC POLYTEC DE MEXICO, S.A. DE C.V.</t>
  </si>
  <si>
    <t>SO26465</t>
  </si>
  <si>
    <t>SO26466</t>
  </si>
  <si>
    <t>SO26467</t>
  </si>
  <si>
    <t>PRESENTAN COA 2014. SE ANEXA C.D. Y COMPROBANTE DE PAGO.</t>
  </si>
  <si>
    <t>SO26468</t>
  </si>
  <si>
    <t>PRODUCTOS METALICOS ATLAS, S.A.</t>
  </si>
  <si>
    <t>ELIZONDO GARZA ING. JAVIER ROGELIO</t>
  </si>
  <si>
    <t>SO26469</t>
  </si>
  <si>
    <t>SO26470</t>
  </si>
  <si>
    <t>PRESENTAN EL COA 2014. SE ANEXA C.D. Y COMPROBANTE E PAGO.</t>
  </si>
  <si>
    <t>SO26471</t>
  </si>
  <si>
    <t>SO26472</t>
  </si>
  <si>
    <t>SO26473</t>
  </si>
  <si>
    <t>DANA DE MEXICO CORPORACION, S. DE R.L. DE C.V.</t>
  </si>
  <si>
    <t>NEQUIX MARTINEZ FERNANDO SANTIAGO</t>
  </si>
  <si>
    <t>SO26474</t>
  </si>
  <si>
    <t>SO26475</t>
  </si>
  <si>
    <t>SO26476</t>
  </si>
  <si>
    <t>MUÑOZ ORTIZ BERNARDO CLAUDIO</t>
  </si>
  <si>
    <t>SO26477</t>
  </si>
  <si>
    <t>DETERGENTES Y JABONES SASIL, S.A.P.I. DE C.V.</t>
  </si>
  <si>
    <t>VEGA TOLEDO C.P. GUSTAVO ALFONSO</t>
  </si>
  <si>
    <t>SO26478</t>
  </si>
  <si>
    <t>SO26479</t>
  </si>
  <si>
    <t>RODOLFO TAMEZ MARTINEZ</t>
  </si>
  <si>
    <t>TAMEZ MARTINEZ RODOLFO</t>
  </si>
  <si>
    <t>SO26480</t>
  </si>
  <si>
    <t>SO26481</t>
  </si>
  <si>
    <t>SO26482</t>
  </si>
  <si>
    <t>ECO SERVICIOS PARA GAS, S.A. DE C.V. (ARTEAGA 920-D)</t>
  </si>
  <si>
    <t>SEPULVEDA GONZALEZ ING. ALEJANDRO</t>
  </si>
  <si>
    <t>SO26483</t>
  </si>
  <si>
    <t>GUNTNER DE MEXICO, S.A. DE C.V.</t>
  </si>
  <si>
    <t>TAMEZ VARGAS JESUS JAVIER</t>
  </si>
  <si>
    <t>SO26484</t>
  </si>
  <si>
    <t>LEONEL ARREDONDO VILLARREAL</t>
  </si>
  <si>
    <t>ARREDONDO VILLARREAL LEONEL</t>
  </si>
  <si>
    <t>PRESENTAN COA 2014.SE ANEXA CD Y COMPROBANTE DE PAGO.</t>
  </si>
  <si>
    <t>SO26485</t>
  </si>
  <si>
    <t>GONZALEZ SALINAS ROLANDO</t>
  </si>
  <si>
    <t>SO26486</t>
  </si>
  <si>
    <t>RAM TECH SERVICES, S. DE R.L. DE C.V.</t>
  </si>
  <si>
    <t>SO26487</t>
  </si>
  <si>
    <t>COMERCIAL ACROS WHIRLPOOL, S.A DE C.V. (CEDIS BIG BOX)</t>
  </si>
  <si>
    <t>SO26488</t>
  </si>
  <si>
    <t>KT CLAY DE MEXICO, S.A. DE C.V.</t>
  </si>
  <si>
    <t>PERNIA SILVA ING. JENNIFER JOSEFINA</t>
  </si>
  <si>
    <t>SO26489</t>
  </si>
  <si>
    <t>LENOVO CENTRO TECNOLOGICO, S. DE R.L. DE C.V.</t>
  </si>
  <si>
    <t>ESCALANTE UMBRAL RENE</t>
  </si>
  <si>
    <t>SO26490</t>
  </si>
  <si>
    <t>ALANIS TOLENTINO FRANCISCO JAVIER</t>
  </si>
  <si>
    <t>SO26491</t>
  </si>
  <si>
    <t>SO26492</t>
  </si>
  <si>
    <t>PINTURAS THERMICAS DEL NORTE, S.A. DE C.V. (ACRILICOS)</t>
  </si>
  <si>
    <t>SO26493</t>
  </si>
  <si>
    <t>NGK CERAMICS MEXICO, S.A. DE C.V.</t>
  </si>
  <si>
    <t>FUKAO KANAME</t>
  </si>
  <si>
    <t>SO26494</t>
  </si>
  <si>
    <t>GE EQUIPO DE CONTROL Y DISTRIBUCION, S. DE R.L. DE C.V.</t>
  </si>
  <si>
    <t>PERALTA HERNANDEZ MARCO ANTONIO</t>
  </si>
  <si>
    <t>SO26495</t>
  </si>
  <si>
    <t>SO26496</t>
  </si>
  <si>
    <t>LIEBHERR MONTERREY, S. DE R.L. DE C.V.</t>
  </si>
  <si>
    <t>HERMANN KUHN JOCHEN MARTIN</t>
  </si>
  <si>
    <t>SO26497</t>
  </si>
  <si>
    <t>DE LEON LEDEZMA VICTOR HUGO</t>
  </si>
  <si>
    <t>SO26498</t>
  </si>
  <si>
    <t>SO26499</t>
  </si>
  <si>
    <t>SO26500</t>
  </si>
  <si>
    <t>SO26501</t>
  </si>
  <si>
    <t>TENEDORA NEMAK S.A. DE C.V.</t>
  </si>
  <si>
    <t>CARDENAS GUERRA LIC. JOSE ROBERTO</t>
  </si>
  <si>
    <t>SO26502</t>
  </si>
  <si>
    <t>SO26503</t>
  </si>
  <si>
    <t>CALDERON MACIAS JUAN MANUEL</t>
  </si>
  <si>
    <t>SO26504</t>
  </si>
  <si>
    <t>SO26505</t>
  </si>
  <si>
    <t>SO26506</t>
  </si>
  <si>
    <t>OMPI NA, S. DE R.L. DE C.V.</t>
  </si>
  <si>
    <t>REYNA VALERO ROMERO</t>
  </si>
  <si>
    <t>SO26507</t>
  </si>
  <si>
    <t>TRUMPF MEXICO, S. DE R.L. DE C.V.</t>
  </si>
  <si>
    <t>PALACIOS FRESNILLOS JOSE MAURICIO</t>
  </si>
  <si>
    <t>SO26508</t>
  </si>
  <si>
    <t>AXALTA POWDER COATING SYSTEMS DE MEXICO, S.A. DE C.V.</t>
  </si>
  <si>
    <t>CANTU ORTA LIC. EDMUNDO JOEL</t>
  </si>
  <si>
    <t>SO26509</t>
  </si>
  <si>
    <t>SO26510</t>
  </si>
  <si>
    <t>REFRACTARIOS BASICOS S.A. DE C.V.</t>
  </si>
  <si>
    <t>IBARRA GARCIA LIC. RUBEN</t>
  </si>
  <si>
    <t>SO26511</t>
  </si>
  <si>
    <t>SO26512</t>
  </si>
  <si>
    <t>CEMEX CONCRETOS, S.A. DE C.V. (IND. EL OBISPO)</t>
  </si>
  <si>
    <t>PRESENTAN ESTUDIO DE ANÁLISIS DE RIESGO EN MATERIA DE IMPACTO AMBIENTAL DEL PROYECTO DENOMINADO "CEMEX CONCRETOS PLANTA SANTA CATARINA" UBICADO EN AVE. IGNACION MORONES PRIETO No. 400 COLONIA BUENOS AIRES, MONTERREY,N.L. SE ANEXA DOCUMENTACIÓN,CD Y COMPROBANTE DE PAGO.</t>
  </si>
  <si>
    <t>SO26513</t>
  </si>
  <si>
    <t>BULKMATIC DE MEXICO, S. DE R.L. DE C.V. (TERMINAL G)</t>
  </si>
  <si>
    <t>SO26514</t>
  </si>
  <si>
    <t>PROACTIVA MEDIO AMBIENTE SETASA, S.A. DE C.V.</t>
  </si>
  <si>
    <t>ALFARO LEON LUIS GERARDO</t>
  </si>
  <si>
    <t>SO26515</t>
  </si>
  <si>
    <t>PRO AMBIENTE S.A. DE C.V.</t>
  </si>
  <si>
    <t>GONZALEZ ALBA EDUARDO</t>
  </si>
  <si>
    <t>SO26516</t>
  </si>
  <si>
    <t>PRESENTAN AJUSTE A PRESUPUESTO PARA EL ESTUDIO DE ANÁLISIS DE RIESGO EN MATERIA DE IMPACTO AMBIENTAL. FOLIO No. 22067451. DEL RECIBO DE PAGO.$1,054.00</t>
  </si>
  <si>
    <t>SO26517</t>
  </si>
  <si>
    <t>PANTELLE, S.A. DE C.V.</t>
  </si>
  <si>
    <t>ANDONIE DIECK MARCELO WADIH</t>
  </si>
  <si>
    <t>SO26518</t>
  </si>
  <si>
    <t>SOLICITAN MODIFICACIÓN DE LA LICENCIA DE FUNCIONAMIENTO No. LF-SDS-1105481 DE DENSO MÉXICO, S.A. DE C.V. (PLANTA APODACA)</t>
  </si>
  <si>
    <t>SO26520</t>
  </si>
  <si>
    <t>SOLICITAN LA ACTUALIZACIÓN A LA AUTORIZACION PARA LA LICENCIA DE FUNCIONAMIENTO CON No. LF-APMARN-0605180.</t>
  </si>
  <si>
    <t>SO26521</t>
  </si>
  <si>
    <t>BUSTAMANTE CORDOVA LIC. JORGE ISAAC</t>
  </si>
  <si>
    <t>PRESENTAN INFORMACIÓN EN RELACIÓN AL OFICIO DEL 15 DE AGOSTO DEL AÑO 2013. SE ADJUNTAN LOS REPORTES IMPRESOS DE LAS FUENTES FIJAS AGREGADAS, SOLICITANDO SE MODIFIQUE LA LICENCIA DE FUNCIONAMIENTO EN MATERIA DE EMISIONES A LA ATMÓSFERA.</t>
  </si>
  <si>
    <t>SO26522</t>
  </si>
  <si>
    <t>EN RESPUESTA AL OFICIO No. 1645/DMA-CD/14, PRESENTAN INFORMACIÓN EN RELACIÓN A LOS PARÁMETROS.</t>
  </si>
  <si>
    <t>SO26523</t>
  </si>
  <si>
    <t>CARLOS JAVIER II LIZCANO WONG (AV. PIO XII 244)</t>
  </si>
  <si>
    <t>LIZCANO WONG CARLOS JAVIER II</t>
  </si>
  <si>
    <t>SOLICITA LA AUTORIZACION COMO USUARIO PARA EL REGISTRO DE DESCARGAS DE AGUAS RESIDUALES. FOLIO 23497. SE ADJUNTA COMPROBANTE DE PAGO.</t>
  </si>
  <si>
    <t>SO26524</t>
  </si>
  <si>
    <t>MANUEL ENRIQUE DE LA O CAVAZOS</t>
  </si>
  <si>
    <t>DE LA O CAVAZOS MANUEL ENRIQUE</t>
  </si>
  <si>
    <t>SOLICITA LA AUTORIZACION COMO USUARIO PARA EL REGISTRO DE DESCARGAS DE AGUAS RESIDUALES. FOLIO 23499. SE ADJUNTA COMPROBANTE DE PAGO.</t>
  </si>
  <si>
    <t>SO26525</t>
  </si>
  <si>
    <t>PRESENTAN AVISO DE BAJA DE DESCARGA DE AGUAS RESIDUALES DE LA EMPRESA.</t>
  </si>
  <si>
    <t>SO26526</t>
  </si>
  <si>
    <t>CADENA COMERCIAL OXXO, S.A. DE C.V. (AV. MARIO N. FLORES TREVIÑO 100)</t>
  </si>
  <si>
    <t>SOLICITAN LA AUTORIZACION COMO USUARIO PARA EL REGISTRO DE DESCARGAS DE AGUAS RESIDUALES. FOLIO 23498. SE ANEXA DOCUMENTACIÓN Y COMPROBANTE DE PAGO.</t>
  </si>
  <si>
    <t>SO26527</t>
  </si>
  <si>
    <t>CARDENAS ESPINOZA FELIPE DE JESUS</t>
  </si>
  <si>
    <t>PRESENTAN SIMULACRO DE INCENDIO PARA SU EVALUACIÓN. SE ANEXA DOCUMENTACIÓN Y COMPROBANTE DE PAGO.</t>
  </si>
  <si>
    <t>concepcion.acosta</t>
  </si>
  <si>
    <t>SO26528</t>
  </si>
  <si>
    <t>DESARROLLOS LOCSA, S.A. DE C.V.</t>
  </si>
  <si>
    <t>CASTRO SANCHEZ ING. FERNANDO</t>
  </si>
  <si>
    <t>SOLICITAN UNA VALIDACIÓN RESPECTO A LA AUTORIZACION OTORGADA AL NEGOCIO PROPIEDAD DEL SR. RODRIGO DE JESUS LOPEZ VILLANUEVA UBICADO EN DULCES NOMBRES RELATIVO AL USO DE ESCOMBRERA PARA LA DISPOSICIÓN FINAL DE RESIDUOS DE CONSTRUCCIÓN, MANTENIMIENTO, DEMOLICIÓN EN GENERAL Y DESPALME DE TERRENOS.</t>
  </si>
  <si>
    <t>SO26529</t>
  </si>
  <si>
    <t>MUÑOZ GUIZAR ENRIQUE</t>
  </si>
  <si>
    <t>SE PRESENTAN INFORMACIÓN PARA MEJOR PROVEER CON RELACIÓN A LA CONFIRMACIÓN DE CRITERIO SOBRE LA NO PROCEDENCIA DE UNA AUTORIZACION DE IMPACTO AMBIENTAL PARA LAS ACTIVIDADES DE ALMACENAMIENTO Y TRASVASE DE REFRIGERANTES.</t>
  </si>
  <si>
    <t>SO26530</t>
  </si>
  <si>
    <t>SUPERDESARROLLOS, S.A. DE C.V.</t>
  </si>
  <si>
    <t>CANTU SEGOVIA EDUARDO</t>
  </si>
  <si>
    <t>PRESENTAN EL 3er INFORME ANUAL PARA DAR CUMPLIMIENTO CON EL TERMINO PRIMERO, DE LA AUTORIZACION EN MÍA OTORGADA MEDIANTE OFICIO No. 163/SPMARN-IA/12, PARA EL PROYECTO DEL "FRACCIONAMIENTO HABITACIONAL PRIVADAS DE LA SILLA", UBICADO EN EL MUNICIPIO DE JUAREZ, N.L."</t>
  </si>
  <si>
    <t>SO26531</t>
  </si>
  <si>
    <t>JORGE LUIS SANCHEZ SIFUENTES</t>
  </si>
  <si>
    <t>SANCHEZ SIFUENTES JORGE LUIS</t>
  </si>
  <si>
    <t>SOLICITAN LA RENOVACIÓN DEL REGISTRO COMO PRESTADOR DE SERVICIOS EN MATERIA DE IMPACTO Y RIESGO AMBIENTAL, CON MATRICULA No. SPMARN/PSA/IAR/058/2014, OFICIO 610/SPMARN-IA/14.</t>
  </si>
  <si>
    <t>SO26532</t>
  </si>
  <si>
    <t>SO26533</t>
  </si>
  <si>
    <t>SO26534</t>
  </si>
  <si>
    <t>SO26535</t>
  </si>
  <si>
    <t>TECNOLOGIA EN TRATAMIENTOS TERMICOS, S.A. DE C.V.</t>
  </si>
  <si>
    <t>GARZA MARTINEZ FIDEL</t>
  </si>
  <si>
    <t>SO26536</t>
  </si>
  <si>
    <t>ESTEBAN MARTIN BLACKALLER ROSAS</t>
  </si>
  <si>
    <t>BLACKALLER ROSAS ESTEBAN MARTIN</t>
  </si>
  <si>
    <t>SO26537</t>
  </si>
  <si>
    <t>CONTITECH FLUID MEXICANA, S.A. DE C.V. (PARQUE INDUSTRIAL MONTERREY)</t>
  </si>
  <si>
    <t>TREVIÑO MARTINEZ CARLOS FERNANDO</t>
  </si>
  <si>
    <t>SO26538</t>
  </si>
  <si>
    <t>SOLICITAN ACTUALIZACIÓN DE LICENCIA DE FUNCIONAMIENTO</t>
  </si>
  <si>
    <t>SOLICITAN LA ACTUALIZACIÓN PARA LICENCIA DE FUNCIONAMIENTO No. LF-SDS-1107485.</t>
  </si>
  <si>
    <t>SO26539</t>
  </si>
  <si>
    <t>PRESENTAN DENUNCIA POR CONTAMINACIÓN DE USOS DE SUELO DAÑOS AL AMBIENTE Y LOS RECURSOS NATURALES POR EL BASURERO LAS MARGARITAS, UBICADO EN KM 239 DE LA CARRETERA NACIONAL, MUNICIPIO DE SANTIAGO,N.L. SE ANEXA INFORMACIÓN Y FOTOS.</t>
  </si>
  <si>
    <t>SO26540</t>
  </si>
  <si>
    <t>CORPORACIÓN INDUSTRIAL NEXXUS S.A. DE CV.</t>
  </si>
  <si>
    <t>SOLICITAN OPINIÓN TÉCNICA DEL PROYECTO DENOMINADO DESARROLLO INDUSTRIAL NEXXUS ADN, PARA DETERMINAR SI ES NECESARIO PRESENTAR LA MANIFESTACIÓN DE IMPACTO AMBIENTAL MIA-P. SE ANEXAN PLANOS.</t>
  </si>
  <si>
    <t>SO26541</t>
  </si>
  <si>
    <t>SOLICITAN LA APROBACIÓN PARA HACER UNA EXCEPCIÓN EN LA CONDICIONANTE No. 7 DE LA AUTORIZACIÓN EN MATERIA DE IMPACTO AMBIENTAL Y RIESGO AMBIENTAL CON OFICIO No. 1399/SPMARZ-IA/13 CON FECHA 02 DE DICIEMBRE DEL 2013 .</t>
  </si>
  <si>
    <t>SO26542</t>
  </si>
  <si>
    <t>SO26543</t>
  </si>
  <si>
    <t>SO26544</t>
  </si>
  <si>
    <t>NOBEL AUTOMOTIVE MEXICO S. DE R.L. DE C.V.</t>
  </si>
  <si>
    <t>GARCIA GUZMAN ROSA ELENA</t>
  </si>
  <si>
    <t>SO26545</t>
  </si>
  <si>
    <t>SUKARNE AGROINDUSTRIAL S.A. DE C.V.</t>
  </si>
  <si>
    <t>FELIX URIARTE MARINO</t>
  </si>
  <si>
    <t>SUKARNE AGROINDUSTRIAL PAGA POR COA 2014 PARA GANADERIA INTEGRAL SK, S.A. DE C.V. - PLANTA TIF. SE ADJUNTA COMPROBANTE DE PAGO.</t>
  </si>
  <si>
    <t>SO26546</t>
  </si>
  <si>
    <t>SO26547</t>
  </si>
  <si>
    <t>SO26548</t>
  </si>
  <si>
    <t>BREDERO-SHAW MEXICO, S.A. DE C.V. PLANTA MONTERREY</t>
  </si>
  <si>
    <t>BACKMAN RAMIREZ LIC. EDUARDO</t>
  </si>
  <si>
    <t>SO26549</t>
  </si>
  <si>
    <t>ARNECOM, S.A. DE C.V. DIVISION COMPONENTES</t>
  </si>
  <si>
    <t>SO26550</t>
  </si>
  <si>
    <t>SUKARNE AGROINDUSTRIAL PAGA POR COA 2014 PARA GANADERIA INTEGRAL SK, S.A. DE C.V. - PLANTA ALIMENTOS. SE ADJUNTA COMPROBANTE DE PAGO.</t>
  </si>
  <si>
    <t>SO26551</t>
  </si>
  <si>
    <t>CEMEX CONCRETOS, S.A. DE C.V. (PLANTA AGREGADOS)</t>
  </si>
  <si>
    <t>GARCIA MENDOZA DANIEL EDUARDO</t>
  </si>
  <si>
    <t>SO26552</t>
  </si>
  <si>
    <t>PRESENTAN INFORMACIÓN REFERENTE A UNA MANIFESTACIÓN DE IMPACTO AMBIENTAL MODALIDAD INDUSTRIAL Y EL ESTUDIO DE RIESGO AMBIENTAL RESPECTO AL PROYECTO DENOMINADO " AMPLIACIÓN Y OPERACIÓN DE PLANTA PARA LA FABRICA DE CAL" CON OFICIO No. 1399/SPMARN-IA/13( SE INGRESARON ÁREAS DEL HORNO 3. SE ANEXA LOS DATOS CORRESPONDIENTE..</t>
  </si>
  <si>
    <t>SO26553</t>
  </si>
  <si>
    <t>ROCA R3 S.A. DE C.V.</t>
  </si>
  <si>
    <t>CAMARILLO MONTEMAYOR RODOLFO JAVIER</t>
  </si>
  <si>
    <t>SO26554</t>
  </si>
  <si>
    <t>HOSPITAL GENERAL DE ZONA N 67 IMSS</t>
  </si>
  <si>
    <t>RUIZ TORRES DR. HERIBERTO DE JESUS</t>
  </si>
  <si>
    <t>SO26555</t>
  </si>
  <si>
    <t>ROLANDO CUEVA BARRERA(FRACCIONAMIENTO LA PAZ)</t>
  </si>
  <si>
    <t>CUEVA BARRERA ROLANDO</t>
  </si>
  <si>
    <t>PAGO REALIZADO POR ROLANDO CUEVA BARRERA, PROYECTO FRACCIONAMIENTO LA PAZ . PRESENTAN MANIFESTACIÓN DE IMPACTO AMBIENTAL MODALIDAD GENERAL UBICADO EN EL MUNICIPIO DE SAN PEDRO GARZA GARCIA,N.L.EN LA CALLE VALLE DE LA PAZ LOCALIZADO EN UN LUGAR DENOMINADO EL CARRIZALEJO</t>
  </si>
  <si>
    <t>SO26556</t>
  </si>
  <si>
    <t>FICOSA NORTH AMERICA, S.A. DE C.V. PLANTA SALINAS VICTORIA</t>
  </si>
  <si>
    <t>SO26557</t>
  </si>
  <si>
    <t>ROCA ACERO, S.A. DE C.V. (PLANTA 1)</t>
  </si>
  <si>
    <t>SO26558</t>
  </si>
  <si>
    <t>SO26559</t>
  </si>
  <si>
    <t>PINTURAS OSEL, S.A. DE C.V.</t>
  </si>
  <si>
    <t>TIJERINA MALDONADO ERNESTO</t>
  </si>
  <si>
    <t>SO26560</t>
  </si>
  <si>
    <t>GYBSACO, S.A. DE C.V.</t>
  </si>
  <si>
    <t>CANTU GARCIA EDUARDO</t>
  </si>
  <si>
    <t>SO26561</t>
  </si>
  <si>
    <t>CAJAS DE CARTON SULTANA, S.A. DE C.V. (PLANTA 1)</t>
  </si>
  <si>
    <t>CRIOLLO ORTEGA JOAQUIN EDUARDO</t>
  </si>
  <si>
    <t>SO26562</t>
  </si>
  <si>
    <t>CAJAS DE CARTON SULTANA, S.A. DE C.V. (PLANTA II)</t>
  </si>
  <si>
    <t>SO26563</t>
  </si>
  <si>
    <t>SO26564</t>
  </si>
  <si>
    <t>PRESENTAN INFORMACION EN CUMPLIMIENTO EN MATERIA DE IMPACTO</t>
  </si>
  <si>
    <t>PRESENTAN INFORME CORRESPONDIENTE AL CUMPLIMIENTO RESPECTIVO CON FECHA 22 DE JULIO DEL 2013 EMITIDO LA AUTORIZACIÓN EN MATERIA DE IMPACTO AMBIENTAL CON No. DE OFICIO 941/DMA-IA/13. SE ANEXA DOCUMENTACIÓN Y CD.</t>
  </si>
  <si>
    <t>SO26565</t>
  </si>
  <si>
    <t>SKF DE MÉXICO, S.A. DE C.V.</t>
  </si>
  <si>
    <t>JIMENEZ SANCHEZ CARLOS ROBERTO</t>
  </si>
  <si>
    <t>SO26566</t>
  </si>
  <si>
    <t>MUNTERS DE MEXICO, S. DE R.L. DE C.V.</t>
  </si>
  <si>
    <t>ROMERO SANCHEZ MANUEL</t>
  </si>
  <si>
    <t>SO26567</t>
  </si>
  <si>
    <t>SMURFIT CARTON Y PAPEL DE MEXICO, S.A. DE C.V. CORRUGADO GUADALUPE</t>
  </si>
  <si>
    <t>BERMEA GUAJARDO BLANCA ESTHELA</t>
  </si>
  <si>
    <t>SO26569</t>
  </si>
  <si>
    <t>PRESENTAN COA 2014. SE ANEXA DOCUMENTACIÓN Y CD.</t>
  </si>
  <si>
    <t>SO26570</t>
  </si>
  <si>
    <t>PROMOTORA AMBIENTAL DE LA LAGUNA, S.A. DE C.V.</t>
  </si>
  <si>
    <t>REYNA GIL ANA VELIA</t>
  </si>
  <si>
    <t>PRESENTAN INFORMACIÓN DONDE SE AUTORIZA A LA SRITA ANA VELIA REYNA GIL PARA OIR Y RECIBIR NOTIFICACIONES.SE ANEXA IFE.</t>
  </si>
  <si>
    <t>SO26571</t>
  </si>
  <si>
    <t>SO26572</t>
  </si>
  <si>
    <t>PRESENTAN INFORMACION REFERENTE AL REPRESENTANTE LEGAL, AUTORIZANDO A LA SRITA ANA VELIA REYNA GIL PARA RECIBIR Y OIR NOTIFICACIONES. SE ANEXA IFE.</t>
  </si>
  <si>
    <t>SO26573</t>
  </si>
  <si>
    <t>GRAINGER S.A. DE C.V. (ARISTOTELES)</t>
  </si>
  <si>
    <t>HUET FRANCO PABLO SAMUEL</t>
  </si>
  <si>
    <t>SO26574</t>
  </si>
  <si>
    <t>OTORGAMIENTO DE PODERES</t>
  </si>
  <si>
    <t>CABALLERO CASTRO ING. MARCO ANTONIO</t>
  </si>
  <si>
    <t>PRESENTAN OTORGAMIENTO DE PODERES A FAVOR DE ING. MARCO ANTONIO CABALLERO CASTRO . SE ANEXA COPIA DE LA ESCRITURA PUBLICA No. 21366.</t>
  </si>
  <si>
    <t>SO26575</t>
  </si>
  <si>
    <t>GRAINGER S.A. DE C.V. (ADONIS)</t>
  </si>
  <si>
    <t>SO26576</t>
  </si>
  <si>
    <t>PRESENTAN OTORGAMIENTO DE PODERES</t>
  </si>
  <si>
    <t>PRESENTAN OTORGAMIENTO DE PODERES A FAVOR DE ING. MARCO ANTONIO CABALLERO CASTRO. CON DOMICILIO EN LOS ANDES No. 204 COLONIA COYOACAN, EN MONTERREY,N.L. SE ANEXA DOCUMENTACIÓN.</t>
  </si>
  <si>
    <t>SO26577</t>
  </si>
  <si>
    <t>GRAINGER, S.A. DE C.V. (OPERACION Y MANTENIMIENTO DE GRAINGER S.A. DE C.V.)</t>
  </si>
  <si>
    <t>SO26578</t>
  </si>
  <si>
    <t>TIP DE MEXICO, S.A.P.I. DE C.V.</t>
  </si>
  <si>
    <t>VILLALOBOS MARTINEZ MARIA ERIKA</t>
  </si>
  <si>
    <t>SO26579</t>
  </si>
  <si>
    <t>LIC. SONIA G.</t>
  </si>
  <si>
    <t>REYNA MARTINEZ LIC. SONIA G.</t>
  </si>
  <si>
    <t>PRESENTAN DENUNCIA REFERENTE A UNA PERRITA BOXER BLANCA QUE CONTINUAMENTE LA UTILIZAN PARA CRUZA Y VENTA DE CAHORROS SE ENCUENTRA AMARRADA EN UN CANAL DE DESAGUE SIN AGUA NI COMIDA SIN ATENCION.</t>
  </si>
  <si>
    <t>SO26580</t>
  </si>
  <si>
    <t>VALOR MOTRIZ, S. DE R.L. DE C.V. (LAMINADO Y PINTURA)</t>
  </si>
  <si>
    <t>SO26581</t>
  </si>
  <si>
    <t>GE INTERNATIONAL MEXICO S. DE R.L. DE C.V.</t>
  </si>
  <si>
    <t>JUAREZ VILLARREAL GUILLERMO</t>
  </si>
  <si>
    <t>SO26582</t>
  </si>
  <si>
    <t>SO26583</t>
  </si>
  <si>
    <t>DEACERO S.A.P.I. DE C.V. (PATIO GUADALUPE)</t>
  </si>
  <si>
    <t>BLANCO FLORES ING. RAUL</t>
  </si>
  <si>
    <t>SO26584</t>
  </si>
  <si>
    <t>UNIDAD DE MEDICINA FAMILIAR NO. 30 DEL IMSS</t>
  </si>
  <si>
    <t>GARCIA MORALES DR. VICTOR ARTURO</t>
  </si>
  <si>
    <t>SO26585</t>
  </si>
  <si>
    <t>SO26586</t>
  </si>
  <si>
    <t>MARIA DE LA LUZ ESCAMILLA CORDOVA</t>
  </si>
  <si>
    <t>ESCAMILLA CORDOVA MARIA DE LA LUZ</t>
  </si>
  <si>
    <t>PRESENTAN DENUNCIA DEBIDO AL ABANDONO DE UNA MASCOTA EN UN PATIO SIN AGUA Y SIN COMIDA Y AMARRADO A SOL CON UNA CUERDA DE 50 CM OLVIDADO DURANTE DÍAS CAUSANDO SU MUERTE EN CONDICIONES MUY TRISTES POR ASFIXIA, Y DEJÁNDOLO AUN COLGADO MUERTO .</t>
  </si>
  <si>
    <t>SO26587</t>
  </si>
  <si>
    <t>GRUPO GALVAN TAMEZ, S.A. DE C.V.</t>
  </si>
  <si>
    <t>GALVAN SILVA JOSE JAVIER</t>
  </si>
  <si>
    <t>SO26588</t>
  </si>
  <si>
    <t>SO26589</t>
  </si>
  <si>
    <t>JOSE CALZADA MARIN</t>
  </si>
  <si>
    <t>CALZADA MARIN JOSE</t>
  </si>
  <si>
    <t>PRESENTAN REGISTRO DE DESCARGAS DE AGUAS RESIDUALES CON FOLIO No. 23500. SE ADJUNTA COMPROBANTE DE PAGO.</t>
  </si>
  <si>
    <t>SO26590</t>
  </si>
  <si>
    <t>SO26591</t>
  </si>
  <si>
    <t>AYALA ZIEROLD ARMANDO</t>
  </si>
  <si>
    <t>PRESENTAN REGISTRO DE DESCARGAS DE AGUAS RESIDUALES CON FOLIO No. 23501. SE ADJUNTA COMPROBANTE DE PAGO.</t>
  </si>
  <si>
    <t>SO26592</t>
  </si>
  <si>
    <t>ROCKWELL AUTOMATION MONTERREY MANUFACTURING, S. DE R.L. DE C.V.</t>
  </si>
  <si>
    <t>RAMIREZ BENAVIDES IVAN ALEJANDRO</t>
  </si>
  <si>
    <t>PRESENTAN INFORME SEMESTRAL DE DESCARGAS DE AGUAS RESIDUALES CON FOLIO No. 18376 CORRESPONDIENTE AL PRIMER SEMESTRE DEL AÑO 2015. SE ADJUNTA COMPROBANTE DE PAGO.</t>
  </si>
  <si>
    <t>SO26593</t>
  </si>
  <si>
    <t>KATCON S.A. DE C.V. (PLANTA KIIT )</t>
  </si>
  <si>
    <t>SO26594</t>
  </si>
  <si>
    <t>ALETAS Y BIRLOS, S. DE R.L. DE C.V.</t>
  </si>
  <si>
    <t>LUEVANO RESENDEZ MARCELA</t>
  </si>
  <si>
    <t>SO26595</t>
  </si>
  <si>
    <t>MODIFICACION A TRANSPORTE DE AGUAS RESIDUALES</t>
  </si>
  <si>
    <t>SOLICITAN LA MODIFICACIÓN PARA TRANSPORTE DE AGUAS RESIDUALES BAJO EL NUMERO DE REGISTRO CDMAR/01/2015</t>
  </si>
  <si>
    <t>SO26596</t>
  </si>
  <si>
    <t>SO26597</t>
  </si>
  <si>
    <t>CORPORACION MITSUBA DE MEXICO, S.A. DE C.V.</t>
  </si>
  <si>
    <t>MATSUOKA MASAHIKO</t>
  </si>
  <si>
    <t>SO26598</t>
  </si>
  <si>
    <t>SO26599</t>
  </si>
  <si>
    <t>SO26600</t>
  </si>
  <si>
    <t>SANDRA MORENO DELGADO (CUADRADOS 102)</t>
  </si>
  <si>
    <t>MORENO DELGADO SANDRA</t>
  </si>
  <si>
    <t>PRESENTAN INFORMACIÓN REFERENTE AL TRAMITE DE REGISTRO DE DESCARGAS DE AGUAS RESIDUALES , LE INFORMO A USTED QUE HAGA LOS CAMBIOS NECESARIOS EN TRAMITE DE FOLIO 23491. SE ANEXA DOCUMENTACIÓN.</t>
  </si>
  <si>
    <t>SO26601</t>
  </si>
  <si>
    <t>BEBIDAS MUNDIALES, S.DE R.L. DE C.V. (PLANTA INSURGENTES)</t>
  </si>
  <si>
    <t>REYNA CANTU ING DAVID</t>
  </si>
  <si>
    <t>SO26602</t>
  </si>
  <si>
    <t>SO26603</t>
  </si>
  <si>
    <t>VICTOR MANUEL CARRIZALES LOPEZ</t>
  </si>
  <si>
    <t>CARRIZALES LOPEZ VICTOR MANUEL</t>
  </si>
  <si>
    <t>SO26604</t>
  </si>
  <si>
    <t>SO26605</t>
  </si>
  <si>
    <t>BLACKHAWK DE MEXICO, S.A. DE C.V.</t>
  </si>
  <si>
    <t>OROZCO TREVIÑO ALEJANDRO</t>
  </si>
  <si>
    <t>SO26606</t>
  </si>
  <si>
    <t>SO26607</t>
  </si>
  <si>
    <t>SE INFORMA QUE NO SE PRESENTO LA CÉDULA DE OPERACIÓN ANUAL 2014. POR MOTIVO QUE LA MAQUINARIA SE MOVIÓ DE DIRECCIÓN EN BOULEVARD ALIANZA 30B PARQUE INDUSTRIAL CPA, CIÉNEGA DE FLORES,N.L. Y DE ESTA PLANTA QUE ACTUALMENTE ESTA EN OPERACIONES SI SE PRESENTO LA CÉDULA .</t>
  </si>
  <si>
    <t>SO26608</t>
  </si>
  <si>
    <t>SOLICITAN LA ACTUALIZACIÓN A LA AUTORIZACION CON No. 262 Y 167 PARA LA RECOLECCIÓN DE RESIDUOS DE MANEJO ESPECIAL.</t>
  </si>
  <si>
    <t>SO26609</t>
  </si>
  <si>
    <t>SOLICITAN LA MODIFICACIÓN DE DISPOSICIÓN FINAL Y REGISTRO COMO GENERADOR DE RESIDUOS DE MANEJO ESPECIAL CON NO. DE AUTORIZACIÓN 108/2012 CON OFICIO 722/SPMARN-RME/12. SE ANEXA FORMATO Y DOCUMENTACIÓN.</t>
  </si>
  <si>
    <t>SO26610</t>
  </si>
  <si>
    <t>ZIMMER S.A. DE C.V.</t>
  </si>
  <si>
    <t>ZAMBRANO REYNOSO JORGE</t>
  </si>
  <si>
    <t>SO26611</t>
  </si>
  <si>
    <t>SOLUCIONES INTELIGENTES EN MADERA, S.A. DE C.V.</t>
  </si>
  <si>
    <t>SO26612</t>
  </si>
  <si>
    <t>SO26613</t>
  </si>
  <si>
    <t>ZIMMER, S.A. DE C.V. PLANTA LOGISTICA</t>
  </si>
  <si>
    <t>SO26614</t>
  </si>
  <si>
    <t>SO26615</t>
  </si>
  <si>
    <t>ATLAS COPCO MEXICANA S.A. DE C.V.</t>
  </si>
  <si>
    <t>SALVATORI TENORIO ENRICO</t>
  </si>
  <si>
    <t>SO26616</t>
  </si>
  <si>
    <t>TRANQUILIDAD INTEGRAL EN RESIDUOS, S.A. DE C.V.</t>
  </si>
  <si>
    <t>VAZQUEZ GONZALEZ OSVALDO</t>
  </si>
  <si>
    <t>SO26617</t>
  </si>
  <si>
    <t>DESARROLLOS ESTRATEGICOS AMBIENTALES, S.A. DE C.V.</t>
  </si>
  <si>
    <t>SO26618</t>
  </si>
  <si>
    <t>SO26619</t>
  </si>
  <si>
    <t>ACME ELECTRIC MANUFACTURING DE MEXICO, S. DE R.L. DE C.V.</t>
  </si>
  <si>
    <t>VAZQUEZ CUBOS LIC. GUSTAVO</t>
  </si>
  <si>
    <t>SO26620</t>
  </si>
  <si>
    <t>SO26621</t>
  </si>
  <si>
    <t>COMPAÑIA DE TELEFONOS Y BIENES RAICES, S.A. DE C.V. (CENTRAL BRISAS)</t>
  </si>
  <si>
    <t>ULIBARRI ALONSO EDUARDO WILFRIDO</t>
  </si>
  <si>
    <t>SO26622</t>
  </si>
  <si>
    <t>COMPAÑIA DE TELEFONOS Y BIENES RAICES, S.A. DE C.V. (CENTRAL SANTA FE)</t>
  </si>
  <si>
    <t>SO26623</t>
  </si>
  <si>
    <t>LAMINA Y PLACA COMERCIAL S.A. DE C.V. (CINTACERO)</t>
  </si>
  <si>
    <t>SO26624</t>
  </si>
  <si>
    <t>SO26625</t>
  </si>
  <si>
    <t>IXTLERA DE SANTA CATARINA, S.A. DE C.V.</t>
  </si>
  <si>
    <t>LOPEZ DELGADO ERNESTO</t>
  </si>
  <si>
    <t>SO26626</t>
  </si>
  <si>
    <t>COMPAÑIA DE TELEFONOS Y BIENES RAICES, S.A. DE C.V. (SUC. TRIARA)</t>
  </si>
  <si>
    <t>ULIBARRI ALONSO ARQ. EDUARDO WILFRIDO</t>
  </si>
  <si>
    <t>SO26627</t>
  </si>
  <si>
    <t>COMPAÑIA DE TELEFONOS Y BIENES RAICES, S.A. DE C.V. (CENTRAL SAN AGUSTIN)</t>
  </si>
  <si>
    <t>ULIBARRI ALONZO ARQ. EDUARDO W.</t>
  </si>
  <si>
    <t>SO26628</t>
  </si>
  <si>
    <t>SO26629</t>
  </si>
  <si>
    <t>SO26630</t>
  </si>
  <si>
    <t>VERNELL INDUSTRIES, S.A. DE C.V.</t>
  </si>
  <si>
    <t>SALAZAR GARCIA ADRIAN</t>
  </si>
  <si>
    <t>SO26631</t>
  </si>
  <si>
    <t>SO26632</t>
  </si>
  <si>
    <t>SO26633</t>
  </si>
  <si>
    <t>CERVECERIA CUAUTHEMOC MOCETZUMA, S.A. DE C.V.</t>
  </si>
  <si>
    <t>QUINTANILLA FLORES SERGIO</t>
  </si>
  <si>
    <t>SO26634</t>
  </si>
  <si>
    <t>SO26635</t>
  </si>
  <si>
    <t>ZIMMER, S.A. DE C.V. (COL. LAS ENCINAS)</t>
  </si>
  <si>
    <t>SO26636</t>
  </si>
  <si>
    <t>WASHINGTON PENN PLASTIC DE MEXICO, S. DE R.L. DE C.V. (WASHINGTON PENN PLANTA APODACA)</t>
  </si>
  <si>
    <t>GARCIA LOPEZ FRANCISCO CESAR</t>
  </si>
  <si>
    <t>SO26637</t>
  </si>
  <si>
    <t>SO26638</t>
  </si>
  <si>
    <t>SIERRA MADRE AUTOMOTRIZ, S.A. DE C.V.</t>
  </si>
  <si>
    <t>CENTENO CASTRO C.P. JOSE DE JESUS</t>
  </si>
  <si>
    <t>SO26639</t>
  </si>
  <si>
    <t>SO26640</t>
  </si>
  <si>
    <t>PRESENTAN INFORME SEMESTRAL DE DESCARGAS DE AGUAS RESIDUALES CORRESPONDIENTE AL PRIMER SEMESTRE DEL AÑO 2015. SE ANEXA DOCUMENTACIÓN Y COMPROBANTE DE PAGO.</t>
  </si>
  <si>
    <t>SO26641</t>
  </si>
  <si>
    <t>TRITURADOS INDUSTRIALES MONTERREY, S.A. DE C.V.</t>
  </si>
  <si>
    <t>REYES ARAIZA ROSA ELVIA</t>
  </si>
  <si>
    <t>SO26642</t>
  </si>
  <si>
    <t>VALMONT MONTERREY, S. DE R.L. DE C.V.</t>
  </si>
  <si>
    <t>CEPEDA MEDINA LUIS GERARDO</t>
  </si>
  <si>
    <t>SO26643</t>
  </si>
  <si>
    <t>SO26644</t>
  </si>
  <si>
    <t>ACCURIDE DE MEXICO S.A. DE C.V.</t>
  </si>
  <si>
    <t>RODRIGUEZ RODRIGUEZ OSCAR</t>
  </si>
  <si>
    <t>SO26645</t>
  </si>
  <si>
    <t>PAPELES Y CONVERSIONES DE MEXICO S.A. DE C.V. (PLANTA RECICLADORA)</t>
  </si>
  <si>
    <t>ANAYA GARZA AGUSTIN</t>
  </si>
  <si>
    <t>SO26646</t>
  </si>
  <si>
    <t>PREH DE MEXICO, S.A. DE C.V. (PLANTA AVANTE)</t>
  </si>
  <si>
    <t>SO26647</t>
  </si>
  <si>
    <t>RYDER CAPITAL, S. DE R.L. DE C.V.</t>
  </si>
  <si>
    <t>CONTRERAS MUNGUIA DAVID</t>
  </si>
  <si>
    <t>SO26648</t>
  </si>
  <si>
    <t>THERMO FISHER SCIENTIFIC (MONTERREY), S. DE R.L. DE C.V.</t>
  </si>
  <si>
    <t>GOMEZ VALDEZ RAMIRO</t>
  </si>
  <si>
    <t>SO26649</t>
  </si>
  <si>
    <t>PAPELES Y CONVERSIONES, S.A. DE C.V. (SANTA CATARINA)</t>
  </si>
  <si>
    <t>SO26650</t>
  </si>
  <si>
    <t>INDUSTRIAL Y COMERCIAL GAGU, S.A. DE C.V.</t>
  </si>
  <si>
    <t>GARCIA GOMEZ URBANO GERARDO</t>
  </si>
  <si>
    <t>SO26651</t>
  </si>
  <si>
    <t>SO26652</t>
  </si>
  <si>
    <t>AISIN MEXICANA, S.A. DE C.V.</t>
  </si>
  <si>
    <t>TANAKA TOSHIO</t>
  </si>
  <si>
    <t>SO26653</t>
  </si>
  <si>
    <t>SO26654</t>
  </si>
  <si>
    <t>RAQUEL AREVALO REYES</t>
  </si>
  <si>
    <t>AREVALO REYES RAQUEL</t>
  </si>
  <si>
    <t>SO26655</t>
  </si>
  <si>
    <t>PLANTASFALTO S.A. DE C.V.</t>
  </si>
  <si>
    <t>IBARRA RODRIGUEZ MIGUEL ANGEL</t>
  </si>
  <si>
    <t>SO26656</t>
  </si>
  <si>
    <t>HERSMEX S. DE R.L. DE C.V.</t>
  </si>
  <si>
    <t>RAMÍREZ GONZÁLEZ JUAN JOSÉ</t>
  </si>
  <si>
    <t>SO26657</t>
  </si>
  <si>
    <t>SO26658</t>
  </si>
  <si>
    <t>SO26659</t>
  </si>
  <si>
    <t>FRAGA TRITURADOS S.A. DE C.V.</t>
  </si>
  <si>
    <t>FRAYRE GARZA ING. MAURICIO</t>
  </si>
  <si>
    <t>SO26660</t>
  </si>
  <si>
    <t>JD NORMAN DE MEXICO, S. DE R.L. DE C.V.</t>
  </si>
  <si>
    <t>MONREAL ESCALANTE LIC. PATRICIA</t>
  </si>
  <si>
    <t>SO26661</t>
  </si>
  <si>
    <t>RAGASA INMUEBLES, S.A. DE C.V.</t>
  </si>
  <si>
    <t>GARCIA GAMEZ ING. ALEJANDRO GUSTAVO</t>
  </si>
  <si>
    <t>SO26662</t>
  </si>
  <si>
    <t>SO26663</t>
  </si>
  <si>
    <t>ARKA POLYESTER S.A. DE C.V.</t>
  </si>
  <si>
    <t>SO26664</t>
  </si>
  <si>
    <t>GREINER ASSISTEC, S.A. DE C.V.</t>
  </si>
  <si>
    <t>SCHWARZ ANDREAS</t>
  </si>
  <si>
    <t>SO26665</t>
  </si>
  <si>
    <t>IMSS HOSPITAL GENERAL DE ZONA N° 4</t>
  </si>
  <si>
    <t>QUINTANILLA VAZQUEZ GERARDO</t>
  </si>
  <si>
    <t>SO26666</t>
  </si>
  <si>
    <t>METHODE MEXICO, S.A. DE C.V.</t>
  </si>
  <si>
    <t>MARTINEZ DELGADO FELIPE</t>
  </si>
  <si>
    <t>SO26667</t>
  </si>
  <si>
    <t>I.M.S.S. UNIDAD DE MEDICINA FAMILIAR NO 7</t>
  </si>
  <si>
    <t>AGUILAR PONCE DR. JORGE</t>
  </si>
  <si>
    <t>SO26668</t>
  </si>
  <si>
    <t>TERNIUM MEXICO, S.A. DE C.V. (PLANTA PANELES CIENEGA)</t>
  </si>
  <si>
    <t>SO26669</t>
  </si>
  <si>
    <t>TERNIUM MEXICO, S.A. DE C.V. (PLANTA EDIFICIOS METALICOS)</t>
  </si>
  <si>
    <t>SO26670</t>
  </si>
  <si>
    <t>TERNIUM MEXICO, S.A. DE C.V. (PLANTA UNIVERSIDAD)</t>
  </si>
  <si>
    <t>BASSI PABLO</t>
  </si>
  <si>
    <t>SO26671</t>
  </si>
  <si>
    <t>MATERIAS PRIMAS MINERALES BENITO JUAREZ, S. DE R.L. DE C.V.</t>
  </si>
  <si>
    <t>SO26672</t>
  </si>
  <si>
    <t>SUMINISTRO DE MATERIALES EXPRESS S.A. DE C.V. (TORREON)</t>
  </si>
  <si>
    <t>DE LA GARZA ACOSTA JESUS HECTOR</t>
  </si>
  <si>
    <t>SO26673</t>
  </si>
  <si>
    <t>UNIFORM COLOR DE MEXICO S. DE R.L. DE C.V.</t>
  </si>
  <si>
    <t>GARCIA LOPEZ ING. FRANCISCO CESAR</t>
  </si>
  <si>
    <t>SO26674</t>
  </si>
  <si>
    <t>SAPA PRECISION TUBING MONTERERY S. DE R.L. DE C.V.</t>
  </si>
  <si>
    <t>LEYVA MORALES JOSE ERVEY</t>
  </si>
  <si>
    <t>SO26675</t>
  </si>
  <si>
    <t>EZI METALES SA DE CV</t>
  </si>
  <si>
    <t>ZERTUCHE IZAZAGA ARTURO FRANCISCO</t>
  </si>
  <si>
    <t>SO26676</t>
  </si>
  <si>
    <t>CORNING MEXICANA S.A. DE C.V.</t>
  </si>
  <si>
    <t>AGUILAR RODRIGUEZ JAIME</t>
  </si>
  <si>
    <t>SO26677</t>
  </si>
  <si>
    <t>CONDUCTORES DEL NORTE INTERNACIONAL S.A. DE C.V.</t>
  </si>
  <si>
    <t>CARDOZA DE LA GARZA ALBERTO</t>
  </si>
  <si>
    <t>SO26678</t>
  </si>
  <si>
    <t>SO26679</t>
  </si>
  <si>
    <t>BARRY CALLEBAUT MEXICO, S. DE R.L. DE C.V.</t>
  </si>
  <si>
    <t>CASTILLO LOPEZ ALDO JAVIER</t>
  </si>
  <si>
    <t>SO26680</t>
  </si>
  <si>
    <t>COMERCIAL RECICLADORA S.A. DE C.V.</t>
  </si>
  <si>
    <t>PEÑA NAVA ING. ALBINO</t>
  </si>
  <si>
    <t>SO26681</t>
  </si>
  <si>
    <t>SO26682</t>
  </si>
  <si>
    <t>PARKER INDUSTRIAL, S. DE R.L. DE C.V. (STIVA AEROPUERTO)</t>
  </si>
  <si>
    <t>PACHECO ENRIQUEZ ALEJANDRA</t>
  </si>
  <si>
    <t>SO26683</t>
  </si>
  <si>
    <t>SO26684</t>
  </si>
  <si>
    <t>LUBRICANTES DE AMERICA, S.A. DE C.V.</t>
  </si>
  <si>
    <t>ZAVALA CORTEZ CRISTINA</t>
  </si>
  <si>
    <t>SO26685</t>
  </si>
  <si>
    <t>PANEL REY, S.A.</t>
  </si>
  <si>
    <t>SEPTIEN RAMIREZ JOSE GUILLERMO</t>
  </si>
  <si>
    <t>SO26686</t>
  </si>
  <si>
    <t>TENIGAL S. DE R.L. DE C.V.</t>
  </si>
  <si>
    <t>SO26687</t>
  </si>
  <si>
    <t>TYG MANUFACTURING, S. DE R.L. DE C.V.</t>
  </si>
  <si>
    <t>PRESENTAN EL COA 2014. SE ANEXA C.D. Y COMPROBANTE DE PÀGO.</t>
  </si>
  <si>
    <t>SO26688</t>
  </si>
  <si>
    <t>SO26689</t>
  </si>
  <si>
    <t>NISSEI ADVANTECH MEXICO, S.A. DE C.V.</t>
  </si>
  <si>
    <t>TANAKA NOBUYOSHI</t>
  </si>
  <si>
    <t>SO26690</t>
  </si>
  <si>
    <t>SO26691</t>
  </si>
  <si>
    <t>BEBIDAS MUNDIALES S.A. DE C.V. (CEDI UNIVERSIDAD)</t>
  </si>
  <si>
    <t>REYNA CANTU ING. DAVID</t>
  </si>
  <si>
    <t>SO26692</t>
  </si>
  <si>
    <t>SO26693</t>
  </si>
  <si>
    <t>AIR LIQUIDE DE MÉXICO, S. DE R.L. DE C.V.</t>
  </si>
  <si>
    <t>ALVAREZ RENE ALAN</t>
  </si>
  <si>
    <t>SO26694</t>
  </si>
  <si>
    <t>AMCOR TABACCO PACKAGING MEXICO, S. DE R.L. DE C.V.</t>
  </si>
  <si>
    <t>URBINA ALVAREZ FEDERICO RAUL</t>
  </si>
  <si>
    <t>SO26695</t>
  </si>
  <si>
    <t>CONTENEDORES INDUSTRIALES MEXICANOS, S.A. DE C.V.</t>
  </si>
  <si>
    <t>OVIEDO GUEVARA MA ESTER</t>
  </si>
  <si>
    <t>SO26696</t>
  </si>
  <si>
    <t>PRODUCTOS LAMINADOS DE MONTERREY, S.A. DE C.V. (PLANTA MONTERREY)</t>
  </si>
  <si>
    <t>MARTINEZ SAAVEDRA GUILLERMO</t>
  </si>
  <si>
    <t>SO26697</t>
  </si>
  <si>
    <t>PRODUCTOS LAMINADOS DE MONTERREY, S.A. DE C.V. (PLANTA ESCOBEDO)</t>
  </si>
  <si>
    <t>SO26702</t>
  </si>
  <si>
    <t>RODRIGUEZ BUSTAMANTE JAVIER EDUARDO</t>
  </si>
  <si>
    <t>SOLICITAN LA BAJA DE LA LICENCIA DE FUNCIONAMIENTO CON EL No. LF-APMARN-0804351 PARA FUENTES FIJAS DE EMISIONES A LA ATMÓSFERA. SE ANEXA DOCUMENTACIÓN.</t>
  </si>
  <si>
    <t>SO26703</t>
  </si>
  <si>
    <t>PRESENTAN INFORMACIÓN EN ALCANCE PARA INGRESAR EL FORMATO ÚNICO DE SOLICITUD DE AUTORIZACION EN MATERIA DE RESIDUOS QUE INTEGRA EL PLAN DE RESIDUOS DE MANEJO ESPECIAL.</t>
  </si>
  <si>
    <t>SO26704</t>
  </si>
  <si>
    <t>SMART WAY, S.A. DE C.V.</t>
  </si>
  <si>
    <t>TAMEZ TAMEZ JUAN RAMIRO</t>
  </si>
  <si>
    <t>SOLICITAN LA AUTORIZACION PARA LA INSTALACIÓN DE UN CENTRO DE ACOPIO TEMPORAL A CIELO ABIERTO PARA LLANTAS DESECHADAS, MISMO QUE SERIA UBICADO EN UN INMUEBLE SITUADO EN CARR. ALLENDE-CADEREYTA KM 2.5 ESQ. CON ROBERTO CAVAZOS TAMEZ, EN EL MUNICIPIO DE ALLENDE, N.L.</t>
  </si>
  <si>
    <t>SO26705</t>
  </si>
  <si>
    <t>SILVA RODRIGUEZ IVAN</t>
  </si>
  <si>
    <t>PRESENTAN SOLICITUD DE AUTORIZACION EN MATERIA DE RESIDUOS PARA EL TRAMITE DE TRANSPORTISTA. SE ADJUNTA COMPROBANTE DE PAGO.</t>
  </si>
  <si>
    <t>SO26706</t>
  </si>
  <si>
    <t>SO26707</t>
  </si>
  <si>
    <t>SERVICIOS DE INSTALACION MECANICA, ELECTRICA Y CONEXOS, S.A. DE C.V.</t>
  </si>
  <si>
    <t>FIERRO FLORES JESUS</t>
  </si>
  <si>
    <t>SOLICITAN LA AUTORIZACION COMO USUARIO PARA EL REGISTRO DE FOSA SÉPTICA. SE ANEXA DOCUMENTACIÓN Y COMPROBANTE DE PAGO.</t>
  </si>
  <si>
    <t>SO26708</t>
  </si>
  <si>
    <t>CHAVEZ GUAJARDO VERONICA</t>
  </si>
  <si>
    <t>SOLICITA LA AUTORIZACION COMO USUARIO PARA EL REGISTRO DE DESCARGAS DE AGUAS RESIDUALES. FOLIO 23502. SE ADJUNTA COMPROBANTE DE PAGO.</t>
  </si>
  <si>
    <t>SO26709</t>
  </si>
  <si>
    <t>GONHER DE MEXICO, S.A. DE C.V. (STA CATARINA)</t>
  </si>
  <si>
    <t>CAVAZOS ELIZONDO LIC. FERNANDO JESUS</t>
  </si>
  <si>
    <t>SO26710</t>
  </si>
  <si>
    <t>DONGHEE MÉXICO, S. DE R.L. DE C.V. (DONGHEE)</t>
  </si>
  <si>
    <t>YOUNG YUN KWAK</t>
  </si>
  <si>
    <t>NO APLICA</t>
  </si>
  <si>
    <t>PRESENTAN ESTUDIO DE MÍA INDUSTRIAL PARA SU EVALUACIÓN DEL PROYECTO "PLANTA DE PARTES AUTOMOTRICES DONGHEE MEXICO, S. DE R.L. DE C.V." SE ANEXA DOCUMENTACIÓN, C.D. Y COMPROBANTE DE PAGO.</t>
  </si>
  <si>
    <t>SO26711</t>
  </si>
  <si>
    <t>PRESENTAN INFORMACIÓN EN REFERENTE AL OFICIO No. 406/SPMARN-IA/12 DONDE SE OTORGA LA AUTORIZACION CONDICIONADA EN MATERIA DE IMPACTO AMBIENTAL PARA LA OPERACIÓN DE UN HORNO DE COMBUSTIÓN UTILIZADO PARA LA LIMPIEZA DE TOBERAS DE NYLON 6 Y 66.</t>
  </si>
  <si>
    <t>SO26712</t>
  </si>
  <si>
    <t>VIVIENDA Y DESARROLLO URBANO, S.A. DE C.V. (VIDUSA)</t>
  </si>
  <si>
    <t>PRESENTAN INFORMACIÓN EN ALCANCE A LA MÍA MODALIDAD GENERAL CORRESPONDIENTE AL PROYECTO FRACCIONAMIENTO HABITACIONAL "PUERTA DE HIERRO LINCES", UBICADO EN EL MUNICIPIO DE MONTERREY, N.L.</t>
  </si>
  <si>
    <t>SO26713</t>
  </si>
  <si>
    <t>PRESENTAN ANALISIS DE RIESGO PARA SU EVALUACIÓN DEL PROYECTO "ESTUDIO DE RIESGO AMBIENTAL PARA THOMAS &amp; BETTS PROCESOS DE MANUFACTURA, S. DE R.L. DE C.V. " SE ANEXA DOCUMENTACIÓN Y COMPROBANTE DE PAGO.</t>
  </si>
  <si>
    <t>SO26714</t>
  </si>
  <si>
    <t>PRESENTAN ANALISIS DE RIESGO PARA SU EVALUACIÓN DEL PROYECTO "ESTUDIO DE RIESGO AMBIENTAL PARA THOMAS &amp; BETTS MONTERREY, S. DE R.L. DE C.V. PLANTA WEATHERPROOF" SE ANEXA DOCUMENTACIÓN Y COMPROBANTE DE PAGO.</t>
  </si>
  <si>
    <t>SO26715</t>
  </si>
  <si>
    <t>THOMAS &amp; BETTS MONTERREY, S. DE R.L. DE C.V. PLANTA BLACKBURN</t>
  </si>
  <si>
    <t>PRESENTAN ANALISIS DE RIESGO PARA SU EVALUACIÓN DEL PROYECTO "ESTUDIO DE RIESGO AMBIENTAL PARA THOMAS &amp; BETTS, PLANTA BLACKBURN". SE ANEXA DOCUMENTACIÓN Y COMPROBANTE DE PAGO.</t>
  </si>
  <si>
    <t>SO26716</t>
  </si>
  <si>
    <t>GREEN BIOMASS DE MEXICO, S.A. DE C.V.</t>
  </si>
  <si>
    <t>MARTINEZ ZOZAYA JULIO CESAR</t>
  </si>
  <si>
    <t>SO26717</t>
  </si>
  <si>
    <t>SANITARIOS LAMOSA, S.A. DE C.V.</t>
  </si>
  <si>
    <t>RAMIREZ GARCIA ARTURO</t>
  </si>
  <si>
    <t>SO26718</t>
  </si>
  <si>
    <t>RECICLADORA INDUSTRIAL DE ACUMULADORES, S.A. DE C.V.</t>
  </si>
  <si>
    <t>ALANIS GUEVARA PABLO ALBERTO</t>
  </si>
  <si>
    <t>SO26721</t>
  </si>
  <si>
    <t>SO26722</t>
  </si>
  <si>
    <t>MATERIAS PRIMAS DE LAMPAZOS, S. DE R.L. DE C.V.</t>
  </si>
  <si>
    <t>GARCES CASTILLO LIC. FIDENCIO</t>
  </si>
  <si>
    <t>SO26724</t>
  </si>
  <si>
    <t>SO26725</t>
  </si>
  <si>
    <t>SO26726</t>
  </si>
  <si>
    <t>ENERYA, S.A. DE C.V.</t>
  </si>
  <si>
    <t>ALANIS GUEVARA LIC. PABLO ALBERTO</t>
  </si>
  <si>
    <t>SO26727</t>
  </si>
  <si>
    <t>SO26728</t>
  </si>
  <si>
    <t>CANTU MONCAYO RICARDO EDUARDO</t>
  </si>
  <si>
    <t>SO26729</t>
  </si>
  <si>
    <t>HOSPITAL GENERAL DE ZONA N0. 17 DEL IMSS</t>
  </si>
  <si>
    <t>MARTINEZ ALATORRE ROSALIA</t>
  </si>
  <si>
    <t>SO26730</t>
  </si>
  <si>
    <t>SIGMA ALIMENTOS NORESTE, S.A. DE C.V.</t>
  </si>
  <si>
    <t>BALSIMELLI ECHAVARRIA DAVID</t>
  </si>
  <si>
    <t>SO26731</t>
  </si>
  <si>
    <t>CROMO INDUSTRIAL MONTERREY S.A. DE C.V.</t>
  </si>
  <si>
    <t>SALINAS LUNA LUIS HOMERO</t>
  </si>
  <si>
    <t>SO26732</t>
  </si>
  <si>
    <t>BENITEZ RIVERA JOSE LUCIO</t>
  </si>
  <si>
    <t>SO26733</t>
  </si>
  <si>
    <t>YESERA COMERCIAL, S.A. (MONTERREY)</t>
  </si>
  <si>
    <t>VELAZQUEZ ZAPATA LIC. CARLOS AUGUSTO</t>
  </si>
  <si>
    <t>SO26734</t>
  </si>
  <si>
    <t>SO26737</t>
  </si>
  <si>
    <t>HIDROAMBIENTAL DE MONTERREY, S.A. DE C.V.</t>
  </si>
  <si>
    <t>GODINEZ GONZALEZ JERONIMO</t>
  </si>
  <si>
    <t>HIDROAMBIENTAL DE MONTERRREY, S.A. DE C.V. CEDE LOS DERECHOS DE PAGO REALIZADO EL DIA 29 DE ABRIL DE 2015 POR LA CANTIDAD DE 6,660.00 A LA EMPRESA "VALSPAR ARIES COATINGS, S. DE R.L. DE C.V." CON UBICACION EN CARRETERA MONTERREY-NUEVO LAREDO KM. 37.1, PARQUE INDUSTRIAL CIÉNEGA DE FLORES, CIÉNEGA DE FLORES, N.L. C.P. 65550 POR TRÁMITE CÉDULA DE OPERACIÓN ANUAL</t>
  </si>
  <si>
    <t>SO26738</t>
  </si>
  <si>
    <t>SO26739</t>
  </si>
  <si>
    <t>SO26740</t>
  </si>
  <si>
    <t>BARRILES METALICOS, S.A. DE C.V.</t>
  </si>
  <si>
    <t>LOPEZ TORRES ING. ALFONSO ANDRE</t>
  </si>
  <si>
    <t>SO26741</t>
  </si>
  <si>
    <t>SO26742</t>
  </si>
  <si>
    <t>JASSO SEPULVEDA RAUL ENRIQUE</t>
  </si>
  <si>
    <t>SO26743</t>
  </si>
  <si>
    <t>ROT QUIMICA, S.A. DE C.V.</t>
  </si>
  <si>
    <t>ZUBIETA PENICHE EDUARDO</t>
  </si>
  <si>
    <t>SO26744</t>
  </si>
  <si>
    <t>VALDES DAINITIN CARLOS ALBERTO</t>
  </si>
  <si>
    <t>SO26745</t>
  </si>
  <si>
    <t>ORVAL KENT DE LINARES, S.A. DE C.V. PLANTA 2</t>
  </si>
  <si>
    <t>VAQUERO BAZAN PEDRO GERARDO</t>
  </si>
  <si>
    <t>SO26746</t>
  </si>
  <si>
    <t>SO26747</t>
  </si>
  <si>
    <t>TUBOS DE ACERO DE MEXICO S.A.</t>
  </si>
  <si>
    <t>GALICIA WONG DAVID</t>
  </si>
  <si>
    <t>SO26748</t>
  </si>
  <si>
    <t>OVED MELENDEZ PLUMA</t>
  </si>
  <si>
    <t>MELENDEZ PLUMA OVED</t>
  </si>
  <si>
    <t>SO26749</t>
  </si>
  <si>
    <t>PYROTEK MEXICO, S. DE R.L.DE C.V.</t>
  </si>
  <si>
    <t>TREVIÑO GARZA GERARDO JESUS</t>
  </si>
  <si>
    <t>SO26750</t>
  </si>
  <si>
    <t>PETROTEKNO S.A. DE C.V.</t>
  </si>
  <si>
    <t>VILLALOBOS DAVILA ING. RODOLFO</t>
  </si>
  <si>
    <t>SO26751</t>
  </si>
  <si>
    <t>AUTOTAL S.A. DE C.V. (LINDA VISTA)</t>
  </si>
  <si>
    <t>SO26752</t>
  </si>
  <si>
    <t>AUTOTAL S.A. DE C.V. (LA FE)</t>
  </si>
  <si>
    <t>SO26753</t>
  </si>
  <si>
    <t>ROCKTENN-MEXICO S. DE R.L. DE C.V.</t>
  </si>
  <si>
    <t>ESTUPIÑAN HINOJOSA ING. FRANCISCO</t>
  </si>
  <si>
    <t>SO26754</t>
  </si>
  <si>
    <t>SO26755</t>
  </si>
  <si>
    <t>MELTER, S.A. DE C.V. (PLANTA FINSA)</t>
  </si>
  <si>
    <t>GONZALEZ MOLINA JORGE ALFREDO</t>
  </si>
  <si>
    <t>SO26756</t>
  </si>
  <si>
    <t>TRANSPORTES ESPECIALIZADOS URESTI, S.A. DE C.V.</t>
  </si>
  <si>
    <t>URESTI PEREZ JUAN</t>
  </si>
  <si>
    <t>SO26757</t>
  </si>
  <si>
    <t>MELTER, S.A. DE C.V.</t>
  </si>
  <si>
    <t>SO26758</t>
  </si>
  <si>
    <t>REDUCTORES DE MEXICO, S.A.</t>
  </si>
  <si>
    <t>MORALES GUERRA VIRGILIO</t>
  </si>
  <si>
    <t>SO26759</t>
  </si>
  <si>
    <t>ARNECOM, S.A. DE C.V. (DIVISION INSTRUMENTOS)</t>
  </si>
  <si>
    <t>SO26760</t>
  </si>
  <si>
    <t>AEROPUERTO DE MONTERREY S.A. DE C.V.</t>
  </si>
  <si>
    <t>NAVARRO MANJAREZ LIC. ENRIQUE</t>
  </si>
  <si>
    <t>SO26761</t>
  </si>
  <si>
    <t>MOTORES ELECTRICOS DE MONTERREY, S DE R.L. DE C.V. PLANTAS 1 Y 2</t>
  </si>
  <si>
    <t>BARRAZA BARRAZA VICTOR MANUEL</t>
  </si>
  <si>
    <t>SO26762</t>
  </si>
  <si>
    <t>SO26763</t>
  </si>
  <si>
    <t>CRIOTEC, S.A. DE C.V. (DERECHO DE PASO 2560-A)</t>
  </si>
  <si>
    <t>TREVIÑO LOMELI LIC. CARMIÑA DE LA LUZ</t>
  </si>
  <si>
    <t>SO26764</t>
  </si>
  <si>
    <t>TORRECID MEXICO, S.A. DE C.V.</t>
  </si>
  <si>
    <t>FLORES VALDEZ GILBERTO</t>
  </si>
  <si>
    <t>SO26765</t>
  </si>
  <si>
    <t>SO26766</t>
  </si>
  <si>
    <t>EMPACADORA SUPREMO DE MONTERREY S.A. DE C.V.</t>
  </si>
  <si>
    <t>MUÑOZ SALAZAR C.P. ROQUE</t>
  </si>
  <si>
    <t>SO26767</t>
  </si>
  <si>
    <t>SO26768</t>
  </si>
  <si>
    <t>J&amp;J LUBRICANTES, S.A. DE C.V.</t>
  </si>
  <si>
    <t>GONZALEZ ESCAREÑO FIDEL</t>
  </si>
  <si>
    <t>SO26769</t>
  </si>
  <si>
    <t>HIDROAMBIENTAL DE MONTERREY, S.A. DE C.V. CEDE LOS DERECHOS DE PAGO REALIZADO EL DÍA 29 DE ABRIL DE 2015 POR LA CANTIDAD DE 6,660.00 PESOS A LA EMPRESA "MEREMEX, S.A. DE C.V. (PLANTA II)" UBICADO EN CALLE OMICRON 8106, CIUDAD INDUSTRIAL MITRAS, GARCÍA, NUEVO LEÓN, C.P. 66600, DEL TRAMITE CÉDULA DE OPERACIÓN ANUAL. SE ANEXA C.D. Y COMPROBANTE DE PAGO.</t>
  </si>
  <si>
    <t>SO26770</t>
  </si>
  <si>
    <t>HIDROAMBIENTAL DE MONTERREY, S.A. DE C.V. CEDE LOS DERECHOS DE PAGO REALIZADO EL DIA 29 DE ABRIL DE 2015, POR LA CANTIDAD DE 6,660.00 A LA EMPRESA ALESTRA, S. DE R.L. DE C.V. UBICADA EN AV. AUGENIO CLARIOND GARZA (ANTES MUNICH) NO. 175, COLONIA CUATHEMOC, SAN NICOLAS DE LOS GARZA, NUEVO LEÓN, POR TRÁMITE DE CÉDULA DE OPERACIÓN ANUAL. SE ANEXA C.D. Y COMPROBANTE DE PAGO.</t>
  </si>
  <si>
    <t>SO26771</t>
  </si>
  <si>
    <t>HIDROAMBIENTAL DE MONTERREY, S.A. DE C.V. CEDE LOS DERECHOS DE PAGO REALIZADO EL DIA 29 DE ABRIL DE 2015 POR LA CANTIDAD DE 6,660.00 PESOS A LA EMPRESA "MEREMEX, S.A. DE C.V. (PLANTA I)" CON UBICACIÓN EN CALLE BRONCE NO. 9837, CIUDAD INDUSTRIAL MITRAS, GARCÍA, NUEVO LÉON, POR EL TRÁMITE CÉDULA DE OPERACIÓN ANUAL. SE ANEXA C.D. Y COMPROBANTE DE PAGO.</t>
  </si>
  <si>
    <t>SO26772</t>
  </si>
  <si>
    <t>SO26773</t>
  </si>
  <si>
    <t>SO26775</t>
  </si>
  <si>
    <t>IACNA MEXICO S. DE R.L. DE C.V.</t>
  </si>
  <si>
    <t>GARCIA COTO LIC. CONSTANCIO</t>
  </si>
  <si>
    <t>SO26776</t>
  </si>
  <si>
    <t>FUENTES SALINAS ANA VERONICA</t>
  </si>
  <si>
    <t>SO26777</t>
  </si>
  <si>
    <t>GRUPO EMMONT DE MEXICO, S.A. DE C.V.</t>
  </si>
  <si>
    <t>VILLEGAS DURON SERGIO MANUEL</t>
  </si>
  <si>
    <t>SO26778</t>
  </si>
  <si>
    <t>JOACHIN JIMENEZ JUAN JOSE</t>
  </si>
  <si>
    <t>SO26779</t>
  </si>
  <si>
    <t>LEZAMA TORRES ING. JOSE RUBEN</t>
  </si>
  <si>
    <t>SO26780</t>
  </si>
  <si>
    <t>DELPHI ENSAMBLE DE CABLES Y COMPONENTES S. DE R.L. DE C.V. PLANTA IV</t>
  </si>
  <si>
    <t>LOPEZ TORRES PEDRO</t>
  </si>
  <si>
    <t>SO26781</t>
  </si>
  <si>
    <t>DELPHI ENSAMBLE DE CABLES Y COMPONENTES S. DE R.L. DE C.V. (PLANTA XII)</t>
  </si>
  <si>
    <t>SO26782</t>
  </si>
  <si>
    <t>SO26783</t>
  </si>
  <si>
    <t>ECOMASTER S.A. DE C.V.</t>
  </si>
  <si>
    <t>PAEZ MORENO LIC. ALFREDO</t>
  </si>
  <si>
    <t>SO26784</t>
  </si>
  <si>
    <t>SO26785</t>
  </si>
  <si>
    <t>ORTIZ CARPÍNTEYRO ALBERTO</t>
  </si>
  <si>
    <t>SO26786</t>
  </si>
  <si>
    <t>COMERCIALIZADORA DE LACTEOS Y DERIVADOS, S.A. DE C.V. (LINCOLN)</t>
  </si>
  <si>
    <t>ROSALES LOPEZ LIC. JOSUE</t>
  </si>
  <si>
    <t>SO26787</t>
  </si>
  <si>
    <t>SO26788</t>
  </si>
  <si>
    <t>LAMINA Y PLACA COMERCIAL S.A. DE C.V. (CENTRO DE SERVICIO APODACA)</t>
  </si>
  <si>
    <t>CORREO LEOS C.P. SANTIAGO</t>
  </si>
  <si>
    <t>SO26789</t>
  </si>
  <si>
    <t>LAMINA Y PLACA COMERCIAL S.A. DE C.V. (PLANTA TREFILADOS)</t>
  </si>
  <si>
    <t>CORREA LEOS CP. SANTIAGO</t>
  </si>
  <si>
    <t>SO26790</t>
  </si>
  <si>
    <t>SO26791</t>
  </si>
  <si>
    <t>SO26792</t>
  </si>
  <si>
    <t>SO26793</t>
  </si>
  <si>
    <t>SO26794</t>
  </si>
  <si>
    <t>PRESENTAN COA 2014. SE ANEXA DOCUEMENTACION, CD Y COMPROBANTE DE PAGO</t>
  </si>
  <si>
    <t>SO26795</t>
  </si>
  <si>
    <t>PRESENTAN COA 2015. SE ANEXA DOCUMENTACIÓN,CD Y COMPROBANTE DE PAGO.</t>
  </si>
  <si>
    <t>SO26797</t>
  </si>
  <si>
    <t>NUEVA WAL MART DE MEXICO S. DE R.L. DE C.V. (BAE BARRIO ESTRELLA 3958)</t>
  </si>
  <si>
    <t>SO26798</t>
  </si>
  <si>
    <t>SO26799</t>
  </si>
  <si>
    <t>SO26800</t>
  </si>
  <si>
    <t>SO26801</t>
  </si>
  <si>
    <t>NUEVA WAL MART DE MEXICO S. DE R.L. DE C.V. (BAE MARTIRES DEL RIO BLANCO 2901)</t>
  </si>
  <si>
    <t>SO26802</t>
  </si>
  <si>
    <t>SO26803</t>
  </si>
  <si>
    <t>SO26804</t>
  </si>
  <si>
    <t>NUEVA WAL MART DE MEXICO S. DE R.L. DE C.V. (BAE ZARAGOZA APODACA 3685)</t>
  </si>
  <si>
    <t>SO26805</t>
  </si>
  <si>
    <t>SO26806</t>
  </si>
  <si>
    <t>SO26807</t>
  </si>
  <si>
    <t>SO26808</t>
  </si>
  <si>
    <t>SO26809</t>
  </si>
  <si>
    <t>NUEVA WAL MART DE MEXICO S. DE R.L. DE C.V. (BAE REYES SAN ROQUE 2915)</t>
  </si>
  <si>
    <t>SO26810</t>
  </si>
  <si>
    <t>NUEVA WAL MART DE MEXICO S. DE R.L. DE C.V. - 7490 CEDIS MTY SECOS</t>
  </si>
  <si>
    <t>SO26811</t>
  </si>
  <si>
    <t>NUEVA WAL MART DE MEXICO S. DE R.L. DE C.V. (BAE RODRIGO DE LLANO 2900)</t>
  </si>
  <si>
    <t>SO26812</t>
  </si>
  <si>
    <t>SO26813</t>
  </si>
  <si>
    <t>SO26814</t>
  </si>
  <si>
    <t>SO26815</t>
  </si>
  <si>
    <t>SO26816</t>
  </si>
  <si>
    <t>NUEVA WAL MART DE MEXICO S. DE R.L. DE C.V. (BAE MISION DE HUINALA 3579)</t>
  </si>
  <si>
    <t>SO26817</t>
  </si>
  <si>
    <t>NUEVA WAL MART DE MEXICO S. DE R.L. DE C.V. (1628 BAE EL MANANTIAL DE GUADALUPE)</t>
  </si>
  <si>
    <t>SO26818</t>
  </si>
  <si>
    <t>NUEVA WAL MART DE MEXICO S. DE R.L. DE C.V. (BAE LOMAS DE SAN MARTIN 2916)</t>
  </si>
  <si>
    <t>SO26819</t>
  </si>
  <si>
    <t>LOPEZ GONZALEZ PABLO</t>
  </si>
  <si>
    <t>SO26820</t>
  </si>
  <si>
    <t>UNIDAD DE MEDICINA FAMILIAR NO. 37 IMSS</t>
  </si>
  <si>
    <t>BARRERA OLIVERO DR.BERNA</t>
  </si>
  <si>
    <t>SO26821</t>
  </si>
  <si>
    <t>UNIDAD DE MEDICINA FAMILIAR NO. 28 IMSS</t>
  </si>
  <si>
    <t>MEJIA NAVA DR. CERVANDO ELOY</t>
  </si>
  <si>
    <t>SO26822</t>
  </si>
  <si>
    <t>SO26823</t>
  </si>
  <si>
    <t>SO26824</t>
  </si>
  <si>
    <t>FMMX S. DE R.L. DE C.V.</t>
  </si>
  <si>
    <t>BERENICE PEÑA ANA NAZARIA</t>
  </si>
  <si>
    <t>SO26825</t>
  </si>
  <si>
    <t>JESUS DE LA CRUZ MARIA GUADALUPE</t>
  </si>
  <si>
    <t>SO26826</t>
  </si>
  <si>
    <t>SIEMENS S.A. DE .C.V.</t>
  </si>
  <si>
    <t>RUMENOV NIKOLOV YAVOR</t>
  </si>
  <si>
    <t>SO26827</t>
  </si>
  <si>
    <t>SO26828</t>
  </si>
  <si>
    <t>SO26829</t>
  </si>
  <si>
    <t>ACEROS Y METALES MRRH, S.A. DE C.V.</t>
  </si>
  <si>
    <t>LUJAN GARCIA JORGE ERNESTO</t>
  </si>
  <si>
    <t>SO26830</t>
  </si>
  <si>
    <t>CAMRO TRANSPORTES, S.A. DE C.V. (CARR. COLOMBIA)</t>
  </si>
  <si>
    <t>SO26831</t>
  </si>
  <si>
    <t>REYES CUEVAS LIC. MARCELO</t>
  </si>
  <si>
    <t>SO26832</t>
  </si>
  <si>
    <t>UNITED AUTO DE MONTERREY, S. DE R.L. DE C.V. (VALLE OTE)</t>
  </si>
  <si>
    <t>SO26833</t>
  </si>
  <si>
    <t>MANUEL ARTURO CABALLERO HERRERA (PORVENIR 114)</t>
  </si>
  <si>
    <t>CABALLERO HERRERA MANUEL ARTURO</t>
  </si>
  <si>
    <t>SO26834</t>
  </si>
  <si>
    <t>SO26835</t>
  </si>
  <si>
    <t>MERITOR MANUFACTIRING DE MEXICO, S.A. DE C.V.</t>
  </si>
  <si>
    <t>LARIA GARZA SERGIO EDUARDO</t>
  </si>
  <si>
    <t>SO26836</t>
  </si>
  <si>
    <t>CARRANZA GUTIERREZ FARID OCTAVIO</t>
  </si>
  <si>
    <t>SO26837</t>
  </si>
  <si>
    <t>DESECHOS TECNOLOGICOS RECUPERADOS S.A. DE C.V.</t>
  </si>
  <si>
    <t>DEL ANGEL GONZALEZ ANDRES RAYMUNDO</t>
  </si>
  <si>
    <t>SO26838</t>
  </si>
  <si>
    <t>SONOCO OPERADORA S. DE R.L. DE C.V.</t>
  </si>
  <si>
    <t>SERRANO AGUILAR HEIDI ELIZABETH</t>
  </si>
  <si>
    <t>SO26839</t>
  </si>
  <si>
    <t>PRODUCTOS DE CALIZA S.A. DE C.V.</t>
  </si>
  <si>
    <t>RODRIGUEZ MIGUEL IBARRA</t>
  </si>
  <si>
    <t>SO26840</t>
  </si>
  <si>
    <t>GRANIX S.A. DE C.V.</t>
  </si>
  <si>
    <t>IBARRA RODRIGUEZ MIGUEL</t>
  </si>
  <si>
    <t>SO26841</t>
  </si>
  <si>
    <t>SO26842</t>
  </si>
  <si>
    <t>SO26843</t>
  </si>
  <si>
    <t>SO26844</t>
  </si>
  <si>
    <t>CONCRETOS APASCO, S.A. DE C.V. (PLANTA DULCES NOMBRES)</t>
  </si>
  <si>
    <t>LEAL GONZALEZ EDUARDO ALBERTO</t>
  </si>
  <si>
    <t>SO26845</t>
  </si>
  <si>
    <t>CONCRETOS APASCO, S.A. DE C.V. (PLANTA STA CATARINA)</t>
  </si>
  <si>
    <t>SO26846</t>
  </si>
  <si>
    <t>CONCRETOS APASCO, S.A. DE C.V. (PLANTA ESCOBEDO)</t>
  </si>
  <si>
    <t>LEAL GONZALEZ ING. EDUARDO ALBERTO</t>
  </si>
  <si>
    <t>SO26847</t>
  </si>
  <si>
    <t>MAHLE SISTEMAS DE FILTRACION DE MEXICO, S.A. DE C.V. (PLANTA 2)</t>
  </si>
  <si>
    <t>MACIAS VAZQUEZ MARIO ALBERTO</t>
  </si>
  <si>
    <t>SO26848</t>
  </si>
  <si>
    <t>MAHLE SISTEMAS DE FILTRACION DE MEXICO, S.A. DE C.V. (PLANTA 1)</t>
  </si>
  <si>
    <t>MACIAS VAZQUEZ CP. MARIO ALBERTO</t>
  </si>
  <si>
    <t>SO26849</t>
  </si>
  <si>
    <t>MAHLE SISTEMAS DE FILTRACION DE MEXICO S.A. DE C.V. (PLANTA 3)</t>
  </si>
  <si>
    <t>MACIAS VASQUEZ MARIO ALBERTO</t>
  </si>
  <si>
    <t>SO26850</t>
  </si>
  <si>
    <t>UNITED AUTO MONTERREY, S. DE R.L. DE C.V. (PRIVADA MINERVA 815)</t>
  </si>
  <si>
    <t>SO26851</t>
  </si>
  <si>
    <t>SO26852</t>
  </si>
  <si>
    <t>PRESENTAN RECIBO DE MULTA Y AJUSTES EN RELACIÓN AL TRAMITE DE LA COA 2014.</t>
  </si>
  <si>
    <t>SO26853</t>
  </si>
  <si>
    <t>SO26854</t>
  </si>
  <si>
    <t>PRESENTAN RECIBO DE MULTAS Y AJUSTES EN RELACIÓN AL TRAMITE DE LA COA 2014.</t>
  </si>
  <si>
    <t>SO26855</t>
  </si>
  <si>
    <t>SO26856</t>
  </si>
  <si>
    <t>SO26857</t>
  </si>
  <si>
    <t>SO26858</t>
  </si>
  <si>
    <t>SO26859</t>
  </si>
  <si>
    <t>COMPAÑIA GENERAL DE SERVICIOS, S.A. DE C.V.</t>
  </si>
  <si>
    <t>VICENCIO GALINDO VICENTE</t>
  </si>
  <si>
    <t>SO26860</t>
  </si>
  <si>
    <t>ALEN DEL NORTE S.A. DE C.V. (CENTRO DE DISTRIBUCION)</t>
  </si>
  <si>
    <t>SO26861</t>
  </si>
  <si>
    <t>COMPAÑIA GENERAL DE SERVICIOS, S.A. DE C.V. (PLANTA PILOTO)</t>
  </si>
  <si>
    <t>SO26862</t>
  </si>
  <si>
    <t>SO26863</t>
  </si>
  <si>
    <t>SO26864</t>
  </si>
  <si>
    <t>PROLEC, S.A. DE C.V. (PLANTA RADIADORES)</t>
  </si>
  <si>
    <t>SO26865</t>
  </si>
  <si>
    <t>MASEDA ROJAS NATALIA</t>
  </si>
  <si>
    <t>SO26866</t>
  </si>
  <si>
    <t>COPAMEX CORRUGADOS S.A. DE C.V.</t>
  </si>
  <si>
    <t>MARTINEZ DAVILA HERNANDO</t>
  </si>
  <si>
    <t>SO26867</t>
  </si>
  <si>
    <t>SO26868</t>
  </si>
  <si>
    <t>OLSON INTERNATIONAL DE MONTERREY, S. DE R.L. DE C.V.</t>
  </si>
  <si>
    <t>MENDOZA RIVERA LIC. OSBALDO</t>
  </si>
  <si>
    <t>PRESENTAN EL REPORTE DE LOS ANALISIS DE DESCARGAS DE AGUAS RESIDUALES CORRESPONDIENTE AL SEGUNDO SEMESTRE DEL AÑO 2014. FOLIO 17779. SE ADJUNTA COMPROBANTE DE PAGO.</t>
  </si>
  <si>
    <t>SO26869</t>
  </si>
  <si>
    <t>PRESENTAN EL REPORTE DE LOS ANALISIS DE DESCARGAS DE AGUAS RESIDUALES CORRESPONDIENTE AL PRIMER SEMESTRE DEL AÑO 2015. FOLIO 17779. SE ADJUNTA COMPROBANTE DE PAGO.</t>
  </si>
  <si>
    <t>SO26870</t>
  </si>
  <si>
    <t>ROBERTO ELIZONDO SUAREZ (PLUTARCO ELIAS CALLES 122)</t>
  </si>
  <si>
    <t>ELIZONDO SUAREZ ROBERTO</t>
  </si>
  <si>
    <t>SOLICITA LA AUTORIZACION COMO USUARIO PARA EL REGISTRO DE DESCARGAS DE AGUAS RESIDUALES. FOLIO 23503. SE ADJUNTA COMPROBANTE DE PAGO.</t>
  </si>
  <si>
    <t>SO26871</t>
  </si>
  <si>
    <t>RAUL GUILLERMO JOSE PEREZ MADERO (AV. PEDRERAS 111)</t>
  </si>
  <si>
    <t>JOSE PEREZ MADERO RAUL GUILLERMO</t>
  </si>
  <si>
    <t>SOLICITA LA AUTORIZACION COMO USUARIO PARA EL REGISTRO DE DESCARGAS DE AGUAS RESIDUALES. FOLIO 23505. SE ADJUNTA COMPROBANTE DE PAGO.</t>
  </si>
  <si>
    <t>SO26872</t>
  </si>
  <si>
    <t>RAUL GUILLERMO JOSE PEREZ MADERO (AV. PEDRERAS 113)</t>
  </si>
  <si>
    <t>PEREZ MADERO RAUL GUILLERMO JOSE</t>
  </si>
  <si>
    <t>SOLICITAN LA AUTORIZACION COMO USUARIO PARA EL REGISTRO DE DESCARGAS DE AGUAS RESIDUALES. FOLIO 23504. SE ADJUNTA COMPROBANTE DE PAGO.</t>
  </si>
  <si>
    <t>SO26873</t>
  </si>
  <si>
    <t>SE PRESENTA RESPUESTA A LA SOLICITUD DE INFORMACIÓN INCLUIDA EN EL OFICIO No. 626/DMA-CD/15.</t>
  </si>
  <si>
    <t>SO26874</t>
  </si>
  <si>
    <t>SE PRESENTA RESPUESTA A LA SOLICITUD DE INFORMACIÓN INCLUIDA EN EL OFICIO No. 628/DMA-CD/15.</t>
  </si>
  <si>
    <t>SO26875</t>
  </si>
  <si>
    <t>SE PRESENTA RESPUESTA A LA SOLICITUD DE INFORMACIÓN INCLUIDA EN EL OFICIO No. 627/DMA-CD/15.</t>
  </si>
  <si>
    <t>SO26876</t>
  </si>
  <si>
    <t>SE PRESENTA RESPUESTA AL OFICIO No. 594/DMA-CD/15.</t>
  </si>
  <si>
    <t>SO26877</t>
  </si>
  <si>
    <t>SE PRESENTA RESPUESTA AL OFICIO No. 610/DMA-CD/15.</t>
  </si>
  <si>
    <t>SO26878</t>
  </si>
  <si>
    <t>PRESENTAN RECIBO DE PAGO POR MULTAS Y AJUSTES EN RELACIÓN A PAGO DE COPIAS EXPEDIENTE ADMINISTRATIVO 004/2015 OFICIO NO. 289/DMA-CJ/15 OFICIO 290/DMA/15 ORDEN No. 189.</t>
  </si>
  <si>
    <t>SO26879</t>
  </si>
  <si>
    <t>CABRERA MEDRANO LIC. VICTOR JAIME</t>
  </si>
  <si>
    <t>REMITE DENUNCIA EN CONTRA DEL C. ADRIAN OSCAR RODRIGUEZ SALAZAR, PROPIETARIO DEL ESTABLECIMIENTO DEDICADO A LA ENGORDA DE RESES, UBICADO A UN LADO DEL PREDIO LOCALIZADO EN CAMINO A LA PLACETAS, CONGREGACIÓN PIEDRA DE LOS FIERROS, MUNICIPIO DE SANTIAGO, N.L.</t>
  </si>
  <si>
    <t>SO26880</t>
  </si>
  <si>
    <t>REMITE DENUNCIA EN CONTRA DEL C. DAVID MARTINEZ, EL CUAL TIENE UNA PERRA DE RAZA PITBULL Y LA UTILIZA PARA DAÑAR A OTROS ANIMALES, EN EL DOMICILIO UBICADO EN PRIVADA CUARTA AVENIDA No. 982, COL. ZIMIX, EN EL MUNICIPIO DE SANTA CATARINA, N.L.</t>
  </si>
  <si>
    <t>SO26881</t>
  </si>
  <si>
    <t>SOLICITAN SE LES INFORME SI LA EMPRESA REQUIERE DEL TRAMITE DE LA LICENCIA DE FUNCIONAMIENTO, LA CUAL TIENE COMO GIRO EL ALMACENAMIENTO DE ALIMENTOS REFRIGERADOS, CONGELADOS Y SECOS. SE ANEXA DOCUMENTACIÓN.</t>
  </si>
  <si>
    <t>SO26882</t>
  </si>
  <si>
    <t>SERGIO ARTURO MENDOZA BORJON (JOSE MARIA PINO SUAREZ 2904 NTE.)</t>
  </si>
  <si>
    <t>MENDOZA BORJON SERGIO ARTURO</t>
  </si>
  <si>
    <t>PRESENTAN SOLICITUD DE AUTORIZACION EN MATERIA DE RESIDUOS PARA EL TRAMITE DE COMPRA Y VENTA DE MATERIALES RECICLABLES. SE ADJUNTA COMPROBANTE DE PAGO.</t>
  </si>
  <si>
    <t>SO26883</t>
  </si>
  <si>
    <t>PRESENTAN REPORTES DE INSPECCIÓN A VEHÍCULOS RECOLECTORES QUE INGRESARON A DEPOSITAR RESIDUOS SÓLIDOS URBANOS Y DE MANEJO ESPECIAL A LAS INSTALACIONES.</t>
  </si>
  <si>
    <t>SO26884</t>
  </si>
  <si>
    <t>PRESENTAN EL INFORME MENSUAL DE ACTIVIDADES DEL RELLENO SANITARIO DEL MUNICIPIO DE ANAHUAC, N.L., CORRESPONDIENTE AL MES DE MARO DEL AÑO 2015. OFICIO No. 1145/SPMARN-RME/12 RS-18.</t>
  </si>
  <si>
    <t>SO26885</t>
  </si>
  <si>
    <t>PRESENTAN EL INFORME MENSUAL DE ACTIVIDADES DEL RELLENO SANITARIO DEL MUNICIPIO DE CERRALVO, N.L., CORRESPONDIENTE AL MES DE MARZO DEL AÑO 2015. OFICIO No. 1144/SPMARN-RME/12 RS-17.</t>
  </si>
  <si>
    <t>SO26886</t>
  </si>
  <si>
    <t>PRESENTAN EL INFORME MENSUAL DEL RELLENO SANITARIO DEL MUNICIPIO DE DR. ARROYO, N.L., CORRESPONDIENTE AL MES DE MARZO DEL AÑO 2015. OFICIO No. 1146/SPMARN-RME/12 RS-19.</t>
  </si>
  <si>
    <t>SO26887</t>
  </si>
  <si>
    <t>PRESENTAN EL INFORME MENSUAL DE ACTIVIDADES DEL RELLENO SANITARIO DEL MUNICIPIO DE GENERAL ZUAZUA, "LOMA LARGA", N.L., CORRESPONDIENTE AL MES DE MARZO DEL AÑO 2015. OFICIO No. 1147/SPMARN-RME/12 RS-20.</t>
  </si>
  <si>
    <t>SO26888</t>
  </si>
  <si>
    <t>PRESENTAN EL INFORME MENSUAL DE ACTIVIDADES DEL RELLENO SANITARIO DEL MUNICIPIO DE SALINAS VICTORIA, N.L., CORRESPONDIENTE AL MES DE MARZO DEL AÑO 2015. OFICIO No. 034/SPMARN-RME/12 RS-06.</t>
  </si>
  <si>
    <t>SO26889</t>
  </si>
  <si>
    <t>PRESENTAN EL INFORME MENSUAL DE ACTIVIDADES CORRESPONDIENTE AL MES DE MARZO DEL AÑO 2015.</t>
  </si>
  <si>
    <t>SO26890</t>
  </si>
  <si>
    <t>INTERNATIONAL PAPER GROUP, S. DE R.L. DE C.V.</t>
  </si>
  <si>
    <t>PALACIOS MEZA ALFREDO</t>
  </si>
  <si>
    <t>SOLICITAN DESISTIMIENTO DEL TRAMITE INGRESADO ANTE ESTA H. DEPENDENCIA EL DÍA 01 DE AGOSTO DEL AÑO 2014 EN REFERENTE AL PLAN DE MANEJO DE RESIDUOS DE MANEJO ESPECIAL.</t>
  </si>
  <si>
    <t>SO26891</t>
  </si>
  <si>
    <t>INSUL-FAB S. DE R.L. DE C.V.</t>
  </si>
  <si>
    <t>LEAL ELIZONDO DANIEL GERARDO</t>
  </si>
  <si>
    <t>SO26892</t>
  </si>
  <si>
    <t>SO26893</t>
  </si>
  <si>
    <t>KAYDON, S. DE R.L. DE C.V. (KALOS)</t>
  </si>
  <si>
    <t>RODRIGUEZ MATA ING. MIGUEL ANGEL</t>
  </si>
  <si>
    <t>SO26894</t>
  </si>
  <si>
    <t>KAYDON, S. DE R.L. DE C.V. (PLANTA LA SILLA)</t>
  </si>
  <si>
    <t>SO26895</t>
  </si>
  <si>
    <t>LAMINA Y PLACA COMERCIAL (PLANTA TUNA)</t>
  </si>
  <si>
    <t>SO26896</t>
  </si>
  <si>
    <t>PEÑA SALAZAR LIC. JESUS ELIEZER</t>
  </si>
  <si>
    <t>SO26897</t>
  </si>
  <si>
    <t>AISLAMIENTOS CONSTRUCTIVOS, S.A. DE C.V.</t>
  </si>
  <si>
    <t>DE LA GARZA DE LA GARZA ING. RAMON</t>
  </si>
  <si>
    <t>SO26898</t>
  </si>
  <si>
    <t>SERVICIOS AMBIENTALES INTERNACIONALES, S. DE R.L. DE C.V.</t>
  </si>
  <si>
    <t>CORTEZ ARRAMBIDE ALEJANDRO</t>
  </si>
  <si>
    <t>SO26899</t>
  </si>
  <si>
    <t>OPERADORA HOTELERA CARPA, S.A. DE C.V. (HOTEL FIESTA INN MONTERREY CENTRO)</t>
  </si>
  <si>
    <t>AVILA LOPEZ JUAN CARLOS</t>
  </si>
  <si>
    <t>SO26900</t>
  </si>
  <si>
    <t>TIENDAS SORIANA, S.A. DE C.V. (1029 CITY CLUB UNIVERSIDAD)</t>
  </si>
  <si>
    <t>CEBALLOS MARTINEZ ING. RAUL ANTONIO</t>
  </si>
  <si>
    <t>SO26901</t>
  </si>
  <si>
    <t>SO26902</t>
  </si>
  <si>
    <t>KIPPER LEZAMA RENE GERARDO</t>
  </si>
  <si>
    <t>SO26903</t>
  </si>
  <si>
    <t>SO26904</t>
  </si>
  <si>
    <t>SO26906</t>
  </si>
  <si>
    <t>BRAZEWAY MEXICO, S. DE R.L. DE C.V.</t>
  </si>
  <si>
    <t>CAMPOS PEREZ EDGAR ANTONIO</t>
  </si>
  <si>
    <t>SO26907</t>
  </si>
  <si>
    <t>HIDROAMBIENTAL PAGA A FAVOR DE LA EMPRESA GRUPO GAMESA, S. DE R.L. DE C.V. EL COA 2014. SE ANEXA C.D. Y COMPROBANTE DE PAGO.</t>
  </si>
  <si>
    <t>SO26908</t>
  </si>
  <si>
    <t>HIDROAMBIENTAL PAGA EL COA 2014 A FAVOR DE LA EMPRESA FIDEICOMISO F/1596 (HOTEL ONE MONTERREY-AEROPUERTO). SE ANEXA C.D. Y COMPROBANTE DE PAGO.</t>
  </si>
  <si>
    <t>SO26909</t>
  </si>
  <si>
    <t>ADMINISTRADORA DE HOTELES GRT S.A. DE C.V.</t>
  </si>
  <si>
    <t>KIRNBAUER FIASCHI STEFANO</t>
  </si>
  <si>
    <t>SO26910</t>
  </si>
  <si>
    <t>XELLA MEXICANA, S.A. DE C.V.</t>
  </si>
  <si>
    <t>ORTEGA SOSA LUIS CARLOS</t>
  </si>
  <si>
    <t>SO26911</t>
  </si>
  <si>
    <t>METALES Y DERIVADOS DE ZINC, S.A. DE C.V.</t>
  </si>
  <si>
    <t>RAMIREZ GUAJARDO NANCY MARGARITA</t>
  </si>
  <si>
    <t>SO26912</t>
  </si>
  <si>
    <t>AUTOMOVILES Y CAMIONES, S.A. DE C.V.</t>
  </si>
  <si>
    <t>DE LA GARZA GARZA ADRIAN</t>
  </si>
  <si>
    <t>SO26913</t>
  </si>
  <si>
    <t>VESUVIUS MEXICO, S.A. DE C.V. (PLANTA LINDAVISTA)</t>
  </si>
  <si>
    <t>KIPPER LEZAMA RENE</t>
  </si>
  <si>
    <t>SO26914</t>
  </si>
  <si>
    <t>COMERCIALIZADORA GONAC, S.A. DE C.V.</t>
  </si>
  <si>
    <t>LUNA ESPNOZA ODRA ELIZABETH</t>
  </si>
  <si>
    <t>SO26915</t>
  </si>
  <si>
    <t>SO26916</t>
  </si>
  <si>
    <t>ANODIZADOS Y PARTES DE ALUMINIO, S.A. DE C.V.</t>
  </si>
  <si>
    <t>IRACHIETA PUENTE MANUEL MARCELINO</t>
  </si>
  <si>
    <t>SO26917</t>
  </si>
  <si>
    <t>CAPETILLO GONZALEZ C.P. ARTURO ALEJANDRO</t>
  </si>
  <si>
    <t>SO26918</t>
  </si>
  <si>
    <t>SO26919</t>
  </si>
  <si>
    <t>SO26920</t>
  </si>
  <si>
    <t>CATERPILLAR MEXICO, S.A. DE C.V. PLANTA SANTA CATARINA</t>
  </si>
  <si>
    <t>GUTIERREZ TOSTADO RICARDO LEOPOLDO</t>
  </si>
  <si>
    <t>SO26921</t>
  </si>
  <si>
    <t>SALAS RODEA EDUARDO</t>
  </si>
  <si>
    <t>SO26922</t>
  </si>
  <si>
    <t>SO26923</t>
  </si>
  <si>
    <t>CORPORACION MITSUBA DE MEXICO, S.A. DE C.V. (PLANTA 1)</t>
  </si>
  <si>
    <t>MARTINEZ GARCIA ING. HUGO</t>
  </si>
  <si>
    <t>SO26924</t>
  </si>
  <si>
    <t>SO26925</t>
  </si>
  <si>
    <t>BELTRAN ZEPEDA ALMA DELIA</t>
  </si>
  <si>
    <t>SO26926</t>
  </si>
  <si>
    <t>BRITISH AMERICAN TOBACCO MEXICO, S.A. DE C.V. (PLANTA SUR)</t>
  </si>
  <si>
    <t>SO26927</t>
  </si>
  <si>
    <t>CALLAWAY DE MEXICO, S.A. DE C.V.</t>
  </si>
  <si>
    <t>GUERRERO BALDERAS ING. JOSE VALERIO</t>
  </si>
  <si>
    <t>SO26929</t>
  </si>
  <si>
    <t>LOPEZ NAVARRO JOSE GERARDO</t>
  </si>
  <si>
    <t>SO26930</t>
  </si>
  <si>
    <t>PRESENTAN EL COA 2014. SE ANEXA C.D. Y COMPROBANTE DE PAGO</t>
  </si>
  <si>
    <t>SO26931</t>
  </si>
  <si>
    <t>SO26932</t>
  </si>
  <si>
    <t>MOTORES ELECTRICOS DE MONTERREY, S. DE R.L. DE C.V. (PLANTA 3)</t>
  </si>
  <si>
    <t>SO26933</t>
  </si>
  <si>
    <t>FIDEICOMISO NUMERO F/396 BANCO NACIONAL DE MEXICO, S.A. INTEGRANTE DEL GRUPO FINANCIERO BANAMEX DIVI</t>
  </si>
  <si>
    <t>MEJIA MOYSEN TONATIUH</t>
  </si>
  <si>
    <t>SO26934</t>
  </si>
  <si>
    <t>SO26935</t>
  </si>
  <si>
    <t>AUTOS VALLE ORIENTE, S.A. DE C.V. SUC. GONZALITOS</t>
  </si>
  <si>
    <t>ALBUERNE ELIZONDO LIC. RICARDO FRANCISCO</t>
  </si>
  <si>
    <t>SO26936</t>
  </si>
  <si>
    <t>SO26937</t>
  </si>
  <si>
    <t>SO26938</t>
  </si>
  <si>
    <t>ALBUERNE ELIZONDO RICARDO FRANCISCO</t>
  </si>
  <si>
    <t>SO26939</t>
  </si>
  <si>
    <t>SO26940</t>
  </si>
  <si>
    <t>PRESENTAN AL COA 2014. SE ANEXA C.D. Y COMPROBANTE DE PAGO.</t>
  </si>
  <si>
    <t>SO26941</t>
  </si>
  <si>
    <t>AGRIBRANDS PURINA MEXICO, S.A. C.V.</t>
  </si>
  <si>
    <t>MARTINEZ RAMOS YANIA AHIDE</t>
  </si>
  <si>
    <t>SO26942</t>
  </si>
  <si>
    <t>SO26943</t>
  </si>
  <si>
    <t>GEMTRON DE MEXICO, S.A. DE C.V.</t>
  </si>
  <si>
    <t>YANEZ ISLAS FERNANDO</t>
  </si>
  <si>
    <t>SO26944</t>
  </si>
  <si>
    <t>SO26945</t>
  </si>
  <si>
    <t>RECOLECCION Y LOGISTICA, S.A. DE C.V.</t>
  </si>
  <si>
    <t>TIJERINA HASTINGS DRA. BERTHA EDITH</t>
  </si>
  <si>
    <t>SO26946</t>
  </si>
  <si>
    <t>GAS INDUSTRIAL DE MONTERREY S.A. DE C.V.</t>
  </si>
  <si>
    <t>BERAZALUCE SAENZ MANUEL MARIA</t>
  </si>
  <si>
    <t>SO26947</t>
  </si>
  <si>
    <t>SOLUCIONES AMBIENTALES CARRIAGA S.A. DE C.V.</t>
  </si>
  <si>
    <t>ARRIAGA MEZA MARIA GUADALUPE</t>
  </si>
  <si>
    <t>SO26948</t>
  </si>
  <si>
    <t>ARTICULOS METALICOS DE CADEREYTA, S.A. DE C.V.</t>
  </si>
  <si>
    <t>GARZA CANTU ARTURO</t>
  </si>
  <si>
    <t>SO26949</t>
  </si>
  <si>
    <t>SO26950</t>
  </si>
  <si>
    <t>RODRIGUEZ MANZO JOSE JUAN</t>
  </si>
  <si>
    <t>SO26951</t>
  </si>
  <si>
    <t>JUGOS DEL VALLE, S.A.P.I. DE C.V.</t>
  </si>
  <si>
    <t>SUVERZA AMADOR JUAN CARLOS</t>
  </si>
  <si>
    <t>SO26952</t>
  </si>
  <si>
    <t>SO26953</t>
  </si>
  <si>
    <t>KINETEK DE MEXICO S. DE R.L. DE C.V. (PLANTA 2)</t>
  </si>
  <si>
    <t>ANGUIANO SANCHEZ JAIME</t>
  </si>
  <si>
    <t>SO26954</t>
  </si>
  <si>
    <t>PEXCO OPERACIONES S. DE R.L. DE C.V.</t>
  </si>
  <si>
    <t>GAYTAN BARRON MARTIN IVAN</t>
  </si>
  <si>
    <t>SO26955</t>
  </si>
  <si>
    <t>JJS DEVELOPMENTS INTERNATIONAL MEXICO, S. DE R.L. DE C.V.</t>
  </si>
  <si>
    <t>SHEINI ALINAGHI HOJATOLLAH</t>
  </si>
  <si>
    <t>SO26956</t>
  </si>
  <si>
    <t>FRANCISCO JAVIER RODRIGUEZ GARZA</t>
  </si>
  <si>
    <t>RODRIGUEZ GARZA FRANCISCO JAVIER</t>
  </si>
  <si>
    <t>SO26957</t>
  </si>
  <si>
    <t>SO26958</t>
  </si>
  <si>
    <t>DAL-TILE DE MEXICO S. DE R.L. DE C.V. (STA CATARINA)</t>
  </si>
  <si>
    <t>SO26959</t>
  </si>
  <si>
    <t>EQUIPOS HIGIENICOS AGB, S.A. DE C.V.</t>
  </si>
  <si>
    <t>ESPINOSA ZAMORA GRACIELA JOSEFINA</t>
  </si>
  <si>
    <t>SO26960</t>
  </si>
  <si>
    <t>SO26961</t>
  </si>
  <si>
    <t>INSTANT FOODS DE MEXICO S.A. DE C.V.</t>
  </si>
  <si>
    <t>JIMENEZ GISIGER ALFREDO MARTIN</t>
  </si>
  <si>
    <t>SO26962</t>
  </si>
  <si>
    <t>SO26963</t>
  </si>
  <si>
    <t>PROVEEDORES DE INGENIERIA ALIMENTARIA S.A. DE C.V. (PLANTA EXTRUSION)</t>
  </si>
  <si>
    <t>HINOJOSA CANSECO JOAQUIN ALBERTO</t>
  </si>
  <si>
    <t>SO26964</t>
  </si>
  <si>
    <t>ORVAL KENT DE LINARES, S. DE R.L. DE C.V. PLANTA 1</t>
  </si>
  <si>
    <t>VAQUERO BAZAN ING. PEDRO GERARDO</t>
  </si>
  <si>
    <t>SO26965</t>
  </si>
  <si>
    <t>HIDROAMBIENTAL PAGA A FAVOR DE LA EMPRESA JOHNSON CONTROLS BE MANUFACTURA MEXICO, S. DE R.L. DE C.V. POR CONCEPTO DE COA 2014. SE ADJUNTA COMPROBANTE DE PAGO Y C.D.</t>
  </si>
  <si>
    <t>SO26966</t>
  </si>
  <si>
    <t>SO26967</t>
  </si>
  <si>
    <t>PRESENTAN EL COA 2014. HIDROAMBIENTAL PAGA A FAVOR DE LA EMPRESA EQUIPO AUTOMOTRIZ AMERICANA, S.A. DE C.V. SE ANEXA C.D. Y COMPROBANTE DE PAGO.</t>
  </si>
  <si>
    <t>SO26968</t>
  </si>
  <si>
    <t>NITTO DENKO AUTOMOTIVE DE MEXICO, S. DE R.L. DE C.V.</t>
  </si>
  <si>
    <t>OHASHI HIROMICHI</t>
  </si>
  <si>
    <t>SO26969</t>
  </si>
  <si>
    <t>REVESTIMIENTOS ESPECIALES DE MEXICO, S. DE R.L. DE C.V.</t>
  </si>
  <si>
    <t>CASTAÑEDA RAMIREZ LIC. FABIAN A.</t>
  </si>
  <si>
    <t>SO26970</t>
  </si>
  <si>
    <t>INDUSTRIAS ELECTRONICAS PACIFICO S.A. DE C.V. (PLANTA 4)</t>
  </si>
  <si>
    <t>GONZALEZ MONTEMAYOR LIC. BLANCA ESTHELA</t>
  </si>
  <si>
    <t>SO26971</t>
  </si>
  <si>
    <t>COMERACERO, S.A. DE C.V.</t>
  </si>
  <si>
    <t>REYES BALLEZA ING MAX ALEJANDRO</t>
  </si>
  <si>
    <t>SO26972</t>
  </si>
  <si>
    <t>GRUPO ACERERO O&amp;A S.A. DE C.V.</t>
  </si>
  <si>
    <t>GONZALEZ ROJAS EUTIQUIO</t>
  </si>
  <si>
    <t>SO26973</t>
  </si>
  <si>
    <t>TRITURADOS SAN JERONIMO, S.A. DE C.V.</t>
  </si>
  <si>
    <t>CISNEROS YEDRA ING. MIGUEL</t>
  </si>
  <si>
    <t>SO26974</t>
  </si>
  <si>
    <t>RESTAURANTES TOKS, S.A. DE C.V. SUC. LINDA VISTA</t>
  </si>
  <si>
    <t>TORRES GALINA LIC. ANTONIO EMMANUEL</t>
  </si>
  <si>
    <t>SO26975</t>
  </si>
  <si>
    <t>RESTAURANTES TOKS, S.A. DE C.V. SUC. MITRAS</t>
  </si>
  <si>
    <t>SO26976</t>
  </si>
  <si>
    <t>RESTAURANTES TOKS, S.A. DE C.V. SUC. LA PASTORA</t>
  </si>
  <si>
    <t>SO26977</t>
  </si>
  <si>
    <t>RESTAURANTES TOKS, S.A. DE C.V. SUC. SENDERO NTE</t>
  </si>
  <si>
    <t>SO26978</t>
  </si>
  <si>
    <t>RESTAURANTES TOKS, S.A. DE C.V. SUC. GARZA SADA</t>
  </si>
  <si>
    <t>SO26979</t>
  </si>
  <si>
    <t>RESTAURANTES TOKS S.A. DE C.V. (CUMBRES)</t>
  </si>
  <si>
    <t>TORRES GALINA ANTONIO EMMANUEL</t>
  </si>
  <si>
    <t>SO26980</t>
  </si>
  <si>
    <t>RESTAURANTES TOKS S.A. DE C.V. (GALERIAS)</t>
  </si>
  <si>
    <t>SO26981</t>
  </si>
  <si>
    <t>LAWRENCE WINKLER RUSSELL</t>
  </si>
  <si>
    <t>SO26982</t>
  </si>
  <si>
    <t>COMERCIALIZADORA DE ACERO MTY, S.A. DE C.V.</t>
  </si>
  <si>
    <t>GONZALEZ CASTAÑEDA ABEL MAURICIO</t>
  </si>
  <si>
    <t>SO26983</t>
  </si>
  <si>
    <t>ACERO-PLACA MONTERREY, S.A. DE C.V.</t>
  </si>
  <si>
    <t>TREVIÑO ALVAREZ ROLANDO</t>
  </si>
  <si>
    <t>SO26984</t>
  </si>
  <si>
    <t>GENERAL AMBIENTAL, S.A. DE C.V.</t>
  </si>
  <si>
    <t>GARZA SUAREZ ING. ADRIAN</t>
  </si>
  <si>
    <t>SO26985</t>
  </si>
  <si>
    <t>PARKER INDUSTRIAL, S. DE R.L. DE C.V.</t>
  </si>
  <si>
    <t>MARISCAL LOPEZ NORMA ANGELICA</t>
  </si>
  <si>
    <t>SO26986</t>
  </si>
  <si>
    <t>I.M.S.S. UNIDAD DE MEDICINA FAMILIAR 32</t>
  </si>
  <si>
    <t>VILLARREAL ARRIAGA DRA. RUTH PATRICIA</t>
  </si>
  <si>
    <t>SO26987</t>
  </si>
  <si>
    <t>ECOTECNOLOGIA AVANZADA MEXICANA S.A. DE C.V.</t>
  </si>
  <si>
    <t>CASTILLON FERNANDEZ SERGIO</t>
  </si>
  <si>
    <t>SO26988</t>
  </si>
  <si>
    <t>ADMINISTRACION Y RECOLECCION ECOLOGICA SUSTENTABLE, S.A. DE C.V.</t>
  </si>
  <si>
    <t>SO26989</t>
  </si>
  <si>
    <t>SO26990</t>
  </si>
  <si>
    <t>GRUPO ALTEX, S.A. DE C.V.</t>
  </si>
  <si>
    <t>RAMIREZ MENDEZ VICTOR MANUEL</t>
  </si>
  <si>
    <t>SO26991</t>
  </si>
  <si>
    <t>DUROSA, SA. DE C.V.</t>
  </si>
  <si>
    <t>DURAN GOMEZ ING. JAVIER OCTAVIO</t>
  </si>
  <si>
    <t>SO26992</t>
  </si>
  <si>
    <t>SO26993</t>
  </si>
  <si>
    <t>SO26994</t>
  </si>
  <si>
    <t>PRAXAIR MEXICO, S. DE R.L. DE C.V. (PLANTA NOGALAR)</t>
  </si>
  <si>
    <t>SO26995</t>
  </si>
  <si>
    <t>TENORIO LAVIN GERARDO GUSTAVO</t>
  </si>
  <si>
    <t>SO26996</t>
  </si>
  <si>
    <t>PRAXAIR MEXICO, S. DE R.L. DE C.V. (PLANTA H. GARCIA)</t>
  </si>
  <si>
    <t>SO26997</t>
  </si>
  <si>
    <t>ACEREMEX, S.A. DE C.V.</t>
  </si>
  <si>
    <t>LOZANO TORRES SAMUEL</t>
  </si>
  <si>
    <t>SO26998</t>
  </si>
  <si>
    <t>SERVICIOS Y RECICLAJE DE FIERRO, S.A. DE C.V. (SYRFSA)</t>
  </si>
  <si>
    <t>ESPARZA RODRÍGUEZ FRANCISCO JAVIER</t>
  </si>
  <si>
    <t>SO26999</t>
  </si>
  <si>
    <t>SANITARIOS LAMOSA, S.A DE C.V. PLANTA BENITO JUAREZ</t>
  </si>
  <si>
    <t>SO27000</t>
  </si>
  <si>
    <t>TECNOLOGIA DE METALES S.A. DE C.V.</t>
  </si>
  <si>
    <t>GARZA GARCIA SOLEDAD</t>
  </si>
  <si>
    <t>SO27001</t>
  </si>
  <si>
    <t>SO27002</t>
  </si>
  <si>
    <t>P&amp;C MX, S. DE R.L. DE C.V.</t>
  </si>
  <si>
    <t>CARREON CARVAJAL FRANCISCO JAVIER</t>
  </si>
  <si>
    <t>SO27003</t>
  </si>
  <si>
    <t>SO27004</t>
  </si>
  <si>
    <t>SO27005</t>
  </si>
  <si>
    <t>SO27006</t>
  </si>
  <si>
    <t>SO27007</t>
  </si>
  <si>
    <t>AYALA REYES MARIA LUISA</t>
  </si>
  <si>
    <t>SO27008</t>
  </si>
  <si>
    <t>SO27009</t>
  </si>
  <si>
    <t>RECOLECTORA DE RESIDUOS COMERCIALES, S.A. DE C.V.</t>
  </si>
  <si>
    <t>CASTILLO GONZALEZ MIRIA</t>
  </si>
  <si>
    <t>SO27010</t>
  </si>
  <si>
    <t>HUNTINGTON FOAM DE MÉXICO, S. DE R.L. DE C.V.</t>
  </si>
  <si>
    <t>RAYGOZA TOPETE JESÚS BENJAMÍN</t>
  </si>
  <si>
    <t>SO27011</t>
  </si>
  <si>
    <t>EQUIPO AUTOMOTRIZ AMERICANA S.A DE C.V.</t>
  </si>
  <si>
    <t>TAMEZ JASSO LIC. IGNACIO</t>
  </si>
  <si>
    <t>OTORGA PODER A LA C. ODALIS ESTRELLO TELLO, PARA OÍR Y RECIBIR NOTIFICACIONES, ASÍ COMO LA REALIZACIÓN DE TRAMITES ANTE ESTA H. DEPENDENCIA. SE ANEXA DOCUMENTACIÓN.</t>
  </si>
  <si>
    <t>SO27012</t>
  </si>
  <si>
    <t>SO27013</t>
  </si>
  <si>
    <t>HYUNDAI WIA MEXICO, S. de R.L. de C.V. (HYUNDAI WIA 2)</t>
  </si>
  <si>
    <t>PRESENTAN ESTUDIO DE MÍA INDUSTRIAL PARA SU EVALUACIÓN DEL PROYECTO "PLANTA DE PARTES AUTOMOTRICES (FUNDICION) HYUNDAI WIA MEXICO, S. DE R.L. DE C.V. (HWX2)". SE ADJUNTA COMPROBANTE DE PAGO.</t>
  </si>
  <si>
    <t>SO27014</t>
  </si>
  <si>
    <t>Sungwoo Hitech Mexico S.A. DE C.V. (Sungwoo Hitech)</t>
  </si>
  <si>
    <t>Jeong Soo Bae</t>
  </si>
  <si>
    <t>PRESENTAN ESTUDIO DE MÍA INDUSTRIAL PARA SU EVALUACIÓN DEL PROYECTO "PLANTA DE PARTES AUTOMOTRICES SUNGWOO HITECH MEXICO, S.A. DE C.V." SE ADJUNTA COMPROBANTE DE PAGO.</t>
  </si>
  <si>
    <t>SO27015</t>
  </si>
  <si>
    <t>DONGWON MEXICO, S. DE R.L. DE C.V. (DONGWONG)</t>
  </si>
  <si>
    <t>BYEON BO GU</t>
  </si>
  <si>
    <t>NO INDICA</t>
  </si>
  <si>
    <t>PRESENTAN ESTUDIO DE MÍA INDUSTRIAL PARA SU EVALUACIÓN DEL PROYECTO "PLANTA DE PARTES AUTOMOTRICES DONGWON MEXICO, S. DE R.L. DE C.V. (DWX)" SE ADJUNTA COMPROBANTE DE PAGO.</t>
  </si>
  <si>
    <t>SO27016</t>
  </si>
  <si>
    <t>SEJONG MÉXICO, S. DE R.L. DE C.V. (SEJONG)</t>
  </si>
  <si>
    <t>JONG YONG LIM</t>
  </si>
  <si>
    <t>PRESENTAN ESTUDIO DE MÍA INDUSTRIAL PARA SU EVALUACIÓN DEL PROYECTO "PLANTA DE PARTES AUTOMOTRICES SEJONG MÉXICO, S. DE R.L. DE C.V." SE ADJUNTA COMPROBANTE DE PAGO. SE ADJUNTA COMPROBANTE DE PAGO.</t>
  </si>
  <si>
    <t>SO27017</t>
  </si>
  <si>
    <t>JOSE FRANCISCO REYNA VELAZQUEZ</t>
  </si>
  <si>
    <t>REYNA VELAZQUEZ JOSE FRANCISCO</t>
  </si>
  <si>
    <t>SOLICITAN LA RENOVACIÓN DEL REGISTRO COMO PRESTADOR DE SERVICIOS AMBIENTALES EN MATERIA DE IMPACTO Y RIESGO AMBIENTAL. SE ADJUNTA COMPROBANTE DE PAGO.</t>
  </si>
  <si>
    <t>SO27018</t>
  </si>
  <si>
    <t>COMUNICAN LA TERMINACIÓN DE OBRA DEL PROYECTO "PREPARACIÓN DEL SITIO Y CONSTRUCCIÓN DE UNA NAVE INDUSTRIAL PROPIEDAD DE LA EMPRESA. ASI MISMO PRESENTAN EL REPORTE EN CUMPLIMIENTO DE TÉRMINOS Y CONDICIONANTES ESPECIFICADOS EN EL OFICIO No. 790/SPMARN-IA/14.</t>
  </si>
  <si>
    <t>SO27019</t>
  </si>
  <si>
    <t>CHAVEZ OBREGON LIC. ANA MARIA</t>
  </si>
  <si>
    <t>SOLICITAN OPINIÓN TÉCNICA PARA EL PROYECTO DENOMINADO FRACC. HABITACIONAL SIERRA ALTA SÉPTIMO SECTOR, UBICADO EN EL MPIO. DE MONTERREY, N.L. EN UN PLAZO DE 15 DÍAS, ANEXA C.D. DE LA MIA-P.</t>
  </si>
  <si>
    <t>SO27020</t>
  </si>
  <si>
    <t>SALINAS ARIZPE OZIEL DE JESUS</t>
  </si>
  <si>
    <t>PRFESIONALISMO ECOLOGICO, S.A. DE C.V.</t>
  </si>
  <si>
    <t>PRESENTAN EL INFORME PREVENTIVO DE IMPACTO AMBIENTAL PARA SU EVALUACIÓN DEL PROYECTO "HYDRAULIC COMPETITIVE CHALLENGE "HCC" UBICADO EN EL MUNICIPIO DE CIÉNEGA DE FLORES, ESTA FORMADO POR DOS LORES, LOTE 2, CON NUMERO OFICIAL 2205 Y LOTE D, CON NUMERO OFICIAL 1105, EN EL PARQUE INDUSTRIAL NEXXUS, ADN. SE ANEXA DOCUMENTACIÓN, C.D. Y COMPROBANTE DE PAGO.</t>
  </si>
  <si>
    <t>SO27021</t>
  </si>
  <si>
    <t>ARRENDADORA DE CENTROS COMERCIALES, S. DE R.L. DE C.V. (1 DE ENERO 196)</t>
  </si>
  <si>
    <t>TORRES CASTRO LIC. JONATHAN CRISTYAN</t>
  </si>
  <si>
    <t>PRESENTAN ESTUDIO DE MÍA GENERAL PARA SU EVALUACIÓN DEL PROYECTO "BODEGA AURRERA LOS PUERTOS" UBICADA ENTRE EL ANTIGUO CAMINO A VILLA JUAREZ (CARRETERA APODACA-JUAREZ) Y AV. DE LOS PUERTOS , COLONIA LOS PUERTOS, EN EL MUNICIPIO DE JUAREZ, NUEVO LEÓN. SE ANEXA DOCUMENTACIÓN, C.D. Y COMPROBANTE DE PAGO.</t>
  </si>
  <si>
    <t>SO27022</t>
  </si>
  <si>
    <t>SO27474</t>
  </si>
  <si>
    <t>MACHINERY TECHNOLOGY &amp; ENGINEERING, S.A. DE C.V.</t>
  </si>
  <si>
    <t>SOLICITAN LA AUTORIZACION COMO USUARIO PARA EL REGISTRO DE DESCARGAS DE AGUAS RESIDUALES. FOLIO 23491. NOTA EL 28 DE ABRIL SE PRESENTO OFICIO EN ALCANCE AL TRAMITE INGRESADO EL DÍA 22 DE ABRIL PARA ACLARAR QUE EN LA SOLICITUD APARECE COMO EMPRESA EL NOMBRE DEL REPRESENTANTE LEGAL SIENDO LO CORRECTO: MACHINERY TECHNOLOGY &amp; ENGINEERING, S.A. DE C.V.</t>
  </si>
  <si>
    <t>SO27498</t>
  </si>
  <si>
    <t>SO26446</t>
  </si>
  <si>
    <t>PRESENTAN ALEGATOS. EXPEDIENTE ADMINISTRATIVO No. 04/2015, OFICIO 289/DMA-CJ/15 OFICIO 290/DMA/15 ORDEN No. 189.</t>
  </si>
  <si>
    <t>SO26519</t>
  </si>
  <si>
    <t>SOLICITAN LA MODIFICACIÓN PARA LA RECOLECCIÓN Y TRANSPORTE DE RESIDUOS DE MANEJO ESPECIAL CUENTA CON LA AUTORIZACIÓN No. 348</t>
  </si>
  <si>
    <t>SO26698</t>
  </si>
  <si>
    <t>INFRAESTRUCTURA AMBIENTAL PARA LA INDUSTRIA, S.A DE C.V.</t>
  </si>
  <si>
    <t>RODRIGUEZ GUERRERO ING. LUIS DEMETRIO</t>
  </si>
  <si>
    <t>PRESENTAN FORMATO ÚNICO DE SOLICITUD DE AUTORIZACIÓN EN TRANSPORTE DE RESIDUOS DE MANEJO ESPECIAL. SE ADJUNTA COMPROBANTE DE PAGO.</t>
  </si>
  <si>
    <t>SO26699</t>
  </si>
  <si>
    <t>PRESENTAN FORMATO ÚNICO DE SOLICITUD DE AUTORIZACIÓN PARA EL TRAMITE DE RECOLECCIÓN DE RESIDUOS DE MANEJO ESPECIAL. SE ADJUNTA COMPROBANTE DE PAGO.</t>
  </si>
  <si>
    <t>SO26700</t>
  </si>
  <si>
    <t>TENIGAL, S. DE R.L. DE C.V. (PESQUERIA LOS RAMONES KM. 15)</t>
  </si>
  <si>
    <t>RAELE D' IGNOTI LUIS RUBEN</t>
  </si>
  <si>
    <t>SO26701</t>
  </si>
  <si>
    <t>PRESENTAN FORMATO ÚNICO DE SOLICITUD DE AUTORIZACIÓN PARA EL TRAMITE DE DISPOSICIÓN FINAL DE RESIDUOS DE MANEJO ESPECIAL SE ANEXA DOCUMENTACIÓN Y COMPROBANTE DE PAGO.</t>
  </si>
  <si>
    <t>SO26719</t>
  </si>
  <si>
    <t>SANCHEZ ALVIZO LUIS ANTONIO</t>
  </si>
  <si>
    <t>SOLICITAN PARA SU AUTORIZACIÓN EL TRAMITE DE SIMULACRO DE INCENDIO, SE ANEXA DOCUMENTACION Y COMPROBANTE DE PAGO.</t>
  </si>
  <si>
    <t>SO26720</t>
  </si>
  <si>
    <t>ESCAMILLA GARZA JUAN ANGEL</t>
  </si>
  <si>
    <t>PRESENTAN PARA SU AUTORIZACIÓN EL TRAMITE DE SIMULACRO DE INCENDIO. SE ANEXA DOCUMENTACIÓN Y COMPROBANTE DE PAGO.</t>
  </si>
  <si>
    <t>SO26723</t>
  </si>
  <si>
    <t>TERMO PUERTAS AJUSTABLES S.A. DE C.V.</t>
  </si>
  <si>
    <t>LOZANO ARREOLA LIC. JORGE EUSTACIO</t>
  </si>
  <si>
    <t>PRESENTAN PARA SU AUTORIZACIÓN EL TRAMITE DE SIMULACRO DE INCENDIO. SE ANEXA DOCUMENTACION Y COMPROBANTE DE PAGO.</t>
  </si>
  <si>
    <t>SO26735</t>
  </si>
  <si>
    <t>FACULTAD DE CIENCIAS QUIMICAS DE LA UANL DIVISION DE ESTUDIOS SUPERIORES</t>
  </si>
  <si>
    <t>SO26736</t>
  </si>
  <si>
    <t>SO26774</t>
  </si>
  <si>
    <t>PRESENTAN INFORMACIÓN EN ALCANCE A LA MÍA INDUSTRIAL DEL PROYECTO EXTRACCIÓN Y TRITURACIÓN DE CALIZA PARA LA PRODUCCIÓN DE CAL EN EL CERRO EL DURAZNO, APLICANDO MEDIDAS DE MITIGACIÓN, MUNICIPIO DE GARCÍA, N.L.</t>
  </si>
  <si>
    <t>SO26796</t>
  </si>
  <si>
    <t>SOLICITAN INFORMACIÓN DE OFICIO</t>
  </si>
  <si>
    <t>GARZA GONZALEZ LIC. JUAN ARTURO</t>
  </si>
  <si>
    <t>SOLICITAN INFORMACIÓN REFERENTE AL OFICIO 763/2015 EXPEDIENTE AP/PGR/NL/ESC-III/2202/D/2014. SEGUNDO RECORDATORIO A FIN DE DE SOLICITAR SE INFORME EL TRAMITE QUE SE LE DIO A SOLICITUD DE PERMISO CORRESPONDIENTE PARA LA EXTRACCIÓN DEL BANCO DE TIERRA DEL PREDIO UBICADO EN EL KILÓMETRO 5 DE LA CARRETERA ZUAZUA-AGUA FRIA Y CUYO ACCESO SE ENCUENTRA FRENTE AL RANCHO "EL BORREGO" DENTRO DEL MUNICIPIO DE ZUAZUA,N.L.</t>
  </si>
  <si>
    <t>SO27023</t>
  </si>
  <si>
    <t>IMSS CENTRAL DE SERVICIOS SAN NICOLAS</t>
  </si>
  <si>
    <t>OLVERA VILLANUEVA NOE</t>
  </si>
  <si>
    <t>SO27024</t>
  </si>
  <si>
    <t>INTERNATIONAL PAPER MEXICO COMPANY, S. DE R.L. DE C.V.</t>
  </si>
  <si>
    <t>PALACIOS MEZA LIC. ALFREDO GONZALO</t>
  </si>
  <si>
    <t>SO27025</t>
  </si>
  <si>
    <t>SO27026</t>
  </si>
  <si>
    <t>CUPRUM METALES LAMINADOS, S.A. DE C.V.</t>
  </si>
  <si>
    <t>PUENTE MEDINA LIC. DANIEL IVAN</t>
  </si>
  <si>
    <t>LA EMPRESA CUPRUM METALES LAMINADOS, S.A. DE C.V. PAGA EL TRAMITE DE LA COA 2014 A FAVOR DE LA EMPRESA ALUTODO, S.A. DE C.V. SE ANEXA C.D. Y COMPROBANTE DE PAGO.</t>
  </si>
  <si>
    <t>SO27027</t>
  </si>
  <si>
    <t>SO27028</t>
  </si>
  <si>
    <t>SERVICIOS ESTRELLA AZUL DE OCCIDENTE, S.A. DE C.V.</t>
  </si>
  <si>
    <t>COLIN BUSTAMANTE LIC. CESAR</t>
  </si>
  <si>
    <t>SO27029</t>
  </si>
  <si>
    <t>BIO PAPPEL, S.A.B. DE C.V. (BARRAGAN)</t>
  </si>
  <si>
    <t>GARCIA LOPEZ C.P. DAMIAN CESAR</t>
  </si>
  <si>
    <t>SO27030</t>
  </si>
  <si>
    <t>EGS MEXICO, S. DE R.L. DE C.V (PARQUE IND MILENIO)</t>
  </si>
  <si>
    <t>CASTELLANOS ELIZONDO ROBERTO</t>
  </si>
  <si>
    <t>SO27031</t>
  </si>
  <si>
    <t>SO27032</t>
  </si>
  <si>
    <t>EQUIPO AUTOMOTRIZ AMERICANA, S.A. DE C.V.</t>
  </si>
  <si>
    <t>TAMEZ JASSO IGNACIO</t>
  </si>
  <si>
    <t>PRESENTAN RECIBO DE PAGO DE MULTAS Y AJUSTES EN RELACIÓN AL TRAMITE DE LA COA 2014.</t>
  </si>
  <si>
    <t>SO27033</t>
  </si>
  <si>
    <t>MARCHA BIENES RAICES, S.A. DE C.V. (PORFIRIO DIAZ 200-A)</t>
  </si>
  <si>
    <t>MARTINEZ CHAVARRIA DR. FERNANDO ANTONIO</t>
  </si>
  <si>
    <t>SOLICITAN LA AUTORIZACION COMO USUARIO PARA EL REGISTRO DE DESCARGAS DE AGUAS RESIDUALES. FOLIO 23506. SE ANEXA DOCUMENTACIÓN Y COMPROBANTE DE PAGO.</t>
  </si>
  <si>
    <t>SO27034</t>
  </si>
  <si>
    <t>SO27035</t>
  </si>
  <si>
    <t>CADENA COMERCIAL OXXO, S.A. DE C.V. (JESUS AYALA LOPEZ 1026)</t>
  </si>
  <si>
    <t>SOLICITAN LA AUTORIZACION COMO USUARIO PARA EL REGISTRO DE DESCARGAS DE AGUAS RESIDUALES. FOLIO 23507. SE ANEXA DOCUMENTACIÓN Y COMPROBANTE DE PAGO.</t>
  </si>
  <si>
    <t>SO27036</t>
  </si>
  <si>
    <t>SO27037</t>
  </si>
  <si>
    <t>SO27038</t>
  </si>
  <si>
    <t>HYUNDAI DYMOS MEXICO, S. DE R.L. DE C.V.</t>
  </si>
  <si>
    <t>JI GEUN PARK</t>
  </si>
  <si>
    <t>PRESENTAN ESTUDIO DE MÍA INDUSTRIAL PARA SU EVALUACIÓN DEL PROYECTO "PLANTA DE ASIENTOS PARA AUTOMÓVILES HYUNDAI DYMOS MÉXICO, S. DE R.L. DE C.V.". SE ADJUNTA COMPROBANTE DE PAGO.</t>
  </si>
  <si>
    <t>SO27039</t>
  </si>
  <si>
    <t>PRESENTAN EL INFORME PREVENTIVO DE IMPACTO AMBIENTAL PARA SU EVALUACIÓN DEL PROYECTO "KOHLER SANIMEX EXPANSIÓN". SE ANEXA DOCUMENTACIÓN, C.D. Y COMPROBANTE DE PAGO.</t>
  </si>
  <si>
    <t>SO27040</t>
  </si>
  <si>
    <t>ARACELY CARDENAS ZAVALA</t>
  </si>
  <si>
    <t>CARDENAS ZAVALA ARACELY</t>
  </si>
  <si>
    <t>PRESENTAN DENUNCIA EN CONTRA DEL C. NANCY LILIANA RODRIGUEZ PLATA CON DOMICILIO EN OTATE No. 119 COL. RINCÓN DE LAS SABINOS, GUADALUPE, N.L., EN RELACIÓN A UN PERRO DE RAZA ROTWEILER EL CUAL DEJAN SALIR A LA VÍA PUBLICA ES MUY AGRESIVO YA A ATACADO GENTE Y MATADO OTROS ANIMALES. SE ANEXA FOTOGRAFÍAS.</t>
  </si>
  <si>
    <t>SO27041</t>
  </si>
  <si>
    <t>PRESENTAN INFORMACIÓN EN CONTESTACIÓN A INSTRUCTIVO CON No. DE OFICIO 588/DMA-CJ/15. SE ANEXA DOCUMENTACIÓN.</t>
  </si>
  <si>
    <t>SO27042</t>
  </si>
  <si>
    <t>CONTESTACIÓN INSTRUCTIVO CON No. DE OFICIO 588/DMA-CJ/15. SE ANEXA DOCUMENTACIÓN.</t>
  </si>
  <si>
    <t>SO27043</t>
  </si>
  <si>
    <t>PRESENTAN INFORMACIÓN EN CONTESTACIÓN AL OFICIO No. 566/DMA-CJ/15.</t>
  </si>
  <si>
    <t>SO27044</t>
  </si>
  <si>
    <t>EN RESPUESTA AL OFICIO No. 1844/DMA-CD/14, PRESENTAN INFORMACIÓN EN RELACIÓN AL INFORME DE LAS DESCARGAS DEL PRIMER SEMESTRE DEL AÑO 2013, REFERENTE A LOS PARÁMETROS.</t>
  </si>
  <si>
    <t>SO27045</t>
  </si>
  <si>
    <t>JOSE CASTAÑON ROSALES (AV. CORDILLERA LOS ANDES 638, 638A)</t>
  </si>
  <si>
    <t>CASTAÑON ROSALES JOSE</t>
  </si>
  <si>
    <t>SOLICITA LA AUTORIZACION COMO USUARIO PARA EL REGISTRO DE DESCARGAS DE AGUAS RESIDUALES. FOLIO 23508. SE ADJUNTA COMPROBANTE DE PAGO.</t>
  </si>
  <si>
    <t>SO27046</t>
  </si>
  <si>
    <t>HYUNDAI ENGINEERING MEXICO, S. DE R.L. DE C.V.</t>
  </si>
  <si>
    <t>HO KIM JEONG</t>
  </si>
  <si>
    <t>SOLICITAN LA AUTORIZACION COMO USUARIO PARA EL REGISTRO DE FOSA SÉPTICA. FOLIO 19/15. SE ANEXA DOCUMENTACIÓN Y COMPROBANTE DE PAGO.</t>
  </si>
  <si>
    <t>SO27047</t>
  </si>
  <si>
    <t>OPENTEL, S.A. DE C.V.</t>
  </si>
  <si>
    <t>CORDERO ELIAS VERONICA LILIANA</t>
  </si>
  <si>
    <t>SOLICITAN LA AUTORIZACION COMO USUARIO PARA EL REGISTRO DE DESCARGAS DE AGUAS RESIDUALES. FOLIO 23509. SE ANEXA DOCUMENTACIÓN Y COMPROBANTE DE PAGO.</t>
  </si>
  <si>
    <t>SO27048</t>
  </si>
  <si>
    <t>SO27049</t>
  </si>
  <si>
    <t>SO27050</t>
  </si>
  <si>
    <t>SO27051</t>
  </si>
  <si>
    <t>SO27052</t>
  </si>
  <si>
    <t>PRESENTAN SOLICITUD DE AUTORIZACION EN MATERIA DE RESIDUOS PARA EL TRAMITE DE GENERADOR DE RESIDUOS. PRESENTAN DOCUMENTACIÓN Y COMPROBANTE DE PAGO.</t>
  </si>
  <si>
    <t>SO27053</t>
  </si>
  <si>
    <t>SOLICITAN LA CANCELACIÓN A LAS AUTORIZACIONES SIGUIENTES: No. AUT. 417 COMPRA Y VENTA DE MATERIALES RECICLABLES Y AUT. No. 203/2012 PARA LA DISPOSICIÓN FINAL Y REGISTRO COMO GENERADOR.</t>
  </si>
  <si>
    <t>SO27054</t>
  </si>
  <si>
    <t>AMANDO RAUL MEDINA DE LA CRUZ (SAN ROBERTO 427)</t>
  </si>
  <si>
    <t>MEDINA DE LA CRUZ AMANDO RAUL</t>
  </si>
  <si>
    <t>SO27055</t>
  </si>
  <si>
    <t>PRESENTAN SOLICITUD DE AUTORIZACION EN MATERIA DE RESIDUOS PARA EL TRAMITE DE PLAN DE MANEJO DEL RESIDUOS DE MANEJO ESPECIAL.</t>
  </si>
  <si>
    <t>SO27056</t>
  </si>
  <si>
    <t>TAMEZ SALAZAR JORGE LUIS</t>
  </si>
  <si>
    <t>SO27057</t>
  </si>
  <si>
    <t>SO27058</t>
  </si>
  <si>
    <t>EQUIPOS Y MATERIALES US S.A. DE C.V.</t>
  </si>
  <si>
    <t>RODRIGUEZ GARCIA GERARDO MANUEL</t>
  </si>
  <si>
    <t>SO27059</t>
  </si>
  <si>
    <t>SO27060</t>
  </si>
  <si>
    <t>SOLICITAN SE LES INFORME LOS REQUISITOS NECESARIOS PARA LA REGULARIZACIÓN DE LAS OPERACIONES EN MATERIA DE IMPACTO AMBIENTAL.</t>
  </si>
  <si>
    <t>SO27061</t>
  </si>
  <si>
    <t>CAVAZOS GONZALEZ OCTAVIO GUADALUPE</t>
  </si>
  <si>
    <t>PRESENTAN ESTUDIO DE MÍA GENERAL PARA SU EVALUACIÓN DEL PROYECTO "HOTEL REFORMA". SE ANEXA DOCUMENTACIÓN, C.D. Y COMPROBANTE DE PAGO.</t>
  </si>
  <si>
    <t>SO27062</t>
  </si>
  <si>
    <t>GRUPO INMOBILIARIO RIVEIRA, S.A. DE C.V.</t>
  </si>
  <si>
    <t>VAZQUEZ RUIZ ANDRES JAVIER</t>
  </si>
  <si>
    <t>LIC. KARLA AIDE CARRILLO VAZQUEZ</t>
  </si>
  <si>
    <t>PRESENTAN ESTUDIO DE MÍA GENERAL PARA SU EVALUACIÓN DEL PROYECTO "MOTEL". SE ANEXA DOCUMENTACIÓN, C.D. Y COMPROBANTE DE PAGO.</t>
  </si>
  <si>
    <t>SO27063</t>
  </si>
  <si>
    <t>MEXQUALITAS S.A. DE C.V.</t>
  </si>
  <si>
    <t>FERNANDEZ POZAS JESUS</t>
  </si>
  <si>
    <t>ING. JESUS FERNANDEZ POZAS</t>
  </si>
  <si>
    <t>PRESENTAN ESTUDIO DE MÍA GENERAL PARA SU EVALUACIÓN DEL PROYECTO "CONSTRUCCIÓN DE 20 BODEGAS". SE ANEXA DOCUMENTACIÓN, C.D. Y COMPROBANTE DE PAGO.</t>
  </si>
  <si>
    <t>SO27064</t>
  </si>
  <si>
    <t>HEXAGONOS MEXICANOS, S.A. DE C.V.</t>
  </si>
  <si>
    <t>FERRARA RIVERO ING. FERNANDO HUMBERTO</t>
  </si>
  <si>
    <t>HEXÁGONOS MEXICANOS, S.A. DE C.V. PAGA A FAVOR DE LA EMPRESA ING. FERNANDO HUMBERTO FERRARA RIVERO POR CONCEPTO DEL ESTUDIO DE MÍA GENERAL DEL PROYECTO "RESIDENCIAL "LOS CRISTALES", A UBICARSE EN LA CALLE MIRAFLOR, EJIDO LOS CRISTALES, AL SUR DEL FRACCIONAMIENTO SANTA ANITA, EN EL MUNICIPIO DE MONTERREY, N.L. SE ANEXA DOCUMENTACIÓN , C.D. Y COMPROBANTE DE PAGO.</t>
  </si>
  <si>
    <t>SO27065</t>
  </si>
  <si>
    <t>ASOCIACION MEXICANA DE INGENIEROS MECANICOS Y ELECTRICISTAS A.C., SECCION NUEVO LEON</t>
  </si>
  <si>
    <t>CANTU LEAL ING. WENCESLAO J.</t>
  </si>
  <si>
    <t>ENVIAN INVITACIÓN PARA LA CEREMONIA DE TOMA DE PROTESTA DEL CAPITULO ESTUDIANTIL AMIME-FIME, EL CUAL SE LLEVARA A CABO EL DÍA 29 DE MAYO DEL AÑO 2015 A LAS 18:00 HRS., EN LA SALA POLIVALENTE DEL CENTRO DE INVESTIGACIÓN Y DESARROLLO TECNOLÓGICO DE LA FACULTAD DE INGENIERÍA MECÁNICA Y ELÉCTRICA DE LA UANL</t>
  </si>
  <si>
    <t>SO27066</t>
  </si>
  <si>
    <t>PRESENTAN EL REPORTE DE LOS ANALISIS DE DESCARGAS DE AGUAS RESIDUALES CORRESPONDIENTE AL SEGUNDO SEMESTRE DEL AÑO 2014. FOLIO 19923. SE ADJUNTA COMPROBANTE DE PAGO.</t>
  </si>
  <si>
    <t>SO27067</t>
  </si>
  <si>
    <t>COMPAÑIA MEXICANA DE CALDERAS Y MANTENIMIENTO INDUSTRIAL, S.A. DE C.V.</t>
  </si>
  <si>
    <t>RIANDE VARGAS OCTAVIO AUGUSTO</t>
  </si>
  <si>
    <t>SOLICITAN LA AUTORIZACION COMO USUARIO PARA EL REGISTRO DE DESCARGAS DE AGUAS RESIDUALES. FOLIO 23511. SE ANEXA DOCUMENTACIÓN Y COMPROBANTE DE PAGO.</t>
  </si>
  <si>
    <t>SO27068</t>
  </si>
  <si>
    <t>INMOBILIARIA CINEMATOGRAFICA DEL NORTE, S.A. DE C.V.</t>
  </si>
  <si>
    <t>MORAN LOPEZ ING. FRANCISCO</t>
  </si>
  <si>
    <t>SOLICITAN LA AUTORIZACION COMO USUARIO PARA EL REGISTRO DE DESCARGAS DE AGUAS RESIDUALES. FOLIO 23512. SE ANEXA DOCUMENTACIÓN Y COMPROBANTE DE PAGO.</t>
  </si>
  <si>
    <t>SO27069</t>
  </si>
  <si>
    <t>ALMA CRISTINA LOPEZ VELA (VENUSTIANO CARRANZA 1101)</t>
  </si>
  <si>
    <t>LOPEZ VELA ALMA CRISTINA</t>
  </si>
  <si>
    <t>SOLICITA LA AUTORIZACION COMO USUARIO PARA EL REGISTRO DE DESCARGAS DE AGUAS RESIDUALES. FOLIO 23510. SE ADJUNTA COMPROBANTE DE PAGO.</t>
  </si>
  <si>
    <t>SO27070</t>
  </si>
  <si>
    <t>BRADEN MANUFACTURING, S.A. DE C.V.</t>
  </si>
  <si>
    <t>RIVAS LOPEZ ROSENDO</t>
  </si>
  <si>
    <t>SO27071</t>
  </si>
  <si>
    <t>LA JUNGLA DE TIMO, S.A. DE C.V.</t>
  </si>
  <si>
    <t>PRESENTAN SOLICITUD DE REGISTRO PARA LA CRÍA, ENAJENACIÓN Y/O EXHIBICIÓN DE ANIMALES DOMÉSTICOS.</t>
  </si>
  <si>
    <t>SO27072</t>
  </si>
  <si>
    <t>PRESENTAN INFORMACIÓN EN RESPUESTA AL OFICIO No. 710/DMA-CJ/15. SE ANEXA DOCUMENTACIÓN.</t>
  </si>
  <si>
    <t>SO27073</t>
  </si>
  <si>
    <t>DANIEL ALEJANDRO CARRIZALES RESENDEZ</t>
  </si>
  <si>
    <t>CARRIZALES RENDEZ DANIEL ALEJANDRO</t>
  </si>
  <si>
    <t>SOLICITAN LA ACTUALIZACIÓN A LA AUTORIZACION CON No. 417 OFICIO No. 1352/SPMARN-RME/2014.</t>
  </si>
  <si>
    <t>SO27074</t>
  </si>
  <si>
    <t>ZONE COMPRA, S. DE R.L. DE C.V.</t>
  </si>
  <si>
    <t>AYALA PRIETO CARLOS MARIO</t>
  </si>
  <si>
    <t>SO27075</t>
  </si>
  <si>
    <t>SO27076</t>
  </si>
  <si>
    <t>PRESENTAN INFORMACIÓN EN ALCANCE AL TRAMITE INGRESADO EL DÍA 29 DE ABRIL DEL AÑO 2015 PARA LA COMPRA Y VENTA DE MATERIALES RECICLABLES.</t>
  </si>
  <si>
    <t>SO27077</t>
  </si>
  <si>
    <t>SOLICITAN MODIFICACIÓN A LA LICENCIA DE FUNCIONAMIENTO (NUEVO PUNTO DE EMISIÓN).</t>
  </si>
  <si>
    <t>SO27078</t>
  </si>
  <si>
    <t>SOLICITAR RESPUESTA DEL PROGRAMA DE PREVENCIÓN DE ACCIDENTES BIMBO MONTERREY, S.A. DE C.V. - PLANTA FELIX U GOMEZ.</t>
  </si>
  <si>
    <t>SO27079</t>
  </si>
  <si>
    <t>GARZA TREVIÑO JORGE EMILIO</t>
  </si>
  <si>
    <t>SOLICITAN SE LES INDIQUE SI SE REQUIERE MÍA PARA LA CONSTRUCCIÓN DE DOS LOCALES COMERCIALES QUE AMBOS SUMAN UN ÁREA DE 767 M2 DE CONSTRUCCIÓN SE ANEXA DOCUMENTACIÓN Y PLANO..</t>
  </si>
  <si>
    <t>SO27080</t>
  </si>
  <si>
    <t>SOLICITA SE LE INDIQUE SI ES NECESARIO CONTAR CON UNA AUTORIZACION EN MATERIA DE IMPACTO AMBIENTAL PARA LA CONSTRUCCIÓN E INSTALACIÓN DE UN TANQUE PREFABRICADO PARA EL SISTEMA CONTRA INCENDIOS. SE ANEXA DOCUMENTACIÓN.</t>
  </si>
  <si>
    <t>SO27081</t>
  </si>
  <si>
    <t>ING. OSCAR ELIZONDO SIFUENTES</t>
  </si>
  <si>
    <t>PRESENTAN ESTUDIOS DE MÍA INDUSTRIAL PARA SU EVALUACIÓN DEL PROYECTO "PLANTA DE TRATAMIENTO DE AGUA RESIDUAL CON PROCESO AEROBIO (PTAR), UBICADO EN EL MUNICIPIO DE SANTA CATARINA, N.L. SE ANEXA DOCUMENTACIÓN, C.D. Y COMPROBANTE DE PAGO.</t>
  </si>
  <si>
    <t>SO27082</t>
  </si>
  <si>
    <t>FRIALSA FRIGORIFICOS, S.A. DE C.V.</t>
  </si>
  <si>
    <t>RODRIGUEZ MARTÍNEZ JUAN FRANCISCO</t>
  </si>
  <si>
    <t>SO27083</t>
  </si>
  <si>
    <t>PRESENTAN FE DE ERRATAS DEL ESTUDIO DE IMPACTO AMBIENTAL PRESENTADO Y RESUELTO MEDIANTE OFICIO NO. 806/DMA-IA/15.</t>
  </si>
  <si>
    <t>SO27084</t>
  </si>
  <si>
    <t>PRESENTAN ACLARACIÓN DE PERSONAS AUTORIZADAS EN TRAMITES. SE ANEXA DOCUMENTACIÓN.</t>
  </si>
  <si>
    <t>SO27085</t>
  </si>
  <si>
    <t>PRESENTAN INFORMACION EN RESPUESTA A INSTRUCTIVO DE OFICIO No. 709/DMA-CJ/15. SE ANEXA DOCUMENTACIÓN.</t>
  </si>
  <si>
    <t>SO27086</t>
  </si>
  <si>
    <t>PRESENTAN INFORMACIÓN EN RESPUESTA A INSTRUCTIVO DE OFICIO No. 567/DMA-CJ/15.</t>
  </si>
  <si>
    <t>SO27087</t>
  </si>
  <si>
    <t>OTORGA PODER AL C. JOSUE JONATHAN RIOJAS JUAREZ PARA REALIZAR TRAMITES Y RECIBIR.</t>
  </si>
  <si>
    <t>SO27088</t>
  </si>
  <si>
    <t>QUIMIPRODUCTOS, S. DE R.L. DE C.V.</t>
  </si>
  <si>
    <t>PRESENTAN EL REPORTE DE LOS ANALISIS DE DESCARGAS DE AGUAS RESIDUALES CORRESPONDIENTE AL PRIMER SEMESTRE DEL AÑO 2015. FOLIO 19744. SE ADJUNTA COMPROBANTE DE PAGO.</t>
  </si>
  <si>
    <t>SO27089</t>
  </si>
  <si>
    <t>JAIME GONZALEZ GARZA (GOLFO DE MEXICO 187)</t>
  </si>
  <si>
    <t>GONZALEZ GARZA JAIME</t>
  </si>
  <si>
    <t>SOLICITA LA AUTORIZACION COMO USUARIO PARA EL REGISTRO DE DESCARGAS DE AGUAS RESIDUALES. FOLIO 23513. SE ANEXA DOCUMENTACIÓN Y COMPROBANTE DE PAGO.</t>
  </si>
  <si>
    <t>SO27090</t>
  </si>
  <si>
    <t>PRESENTAN MANIFIESTOS DE USUARIOS DE FOSAS SÉPTICAS, GRASAS Y EXCRETA HUMANA CORRESPONDIENTE AL MES DE ABRIL DEL AÑO 2015.</t>
  </si>
  <si>
    <t>SO27091</t>
  </si>
  <si>
    <t>PRESENTAN SOLICITUD DE AUTORIZACION EN MATERIA DE RESIDUOS PARA EL TRAMITE DE PLAN DE MANEJO DE RESIDUOS DE MANEJO ESPECIAL. SE ANEXA DOCUMENTACIÓN.</t>
  </si>
  <si>
    <t>SO27092</t>
  </si>
  <si>
    <t>RESIDUOS UTILIZABLES, S.A. DE C.V. (REGIO PARQUE)</t>
  </si>
  <si>
    <t>HINOJOSA GARZA ADRIAN OVIDIO</t>
  </si>
  <si>
    <t>SOLICITAN LA ACTUALIZACIÓN A LA AUTORIZACION No. 423 PARA LA RECOLECCIÓN DE RESIDUOS. OFICIO No. 1405/SPMARN-RME/14.</t>
  </si>
  <si>
    <t>SO27093</t>
  </si>
  <si>
    <t>SO27094</t>
  </si>
  <si>
    <t>CANTU ESQUIVEL JHONATTAN ALFREDO</t>
  </si>
  <si>
    <t>SO27095</t>
  </si>
  <si>
    <t>ACS INTERNACIONAL, S. DE R.L. DE C.V. (RUIZ CORTINEZ 2501)</t>
  </si>
  <si>
    <t>SO27096</t>
  </si>
  <si>
    <t>CARZA, S.A.P.I. DE C.V.</t>
  </si>
  <si>
    <t>MARTINEZ RODRIGUEZ C.P. JUAN CARLOS</t>
  </si>
  <si>
    <t>PRESENTAN INFORMACIÓN EN ALCANCE A LA EVALUACIÓN DE LA MÍA MODALIDAD GENERAL DEL PROYECTO "CONSTRUCCIÓN DE FRACCIONAMIENTO EN PREDIO UBICADO EN CARRETERA NACIONAL", EN EL MUNICIPIO DE MONTERREY, N.L. SE ANEXA DOCUMENTACIÓN.</t>
  </si>
  <si>
    <t>SO27097</t>
  </si>
  <si>
    <t>SOLICITAN CONSULTA EN ALCANCE A LA AUTORIZACION DE REGULARIZACIÓN EN MÍA. OFICIO No. 022/SPMARN-IA/12.</t>
  </si>
  <si>
    <t>SO27098</t>
  </si>
  <si>
    <t>MCME INMOBILIARIA Y SERVICIOS, S.A. DE C.V.</t>
  </si>
  <si>
    <t>GUZMAN MENDEZ CESAR ALBERTO</t>
  </si>
  <si>
    <t>FACULTAD DE INGENIERIA CIVIL UANL / BENJAMIN</t>
  </si>
  <si>
    <t>PRESENTAN ESTUDIO DE MÍA GENERAL PARA SU EVALUACIÓN DEL PROYECTO "FRACCIONAMIENTO HABITACIONAL MONTEALBAN RESIDENCIAL 2DA ETAPA", A UBICARSE EN EL MUNICIPIO DE MONTERREY, N.L. EN LA COMUNIDAD DENOMINADA EL URO. SE ANEXA DOCUCMENTACION, C.D. Y COMPROBANTE DE PAGO.</t>
  </si>
  <si>
    <t>SO27099</t>
  </si>
  <si>
    <t>JESUS SERGIO ELIZONDO CHAPA (MIGUEL HIDALGO Y COSTILLA 615)</t>
  </si>
  <si>
    <t>PALOMO SANCHEZ ANA BERTHA</t>
  </si>
  <si>
    <t>SOLICITA LA AUTORIZACION COMO USUARIO PARA EL REGISTRO DE DESCARGAS DE AGUAS RESIDUALES. FOLIO 23514. SE ANEXA DOCUMENTACIÓN Y COMPROBANTE DE PAGO.</t>
  </si>
  <si>
    <t>SO27100</t>
  </si>
  <si>
    <t>REVISA COMERCIAL, S.A. DE C.V.</t>
  </si>
  <si>
    <t>SO27101</t>
  </si>
  <si>
    <t>PYRAMID PLASTICS DE MEXICO S.A. DE C.V.</t>
  </si>
  <si>
    <t>TREVIÑO HALBERT EDUARDO</t>
  </si>
  <si>
    <t>SO27102</t>
  </si>
  <si>
    <t>INDUBA PAVOS S.A. DE C.V.</t>
  </si>
  <si>
    <t>CUBILLAS LABORIN ENRIQUE ALEJANDRO</t>
  </si>
  <si>
    <t>SO27103</t>
  </si>
  <si>
    <t>JUAN FRANCISCO GONZALEZ RAMOS</t>
  </si>
  <si>
    <t>GONZALEZ RAMOS JUAN FRANCISCO</t>
  </si>
  <si>
    <t>SO27104</t>
  </si>
  <si>
    <t>PRESENTAN ANALISIS DE RIESGO PARA SU EVALUACIÓN DEL PROYECTO LA INSTALACIÓN TAKATA PLANTA 2 SANTA ROSA. SE ANEXA DOCUMENTACIÓN, C.D. Y COMPROBANTE DE PAGO.</t>
  </si>
  <si>
    <t>SO27105</t>
  </si>
  <si>
    <t>GESTION AMBIENTAL E INGENIERIAS APLICADAS, S.</t>
  </si>
  <si>
    <t>PRESENTAN ESTUDIO DE MÍA INDUSTRIAL PARA SU EVALUACIÓN DEL PROYECTO "REGULARIZACIÓN DE IMPACTO AMBIENTAL DE LA INSTALACIÓN Y OPERACIÓN DE LA PLANTA DOS DE LA EMPRESA. SE ANEXA DOCUMENTACIÓN, C.D. Y COMPROBANTE DE PAGO.</t>
  </si>
  <si>
    <t>SO27106</t>
  </si>
  <si>
    <t>PRESENTAN ANALISIS DE RIESGO PARA SU EVALUACIÓN DEL PROYECTO SCHNEIDER ELECTRIC PLANTA 2. SE ANEXA DOCUMENTACIÓN, C.D. Y COMPROBANTE DE PAGO. LA EMPRESA HIDROAMBIENTAL DE MONTERREY, S.A. DE C.V. PAGA A FAVOR DE INDUSTRIAS ELECTRÓNICAS PACIFICO, S.A. DE C.V. POR CONCEPTO DE ANALISIS DE RIESGO.</t>
  </si>
  <si>
    <t>SO27107</t>
  </si>
  <si>
    <t>PRESENTAN INFORMACIÓN EN RELACIÓN AL OFICIO No. 802/DMA/15 ORDEN No. 435.</t>
  </si>
  <si>
    <t>SO27108</t>
  </si>
  <si>
    <t>SOLICITAN LA AUTORIZACION PARA REALIZAR QUEMA A CIELO ABIERTO. SE ADJUNTA COMPROBANTE DE PAGO.</t>
  </si>
  <si>
    <t>SO27109</t>
  </si>
  <si>
    <t>COMUNICAN CAMBIO DE FECHA DE SOLICITUD DE AUTORIZACION DE ACTIVIDADES DE QUEMA A CIELO ABIERTO PARA ADIESTRAMIENTO Y CAPACITACIÓN DE PERSONAL ENCARGADO DE COMBATIR INCENDIOS DE LA EMPRESA.</t>
  </si>
  <si>
    <t>SO27110</t>
  </si>
  <si>
    <t>PRESENTAN SOLICITUD DE AUTORIZACION EN MATERIA DE RESIDUOS PARA EL TRAMITE DE GENERADOR DE RESIDUOS. SE ANEXA DOCUMENTACION Y COMPROBANTE DE PAGO.</t>
  </si>
  <si>
    <t>SO27111</t>
  </si>
  <si>
    <t>SO27112</t>
  </si>
  <si>
    <t>PRESENTAN EL INFORME MENSUAL DE ACTIVIDADES CORRESPONDIENTE A LOS MESES DE MARZO Y ABRIL DEL AÑO 2015. EN CUMPLIMIENTO A LA CONDICIONANTE No. 12 DE LA AUTORIZACION No. RS-004.</t>
  </si>
  <si>
    <t>SO27113</t>
  </si>
  <si>
    <t>VILLARREAL MORENO JESUS SERGIO</t>
  </si>
  <si>
    <t>PRESENTA SOLICITUD DE AUTORIZACION EN MATERIA DE RESIDUOS PARA EL TRAMITE DE TRANSPORTISTA. SE ANEXA DOCUMENTACIÓN Y COMPROBANTE DE PAGO.</t>
  </si>
  <si>
    <t>SO27114</t>
  </si>
  <si>
    <t>PRESENTAN EL INFORME MENSUAL DE ACTIVIDADES CORRESPONDIENTE A LOS MESES DE FEBRERO, MARZO Y ABRIL, EN CUMPLIMIENTO DEL LINEAMIENTO 7 RESOLUTIVO TERCERO DE LA AUTORIZACION No. RS-002 OFICIO 0052/SPMARN/2011.</t>
  </si>
  <si>
    <t>SO27115</t>
  </si>
  <si>
    <t>RESTAURANTES LAS ALITAS, S.A. DE C.V. (RAUL SALINAS LOZANO 726 ESCOBEDO)</t>
  </si>
  <si>
    <t>TURNER FREDERICK GEORGE</t>
  </si>
  <si>
    <t>PRESENTAN SOLICITUD DE AUTORIZACION EN MATERIA DE RESIDUOS PARA EL TRAMITE DISPOSICIÓN FINAL. SE ADJUNTA COMPROBANTE DE PAGO.</t>
  </si>
  <si>
    <t>SO27116</t>
  </si>
  <si>
    <t>PRESENTAN SOLICITUD DE AUTORIZACION EN MATERIA DE RESIDUOS PARA EL TRAMITE DE GENERADOR DE RESIDUOS. SE ADJUNTA COMPROBANTE DE PAGO.</t>
  </si>
  <si>
    <t>SO27117</t>
  </si>
  <si>
    <t>RESTAURANTES LAS ALITAS, S.A. DE C.V. (MIGUEL ALEMAN KM 18 No. 789)</t>
  </si>
  <si>
    <t>SO27118</t>
  </si>
  <si>
    <t>SO27119</t>
  </si>
  <si>
    <t>DHL METROPOLITAN LOGISTICS SC MEXICO, S.A. DE C.V.</t>
  </si>
  <si>
    <t>ALCAZAR CARRERA JESUS ENRIQUE</t>
  </si>
  <si>
    <t>SO27120</t>
  </si>
  <si>
    <t>MARTINEZ GARCIA RAUL</t>
  </si>
  <si>
    <t>SO27121</t>
  </si>
  <si>
    <t>EDGAR HUMBERTO PAZ RINCON</t>
  </si>
  <si>
    <t>PAZ RINCON EDGAR HUMBERTO</t>
  </si>
  <si>
    <t>SO27122</t>
  </si>
  <si>
    <t>VICTOR MANUEL SANCHEZ NAVARRO</t>
  </si>
  <si>
    <t>SANCHEZ NAVARRO ING. VICTOR MANUEL</t>
  </si>
  <si>
    <t>PRESENTAN MANIFIESTOS DE USUARIOS DE GRASAS CORRESPONDIENTE A LOS MESES DE DICIEMBRE DEL AÑO 2014, ENERO, FEBRERO, MARZO Y ABRIL DEL AÑO 2015.</t>
  </si>
  <si>
    <t>SO27123</t>
  </si>
  <si>
    <t>SOLICITAN RESPUESTA EN RELACIÓN A FOLIO No. 19923, INGRESADA ANTE ESTA H. DEPENDENCIA EL DIA 07 DE MAYO DEL AÑO 2015.</t>
  </si>
  <si>
    <t>SO27124</t>
  </si>
  <si>
    <t>SOLICITAN RESPUESTA A EVALUACIÓN DEL INFORME DE DESCARGAS DE AGUAS RESIDUALES CON FOLIO No. 2277.</t>
  </si>
  <si>
    <t>SO27125</t>
  </si>
  <si>
    <t>NANCY ARRIAGA MARTINEZ (COL. LOS CRISTALES 500)</t>
  </si>
  <si>
    <t>ARRIAGA MARTINEZ NANCY</t>
  </si>
  <si>
    <t>SOLICITA LA AUTORIZACION COMO USUARIO PARA EL REGISTRO DE DESCARGAS DE AGUAS RESIDUALES. FOLIO 23515. SE ADJUNTA COMPROBANTE DE PAGO.</t>
  </si>
  <si>
    <t>SO27126</t>
  </si>
  <si>
    <t>CARACHEO RANGEL MARIA DEL CARMEN</t>
  </si>
  <si>
    <t>SOLICITA OPINIÓN EN CUANTO A LA MANIFESTACIÓN DE IMPACTO AMBIENTAL MODALIDAD PARTICULAR (MÍA-P) DEL PROYECTO DENOMINADO "DESARROLLO DE UN PARQUE LINEAL", PROYECTO CON PRETENDIDA UBICACIÓN EN EL MUNICIPIO DE GUADALUPE, N.L., PROMOVIDO POR EL GOBIERNO DEL ESTADO, N.L.</t>
  </si>
  <si>
    <t>SO27127</t>
  </si>
  <si>
    <t>BACHOCO S.A. DE C.V.</t>
  </si>
  <si>
    <t>AVILA GASCA NOEMI EDITH</t>
  </si>
  <si>
    <t>HERNANDEZ &amp; ESCAMILLA, S.A. DE C.V. / MAYRA M</t>
  </si>
  <si>
    <t>PRESENTAN ESTUDIO DE MÍA GENERAL PARA SU EVALUACIÓN DEL PROYECTO REGULARIZACIÓN DE OPERACIÓN, MANTENIMIENTO DE PTAR - BACHOCO, S.A. DE C.V. / PPA. SE ANEXA DOCUMENTACIÓN, C.D. Y COMPROBANTE DE PAGO.</t>
  </si>
  <si>
    <t>SO27128</t>
  </si>
  <si>
    <t>SOLICITAN LA AUTORIZACION PARA REALIZAR QUEMA A CIELO ABIERTO EL DÍA 30 DE MAYO DEL AÑO 2015, EN UN HORARIO DE 10:00 A 12:00 HRS. SE ADJUNTA COMPROBANTE DE PAGO.</t>
  </si>
  <si>
    <t>SO27129</t>
  </si>
  <si>
    <t>PRESENTAN FACTURA DE SERVICIOS DE AGUA Y DRENAJE DE MONTERREY QUE AMPARA EL AGUA INDUSTRIAL TRATADA EN EL MES DE ABRIL DEL AÑO 2015.</t>
  </si>
  <si>
    <t>SO27130</t>
  </si>
  <si>
    <t>OPERADORA DE FRANQUICIAS Y RESTAURANTES YESAKI, S.A. DE C.V. (CARR. MIGUEL ALEMAN 789)</t>
  </si>
  <si>
    <t>LEAL LOZANO JUAN EDGAR</t>
  </si>
  <si>
    <t>SO27131</t>
  </si>
  <si>
    <t>SO27132</t>
  </si>
  <si>
    <t>PROTEINAS Y ENERGETICOS AZTECA, S.A DE C.V.</t>
  </si>
  <si>
    <t>GONZALEZ VILLARREAL RAFAEL JULIO CESAR</t>
  </si>
  <si>
    <t>SO27133</t>
  </si>
  <si>
    <t>SO27134</t>
  </si>
  <si>
    <t>SO27135</t>
  </si>
  <si>
    <t>MATERIALES RECICLADOS ALLENDE, S. DE R.L. DE C.V.</t>
  </si>
  <si>
    <t>FLORES CAVAZOS ALAN CRISTOBAL SAMUEL</t>
  </si>
  <si>
    <t>PRESENTAN SOLICITUD DE AUTORIZACION EN MATERIA DE RESIDUOS PARA EL TRAMITE DE COMPRA Y VENTA DE MATERIALES RECICLABLES. SE ANEXA DOCUMENTACIÓN Y COMPROBANTE E PAGO.</t>
  </si>
  <si>
    <t>SO27136</t>
  </si>
  <si>
    <t>SERVICIOS INDUSTRIALES Y AMBIENTALES CLM, S.A. DE C.V.</t>
  </si>
  <si>
    <t>HIPOLITO GUTIERREZ CARLOS ALBERTO</t>
  </si>
  <si>
    <t>SO27137</t>
  </si>
  <si>
    <t>SO27138</t>
  </si>
  <si>
    <t>SOLICITAN LA RENOVACIÓN A LA AUTORIZACION CON NO. 052/2010 COMO GENERADOR DE RESIDUOS DE MANEJO ESPECIAL. SE ANEXA DOCUMENTACIÓN Y COMPROBANTE DE PAGO.</t>
  </si>
  <si>
    <t>SO27139</t>
  </si>
  <si>
    <t>SOLICITAN LA RENOVACIÓN A LA AUTORIZACION CON No. 052/2010 PARA LA DISPOSICIÓN FINAL. SE ANEXA DOCUMENTACIÓN Y COMPROBANTE DE PAGO.</t>
  </si>
  <si>
    <t>SO27140</t>
  </si>
  <si>
    <t>PRESENTAN RECIBO DE MULTAS Y AJUSTES EN RELACIÓN AL TRAMITE DE DISPOSICIÓN FINAL Y GENERADOR DE RESIDUOS. SE ANEXA DOCUMENTACIÓN Y COMPROBANTE DE PAGO.</t>
  </si>
  <si>
    <t>SO27141</t>
  </si>
  <si>
    <t>PRESENTAN EL INFORME MENSUAL DE ACTIVIDADES CORRESPONDIENTE AL MES DE ABRIL DEL AÑO 2015.</t>
  </si>
  <si>
    <t>SO27142</t>
  </si>
  <si>
    <t>CANGREJITO LECHERO, S. DE R.L. DE C.V.</t>
  </si>
  <si>
    <t>SETIEN VALENZUELA VICTOR</t>
  </si>
  <si>
    <t>SOLICITAN LA AUTORIZACION COMO USUARIO PARA EL REGISTRO DE DESCARGAS DE AGUAS RESIDUALES. FOLIO 23517. SE ANEXA DOCUMENTACIÓN Y COMPROBANTE DE PAGO.</t>
  </si>
  <si>
    <t>SO27143</t>
  </si>
  <si>
    <t>PRESENTAN EL REPORTE DE LOS ANALISIS DE DESCARGAS DE AGUAS RESIDUALES CORRESPONDIENTE AL PRIMER SEMESTRE DEL AÑO 2015. FOLIO 13282. SE ADJUNTA COMPROBANTE DE PAGO.</t>
  </si>
  <si>
    <t>SO27144</t>
  </si>
  <si>
    <t>PRESENTAN EL REPORTE DE LOS ANALISIS DE DESCARGAS DE AGUAS RESIDUALES CORRESPONDIENTE AL PRIMER SEMESTRE DEL AÑO 2015. FOLIO 8382. SE ADJUNTA COMPROBANTE DE PAGO.</t>
  </si>
  <si>
    <t>SO27145</t>
  </si>
  <si>
    <t>PRESENTAN EL REPORTE DE LOS ANALISIS DE DESCARGAS DE AGUAS RESIDUALES CORRESPONDIENTE AL PRIMER SEMESTRE DEL AÑO 2015. FOLIO 11959. SE ADJUNTA COMPROBANTE DE PAGO.</t>
  </si>
  <si>
    <t>SO27146</t>
  </si>
  <si>
    <t>LUIS LAURO HINOJOSA MARGAIN (ISRAEL CAVAZOS 1421)</t>
  </si>
  <si>
    <t>HINOJOSA MARGAIN LUIS LAURO</t>
  </si>
  <si>
    <t>SOLICITA LA AUTORIZACION COMO USUARIO PARA EL REGISTRO DE DESCARGAS DE AGUAS RESIDUALES. FOLIO 23516. SE ADJUNTA COMPROBANTE DE PAGO.</t>
  </si>
  <si>
    <t>SO27147</t>
  </si>
  <si>
    <t>AUTO CAMIONES UNIVERSIDAD S.A. DE C.V.</t>
  </si>
  <si>
    <t>PEREZ CARRETEREO CANDIDO</t>
  </si>
  <si>
    <t>SO27148</t>
  </si>
  <si>
    <t>AUTO CAMIONES LA FE, S.A. DE C.V.</t>
  </si>
  <si>
    <t>PEREZ CARRETERO CANDIDO</t>
  </si>
  <si>
    <t>SO27149</t>
  </si>
  <si>
    <t>KOBAYASHI SR. TOMOYUKI</t>
  </si>
  <si>
    <t>CONSULTA SOBRE EL REGISTRO DE DESCARGAS DE AGUAS RESIDUALES.</t>
  </si>
  <si>
    <t>SO27150</t>
  </si>
  <si>
    <t>SOLICITA EL OFICIO DE CONDICIONES PARTICULARES DE DESCARGA CON No. DE FOLIO 19886. DE FECHA 27 DE MARZO DEL AÑO 2015 SE PRESENTO LOS ANALISIS DE DESCARGAS DE AGUAS CORRESPONDIENTE AL SEGUNDO SEMESTRE DEL AÑO 2014.</t>
  </si>
  <si>
    <t>SO27151</t>
  </si>
  <si>
    <t>RENE LOZANO GARZA (BERTHA PEREZ DE GZZ S/N)</t>
  </si>
  <si>
    <t>LOZANO GARZA RENE</t>
  </si>
  <si>
    <t>SOLICITA LA AUTORIZACION COMO USUARIO PARA EL REGISTRO DE DESCARGAS DE AGUAS RESIDUALES. FOLIO 23518. SE ANEXA DOCUMENTACIÓN Y COMPROBANTE DE PAGO.</t>
  </si>
  <si>
    <t>SO27152</t>
  </si>
  <si>
    <t>GP BIENES INMUEBLES S.A. DE C.V.</t>
  </si>
  <si>
    <t>GUEVARA ARREOLA ALEJANDRO</t>
  </si>
  <si>
    <t>PRESENTAN ESTUDIO DE MÍA GENERAL PARA SU EVALUACIÓN DEL PROYECTO "NAVE INDUSTRIAL GP-POLÍGONO 10E". SE ANEXA DOCUMENTACIÓN, C.D. Y COMPROBANTE DE PAGO.</t>
  </si>
  <si>
    <t>SO27153</t>
  </si>
  <si>
    <t>OPERADORA DE SITES MEXICANOS, S.A. DE C.V.</t>
  </si>
  <si>
    <t>LOPEZ DE LUNA ING. MARCIAL RAFAEL</t>
  </si>
  <si>
    <t>PRESENTAN ESTUDIO DE MÍA GENERAL PARA SU EVALUACIÓN DEL PROYECTO ANTENA DE RADIOCOMUNICACIONES, LOCALIZADO EN EL LOTE 40 ÁREA COMERCIAL 11, COL. REGINA LOMAS DE SAN MARTÍN, MUNICIPIO DE PESQUERÍA, N.L. SE ANEXA DOCUMENTACIÓN, C.D. Y COMPROBANTE DE PAGO.</t>
  </si>
  <si>
    <t>SO27154</t>
  </si>
  <si>
    <t>PRESENTAN ESTUDIO DE MÍA GENERAL PARA SU EVALUACIÓN DEL PROYECTO "NAVE INDUSTRIAL GP-POLÍGONO 10B"., A UBICARSE EN UNA SUPERFICIE LOCALIZADA SOBRE LA CALLE LIBRAMIENTO NORESTE - CARRETERA A SANTA ROSA, EN EL PARQUE INDUSTRIAL GP - ESCOBEDO, EN EL MUNICIPIO DE GENERAL ESCOBEDO, N.L. SE ANEXA DOCUMENTACIÓN, C.D. Y COMPROBANTE DE PAGO.</t>
  </si>
  <si>
    <t>SO27155</t>
  </si>
  <si>
    <t>PRESENTAN EL INFORME MENSUAL DE ACTIVIDADES CORRESPONDIENTE AL MES DE ABRIL DEL AÑO 2015. AUTORIZACION No. RS-003.</t>
  </si>
  <si>
    <t>SO27156</t>
  </si>
  <si>
    <t>LEGO OPERACIONES DE MEXICO, S.A. DE C.V.</t>
  </si>
  <si>
    <t>SO27157</t>
  </si>
  <si>
    <t>LEGO OPERACIONES DE MEXICO, S.A. DE C.V. (FRACC. INDUSTRIAL)</t>
  </si>
  <si>
    <t>SO27158</t>
  </si>
  <si>
    <t>SO27159</t>
  </si>
  <si>
    <t>SOLICITAN LA AUTORIZACION PARA REALIZAR QUEMA A CIELO ABIERTO LOS DÍAS 28 Y 29 DE MAYO DEL AÑO 2015. DE LA PLANTA PLASTICS. SE ADJUNTA COMPROBANTE DE PAGO.</t>
  </si>
  <si>
    <t>SO27160</t>
  </si>
  <si>
    <t>BONATTI SPA</t>
  </si>
  <si>
    <t>SANTOMAURO DONATO</t>
  </si>
  <si>
    <t>SOLICITAN LA BAJA DE DOS FOSAS SÉPTICAS CON EL No. DE FOLIO 09/2014.</t>
  </si>
  <si>
    <t>SO27161</t>
  </si>
  <si>
    <t>PCR II, S.A.P.I. DE C.V.</t>
  </si>
  <si>
    <t>SOLICITAN LA AUTORIZACION COMO USUARIO PARA EL REGISTRO DE FOSA SÉPTICA. FOLIO 20/15. SE ANEXA DOCUMENTACIÓN Y COMPROBANTE DE PAGO.</t>
  </si>
  <si>
    <t>SO27162</t>
  </si>
  <si>
    <t>ANGELICA QUIROGA GARZA (DIEGO DIAZ DE BERLANGA 314)</t>
  </si>
  <si>
    <t>QUIROGA GARZA ANGELICA</t>
  </si>
  <si>
    <t>SOLICITA LA AUTORIZACION COMO USUARIO PARA EL REGISTRO DE DESCARGAS DE AGUAS RESIDUALES. FOLIO 23522. SE ADJUNTA COMPROBANTE DE PAGO.</t>
  </si>
  <si>
    <t>SO27163</t>
  </si>
  <si>
    <t>FRACCIONADORA AVANTE, S.A. DE C.V.(AVANTE No. 701)</t>
  </si>
  <si>
    <t>VALDIVIA SILVA LIC. GREGORIO JESUS</t>
  </si>
  <si>
    <t>SOLICITAN LA AUTORIZACION COMO USUARIO PARA EL REGISTRO DE DESCARGAS DE AGUAS RESIDUALES. FOLIO 23521. SE ANEXA DOCUMENTACIÓN Y COMPROBANTE DE PAGO.</t>
  </si>
  <si>
    <t>SO27164</t>
  </si>
  <si>
    <t>FRACCIONADORA AVANTE,S.A. DE C.V.(PARQUE INDUSTRIAL GUADALUPE)</t>
  </si>
  <si>
    <t>SOLICITAN LA AUTORIZACION COMO USUARIO PARA EL REGISTRO DE DESCARGAS DE AGUAS RESIDUALES. FOLIO 23520. SE ANEXA DOCUMENTACIÓN Y COMPROBANTE DE PAGO.</t>
  </si>
  <si>
    <t>SO27165</t>
  </si>
  <si>
    <t>CADENA COMERCIAL OXXO, S.A. DE C.V. (AV. VISTAS DEL ORIENTE 243)</t>
  </si>
  <si>
    <t>RODRIGUEZ GALLARDO EUPIDIO CARLOS</t>
  </si>
  <si>
    <t>SOLICITAN LA AUTORIZACION COMO USUARIO PARA EL REGISTRO DE DESCARGAS DE AGUAS RESIDUALES. FOLIO 23519. SE ANEXA DOCUMENTACIÓN Y COMPROBANTE DE PAGO.</t>
  </si>
  <si>
    <t>SO27166</t>
  </si>
  <si>
    <t>PRESENTAN SOLICITUD DE OPINIÓN TÉCNICA DE NUEVOS PROCESOS. DE LA AUTORIZACION DE IMPACTO AMBIENTAL CON No. DE OFICIO APMARN/VII/097/2007.</t>
  </si>
  <si>
    <t>SO27167</t>
  </si>
  <si>
    <t>INMOBILIARIA GALDA, S.A. DE C.V. (HEROICO COLEGIO MILITAR)</t>
  </si>
  <si>
    <t>CHAVARRIA LOPEZ LIC. ANTONIO ATILANO</t>
  </si>
  <si>
    <t>GRUPO CAMVIA, S.A. DE C.V.</t>
  </si>
  <si>
    <t>PRESENTAN ESTUDIO DE MÍA GENERAL PARA SU EVALUACIÓN DEL PROYECTO "EDIFICIO MULTIFAMILIAR Y DE SERVICIOS AGRUPADOS", UBICADO EN LA ESQ. SUR-PONIENTE DE LAS CALLES WASHINGTON Y PLATON SANCHEZ EN EL CENTRO DE MONTERREY, N.L. SE ANEXA DOCUMENTACIÓN, C.D. Y COMPROBANTE DE PAGO.</t>
  </si>
  <si>
    <t>SO27168</t>
  </si>
  <si>
    <t>DELTA INMOBILIARIA Y VALORES, S.A. DE C.V. (BOULEVARD ANTONIO L RDZ No.1882)</t>
  </si>
  <si>
    <t>TREVIÑO HERRERA LIC. VICTOR MANUEL</t>
  </si>
  <si>
    <t>PRESENTAN ESTUDIO DE MÍA GENERAL PARA SU EVALUACIÓN DEL PROYECTO RELACIONADO CON LA CONSTRUCCIÓN DE UN EDIFICIO PARA USO ADMINISTRATIVO (OFICINAS), CON PRETENSIONES A DESARROLLARSE EN UN PREDIO UBICADO EN BOULEVARD DIAZ ORDAZ S/N ENTRE LAS CALLES ORO Y ZINC, DENTRO DE LOS LIMITES DE SAN PEDRO GARZA GARCÍA, N.L. SE ANEXA DOCUMENTACIÓN, C.D. Y COMPROBANTE DE PAGO.</t>
  </si>
  <si>
    <t>SO27169</t>
  </si>
  <si>
    <t>PRODEFENSA ANIMAL A.C.</t>
  </si>
  <si>
    <t>ESCARCEGA S. LIC. IVONNE</t>
  </si>
  <si>
    <t>SOLICITAN INFORMACIÓN POR TRANSPARENCIA.</t>
  </si>
  <si>
    <t>SO27170</t>
  </si>
  <si>
    <t>SO27171</t>
  </si>
  <si>
    <t>MARIA GUADALUPE MENDOZA MOLINA (TEOFILO SALINAS 503)</t>
  </si>
  <si>
    <t>MENDOZA MOLINA MARIA GUADALUPE</t>
  </si>
  <si>
    <t>SOLICITA LA AUTORIZACION COMO USUARIO PARA EL REGISTRO DE DESCARGAS DE AGUAS RESIDUALES. FOLIO 23523. SE ADJUNTA COMPROBANTE DE PAGO.</t>
  </si>
  <si>
    <t>SO27172</t>
  </si>
  <si>
    <t>PRESENTAN EL REPORTE DE LOS ANALISIS DE DESCARGAS DE AGUAS RESIDUALES CORRESPONDIENTE AL PRIMER SEMESTRE DEL AÑO 2015. FOLIO 22277. SE ADJUNTA COMPROBANTE DE PAGO.</t>
  </si>
  <si>
    <t>SO27173</t>
  </si>
  <si>
    <t>PRESENTAN EL REPORTE DE LOS ANALISIS DE DESCARGAS DE AGUAS RESIDUALES CORRESPONDIENTE AL PRIMER SEMESTRE DEL AÑO 2015. FOLIO 12568. SE ADJUNTA COMPROBANTE DE PAGO.</t>
  </si>
  <si>
    <t>SO27174</t>
  </si>
  <si>
    <t>SO27175</t>
  </si>
  <si>
    <t>SO27176</t>
  </si>
  <si>
    <t>JAVIER MEDINA GUERRERO (MISION SAN PABLO 120)</t>
  </si>
  <si>
    <t>MEDINA GUERRERO JAVIER</t>
  </si>
  <si>
    <t>SOLICITAN LA ACTUALIZACIÓN A LA AUTORIZACION CON No. 403 PARA TRANSPORTE DE RESIDUOS.</t>
  </si>
  <si>
    <t>SO27177</t>
  </si>
  <si>
    <t>MILLEDFOODS, S. DE R.L. DE C.V.</t>
  </si>
  <si>
    <t>MARTINEZ GUERRA GREGORIO EDMUNDO</t>
  </si>
  <si>
    <t>SO27178</t>
  </si>
  <si>
    <t>SO27179</t>
  </si>
  <si>
    <t>JORGE EDUARDO SILVA NIETO (MACARIO PEREZ 835)</t>
  </si>
  <si>
    <t>MARTINEZ FERNANDO JAIME</t>
  </si>
  <si>
    <t>PRESENTAN SOLICITUD DE AUTORIZACION EN MATERIA DE RESIDUOS PARA EL TRAMITE DE COMPRA Y VENTA DE MATERIALES RECICLABLES. SE ADJUNTA COMPROBANTE DE PAGO. NOTA: JORGE EDUARDO SILVA NIETO PAGA A FAVOR DEL SR. FERNANDO JAIME MARTINEZ.</t>
  </si>
  <si>
    <t>SO27180</t>
  </si>
  <si>
    <t>PRESENTAN SOLICITUD DE AUTORIZACION EN MATERIA DE RESIDUOS PARA EL TRAMITE DE TRANSPORTISTA. SE ADJUNTA COMPROBANTE DE PAGO. NOTA: JORGE EDUARDO SILVA NIETO PAGA A FAVOR DE EL SR. FERNANDO JAIME MARTINEZ PERSONA FÍSICA.</t>
  </si>
  <si>
    <t>SO27181</t>
  </si>
  <si>
    <t>PRESENTAN SOLICITUD DE AUTORIZACION EN MATERIA DE RESIDUOS PARA EL TRAMITE ENTREGA EL PLAN DE MANEJO DE RESIDUOS DE MANEJO ESPECIAL.</t>
  </si>
  <si>
    <t>SO27182</t>
  </si>
  <si>
    <t>WEIR MINERALS MEXICO S.A. DE C.V.</t>
  </si>
  <si>
    <t>DIMAS GONZALEZ FERNANDO</t>
  </si>
  <si>
    <t>SO27183</t>
  </si>
  <si>
    <t>PRESENTAN SOLICITUD DE AUTORIZACION EN MATERIA DE RESIDUOS PARA EL TRAMITE DE DISPOSICIÓN FINAL. SE ANEXA DOCUMENTACION Y COMPROBANTE DE PAGO.</t>
  </si>
  <si>
    <t>SO27184</t>
  </si>
  <si>
    <t>PLASTI EXPORTS, S.A. DE C.V.</t>
  </si>
  <si>
    <t>BRITTON FRIAS LIC. BALDWIN ALBERTO</t>
  </si>
  <si>
    <t>MANIFIESTO DE IMPACTO AMBIENTAL, GIRO INDUSTRIAL, COMPROMISO DE INGRESO.</t>
  </si>
  <si>
    <t>SO27185</t>
  </si>
  <si>
    <t>TERRA MIA CONSULTORES, S.A. DE C.V.</t>
  </si>
  <si>
    <t>PRESENTAN ESTUDIO MÍA INDUSTRIAL PARA SU EVALUACIÓN. SE ANEXA DOCUMENTACIÓN, C.D. Y COMPROBANTE DE PAGO.</t>
  </si>
  <si>
    <t>SO27186</t>
  </si>
  <si>
    <t>PRESENTAN SOLICITUD DE OPINIÓN TÉCNICA EXPERTA EN MATERIA DE RIESGO AMBIENTAL.</t>
  </si>
  <si>
    <t>SO27187</t>
  </si>
  <si>
    <t>INMOBILIARIA HL, S.A. DE C.V.</t>
  </si>
  <si>
    <t>QUIROGA MADRIGAL RAFAEL CARLOS</t>
  </si>
  <si>
    <t>PRESENTAN EL INFORME PREVENTIVO DE IMPACTO AMBIENTAL PARA SU EVALUACIÓN DEL PROYECTO PLAZA COMERCIAL BELLO AMANECER. SE ANEXA DOCUMENTACIÓN, C.D. Y COMPROBANTE DE PAGO.</t>
  </si>
  <si>
    <t>SO27188</t>
  </si>
  <si>
    <t>BANCA AFIRME, S.A. I.B.M. FIDEICOMISO No. 6897</t>
  </si>
  <si>
    <t>COMUNICAN QUE EL PROYECTO DENOMINADO "LEVANT CAZADORES", UBICADO EN AVE. AARON SAENZ Y CAMINO AL CLUB DE TIRO, COL. SANTA MARIA, MONTERREY, N.L., HA CAMBIADO DE NOMBRE A "PARC SANTA MARIA".</t>
  </si>
  <si>
    <t>SO27189</t>
  </si>
  <si>
    <t>SO27190</t>
  </si>
  <si>
    <t>SO27191</t>
  </si>
  <si>
    <t>SOLICITAN LA ACTUALIZACIÓN DEL REGISTRO COMO PRESTADOR DE SERVICIO PARA DESASOLVE DE FOSAS SÉPTICAS Y/O TRAMPAS DE GRASAS Y ACEITE VEGETAL Y/O ANIMAL IDENTIFICADO BAJO EL No. OFICIO APMARN/2684/2008.</t>
  </si>
  <si>
    <t>SO27192</t>
  </si>
  <si>
    <t>PRESENTAN MANIFIESTOS DE USUARIOS DE EXCRETA HUMANA CORRESPONDIENTE AL MES DE ABRIL DEL AÑO 2015, EN PTAR NORTE Y DULCES NOMBRES.</t>
  </si>
  <si>
    <t>SO27193</t>
  </si>
  <si>
    <t>PRESENTAN MANIFIESTOS DE USUARIOS DE FOSA SÉPTICA Y TRAMPA DE GRASAS CORRESPONDIENTE AL MES ABRIL DEL AÑO 2015.</t>
  </si>
  <si>
    <t>SO27194</t>
  </si>
  <si>
    <t>FELIX GOMEZ CORTES (AV. RUIZ CORTINEZ 4105)</t>
  </si>
  <si>
    <t>GOMEZ CORTES FELIX</t>
  </si>
  <si>
    <t>SOLICITA LA AUTORIZACION COMO USUARIO PARA EL REGISTRO DE DESCARGAS DE AGUAS RESIDUALES. FOLIO 23524. SE ADJUNTA COMPROBANTE DE PAGO.</t>
  </si>
  <si>
    <t>SO27195</t>
  </si>
  <si>
    <t>ROTOPLAS, S.A. DE C.V. (VALLE DORADO 300)</t>
  </si>
  <si>
    <t>RODRIGUEZ MAREZ SERVANDO ALONSO</t>
  </si>
  <si>
    <t>SOLICITAN LA AUTORIZACION COMO USUARIO PARA EL REGISTRO DE DESCARGAS DE AGUAS RESIDUALES. FOLIO 23526. SE ANEXA DOCUMENTACIÓN Y COMPROBANTE DE PAGO.</t>
  </si>
  <si>
    <t>SO27196</t>
  </si>
  <si>
    <t>SISTEMAS INTEGRALES DE PROCESO, S.A. DE C.V.</t>
  </si>
  <si>
    <t>YONEMOTO MEDINA RODOLFO</t>
  </si>
  <si>
    <t>SOLICITAN LA AUTORIZACION COMO USUARIO PARA EL REGISTRO DE FOSA SÉPTICA. FOLIO 21/15. SE ANEXA DOCUMENTACIÓN Y COMPROBANTE DE PAGO.</t>
  </si>
  <si>
    <t>SO27197</t>
  </si>
  <si>
    <t>RAMIRO GARCIA MARTINEZ</t>
  </si>
  <si>
    <t>GARCIA MARTINEZ RAMIRO</t>
  </si>
  <si>
    <t>SOLICITA LA AUTORIZACION COMO USUARIO PARA EL REGISTRO DE DESCARGAS DE AGUAS RESIDUALES. FOLIO 23525. SE ADJUNTA COMPROBANTE DE PAGO.</t>
  </si>
  <si>
    <t>SO27198</t>
  </si>
  <si>
    <t>PRESENTAN ESTUDIO DE MÍA GENERAL PARA SU EVALUACIÓN DEL PROYECTO "FRACCIONAMIENTO HABITACIONAL DOMINIO CUMBRES PRIMERA ETAPA, UBICADO EN EL MUNICIPIO DE GARCÍA, N.L. SE ANEXA DOCUMENTACIÓN, C.D. Y COMPROBANTE DE PAGO.</t>
  </si>
  <si>
    <t>SO27199</t>
  </si>
  <si>
    <t>PRESENTAN INFORMACIÓN COMPLEMENTARIA SOLICITADA PARA LA EVALUACIÓN DEL MÍA MODALIDAD INDUSTRIAL DEL PROYECTO "PLANTA DE TRATAMIENTO DE AGUAS".</t>
  </si>
  <si>
    <t>SO27200</t>
  </si>
  <si>
    <t>RINA ARELY RAMOS VAZQUEZ</t>
  </si>
  <si>
    <t>RAMOS VAZQUEZ RINA ARELY</t>
  </si>
  <si>
    <t>SOLICITA SE LE PROPORCIONE COPIA CERTIFICADA DE LA INFORMACIÓN QUE SE INDICA EN EL ESCRITO.</t>
  </si>
  <si>
    <t>SO27201</t>
  </si>
  <si>
    <t>A.P. GREEN DE MEXICO, S.A. DE C.V.</t>
  </si>
  <si>
    <t>FLORES JUAREZ JAVIER</t>
  </si>
  <si>
    <t>COMUNICAN CAMBIO DE RAZÓN SOCIAL DE LA EMPRESA A.P. GREEN DE MÉXICO, S.A. DE C.V. A HARBISONW ALKER INTERNATIONAL, S.A. DE C.V. SE ANEXA DOCUMENTACIÓN.</t>
  </si>
  <si>
    <t>SO27202</t>
  </si>
  <si>
    <t>PRESENTAN FE DE ERRATAS.</t>
  </si>
  <si>
    <t>SO27203</t>
  </si>
  <si>
    <t>PRESENTAN SOLICITUD DE AUTORIZACION EN MATERIA DE RESIDUOS PARA EL TRAMITE DE TRANSPORTISTA. SE ANEXA DOCUMENTACIÓN Y COMPROBANTE E PAGO.</t>
  </si>
  <si>
    <t>SO27204</t>
  </si>
  <si>
    <t>SO27205</t>
  </si>
  <si>
    <t>VALLE CANALES JOSE LUIS (2900-1)</t>
  </si>
  <si>
    <t>VALLE CANALES JOSE LUIS</t>
  </si>
  <si>
    <t>SOLICITA LA AUTORIZACION COMO USUARIO PARA EL REGISTRO DE DESCARGAS DE AGUAS RESIDUALES. FOLIO 23528. SE ADJUNTA COMPROBANTE DE PAGO.</t>
  </si>
  <si>
    <t>SO27206</t>
  </si>
  <si>
    <t>SOLICITA LA AUTORIZACION COMO USUARIO PARA EL REGISTRO DE DESCARGAS DE AGUAS RESIDUALES. FOLIO 23527. SE ADJUNTA COMPROBANTE DE PAGO.</t>
  </si>
  <si>
    <t>SO27207</t>
  </si>
  <si>
    <t>LAERDAL MEDICAL MONTERREY, S.A. DE C.V.</t>
  </si>
  <si>
    <t>SO27208</t>
  </si>
  <si>
    <t>CANTU CANTU ROGELIO</t>
  </si>
  <si>
    <t>SOLICITA LA AUTORIZACION COMO USUARIO PARA EL REGISTRO DE DESCARGAS DE AGUAS RESIDUALES. FOLIO 23530. SE ADJUNTA COMPROBANTE DE PAGO.</t>
  </si>
  <si>
    <t>SO27209</t>
  </si>
  <si>
    <t>AGUA INDUSTRIAL DE MONTERREY, S. DE U.</t>
  </si>
  <si>
    <t>MONTEMAYOR ROBERTO</t>
  </si>
  <si>
    <t>PRESENTAN EL REPORTE DE LOS ANALISIS DE DESCARGAS DE AGUAS RESIDUALES CORRESPONDIENTE AL PRIMER SEMESTRE DEL AÑO 2015. FOLIO 2835. SE ADJUNTA COMPROBANTE DE PAGO.</t>
  </si>
  <si>
    <t>SO27210</t>
  </si>
  <si>
    <t>SOLICITAN LA AUTORIZACION COMO USUARIO PARA EL REGISTRO DE DESCARGAS DE AGUAS RESIDUALES. FOLIO 23531. SE ANEXA DOCUMENTACION Y COMPROBANTE DE PAGO.</t>
  </si>
  <si>
    <t>SO27211</t>
  </si>
  <si>
    <t>RUIZ CORTAZAR ENRIQUE</t>
  </si>
  <si>
    <t>SOLICITA LA AUTORIZACION COMO USUARIO PARA EL REGISTRO DE DESCARGAS DE AGUAS RESIDUALES. FOLIO 23532. SE ADJUNTA COMPROBANTE DE PAGO.</t>
  </si>
  <si>
    <t>SO27212</t>
  </si>
  <si>
    <t>GARCIA NOYOLA HIGINIA</t>
  </si>
  <si>
    <t>SOLICITA LA AUTORIZACION COMO USUARIO PARA EL REGISTRO DE DESCARGAS DE AGUAS RESIDUALES. FOLIO 23529. SE ADJUNTA COMPROBANTE DE PAGO.</t>
  </si>
  <si>
    <t>SO27213</t>
  </si>
  <si>
    <t>PRESENTAN EL REPORTE DE LOS ANALISIS DE DESCARGAS DE AGUAS RESIDUALES CORRESPONDIENTE AL PRIMER SEMESTRE DEL AÑO 2015. FOLIO 4468. SE ADJUNTA COMPROBANTE DE PAGO.</t>
  </si>
  <si>
    <t>SO27214</t>
  </si>
  <si>
    <t>ENRIQUE RUIZ CORTAZAR (PRIV. LA PUERTA 2808-1, 2808-2, 2808-3, 2808-4, 2808-5, 2808-6, 2808-7, 2808-</t>
  </si>
  <si>
    <t>SOLICITA LA AUTORIZACION COMO USUARIO PARA EL REGISTRO DE DESCARGAS DE AGUAS RESIDUALES. FOLIO 23533. SE ADJUNTA COMPROBANTE DE PAGO.</t>
  </si>
  <si>
    <t>SO27215</t>
  </si>
  <si>
    <t>ROJANO GARZA ROBERTO</t>
  </si>
  <si>
    <t>SOLICITA LA AUTORIZACION COMO USUARIO PARA EL REGISTRO DE DESCARGAS DE AGUAS RESIDUALES. FOLIO 23534. SE ADJUNTA COMPROBANTE DE PAGO.</t>
  </si>
  <si>
    <t>SO27216</t>
  </si>
  <si>
    <t>SOLICITAN BAJA DEL REGISTRO DE FOSA SÉPTICA CON EL No. 844.</t>
  </si>
  <si>
    <t>SO27217</t>
  </si>
  <si>
    <t>SOLICITAN LA BAJA DEL REGISTRO DE FOSA SÉPTICA CON No. DE FOLIO 19352.</t>
  </si>
  <si>
    <t>SO27218</t>
  </si>
  <si>
    <t>SOLICITAN APOYO PARA QUE SE LLEVE A CABO UN PROGRAMA DE VERIFICACIÓN EN RELACIÓN A DESCARGA CONTAMINANTE PTAR ALLENDE II. OFICIOS No. SADM-SAN-0386-15, SADM-SAN-0384 Y SADM-SAN-0389-15.</t>
  </si>
  <si>
    <t>SO27219</t>
  </si>
  <si>
    <t>SOLICITAN APOYO PARA QUE SE LLEVE A CABO UN PROGRAMA DE VERIFICACIÓN EN RELACIÓN A DESCARGA CONTAMINANTE PTAR SANTIAGO. OFICIOS No. SADM-SAN-0387-15 YSADM-SAN-0392-15.</t>
  </si>
  <si>
    <t>SO27220</t>
  </si>
  <si>
    <t>SOLICITAN APOYO PARA QUE SE LLEVE A CABO UN PROGRAMA DE VERIFICACIÓN EN RELACIÓN A DESCARGA CONTAMINANTE PTAR NORTE. OFICIOS No. SADM-SAN-0388-15, SADM-SAN-0383-15 YSADM-SAN-0385-15.</t>
  </si>
  <si>
    <t>SO27221</t>
  </si>
  <si>
    <t>SOLICITAN APOYO PARA QUE SE LLEVE A CAMBO UN PROGRAMA DE VERIFICACIÓN EN RELACIÓN A DESCARGA CONTAMINANTE PTAR GENERAL TERAN. OFICIOS SADM-SAN-0390-15 Y SADM-SAN-0393-15.</t>
  </si>
  <si>
    <t>SO27222</t>
  </si>
  <si>
    <t>REGIOMONTANA DE PERFILES Y TUBOS, S.A. DE C.V.</t>
  </si>
  <si>
    <t>LOPEZ BRAVO LUIS MIGUEL</t>
  </si>
  <si>
    <t>SO27223</t>
  </si>
  <si>
    <t>RECUPERACIONES INDUSTRIALES INTERNACIONALES, S.A. DE C.V.</t>
  </si>
  <si>
    <t>VAZQUEZ RODRIGUEZ ALVARO</t>
  </si>
  <si>
    <t>SO27224</t>
  </si>
  <si>
    <t>MOBIS MANUFACTURING MÉXICO, S. DE R.L. DE C.V. (Hyundai Mobis 3)</t>
  </si>
  <si>
    <t>JAE JIN SHIM</t>
  </si>
  <si>
    <t>DR. LUIS BEJAR FUENTES</t>
  </si>
  <si>
    <t>PRESENTAN ESTUDIO DE MÍA INDUSTRIAL PARA SU EVALUACIÓN DEL PROYECTO "PLANTA DE PARTES AUTOMOTRICES MOBIS MANUFACTURING MÉXICO, S. DE R.L. DE C.V.- AUDIO - (MMX3). SE ADJUNTA COMPROBANTE DE PAGO.</t>
  </si>
  <si>
    <t>SO27225</t>
  </si>
  <si>
    <t>INMOBILIARIA TESTARROSA, S.A. DE C.V. (CARR. SANTA ROSA KM. 35.2)</t>
  </si>
  <si>
    <t>ING. ELIAS VAZQUEZ GODINA</t>
  </si>
  <si>
    <t>PRESENTAN ESTUDIO DE MÍA GENERAL PARA SU EVALUACIÓN DEL PROYECTO "EDIFICIO INDUSTRIAL No. 1 PARQUE INDUSTRIAL DIAMANTE, CIÉNEGA DE FLORES, NUEVO LEÓN EXP. CAT. 50-000-501", UBICADO EN CAMINO A LOS BORREGOS No. 805 EN EL PARQ. IND. DIAMANTE EN CIÉNEGA DE FLORES, N.L., ENTRE CALLES AUTOPISTA MTY-LAREDO KM. 26 Y CAR. MTY-LAREDO, MUNICIPIO MENCIONADO. SE ANEXA DOCUMENTACIÓN, C.D. Y COMPROBANTE DE PAGO.</t>
  </si>
  <si>
    <t>SO27226</t>
  </si>
  <si>
    <t>RESIDENCIAL SATELITE REGIOMONTANO, S.A. DE C.V.</t>
  </si>
  <si>
    <t>REZA GODOY LIC. J. VERONICA</t>
  </si>
  <si>
    <t>PRESENTAN ESTUDIO DE MÍA GENERAL PARA SU EVALUACIÓN DEL PROYECTO "FRACCIONAMIENTO HABITACIONAL JARDINES DE VALLE ALTO, SECTOR EL PINITO", UBICARSE AL NORTE DE LA AVE. CEDRO Y PONIENTE DEL FRACCIONAMIENTO BOSQUES DE VALLE ALTO, EN LA ZONA DEL HUAJUCO, MONTERREY, N.L. SE ANEXA DOCUMENTACIÓN Y COMPROBANTE DE PAGO.</t>
  </si>
  <si>
    <t>SO27227</t>
  </si>
  <si>
    <t>PRESENTAN ESTUDIO DE MÍA GENERAL PARA SU EVALUACIÓN DEL PROYECTO "FRACCIONAMIENTO HABITACIONAL CUMBRES ELITE PRIVADA PRIRINEOS Y PROLONGACIÓN DE LA AVE. RICHARD BYRD", UBICADOS EN LOS MUNICIPIOS DE MONTERREY Y GARCÍA, N.L. SE ANEXA DOCUMENTACIÓN, C.D. Y COMPROBANTE DE PAGO.</t>
  </si>
  <si>
    <t>SO27228</t>
  </si>
  <si>
    <t>DEUTSCHE BANK MEXICO INSTITUCION DE BANCA MULTIPLE (MULTI 2)</t>
  </si>
  <si>
    <t>PRESENTAN EL INFORME PREVENTIVO DE IMPACTO AMBIENTAL PARA SU EVALUACIÓN DEL PROYECTO "MULTI 2, REGULARIZACIÓN EN MATERIA DE IMPACTO AMBIENTAL". SE ANEXA DOCUMENTACIÓN, C.D. Y COMPROBANTE DE PAGO.</t>
  </si>
  <si>
    <t>SO27229</t>
  </si>
  <si>
    <t>UNIVERSIDAD AUTONOMA DE NUEVO LEON (FAC. MEDICINA Y HOSP. UNIVERSITARIO "DR. JOSÉ ELEUTERIO GONZÁLEZ</t>
  </si>
  <si>
    <t>SANCHEZ ORTIZ LIC. JOSE LEON</t>
  </si>
  <si>
    <t>SOLICITAN LA AUTORIZACION PARA REALIZAR QUEMA A CIELO ABIERTO LOS DIAS 20 Y 27 DE JUNIO DEL AÑO 2015 EN UN HORARIO DE 9:00 A 12:00. SE ADJUNTA COMPROBANTE DE PAGO.</t>
  </si>
  <si>
    <t>SO27230</t>
  </si>
  <si>
    <t>PRESENTAN SOLICITUD DE CAMBIO DE DENOMINACIÓN SOCIAL. SE ANEXA DOCUMENTACIÓN.</t>
  </si>
  <si>
    <t>SO27231</t>
  </si>
  <si>
    <t>PRESENTAN EL REPORTE MENSUAL MEDIO AMBIENTE. SE ANEXA C.D.</t>
  </si>
  <si>
    <t>SO27232</t>
  </si>
  <si>
    <t>CORRECCION AL COA 2014</t>
  </si>
  <si>
    <t>PRESENTAN CORRECCIÓN AL COA 2014.</t>
  </si>
  <si>
    <t>SO27233</t>
  </si>
  <si>
    <t>FAVIMARK INTERNACIONAL S.A. DE C.V.</t>
  </si>
  <si>
    <t>LOPEZ ALVAREZ FRANCISCO JAVIER</t>
  </si>
  <si>
    <t>SO27234</t>
  </si>
  <si>
    <t>AUTOMOTRIZ EL TOREO S.A. DE C.V. (BELLA VISTA)</t>
  </si>
  <si>
    <t>GARZA MARTINEZ CLAUDIO</t>
  </si>
  <si>
    <t>SO27235</t>
  </si>
  <si>
    <t>RAUL CISNEROS RAMOS (PASEO DE LAS ROSAS 559)</t>
  </si>
  <si>
    <t>CISNEROS GUIROGA MARIA ELENA</t>
  </si>
  <si>
    <t>SOLICITA LA AUTORIZACION COMO USUARIO PARA EL REGISTRO DE DESCARGAS DE AGUAS RESIDUALES. FOLIO 23535. SE ADJUNTA COMPROBANTE DE PAGO.</t>
  </si>
  <si>
    <t>SO27236</t>
  </si>
  <si>
    <t>TECHINT, S.A. DE C.V.</t>
  </si>
  <si>
    <t>MALDONADO MARTINEZ CARLOS</t>
  </si>
  <si>
    <t>SO27237</t>
  </si>
  <si>
    <t>SO27238</t>
  </si>
  <si>
    <t>ACE DURAFLO DE MEXICO, S.A. DE C.V.</t>
  </si>
  <si>
    <t>ORTEGON WILLIANSON EDUARDO ISMAEL</t>
  </si>
  <si>
    <t>PRESENTAN SOLICITUD DE AUTORIZACION EN MATERIA DE RESIDUOS PARA EL TRAMITE DE RECOLECTOR. SE ANEXA DOCUMENTACION Y COMPROBANTE DE PAGO.</t>
  </si>
  <si>
    <t>SO27239</t>
  </si>
  <si>
    <t>PRESENTAN SOLICITUD DE AUTORIZACION EN MATERIA DE RESIDUOS PARA EL TRAMITE DE TRANSPORTISTA. SE ANEXA DOCUMENTACION Y COMPROBANTE DE PAGO.</t>
  </si>
  <si>
    <t>SO27240</t>
  </si>
  <si>
    <t>PRSENTAN SOLICITUD DE BAJA DEL REGISTRO COMO GENERADOR DE RESIDUOS DE MANEJO ESPECIAL.</t>
  </si>
  <si>
    <t>SO27241</t>
  </si>
  <si>
    <t>PRESENTAN ESTUDIO DE MÍA INDUSTRIAL PARA SU EVALUACIÓN DEL PROYECTO "PLANTA DE PARTES AUTOMOTRICES MOBIS MANUFACTURING MÉXICO, S. DE R.L. DE C.V. - CHASIS Y FAROS - (MMX2)". SE ADJUNTA COMPROBANTE DE PAGO.</t>
  </si>
  <si>
    <t>SO27242</t>
  </si>
  <si>
    <t>DHL METROPOLITAN LOGISTICS SC MEXICO, S.A. DE C.V.(AVE. MULTIPARQUE. CARR. NAC. A LAREDO)</t>
  </si>
  <si>
    <t>SO27243</t>
  </si>
  <si>
    <t>SO27244</t>
  </si>
  <si>
    <t>SO27245</t>
  </si>
  <si>
    <t>PRESENTAN SOLICITUD DE AUTORIZACION EN MATERIA DE RESIDUOS PARA EL TRAMITE DE ENTREGA DEL PLAN DE MANEJO DE RESIDUOS DE MANEJO ESPECIAL. SE ANEXA DOCUMENTACION.</t>
  </si>
  <si>
    <t>SO27246</t>
  </si>
  <si>
    <t>CUAUHTEMOC IBARRA SANCHEZ</t>
  </si>
  <si>
    <t>IBARRA SANCHEZ CUAUHTEMOC</t>
  </si>
  <si>
    <t>PRESENTAN INFORMACIÓN EN ALCANCE PARA MÍA, DEL PROYECTO CARRETA Y BIBLIOTECA, EL CUAL FUE INGRESADO ANTE ESTA H. DEPENDENCIA EL DÍA 11 DE FEBRERO DEL AÑO 2015.</t>
  </si>
  <si>
    <t>SO27247</t>
  </si>
  <si>
    <t>SR. JOSE ALBERTO GUAJARDO GARZA (EXPLOTACIÓN DE BANCO DE CALICHE)</t>
  </si>
  <si>
    <t>GUAJARDO GARZA SR. JOSE ALBERTO</t>
  </si>
  <si>
    <t>FACULTAD DE INGENIERIA CIVIL UAN</t>
  </si>
  <si>
    <t>PRESENTAN ESTUDIO DE MÍA GENERAL PARA SU EVALUACIÓN DEL PROYECTO "EXPLOTACIÓN DE BANCO DE CALICHE". SE ANEXA DOCUMENTACION, C.D. Y COMPROBANTE DE PAGO.</t>
  </si>
  <si>
    <t>SO27248</t>
  </si>
  <si>
    <t>ABVALI PROMOTORA DE VIVIENDA, S.A. DE C.V.</t>
  </si>
  <si>
    <t>VILLARREAL ESCAMILLA LIC. ALBERTO GERARDO</t>
  </si>
  <si>
    <t>ROSALVA HUERTA VELASCO</t>
  </si>
  <si>
    <t>PRESENTAN ESTUDIO DE MÍA GENERAL PARA SU EVALUACIÓN DEL PROYECTO "VILLAS DE VALLE ALTO", UBICADO EN EL MUNICIPIO DE MONTERREY, N.L. SE ANEXA DOCUMENTACION, C.D. Y COMPROBANTE DE PAGO.</t>
  </si>
  <si>
    <t>SO27249</t>
  </si>
  <si>
    <t>HARBISONWALKER INTERNATIONAL, S.A. DE C.V.</t>
  </si>
  <si>
    <t>FLORES JUAREZ C.P. JAVIER</t>
  </si>
  <si>
    <t>SOLICITAN LA AUTORIZACION PARA REALIZAR QUEMA A CIELO ABIERTO EL DÍA 06 DE JUNIO DEL AÑO 2015 A LAS 10:00 A.M. SE ADJUNTA COMPROBANTE DE PAGO.</t>
  </si>
  <si>
    <t>SO27250</t>
  </si>
  <si>
    <t>SECRETARIA DE EDUCACION CENTRO DE ACTUALIZACION DEL MAGISTERIO EN MONTERREY</t>
  </si>
  <si>
    <t>GARCIA HERNANDEZ PROFR. DOMINGO</t>
  </si>
  <si>
    <t>SOLICITAN APOYO A FIN DE PODER ORNAMENTAR EL CENTRO DE ACTUALIZACIÓN DEL MAGISTERIO EN MONTERREY UBICADO EN EMILIO CARRANZA Y GUSTAVO A MADERO S/N COL. TREVIÑO, MONTERREY, N.L.</t>
  </si>
  <si>
    <t>SO27251</t>
  </si>
  <si>
    <t>PRESENTAN REPORTE DE INSPECCIÓN A VEHÍCULOS RECOLECTORES QUE INGRESARON A DEPOSITAR RESIDUOS SÓLIDOS URBANOS Y DE MANEJO ESPECIAL A LAS INSTALACIONES.</t>
  </si>
  <si>
    <t>SO27252</t>
  </si>
  <si>
    <t>PRESENTAN EL INFORME MENSUAL DEL RELLENO SANITARIO DEL MUNICIPIO DE ANAHUAC, N.L., CORRESPONDIENTE AL MES DE ABRIL DEL 2015. OFICIO No. 1145/SPMARN-RME/12 RS-18.</t>
  </si>
  <si>
    <t>SO27253</t>
  </si>
  <si>
    <t>PRESENTAN EL INFORME MENSUAL DE ACTIVIDADES DEL RELLENO SANITARIO DEL MUNICIPIO DE CERRALVO, N.L., CORRESPONDIENTE AL MES DE ABRIL DEL 2015. OFICIO No. 1144/SPMARN-RME/12 RS-17.</t>
  </si>
  <si>
    <t>SO27254</t>
  </si>
  <si>
    <t>PRESENTAN EL INFORME MENSUAL DE ACTIVIDADES DEL RELLENO SANITARIO DEL MUNICIPIO DE DR. ARROYO, N.L., CORRESPONDIENTE AL MES DE ABRIL DEL 2015. OFICIO No. 1146/SPMARN-RME/12 RS-19.</t>
  </si>
  <si>
    <t>SO27255</t>
  </si>
  <si>
    <t>PRESENTAN EL INFORME MENSUAL DE ACTIVIDADES DEL RELLENO SANITARIO DEL MUNICIPIO DE GENERAL ZUAZUA "LOMA LARGA", N.L., CORRESPONDIENTE AL MES DE ABRIL DEL 2015. OFICIO No. 1147/SPMARN-RME/12 RS-20.</t>
  </si>
  <si>
    <t>SO27256</t>
  </si>
  <si>
    <t>PRESENTAN EL INFORME MENSUAL DE ACTIVIDADES DEL RELLENO SANITARIO DEL MUNICIPIO DE SALINAS VICTORIA, N.L., CORRESPONDIENTE AL MES DE ABRIL DEL 2015. OFICIO No. 034/SPMARN-RME/12 RS-06.</t>
  </si>
  <si>
    <t>SO27257</t>
  </si>
  <si>
    <t>GRUPO PROCESADOR Y SELECCIONADOR DE MATERIALES INDUSTRIALES, S.A. DE C.V.</t>
  </si>
  <si>
    <t>SILVA ESCAREÑO JUAN MANUEL</t>
  </si>
  <si>
    <t>PRESENTAN SOLICITUD DE AUTORIZACION EN MATERIA DE RESIDUOS PARA EL TRAMITE DE COMPRA Y VENTA DE MATERIALES RECICLABLES. SE ANEXA DOCUMENTACION Y COMPROBANTE DE PAGO.</t>
  </si>
  <si>
    <t>SO27258</t>
  </si>
  <si>
    <t>SO27259</t>
  </si>
  <si>
    <t>ESAB MEXICO, S.A. DE C.V. (DIEGO DIAZ 130)</t>
  </si>
  <si>
    <t>SO27260</t>
  </si>
  <si>
    <t>SO27261</t>
  </si>
  <si>
    <t>SO27262</t>
  </si>
  <si>
    <t>SO27263</t>
  </si>
  <si>
    <t>COMERCIALIZADORA CARDRA DE MAQUINARIA PESADA S.A. DE C.V.</t>
  </si>
  <si>
    <t>PIMENTEL URQUIDI SANDRA LETICIA</t>
  </si>
  <si>
    <t>SOLICITAN MODIFICACIÓN AL PERMISO No. 566/SPMARN-RME/14, CON No. DE AUTORIZACION 536 PARA LA COMPRA Y VENTA DE RESIDUOS DE MANEJO ESPECIAL, DICHO PERMISO NO CUENTA CON EL REGISTRO AUTORIZADO PARA EL MATERIAL NEUMÁTICO.</t>
  </si>
  <si>
    <t>SO27264</t>
  </si>
  <si>
    <t>DBG MEXICO, S.A. DE C. V. (REGIO AV. 115)</t>
  </si>
  <si>
    <t>MORENO CASTILLO ARIEL</t>
  </si>
  <si>
    <t>SO27265</t>
  </si>
  <si>
    <t>DBG MEXICO, S.A. DE C.V. (JOSE PALOMO MTZ 520-11)</t>
  </si>
  <si>
    <t>SO27266</t>
  </si>
  <si>
    <t>ERNESTO FRANCISCO CALVILLO GARZA (PROLONGACION LAS TORRES 163)</t>
  </si>
  <si>
    <t>CALVILLO GARZA ERNESTO FRANCISCO</t>
  </si>
  <si>
    <t>SOLICITA LA AUTORIZACION COMO USUARIO PARA EL REGISTRO DE DESCARGAS DE AGUAS RESIDUALES. FOLIO 23537. SE ADJUNTA COMPROBANTE DE PAGO.</t>
  </si>
  <si>
    <t>SO27267</t>
  </si>
  <si>
    <t>EUGENIO RENE GARZA MARTINEZ (PROLONGACION LAS TORRES 167)</t>
  </si>
  <si>
    <t>GARZA MARTINEZ EUGENIO RENE</t>
  </si>
  <si>
    <t>SOLICITA LA AUTORIZACION COMO USUARIO PARA EL REGISTRO DE DESCARGAS DE AGUAS RESIDUALES. FOLIO 23538. SE ANEXA DOCUMENTACION Y COMPROBANTE DE PAGO.</t>
  </si>
  <si>
    <t>SO27268</t>
  </si>
  <si>
    <t>ROBERTO GARZA MARTINEZ (PROLONGACION LAS TORRES 171)</t>
  </si>
  <si>
    <t>GARZA MARTINEZ ROBERTO</t>
  </si>
  <si>
    <t>SOLICITA LA AUTORIZACION COMO USUARIO PARA EL REGISTRO DE DESCARGAS DE AGUAS RESIDUALES. FOLIO 23539. SE ANEXA DOCUMENTACION Y COMPROBANTE DE PAGO.</t>
  </si>
  <si>
    <t>SO27269</t>
  </si>
  <si>
    <t>PRESENTAN EL REPORTE DE LOS ANALISIS DESCARGAS DE AGUAS RESIDUALES CORRESPONDIENTE AL SEGUNDO SEMESTRE DEL AÑO 2014. FOLIO 22422. SE ADJUNTA COMPROBANTE DE PAGO.</t>
  </si>
  <si>
    <t>SO27270</t>
  </si>
  <si>
    <t>PRESENTAN EL REPORTE DE LOS ANALISIS DE DESCARGAS DE AGUAS RESIDUALES CORRESPONDIENTE AL SEGUNDO SEMESTRE DEL AÑO 2014. FOLIO 22422. SE ADJUNTA COMPROBANTE DE PAGO.</t>
  </si>
  <si>
    <t>SO27271</t>
  </si>
  <si>
    <t>JOSE FERNANDO GARZA CAVAZOS (REFORMA 290 CENTRO)</t>
  </si>
  <si>
    <t>GARZA CAVAZOS JOSE FERNANDO</t>
  </si>
  <si>
    <t>SOLICITA LA AUTORIZACION COMO USUARIO PARA EL REGISTRO DE DESCARGAS DE AGUAS RESIDUALES. FOLIO 23536. SE ADJUNTA COMPROBANTE DE PAGO.</t>
  </si>
  <si>
    <t>SO27272</t>
  </si>
  <si>
    <t>AUTO CAMIONES UNIVERSIDAD, S.A. DE C.V. (LINCOLN MONTERREY)</t>
  </si>
  <si>
    <t>SO27273</t>
  </si>
  <si>
    <t>SOLICITAN CORRECCIÓN EN EL NUMERO DEL DOMICILIO EN RELACIÓN AL FORMATO DEL REGISTRO DE DESCARGAS CON No. DE FOLIO 23468, SIENDO EL CORRECTO 1502 OTE.</t>
  </si>
  <si>
    <t>SO27274</t>
  </si>
  <si>
    <t>COMUNICAN QUE EL DIA 05 DE JUNIO DEL AÑO 2015 A LAS 9:00 A.M., SE LLEVARA A CABO EL MUESTREO PARA EL ANALISIS DE AGUAS RESIDUALES.</t>
  </si>
  <si>
    <t>SO27275</t>
  </si>
  <si>
    <t>JESUS HERRERA MUÑOZ</t>
  </si>
  <si>
    <t>RAMIREZ SALDAÑA ING. SIMON</t>
  </si>
  <si>
    <t>SOLICITAN OPINIÓN TÉCNICA EN RELACIÓN A LA CONSTRUCCIÓN DE UNA BODEGA QUE CONSTA DE PLANTA BAJA Y 4 NIVELES MAS CON UNA ÁREA TOTAL DE 2308.85 MTS2. SE ANEXA DOCUMENTACION.</t>
  </si>
  <si>
    <t>SO27276</t>
  </si>
  <si>
    <t>ENVÍA PARA OPINIÓN MANIFIESTO DE IMPACTO AMBIENTAL, MODALIDAD PARTICULAR (MÍA-P) PROMOVIDA POR LA EMPRESA INDUSTRIA DEL ÁLCALI, S.A. DE C.V., PROYECTO DENOMINADO "EXPANSIÓN DE CAPACIDAD ALCALI PLANTAS CLORURO DE CALCIO 38% Y 94%), SE ADJUNTA COPIA ELECTRÓNICA DE LA MANIFESTACIÓN, PARA RESPUESTA EN UN PLAZO DE 15 DÍAS.</t>
  </si>
  <si>
    <t>SO27277</t>
  </si>
  <si>
    <t>COMBUSTIBLES DIESEL DEL CENTRO, S.A. DE C.V.</t>
  </si>
  <si>
    <t>ARREDONDO CASTRO LUIS WALTER</t>
  </si>
  <si>
    <t>SO27278</t>
  </si>
  <si>
    <t>PANASONIC ENERGY MEXICO, S.A. DE C.V.</t>
  </si>
  <si>
    <t>COMUNICAN CAMBIO DE DENOMINACIÓN SOCIAL. SE ANEXA DOCUMENTACION.</t>
  </si>
  <si>
    <t>SO27279</t>
  </si>
  <si>
    <t>SOLICITAN LA MODIFICACIÓN DE LA LICENCIA DE FUNCIONAMIENTO. LF-APMARN-0804354.</t>
  </si>
  <si>
    <t>SO27280</t>
  </si>
  <si>
    <t>ALEJANDRO GONZALEZ TAMEZ</t>
  </si>
  <si>
    <t>GONZALEZ TAMEZ ALEJANDRO</t>
  </si>
  <si>
    <t>SO27281</t>
  </si>
  <si>
    <t>COMUNICAN QUE EL DÍA 01 DE JUNIO DEL AÑO 2015 A PARTIR DE LAS 9:00 HRS. SE LLEVARA A CABO EL MUESTREO DE AGUA RESIDUAL DE DESCARGAS.</t>
  </si>
  <si>
    <t>SO27282</t>
  </si>
  <si>
    <t>MAS BODEGA Y LOGISTICA, S.A. DE C.V. (AVE. DEL OLMO 1301 CADEREYTA)</t>
  </si>
  <si>
    <t>SOLICITAN LA AUTORIZACION COMO USUARIO PARA EL REGISTRO DE DESCARGAS DE AGUAS RESIDUALES. FOLIO 23542, SE ANEXA DOCUMENTACION Y COMPROBANTE DE PAGO.</t>
  </si>
  <si>
    <t>SO27283</t>
  </si>
  <si>
    <t>PRESENTAN EL REPORTE DE LOS ANALISIS DE DESCARGAS DE AGUAS RESIDUALES CORRESPONDIENTE AL SEGUNDO SEMESTRE DEL AÑO 2014. FOLIO 17503. SE ADJUNTA COMPROBANTE DE PAGO.</t>
  </si>
  <si>
    <t>SO27284</t>
  </si>
  <si>
    <t>IGNACIO MONTALVO FERNANDEZ (ABASOLO 803)</t>
  </si>
  <si>
    <t>MONTALVO FERNANDEZ IGNACIO</t>
  </si>
  <si>
    <t>SOLICITA LA AUTORIZACION COMO USUARIO PARA EL REGISTRO DE DESCARGAS DE AGUAS RESIDUALES. FOLIO 23541. SE ADJUNTA COMPROBANTE DE PAGO.</t>
  </si>
  <si>
    <t>SO27285</t>
  </si>
  <si>
    <t>PRESENTAN EL REPORTE DE LOS ANALISIS DE DESCARGAS DE AGUAS RESIDUALES CORRESPONDIENTE AL PRIMER SEMESTRE DEL AÑO 2014. FOLIO 17503. SE ADJUNTA COMPROBANTE DE PAGO.</t>
  </si>
  <si>
    <t>SO27286</t>
  </si>
  <si>
    <t>VALIDACIÓN DE LAS DESCARGAS EXISTENTES DENTRO DEL EXPEDIENTE No. 6226 Y RATIFICACIÓN DE LA CANCELACIÓN DE LA DESCARGA No. 8.</t>
  </si>
  <si>
    <t>SO27287</t>
  </si>
  <si>
    <t>PRESENTAN EL REPORTE DE LOS ANALISIS DE DESCARGAS DE AGUAS RESIDUALES CORRESPONDIENTE AL PRIMER SEMESTRE DEL AÑO 2014. FOLIO 6226. SE ADJUNTA COMPROBANTE DE PAGO.</t>
  </si>
  <si>
    <t>SO27288</t>
  </si>
  <si>
    <t>PRESENTAN EL REPORTE DE LOS ANALISIS DE DESCARGAS DE AGUAS RESIDUALES CORRESPONDIENTE AL SEGUNDO SEMESTRE DEL AÑO 2014. FOLIO 6226. SE ADJUNTA COMPROBANTE DE PAGO.</t>
  </si>
  <si>
    <t>SO27289</t>
  </si>
  <si>
    <t>RUIZ DAVID</t>
  </si>
  <si>
    <t>SOLICITA LA AUTORIZACION COMO USUARIO PARA EL REGISTRO DE DESCARGAS DE AGUAS RESIDUALES. FOLIO 23540. SE ADJUNTA COMPROBANTE DE PAGO.</t>
  </si>
  <si>
    <t>SO27290</t>
  </si>
  <si>
    <t>PRESENTAN EL REPORTE DE LOS ANALISIS DE DESCARGAS DE AGUAS RESIDUALES CORRESPONDIENTE AL PRIMER SEMESTRE DEL AÑO 2015. FOLIO 23081. SE ADJUNTA COMPROBANTE DE PAGO.</t>
  </si>
  <si>
    <t>SO27291</t>
  </si>
  <si>
    <t>SO27292</t>
  </si>
  <si>
    <t>SO27293</t>
  </si>
  <si>
    <t>PROLOGIS DE MEXICO S.A. DE C.V.</t>
  </si>
  <si>
    <t>PRESENTAN INFORMACIÓN EN REFERENTE AL INFORME PREVENTIVO DE IMPACTO AMBIENTAL DEL PROYECTO "CONSTRUCCIÓN DE LA NAVE INDUSTRIAL IDENTIFICADA COMO APODACA No. 4</t>
  </si>
  <si>
    <t>SO27294</t>
  </si>
  <si>
    <t>PRESENTAN INFORMACIÓN EN ALCANCE AL PROYECTO DE "PARC SANTA MARIA" SE ENCUENTRA UBICADO EN AVE. AARON SAENZ, ENTRE ROGELIO CANTU Y CAMINO AL CLUB DE TIRO EN LA COL. SANTA MARÍA, MUNICIPIO DE MONTERREY, N.L.</t>
  </si>
  <si>
    <t>SO27295</t>
  </si>
  <si>
    <t>COMUNICAN QUE DENTRO DE 10 DÍAS HÁBILES SIGUIENTES DEL MES DE MAYO Y CORRESPONDIENTE AL MES DE JUNIO DEL AÑO 2015, PRESENTARAN MÍA PARA LA EVALUACIÓN Y EVENTUAL APROBACIÓN, DE LA NAVE UBICADA EN PALERMO No. 165, PARQUE INDUSTRIAL KUADRUM, APODACA, N.L.</t>
  </si>
  <si>
    <t>SO27296</t>
  </si>
  <si>
    <t>NOTIFICAN LA AMPLIACIÓN DE LA CONSTRUCCIÓN DE LA NAVE PARA UNA ACTUALIZACIÓN EN MATERIA DE IMPACTO AMBIENTAL CON OFICIO No. 912/SPMARN-IA/12. SE ANEXA NOTIFICACION.</t>
  </si>
  <si>
    <t>SO27297</t>
  </si>
  <si>
    <t>URBAN DESARROLLOS PLAN, S.A.P.I. DE C.V.</t>
  </si>
  <si>
    <t>VIEJO AYALA LIC. MANUEL</t>
  </si>
  <si>
    <t>URBAN DESARROLLOS PLAN, S.A.P.I. DE C.V. PAGA A FAVOR DE BANCO MONEX, SOCIEDAD ANONIMA, INSTITUCION DE BANCA MULTIPLE, MONEX GRUPO FINANCIERO, FIDEICOMISO No. F/2183.POR CONCEPTO DEL ESTUDIO DE MÍA GENERAL PARA SU EVALUACIÓN DEL PROYECTO "FRACCIONAMIENTO HABITACIONAL "PASEO DE LA AMISTAD", A UBICARSE SOBRE LA AVE. PASEO DE LA AMISTAD, AL NORTE DEL CAMINO A SAN JOSE DE LOS SAUCES, MUNICIPIO DE GENERAL ESCOBEDO, N.L. SE ANEXA DOCUMENTACION Y COMPROBANTE DE PAGO</t>
  </si>
  <si>
    <t>SO27298</t>
  </si>
  <si>
    <t>SERVICIOS INTERPUERTO, S.A. DE C.V.</t>
  </si>
  <si>
    <t>GARZA KALIFA MAURICIO</t>
  </si>
  <si>
    <t>SERVICIOS INTERPUERTO, S.A. DE C.V. PAGAN A FAVOR DE LA EMPRESA SCOTIABANK INVERLAT, SOCIEDAD ANÓNIMA, INSTITUCIÓN DE BANCA MULTIPLE, GRUPO FINANCIERO SCOTIABANK IMVERLAT, DIVISION FIDUCIARIA, FIDEICOMISO No. 1451026569, POR CONCEPTO DE MÍA GENERAL PARA SU EVALUACIÓN DEL PROYECTO "PARQUE INDUSTRIAL INTERPUERTO MONTERREY", UBICADO EN EL MUNICIPIO DE SALINAS VICTORIA, N.L. SE ANEXA DOCUMENTACION, C.D. Y COMPROBANTE DE PAGO.</t>
  </si>
  <si>
    <t>SO27299</t>
  </si>
  <si>
    <t>GRUPO PIKUD, S.A. DE C.V.</t>
  </si>
  <si>
    <t>DACHNER CIRANO LIC. LEON</t>
  </si>
  <si>
    <t>PRESENTAN ESTUDIO DE MÍA GENERAL PARA SU EVALUACIÓN DEL PROYECTO "KIARA RESIDENCIAL", UBICADO EN EL MUNICIPIO DE MONTERREY, N.L. SE ANEXA DOCUMENTACION, C.D. Y COMPROBANTE DE PAGO.</t>
  </si>
  <si>
    <t>SO27300</t>
  </si>
  <si>
    <t>RAMOS RAMIREZ LIC. EVELYN</t>
  </si>
  <si>
    <t>COMUNICAN DESISTIMIENTO DEL ESCRITO 2574/2015/01, EN REFERENTE AL CUMPLIMIENTO DE CONDICIONANTES EN MATERIA DE IMPACTO AMBIENTAL RELATIVO AL OFICIO No. APMARN/VII/258/2009.</t>
  </si>
  <si>
    <t>SO27301</t>
  </si>
  <si>
    <t>SO27302</t>
  </si>
  <si>
    <t>SO27303</t>
  </si>
  <si>
    <t>SO27304</t>
  </si>
  <si>
    <t>SO27305</t>
  </si>
  <si>
    <t>SO27306</t>
  </si>
  <si>
    <t>SO27307</t>
  </si>
  <si>
    <t>GONZALEZ CANTU ERNESTO SERGIO</t>
  </si>
  <si>
    <t>SO27308</t>
  </si>
  <si>
    <t>SO27309</t>
  </si>
  <si>
    <t>SO27310</t>
  </si>
  <si>
    <t>GOMEZ GONZALEZ ROBERTO A.</t>
  </si>
  <si>
    <t>SO27311</t>
  </si>
  <si>
    <t>SO27312</t>
  </si>
  <si>
    <t>SOLICITAN AL CAMBIO DE RAZÓN SOCIAL AL PERMISO ADFRG No. 161/2003 PARA LA DISPOSICIÓN FINAL Y GENERADOR DE RESIDUOS, EL CUAL FUE OTORGADO A LA RAZÓN SOCIAL ANTERIOR DE NOMBRE INDUSTRIAS CENTAURO, S.A. DE C.V. SE ANEXA DOCUMENTACION.</t>
  </si>
  <si>
    <t>SO27313</t>
  </si>
  <si>
    <t>JUAREZ RAMIREZ JOSE MANUEL</t>
  </si>
  <si>
    <t>SOLICITA LA AUTORIZACION COMO USUARIO PARA EL REGISTRO DE DESCARGAS DE AGUAS RESIDUALES. FOLIO 23545. SE ADJUNTA COMPROBANTE DE PAGO.</t>
  </si>
  <si>
    <t>SO27314</t>
  </si>
  <si>
    <t>M°SANDRA LUZ HEREDIA ARREDONDO</t>
  </si>
  <si>
    <t>HEREDIA ARREDONDO M°SANDRA LUZ</t>
  </si>
  <si>
    <t>SOLICITA LA AUTORIZACION COMO USUARIO PARA EL REGISTRO DE DESCARGAS DE AGUAS RESIDUALES. FOLIO 23544. SE ADJUNTA COMPROBANTE DE PAGO.</t>
  </si>
  <si>
    <t>SO27315</t>
  </si>
  <si>
    <t>GARZA REZA OSCAR MAURICIO</t>
  </si>
  <si>
    <t>SOLICITA LA AUTORIZACION COMO USUARIO PARA EL REGISTRO DE DESCARGAS DE AGUAS RESIDUALES. FOLIO 23546. SE ADJUNTA COMPROBANTE DE PAGO.</t>
  </si>
  <si>
    <t>SO27316</t>
  </si>
  <si>
    <t>ABINSA, S.A. DE C.V.</t>
  </si>
  <si>
    <t>SOLICITAN SE LES PROPORCIONE COPIA DEL EXPEDIENTE DEL TRAMITE DE ALTA DE DESCARGAS PRESENTADO A NOMBRE DE LA EMPRESA.</t>
  </si>
  <si>
    <t>SO27317</t>
  </si>
  <si>
    <t>PRESENTAN MANIFIESTOS DE USUARIOS DE FOSA SÉPTICA CORRESPONDIENTE AL MES DE ABRIL DEL AÑO 2015.</t>
  </si>
  <si>
    <t>SO27318</t>
  </si>
  <si>
    <t>AYALA VILLARREAL HELIO ESTANISLAO (TORTOSA 103</t>
  </si>
  <si>
    <t>AYALA VILLARREAL HELIO ESTANISLAO</t>
  </si>
  <si>
    <t>SOLICITA LA AUTORIZACION COMO USUARIO PARA EL REGISTRO DE DESCARGAS DE AGUAS RESIDUALES. FOLIO 23543. SE ADJUNTA COMPROBANTE DE PAGO.</t>
  </si>
  <si>
    <t>SO27319</t>
  </si>
  <si>
    <t>INMOBILIARIA VALLE DE COLORINES, S.A. DE C.V.</t>
  </si>
  <si>
    <t>GARZA MERCADO ING. BENJAMIN</t>
  </si>
  <si>
    <t>SOLICITAN LA AUTORIZACION COMO USUARIO PARA EL REGISTRO DE DESCARGAS DE AGUAS RESIDUALES. FOLIO 23547. SE ANEXA DOCUMENTACION Y COMPROBANTE DE PAGO.</t>
  </si>
  <si>
    <t>SO27320</t>
  </si>
  <si>
    <t>SOLICITAN LA BAJA DEL REGISTRO DE DESCARGAS DE AGUAS RESIDUALES CON No. DE FOLIO 18012.</t>
  </si>
  <si>
    <t>SO27321</t>
  </si>
  <si>
    <t>GRANJAS AVICOLAS Y PORCINAS S.A. DE C.V.</t>
  </si>
  <si>
    <t>VILLARREAL LOZANO LIC. GERARDO JAVIER</t>
  </si>
  <si>
    <t>PRESENTAN INFORMACIÓN COMPLEMENTARIA SOBRE EL PROYECTO DE ABONOS MEDIANTE TÉCNICA DE LOMBRICOMPOSTAJE.</t>
  </si>
  <si>
    <t>SO27322</t>
  </si>
  <si>
    <t>CORPORACION AMBIENTAL DE MEXICO, S.A. DE C.V.</t>
  </si>
  <si>
    <t>PANTOJA IRYS JERJES</t>
  </si>
  <si>
    <t>SOLICITAN LA AUTORIZACION PARA PRESTADOR DE SERVICIO EN MATERIA DE IMPACTO AMBIENTAL. SE ADJUNTA COMPROBANTE DE PAGO.</t>
  </si>
  <si>
    <t>SO27323</t>
  </si>
  <si>
    <t>PRESENTAN RECIBO DE MULTAS Y AJUSTES EN RELACIÓN AL TRAMITE DE PRESTADOR DE SERVICIO EN MATERIA DE IMPACTO AMBIENTAL.</t>
  </si>
  <si>
    <t>SO27324</t>
  </si>
  <si>
    <t>GRUPO GAMESA S DE RL DE CV</t>
  </si>
  <si>
    <t>ALVAREZ DE LA ROSA GERARDO</t>
  </si>
  <si>
    <t>PRESENTAN CORRECCIÓN AL COA 2014. SE ANEXA C.D.</t>
  </si>
  <si>
    <t>SO27325</t>
  </si>
  <si>
    <t>COMPAÑIA INTERNACIONAL DE METALES, S.A. DE C.V.</t>
  </si>
  <si>
    <t>FRIAS MORENO ADRIAN</t>
  </si>
  <si>
    <t>SO27326</t>
  </si>
  <si>
    <t>DONALDSON, S.A. DE C.V.</t>
  </si>
  <si>
    <t>LOPEZ CORTES JAIME</t>
  </si>
  <si>
    <t>SO27327</t>
  </si>
  <si>
    <t>HARO GONZALEZ ODIN BALDUINO</t>
  </si>
  <si>
    <t>PRESENTAN SOLICITUD DE MODIFICACIÓN DE LA AUTORIZACION Y REGISTRO No. ADFRME-044/2013. PARA LA DISPOSICIÓN FINAL Y REGISTRO COMO GENERADOR.</t>
  </si>
  <si>
    <t>SO27328</t>
  </si>
  <si>
    <t>SOLICITAN BAJA DE LA SOLICITUD DEL REGISTRO DEL PLAN DE MANEJO DE RESIDUOS DE MANEJO ESPECIAL.</t>
  </si>
  <si>
    <t>SO27329</t>
  </si>
  <si>
    <t>HOME DEPOT MEXICO S. DE R.L. DE C.V. (FUNDADORES)</t>
  </si>
  <si>
    <t>VARGAS GONZALEZ LIC. RICARDO</t>
  </si>
  <si>
    <t>SOLICITAN SE LES INFORME SOBRE EL ESTATUS EN QUE SE ENCUENTRA LAS TIENDAS HOME DEPOT QUE SEN INDICAN EN EL ESCRITO EN MATERIA DE RESIDUOS DE MANEJO ESPECIAL. SE ANEXA DOCUMENTACION.</t>
  </si>
  <si>
    <t>SO27330</t>
  </si>
  <si>
    <t>SOLICITAN COPIA DEL ALTA COMO GENERADOR DE RESIDUOS NO PELIGROSOS Y DE MANEJO ESPECIAL ADFRME 155/2012.</t>
  </si>
  <si>
    <t>SO27331</t>
  </si>
  <si>
    <t>SOLICITAN COPIA DEL ALTA COMO GENERADOR DE RESIDUOS NO PELIGROSOS Y DE MANEJO ESPECIAL ADFRME 153/2012.</t>
  </si>
  <si>
    <t>SO27332</t>
  </si>
  <si>
    <t>SOLICITAN COPIA DEL ALTA COMO GENERADOR DE RESIDUOS NO PELIGROSOS Y DE MANEJO ESPECIAL ADFRME 154/2012.</t>
  </si>
  <si>
    <t>SO27333</t>
  </si>
  <si>
    <t>ALVEG DISTRIBUCION QUIMICA, S.A. DE C.V.</t>
  </si>
  <si>
    <t>HERNANDEZ RODRIGUEZ JAVIER</t>
  </si>
  <si>
    <t>SO27334</t>
  </si>
  <si>
    <t>SO27335</t>
  </si>
  <si>
    <t>COMERCIALIZADORA NORMAN S.A. DE C.V.</t>
  </si>
  <si>
    <t>GONZALEZ BLANCO NORMA MIROSLAVA</t>
  </si>
  <si>
    <t>SO27336</t>
  </si>
  <si>
    <t>PRESENTAN SOLICITUD DE AUTORIZACION EN MATERIA DE RESIDUOS PARA EL TRAMITE ENTREGA DEL PLAN DE MANEJO DE RESIDUOS SÓLIDOS DE MANEJO ESPECIAL.</t>
  </si>
  <si>
    <t>SO27337</t>
  </si>
  <si>
    <t>SOLICITAN LA ACTUALIZACIÓN DE DESCARGA DE AGUA (C.P.D).</t>
  </si>
  <si>
    <t>SO27338</t>
  </si>
  <si>
    <t>SOLICITAN COPIA DE LAS CONDICIONES PARTICULARES DE AGUAS RESIDUALES. FOLIO No. 16801.</t>
  </si>
  <si>
    <t>SO27339</t>
  </si>
  <si>
    <t>SOLICITAN COPIA DE LAS CONDICIONES PARTICULARES DE LAS AGUAS RESIDUALES. FOLIO 18730.</t>
  </si>
  <si>
    <t>SO27340</t>
  </si>
  <si>
    <t>GARCIA GARCIA DENISSE ALEJANDRA</t>
  </si>
  <si>
    <t>SOLICITA LA AUTORIZACION COMO USUARIO PARA EL REGISTRO DE DESCARGAS DE AGUAS RESIDUALES. FOLIO 23548. SE ADJUNTA COMPROBANTE DE PAGO.</t>
  </si>
  <si>
    <t>SO27341</t>
  </si>
  <si>
    <t>PRESENTAN EL REPORTE DE LOS ANALISIS DE DESCARGAS DE AGUAS RESIDUALES CORRESPONDIENTE AL PRIMER SEMESTRE DEL AÑO 2015. FOLIO 22835. SE ADJUNTA COMPROBANTE DE PAGO.</t>
  </si>
  <si>
    <t>SO27342</t>
  </si>
  <si>
    <t>SOLICITAN SE LES INFORME SOBRE EL ESTATUS QUE SE ENCUENTRAN LAS TIENDAS QUE SE INDICAN EN EL ESCRITO EN MATERIA DE REGISTRO DE DESCARGAS DE AGUAS RESIDUALES.</t>
  </si>
  <si>
    <t>SO27343</t>
  </si>
  <si>
    <t>GONZALEZ VILLARREAL LUIS CARLOS</t>
  </si>
  <si>
    <t>SOLICITA LA AUTORIZACION COMO USUARIO PARA EL REGISTRO DE DESCARGAS DE AGUAS RESIDUALES. FOLIO 23549. SE ADJUNTA COMPROBANTE DE PAGO.</t>
  </si>
  <si>
    <t>SO27344</t>
  </si>
  <si>
    <t>PRESENTAN MANIFIESTOS DE USUARIOS DE FOSA SÉPTICA CORRESPONDIENTE A LOS MESES DE MARZO Y ABRIL DEL AÑO 2015.</t>
  </si>
  <si>
    <t>SO27345</t>
  </si>
  <si>
    <t>THOMAS &amp; BETTS MONTERREY, S. DE R.L. DE C.V. PLANTA CALENTADORES</t>
  </si>
  <si>
    <t>SOLICITAN DESISTIMIENTO DEL TRAMITE INGRESADO EL DÍA 11 DE ABRIL DEL AÑO 2013, EN REFERENTE A UNA REGULARIZACIÓN DE IMPACTO AMBIENTAL.</t>
  </si>
  <si>
    <t>SO27346</t>
  </si>
  <si>
    <t>PRESENTAN INFORMACIÓN EN RELACIÓN AL PROYECTO "ESTACIÓN DE AUTOCONSUMO DEL CENTRO DE DISTRIBUCIÓN NORESTE DE FARMACIA GUADALAJARA".</t>
  </si>
  <si>
    <t>SO27347</t>
  </si>
  <si>
    <t>RODRIGUEZ GARCIA ANGEL ANTONIO</t>
  </si>
  <si>
    <t>SOLICITA LA RENOVACIÓN AL REGISTRO COMO PRESTADOR DE SERVICIOS DE IMPACTO AMBIENTAL REG. No. SPMARN/PSA/IAR/042/2014. SE ADJUNTA COMPROBANTE DE PAGO.</t>
  </si>
  <si>
    <t>SO27348</t>
  </si>
  <si>
    <t>MARTINEZ MONTEMAYOR JESUS</t>
  </si>
  <si>
    <t>MARTINEZ MONTEMAYOR LIC. JESUS</t>
  </si>
  <si>
    <t>SOLICITAN SE LES INFORME SI SE REQUIERE MÍA EN RELACIÓN AL PROYECTO DE SEIS TORRES DE CUATRO PISOS CADA UNO PARA VIVIENDA. SE ANEXA DOCUMENTACION.</t>
  </si>
  <si>
    <t>SO27349</t>
  </si>
  <si>
    <t>SOLICITAN SE LES INFORME EL ESTATUS EN QUE SE ENCUENTRAN LAS TIENDAS QUE SE INDICAN EN EL ESCRITO EN RELACIÓN EN MATERIA DE IMPACTO AMBIENTAL. SE ANEXA DOCUMENTACION.</t>
  </si>
  <si>
    <t>SO27350</t>
  </si>
  <si>
    <t>JUAN CARLOS AGUILAR IBARRA</t>
  </si>
  <si>
    <t>PRESENTAN ESTUDIO DE MÍA INDUSTRIAL PARA SU EVALUACIÓN DEL PROYECTO "CORPORACIÓN DE VALORES RECICLADOS - PLANTA MONTERREY", UBICACIÓN MUNICIPIO DE JUAREZ, N.L. SE ANEXA DOCUMENTACION, C.D. Y COMPROBANTE DE PAGO.</t>
  </si>
  <si>
    <t>SO27351</t>
  </si>
  <si>
    <t>EN RESPUESTA AL EXPEDIENTE 003/2015, PRESENTAN INFORMACIÓN SOLICITADA.</t>
  </si>
  <si>
    <t>SO27352</t>
  </si>
  <si>
    <t>VEGA VILLANUEVA JOSE CARMEN GREGORIO</t>
  </si>
  <si>
    <t>SOLICITAN INFORMACIÓN DE LA LEY DE TRANSPARENCIA Y ACCESO A LA INFORMACIÓN DEL ESTADO DE NUEVO LEÓN.</t>
  </si>
  <si>
    <t>SO27353</t>
  </si>
  <si>
    <t>RODRIGUEZ GUEVARA AGUSTIN</t>
  </si>
  <si>
    <t>PRESENTAN INFORMACIÓN EN RESPUESTA AL EXPEDIENTE ADMINISTRATIVO No. 21/2015.</t>
  </si>
  <si>
    <t>SO27354</t>
  </si>
  <si>
    <t>SOLICITAN MODIFICACIÓN DE FECHAS PARA LA PRACTICA DE QUEMA A CIELO ABIERTO, SIENDO LAS SIGUIENTES: 4 Y 5 DE JUNIO DEL AÑO 2015.</t>
  </si>
  <si>
    <t>SO27355</t>
  </si>
  <si>
    <t>REMITE DENUNCIA EN CONTRA DE QUIEN RESULTE RESPONSABLE POR LA OPERACIÓN DE LA CANTERA LOCALIZADA EN LA PARTE SUR ORIENTE DEL CERRO DE LAS MITRAS.</t>
  </si>
  <si>
    <t>SO27356</t>
  </si>
  <si>
    <t>REMITE DENUNCIA EN CONTRA DE PROYECTO EDIFICO SAQQARA, UBICADO EN LA COL. VALLE DEL CAMPESTRE, MUNICIPIO DE SAN PEDRO GARZA GARCÍA, POR CONTAMINACIÓN CON DESCARGAS DE AGUAS RESIDUALES AL ARROYO EL CAPITÁN.</t>
  </si>
  <si>
    <t>SO27357</t>
  </si>
  <si>
    <t>PROMOTORA DE BIENES CAPITAL, S.A. DE C.V.</t>
  </si>
  <si>
    <t>MONTES VELASCO C.P. ANTONIO EFREN</t>
  </si>
  <si>
    <t>SOLICITAN LA AUTORIZACION PARA LA LICENCIA DE FUNCIONAMIENTO. SE ANEXA DOCUMENTACION Y FORMATO.</t>
  </si>
  <si>
    <t>SO27358</t>
  </si>
  <si>
    <t>LOZANO GARZA ANDRES JESUS</t>
  </si>
  <si>
    <t>SOLICITA LA AUTORIZACION COMO USUARIO PARA EL REGISTRO DE DESCARGAS DE AGUAS RESIDUALES. FOLIO 23551. SE ADJUNTA COMPROBANTE DE PAGO.</t>
  </si>
  <si>
    <t>SO27359</t>
  </si>
  <si>
    <t>THERMOTECH S.A. DE C.V.</t>
  </si>
  <si>
    <t>PRECIADO ESTRADA LUIS RODOLFO</t>
  </si>
  <si>
    <t>PRESENTAN EL REPORTE DE LOS ANALISIS DE DESCARGAS DE AGUAS RESIDUALES. SE ADJUNTA COMPROBANTE DE PAGO.</t>
  </si>
  <si>
    <t>SO27360</t>
  </si>
  <si>
    <t>MALDONADO MOLINA MAURA</t>
  </si>
  <si>
    <t>SOLICITA LA AUTORIZACION COMO USUARIO PARA EL REGISTRO DE DESCARGAS DE AGUAS RESIDUALES. FOLIO 23552. SE ADJUNTA COMPROBANTE DE PAGO.</t>
  </si>
  <si>
    <t>SO27361</t>
  </si>
  <si>
    <t>COMUNICAN QUE EL DÍA 18 DE JUNIO DEL AÑO 2015, SE LLEVARA A CABO EL MUESTREO DE AGUA RESIDUAL CORRESPONDIENTE AL PRIMER SEMESTRE DEL AÑO EN MENCIÓN.</t>
  </si>
  <si>
    <t>SO27362</t>
  </si>
  <si>
    <t>CADENA BERNAL EZEQUIEL</t>
  </si>
  <si>
    <t>SO27363</t>
  </si>
  <si>
    <t>SO27364</t>
  </si>
  <si>
    <t>SO27365</t>
  </si>
  <si>
    <t>JOSE MANUEL MATA BALDERAS</t>
  </si>
  <si>
    <t>MATA BALDERAS JOSE MANUEL</t>
  </si>
  <si>
    <t>SOLICITA LA RENOVACIÓN A LA AUTORIZACION COMO PRESTADOR DE SERVICIOS EN MATERIA DE IMPACTO AMBIENTAL. MAT. No. SPMARN/PSA/IAR/012/2014.</t>
  </si>
  <si>
    <t>SO27366</t>
  </si>
  <si>
    <t>SR. JUAN ROBERTO IBARRA FRAUSTO (IGNACIO DE MAYA 449)</t>
  </si>
  <si>
    <t>IBARRA FRAUSTO SR. JUAN ROBERTO</t>
  </si>
  <si>
    <t>PRESENTAN ESTUDIO DE MÍA GENERAL PARA SU EVALUACIÓN DEL PROYECTO "EXPLOTACIÓN DEL BANCO DE CALICHE", MUNICIPIO DE ANAHUAC, N.L. SE ANEXA DOCUMENTACION, C.D. Y COMPROBANTE DE PAGO.</t>
  </si>
  <si>
    <t>SO27367</t>
  </si>
  <si>
    <t>PRESENTAN INFORMACIÓN EN CONTESTACIÓN INSTRUCTIVO CON No. DE OFICIO 588/DMA-CJ/15.</t>
  </si>
  <si>
    <t>SO27368</t>
  </si>
  <si>
    <t>SOLICITAN CORRECCIÓN AL NUMERO DE DOMICILIO DEL PERMISO DE RECOLECCIÓN DE RESIDUOS, EL CUAL SE INGRESO SOLICITUD EL DÍA 20 DE MAYO DEL AÑO 2015, SIENDO EL NUMERO CORRECTO 410.</t>
  </si>
  <si>
    <t>SO27369</t>
  </si>
  <si>
    <t>MERLA VILLAFUERTE ELIZABETH</t>
  </si>
  <si>
    <t>SO27370</t>
  </si>
  <si>
    <t>WYAN GORDON MONTERREY, S. DE R.L. DE C.V.</t>
  </si>
  <si>
    <t>QUINTERO MENDOZA LIC. LILIANA YANET</t>
  </si>
  <si>
    <t>SO27371</t>
  </si>
  <si>
    <t>SO27372</t>
  </si>
  <si>
    <t>PRODUCTORA AGRICOLA Y GANADERA SANTA TERESITA, S.A. DE C.V.</t>
  </si>
  <si>
    <t>VILLARREAL MARTINEZ MIGUEL ANGEL</t>
  </si>
  <si>
    <t>PRESENTAN SOLICITUD DE AUTORIZACION EN MATERIA DE RESIDUOS PARA EL TRAMITE DE COMPRA Y VENTA DE MATERIAL RECICLABLE. SE ANEXA DOCUMENTACION Y COMPROBANTE DE PAGO.</t>
  </si>
  <si>
    <t>SO27373</t>
  </si>
  <si>
    <t>CANGO INVESTMENTS SAPI, DE C.V.</t>
  </si>
  <si>
    <t>CANTU KALIFA HECTOR ENRIQUE</t>
  </si>
  <si>
    <t>SO27374</t>
  </si>
  <si>
    <t>RECILADOS TREVIÑO, S.A. DE C.V. (TREVIÑO 1103)</t>
  </si>
  <si>
    <t>SOLICITAN LA AUTORIZACION COMO USUARIO PARA EL REGISTRO DE DESCARGAS DE AGUAS RESIDUALES. FOLIO 23554. SE ANEXA DOCUMENTACION Y COMPROBANTE DE PAGO.</t>
  </si>
  <si>
    <t>SO27375</t>
  </si>
  <si>
    <t>RECUPERADORA INDUSTRIAL DE FIERRO, S.A. DE C.V. (AVE. CHURUBUSCO No. 929 LOS FRESNOS)</t>
  </si>
  <si>
    <t>SOLICITAN LA AUTORIZACION COMO USUARIO PARA EL REGISTRO DE DESCARGAS DE AGUAS RESIDUALES. SE ADJUNTA COMPROBANTE DE PAGO.</t>
  </si>
  <si>
    <t>SO27376</t>
  </si>
  <si>
    <t>LEPE Y ASOCIADOS, S.C.</t>
  </si>
  <si>
    <t>PEREZ LEPE JOSE MANUEL</t>
  </si>
  <si>
    <t>SOLICITAN LA AUTORIZACION COMO USUARIO PARA EL REGISTRO DE DESCARGAS DE AGUAS RESIDUALES. SE ANEXA DOCUMENTACION Y COMPROBANTE DE PAGO.</t>
  </si>
  <si>
    <t>SO27377</t>
  </si>
  <si>
    <t>SOLICITAN LA AUTORIZACION PARA REALIZAR QUEMA A CIELO ABIERTO EL DÍA 16 DE JUNIO DEL AÑO 2015 A LAS 10:00 A.M.</t>
  </si>
  <si>
    <t>SO27378</t>
  </si>
  <si>
    <t>PRESENTAN INFORMACIÓN EN CONTESTACIÓN AL OFICIO No. 739/DMA-IV/15.</t>
  </si>
  <si>
    <t>SO27379</t>
  </si>
  <si>
    <t>BREMBO MEXICO S.A. DE C.V.</t>
  </si>
  <si>
    <t>DURAN JAUREGUI ING. LEONEL</t>
  </si>
  <si>
    <t>PRESENTAN INFORMACIÓN COMPLEMENTARIA PARA CARTA SOLICITUD DE OPINIÓN EN MATERIA AMBIENTAL.</t>
  </si>
  <si>
    <t>SO27380</t>
  </si>
  <si>
    <t>SERVICIOS INTEGRALES NOVA DE MONTERREY, S.A. DE C.V.</t>
  </si>
  <si>
    <t>GONZALEZ VILLARREAL GERARDO ANTONIO</t>
  </si>
  <si>
    <t>ING OSCAR ELIZONDO SIFUENTES</t>
  </si>
  <si>
    <t>PRESENTAN ESTUDIO DE MÍA GENERAL PARA SU EVALUACIÓN DEL PROYECTO AMPLIACIÓN HOSPITAL CLÍNICA NOVA. SE ANEXA DOCUMENTACION, C.D. Y COMPROBANTE DE PAGO.</t>
  </si>
  <si>
    <t>SO27381</t>
  </si>
  <si>
    <t>DELPHI PROMOTORA SAPI DE C.V.</t>
  </si>
  <si>
    <t>CABALLERO HERNANDEZ ALEJANDRO</t>
  </si>
  <si>
    <t>DELPHI PROMOTORA SAPI, C.V. PAGA A FAVOR DE LA EMPRESA DIAMANTES DEL HUAJUCO, S.A. DE C.V. POR CONCEPTO DE MÍA GENERAL DEL PROYECTO RIOJA II, UBICADO EN EL MUNICIPIO DE MONTERREY, N.L. SE ANEXA DOCUMENTACION, C.D. Y COMPROBANTE DE PAGO.</t>
  </si>
  <si>
    <t>SO27382</t>
  </si>
  <si>
    <t>SOLICITAN APOYO PARA QUE SE LLEVE A CABO UN PROGRAMA DE VERIFICACIÓN EN RELACIÓN A DESCARGA CONTAMINANTE PTAR CADEREYTA. OFICIO No. SADM-SAN-0423-15.</t>
  </si>
  <si>
    <t>SO27383</t>
  </si>
  <si>
    <t>SOLICITAN APOYO PARA QUE SE LLEVE A CABO UN PROGRAMA DE VERIFICACIÓN EN RELACIÓN A DESCARGA CONTAMINANTE PTAR SANTIAGO. OFICIOS No. SADM-SAN-0464-15 Y SADM-SAN-0421-15.</t>
  </si>
  <si>
    <t>SO27384</t>
  </si>
  <si>
    <t>SOLICITAN APOYO PARA QUE SE LLEVE A CABO UN PROGRAMA DE VERIFICACIÓN EN RELACIÓN A DESCARGA CONTAMINANTE PTAR ALLENDE II. OFICIOS No. SADM-SAN-0422-15, SADM-SAN-0460-15 Y SADM-SAN-0463-15.</t>
  </si>
  <si>
    <t>SO27385</t>
  </si>
  <si>
    <t>SOLICITAN APOYO PARA QUE SE LLEVE A CABO UN PROGRAMA DE VERIFICACIÓN EN RELACIÓN A DESCARGA CONTAMINANTE PTAR NORTE. OFICIOS No. SADM-SAN-0425-15, SADM-SAN-0461-15 Y SADM-SAN-0462-15.</t>
  </si>
  <si>
    <t>SO27386</t>
  </si>
  <si>
    <t>SOLICITAN APOYO PARA QUE SE LLEVE A CABO UN PROGRAMA DE VERIFICACIÓN EN RELACIÓN A DESCARGA CONTAMINANTE PTAR GENERAL TERAN. OFICIOS No. SADM-SAN-0424-15 Y SADM-SAN-0459-15.</t>
  </si>
  <si>
    <t>SO27387</t>
  </si>
  <si>
    <t>PALLET SYSTEM, S.A. DE C.V.</t>
  </si>
  <si>
    <t>GONZALEZ RODRIGUEZ TOMAS</t>
  </si>
  <si>
    <t>SO27388</t>
  </si>
  <si>
    <t>SO27389</t>
  </si>
  <si>
    <t>SO27390</t>
  </si>
  <si>
    <t>SO27391</t>
  </si>
  <si>
    <t>SO27392</t>
  </si>
  <si>
    <t>MARCOS &amp; MARCOS DE MEXICO, S.A. DE C.V.</t>
  </si>
  <si>
    <t>RODRIGUEZ PEREZ POLICARPO</t>
  </si>
  <si>
    <t>SO27393</t>
  </si>
  <si>
    <t>CARLOS ROBERTO GARAY CAVAZOS (NIÑOS HEROES 926)</t>
  </si>
  <si>
    <t>GARAY CAVAZOS CARLOS ROBERTO</t>
  </si>
  <si>
    <t>SOLICITA LA ACTUALIZACIÓN A LA AUTORIZACION CON No. 193 PARA LA RECOLECCIÓN Y TRANSPORTE DE MATERIALES RECICLABLES.</t>
  </si>
  <si>
    <t>SO27394</t>
  </si>
  <si>
    <t>SO27395</t>
  </si>
  <si>
    <t>PRESENTAN EL REPORTE DE LOS ANALISIS DE DESCARGAS DE AGUAS RESIDUALES CORRESPONDIENTE AL PRIMER SEMESTRE DEL AÑO 2015. FOLIO 14348. SE ADJUNTA COMPROBANTE DE PAGO.</t>
  </si>
  <si>
    <t>SO27396</t>
  </si>
  <si>
    <t>GALINDO RAMIREZ AMADOR</t>
  </si>
  <si>
    <t>SOLICITAN LA AUTORIZACION COMO USUARIO PARA EL REGISTRO DE DESCARGAS DE AGUAS RESIDUALES. FOLIO 23555. SE ADJUNTA COMPROBANTE DE PAGO.</t>
  </si>
  <si>
    <t>SO27397</t>
  </si>
  <si>
    <t>GRUPO INMOBILIARIO MG, S.A. DE C.V. (AVE. BENITO JUAREZ)</t>
  </si>
  <si>
    <t>MARTINEZ GUERRERO ING. CESAR ALEJANDRO</t>
  </si>
  <si>
    <t>SOLICITAN SE LES INFORME SI SE REQUIERE MANIFIESTO DE IMPACTO AMBIENTAL DEL PROYECTO PARA LA CONSTRUCCIÓN DE 4 LOCALES COMERCIALES. SE ANEXA DOCUMENTACION.</t>
  </si>
  <si>
    <t>SO27398</t>
  </si>
  <si>
    <t>EN RESPUESTA AL OFICIO No. 393/DMA-IA/14, PRESENTAN INFORMACIÓN EN ALCANCE A ESTUDIO DE RIESGO AMBIENTAL.</t>
  </si>
  <si>
    <t>SO27399</t>
  </si>
  <si>
    <t>RENOVACIÓN DE RESOLUCIÓN OFICIO APMARN/VII/14/2008, CONTROL No. 5272/2007 Y 397/2008.</t>
  </si>
  <si>
    <t>SO27400</t>
  </si>
  <si>
    <t>PRESENTACIÓN DE INFORME DE CUMPLIMIENTO DE TÉRMINOS Y CONDICIONANTES ESTABLECIDAS EN EL OFICIO No. 1201/SPMARN/-IA/12 EN MATERIA DE IMPACTO AMBIENTAL A FAVOR DE LA EMPRESA.</t>
  </si>
  <si>
    <t>SO27401</t>
  </si>
  <si>
    <t>TAG PIPELINES NORTE, S. DE R.L. DE C.V. (TAG NORTE)</t>
  </si>
  <si>
    <t>CALPE GALVAN JAIME</t>
  </si>
  <si>
    <t>SE DA CUMPLIMIENTO AL TERMINO OCTAVO, CONDICIONANTE 5 DE LA AUTORIZACION DE IMPACTO AMBIENTAL No. S.G.P.A./DGIRA/DG/04095 DE FECHA 09 DE MAYO DEL 2014, RESPECTO AL PROYECTO "SISTEMA DE TRANSPORTE DE GAS NATURAL LOS RAMONES FASE II NORTE".</t>
  </si>
  <si>
    <t>SO27402</t>
  </si>
  <si>
    <t>PRESENTAN ANALISIS DE RIESGO PARA SU EVALUACIÓN. SE ANEXA DOCUMENTACION, C.D. Y COMPROBANTE DE PAGO.</t>
  </si>
  <si>
    <t>SO27403</t>
  </si>
  <si>
    <t>REMITE DENUNCIA POPULAR INTERPUESTA EN CONTRA DE LA EMPRESA ENGORDA PORCINA DENOMINADA "GRANJA PORCINA ANA MARGARITA", UBICADA EN EL MUNICIPIO DE MONTERREY, N.L.</t>
  </si>
  <si>
    <t>SO27404</t>
  </si>
  <si>
    <t>ARRENDADORA DE CENTROS COMERCIALES, S. DE R.L. DE C.V. (BAE VALLE DEL NORTE)</t>
  </si>
  <si>
    <t>GARRIDO HERNANDEZ JUAN CARLOS</t>
  </si>
  <si>
    <t>SOLICITA SE LE INFORME SI ES FACTIBLE LA EXONERACION DEL ESTUDIO DE IMPACTO AMBIENTAL PARA OBTENER LA LICENCIA DE USO DE SUELO, DE CONSTRUCCIÓN Y EDIFICACIÓN DE TIENDA DE PRODUCTOS BÁSICOS O MINISUPER. SE ANEXA DOCUMENTACION.</t>
  </si>
  <si>
    <t>SO27405</t>
  </si>
  <si>
    <t>ARRENDADORA DE CENTROS COMERCIALES, S. DE R.L. DE C.V. (BAE GEO CERRO DE LA SILLA)</t>
  </si>
  <si>
    <t>SOLICITA SABER SI ES FACTIBLE LA EXONERACION DEL ESTUDIO DE IMPACTO AMBIENTAL PARA OBTENER LA LICENCIA DE USO DE SUELO, DE CONSTRUCCIÓN Y EDIFICACIÓN DE TIENDA DE PRODUCTOS O MINI-SUPER. SE ANEXA DOCUMENTACION.</t>
  </si>
  <si>
    <t>SO27406</t>
  </si>
  <si>
    <t>ARRENDADORA DE CENTROS COMERCIALES, S. DE R.L. DE C.V. (BAE BOSQUES DE LOS NOGALES)</t>
  </si>
  <si>
    <t>SOLICITAN SE LES INDIQUE SI ES FACTIBLE LA EXONERACION DEL ESTUDIO DE IMPACTO AMBIENTAL PARA OBTENER LA LICENCIA DE USO DE SUELO, DE CONSTRUCCIÓN Y EDIFICACIÓN DE TIENDA DE PRODUCTOS BÁSICOS O MINI-SUPER. SE ANEXA DOCUMENTACION.</t>
  </si>
  <si>
    <t>SO27407</t>
  </si>
  <si>
    <t>SO27408</t>
  </si>
  <si>
    <t>SO27409</t>
  </si>
  <si>
    <t>INTERTEK TESTING SERVICES DE MEXICO, S.A. DE</t>
  </si>
  <si>
    <t>PRESENTAN EL REPORTE DE LOS ANALISIS DE DESCARGAS DE AGUAS RESIDUALES CORRESPONDIENTE AL PRIMER SEMESTRE DEL AÑO 2015. FOLIO 11884. SE ADJUNTA COMPROBANTE DE PAGO.</t>
  </si>
  <si>
    <t>SO27410</t>
  </si>
  <si>
    <t>GARCIA CORONEL LIC. MA. GUADALUPE ARMINDA</t>
  </si>
  <si>
    <t>REMITE DENUNCIA PRESENTADA POR VECINOS DE LA CALLE FLAUTISTAS EN LA COL. SAN BERNABE, POR EMISIÓN DE RUIDOS EN UNA VIVIENDA UTILIZADA COMO FABRICA DE BASES DE MADERA PARA CAMAS, UBICADO EN FLAUTISTAS No. 202 DE DICHA COLONIA.</t>
  </si>
  <si>
    <t>SO27411</t>
  </si>
  <si>
    <t>HAMBLETON FUENTES NADIA</t>
  </si>
  <si>
    <t>COMUNICAN ALTA DE REPRESENTANTE LEGAL. SE ANEXA DOCUMENTACION.</t>
  </si>
  <si>
    <t>SO27412</t>
  </si>
  <si>
    <t>GESTION AMBIENTAL E INGENIERIAS APLICADAS, S.A. DE C.V.</t>
  </si>
  <si>
    <t>GONZALEZ VALDES JOSE DE JESUS</t>
  </si>
  <si>
    <t>SOLICITAN LA RENOVACIÓN DEL REGISTRO COMO PRESTADOR DE SERVICIOS EN MATERIA DE IMPACTO AMBIENTAL No. SPMARN/PSA/IAR/027/2014. SE ADJUNTA COMPROBANTE DE PAGO.</t>
  </si>
  <si>
    <t>SO27413</t>
  </si>
  <si>
    <t>SOLICITAN LA RENOVACIÓN AL REGISTRO COMO PRESTADOR DE SERVICIOS EN MATERIA DE IMPACTO AMBIENTAL. No. DE MATRICULA SPMARN/PSA/IAR/040/2014. SE ADJUNTA COMPROBANTE DE PAGO.</t>
  </si>
  <si>
    <t>SO27414</t>
  </si>
  <si>
    <t>MARIA FELICITAS RAMIREZ SALAZAR</t>
  </si>
  <si>
    <t>RAMIREZ VEGA MARIA FELICITAS</t>
  </si>
  <si>
    <t>PRESENTAN INFORMACIÓN REFERENTE AL OFICIO 849/DMA PA/15 EXPEDIENTE 40/210.</t>
  </si>
  <si>
    <t>SO27415</t>
  </si>
  <si>
    <t>MAS ARQUITECTURA INMOBILIARIA, S.A. DE C.V.</t>
  </si>
  <si>
    <t>RODRIGUEZ IZQUIERDO ARQ. FERNANDO</t>
  </si>
  <si>
    <t>PRESENTAN ESTUDIO DE MÍA GENERAL PARA SU EVALUACIÓN DEL PROYECTO "TIENDA DE AUTOSERVICIO MI TIENDA DEL AHORRO GARCÍA", EL CUAL SE UBICARA EN LA AVE. SOR JUANA INES DE LA CRUZ ESQUINA CON EL BLVD. HEBERTO CASTILLO, EN EL MUNICIPIO DE GARCÍA, N.L. SE ANEXA DOCUMENTACION, C.D. Y COMPROBANTE DE PAGO.</t>
  </si>
  <si>
    <t>SO27416</t>
  </si>
  <si>
    <t>DESARROLLO DE INGENIERIA AMBIENTAL, S.C. / IN</t>
  </si>
  <si>
    <t>PRESENTAN ESTUDIO DE MÍA INDUSTRIAL PARA SU EVALUACIÓN DEL PROYECTO "ALEN DEL NORTE - PLANTA 2", UBICADO EN EL MUNICIPIO DE SANTA CATARINA, N.L. SE ANEXA DOCUMENTACION, C.D. Y COMPROBANTE DE PAGO.</t>
  </si>
  <si>
    <t>SO27417</t>
  </si>
  <si>
    <t>CROWN FAMOSA, S.A. DE C.V.</t>
  </si>
  <si>
    <t>ELIZONDO MARTINEZ LUIS FRANCISCO</t>
  </si>
  <si>
    <t>PRESENTAN ESTUDIO DE MÍA INDUSTRIAL PARA SU EVALUACIÓN DEL PROYECTO CONSTRUCCIÓN DE UNA PLANTA PARA LA FABRICACIÓN DE ENVASES DE ALUMINIO, UBICADO EN LA CARRETERA APODACA A JUAREZ S/N, DENTRO DE LOS LIMITES DEL MUNICIPIO DE JUAREZ, NUEVO LEÓN. SE ANEXA DOCUMENTACION, C.D. Y COMPROBANTE DE PAGO.</t>
  </si>
  <si>
    <t>SO27418</t>
  </si>
  <si>
    <t>IEMS AMERICAS, S.C.</t>
  </si>
  <si>
    <t>VILLANUEVA PEON JOSE RUBEN</t>
  </si>
  <si>
    <t>SOLICITA LA RENOVACIÓN A LA AUTORIZACION COMO PRESTADOR DE SERVICIOS EN MATERIA DE IMPACTO AMBIENTAL CON No. DE MATRICULA SPMARN/PSA/IAR/018/2014. SE ADJUNTA COMPROBANTE DE PAGO.</t>
  </si>
  <si>
    <t>SO27419</t>
  </si>
  <si>
    <t>GRUPO INMOBILIARIO MG, S.A. DE C.V.</t>
  </si>
  <si>
    <t>BIOL. JORGE LUIS SANCHEZ SIFUENTES</t>
  </si>
  <si>
    <t>PRESENTAN ESTUDIO DE MÍA GENERAL PARA SU EVALUACIÓN DEL PROYECTO "AMPLIACIÓN DE CONSTRUCCIÓN DE UNA BODEGA PARA INDUSTRIA INOFENSIVA (ELABORACIÓN DE PIÑATAS Y TARJETAS DE FELICITACIÓN)". SE ANEXA DOCUMENTACION, C.D. Y COMPROBANTE DE PAGO.</t>
  </si>
  <si>
    <t>SO27420</t>
  </si>
  <si>
    <t>SOLICITAN COPIA SIMPLE DEL DOCUMENTO QUE AMPARA EL USO DE SUELO Y CONSTRUCCIÓN DE LA PLANTA UBICADA EN EL DOMICILIO SEÑALADO A NOMBRE DE LA PRIMERA RAZÓN SOCIAL SEÑALADA (PLIBRICO DE MÉXICO, S.A. DE C.V.).</t>
  </si>
  <si>
    <t>SO27421</t>
  </si>
  <si>
    <t>DEACERO, S.A. DE C.V.</t>
  </si>
  <si>
    <t>PUENTE CISNEROS RAMON MARTIN</t>
  </si>
  <si>
    <t>SOLICITAN COPIA CERTIFICADA DE LOS DOCUMENTOS QUE SE INDICAN EN EL OFICIO. SE ANEXA DOCUMENTACION.</t>
  </si>
  <si>
    <t>SO27422</t>
  </si>
  <si>
    <t>MEDINA BADILLO CP. MARIA DE JESUS</t>
  </si>
  <si>
    <t>SO27423</t>
  </si>
  <si>
    <t>INOCENCIO SALAZAR TORRES</t>
  </si>
  <si>
    <t>SALAZAR TORRES INOCENCIO</t>
  </si>
  <si>
    <t>SO27424</t>
  </si>
  <si>
    <t>LOPEZ JUAREZ ING. JUAN HUMBERTO</t>
  </si>
  <si>
    <t>SO27425</t>
  </si>
  <si>
    <t>SO27426</t>
  </si>
  <si>
    <t>RECICLA TODO MONTERREY, S.A. DE C.V.</t>
  </si>
  <si>
    <t>HERNANDEZ CASTILLEJA APOLONIO</t>
  </si>
  <si>
    <t>SO27427</t>
  </si>
  <si>
    <t>SO27428</t>
  </si>
  <si>
    <t>AUTO LINEAS REGIOMONTANAS, S.A. DE C.V.</t>
  </si>
  <si>
    <t>CAVAZOS ACOSTA LIC. JESUS EMMANUEL</t>
  </si>
  <si>
    <t>PRESENTAN EL REPORTE DE LOS ANALISIS DE DESCARGAS DE AGUAS RESIDUALES CORRESPONDIENTE AL PRIMER SEMESTRE DEL AÑO 2015. SE ANEXA DOCUMENTACION Y COMPROBANTE DE PAGO.</t>
  </si>
  <si>
    <t>SO27429</t>
  </si>
  <si>
    <t>PRESENTAN EL REPORTE DE LOS ANALISIS DE DESCARGAS DE AGUAS RESIDUALES CORRESPONDIENTE AL PRIMER SEMESTRE DEL AÑO 2015. FOLIO 16555. SE ADJUNTA COMPROBANTE DE PAGO.</t>
  </si>
  <si>
    <t>SO27430</t>
  </si>
  <si>
    <t>PRESENTAN EL REPORTE DE LOS ANALISIS DE DESCARGAS DE AGUAS RESIDUALES CORRESPONDIENTE AL PRIMER SEMESTRE DEL AÑO 2015. FOLIO 16556. SE ADJUNTA COMPROBANTE DE PAGO.</t>
  </si>
  <si>
    <t>SO27431</t>
  </si>
  <si>
    <t>MARQUEZ CABRANES HECTOR CORE</t>
  </si>
  <si>
    <t>EN RESPUESTA AL OFICIO No. 288/DMA-PA/15 EXPEDIENTE ADMINISTRATIVO No 063/2014/P.A., PRESENTAN INFORMACIÓN.</t>
  </si>
  <si>
    <t>SO27432</t>
  </si>
  <si>
    <t>GESTION RED, S.A. DE C.V.</t>
  </si>
  <si>
    <t>GUTIERREZ RODRIGUEZ GERARDO MANUEL</t>
  </si>
  <si>
    <t>GESTIÓN RED, S.A. DE C.V. PARA A FAVOR DE LA EMPRESA INMOBILIARIA IMPROMAC, S.A. DE C.V. POR CONCEPTO DE MÍA GENERAL PARA SU EVALUACIÓN DEL PROYECTO "PLAZA COMERCIAL CHEPEVERA". SE ANEXA DOCUMENTACION, C.D. Y COMPROBANTE DE PAGO.</t>
  </si>
  <si>
    <t>SO27433</t>
  </si>
  <si>
    <t>AMERICAN POLY DEL NORTE S.A. DE C.V.</t>
  </si>
  <si>
    <t>PICKERING CARVAJAL ROBERTO</t>
  </si>
  <si>
    <t>SO27434</t>
  </si>
  <si>
    <t>EDITORA EL SOL, S.A. DE C.V.</t>
  </si>
  <si>
    <t>LONGORIA GARZA LIC. FRANCISCO</t>
  </si>
  <si>
    <t>SO27435</t>
  </si>
  <si>
    <t>SOLICITAN LA AUTORIZACION COMO USUARIO PARA EL REGISTRO DE DESCARGAS DE AGUAS RESIDUALES. FOLIO 23557. SE ANEXA DOCUMENTACION Y COMPROBANTE DE PAGO.</t>
  </si>
  <si>
    <t>SO27436</t>
  </si>
  <si>
    <t>PRESENTAN EL REPORTE DE LOS ANALISIS DE DESCARGAS DE AGUAS RESIDUALES CORRESPONDIENTE AL PRIMER SEMESTRE DEL AÑO 2015. FOLIO 13813. SE ADJUNTA COMPROBANTE DE PAGO.</t>
  </si>
  <si>
    <t>SO27437</t>
  </si>
  <si>
    <t>PRESENTAN EL REPORTE DE LOS ANALISIS DE DESCARGAS DE AGUAS RESIDUALES CORRESPONDIENTE AL PRIMER SEMESTRE DEL AÑO 2015. FOLIO 19398. SE ADJUNTA COMPROBANTE DE PAGO.</t>
  </si>
  <si>
    <t>SO27438</t>
  </si>
  <si>
    <t>CHAIRE MATTAR MARTHA LILIANA</t>
  </si>
  <si>
    <t>SOLICITA LA AUTORIZACION COMO USUARIO PARA EL REGISTRO DE DESCARGAS DE AGUAS RESIDUALES. FOLIO 23559. SE ADJUNTA COMPROBANTE DE PAGO.</t>
  </si>
  <si>
    <t>SO27439</t>
  </si>
  <si>
    <t>BARRERA GARZA MARIA LUCILA</t>
  </si>
  <si>
    <t>SOLICITA LA AUTORIZACION COMO USUARIO PARA EL REGISTRO DE DESCARGAS DE AGUAS RESIDUALES. FOLIO 23558. SE ADJUNTA COMPROBANTE DE PAGO.</t>
  </si>
  <si>
    <t>SO27440</t>
  </si>
  <si>
    <t>SOLICITAN LA AUTORIZACION PARA REALIZAR QUEMA A CIELO ABIERTO LOS DÍAS 19 DE JUINIO Y 17 DE JULIO DEL AÑO 2015, EN UN HORARIO DE 10:00 HRS. A 12:00 HRS. SE ANEXA DOCUMENTACION Y COMPROBANTE DE PAGO.</t>
  </si>
  <si>
    <t>SO27441</t>
  </si>
  <si>
    <t>PRESENTAN EL INFORME DE LOS ANALISIS DE LODOS CORRESPONDIENTE AL SEGUNDO TRIMESTRE DEL AÑO 2015.</t>
  </si>
  <si>
    <t>SO27442</t>
  </si>
  <si>
    <t>PRESENTAN EL REPORTE MENSUAL DE ACTIVIDADES DEL RELLENO SANITARIO DE ACUERDO AL OFICIO No. 1071/SPMARN/11 CORRESPONDIENTE A LOS MESES DE ENERO, FEBRERO, MARZO Y ABRIL DEL AÑO 2015. SE ANEXA C.D.</t>
  </si>
  <si>
    <t>SO27443</t>
  </si>
  <si>
    <t>PRESENTAN EL INFORME MENSUAL DE ACTIVIDADES DEL RELLENO SANITARIO DE ACUERDO AL OFICIO No. 0994/SPMARN/11 AUTORIZACION RS-011 CORRESPONDIENTE A LOS MESES DE ENERO, FEBRERO, MARZO Y ABRIL DEL AÑO 2015. SE ANEXA C.D.</t>
  </si>
  <si>
    <t>SO27444</t>
  </si>
  <si>
    <t>PRESENTAN SOLICITUD DEL RESOLUTIVO DE IMPACTO AMBIENTAL.</t>
  </si>
  <si>
    <t>SO27445</t>
  </si>
  <si>
    <t>PRESENTAN INFORMACIÓN RELATIVO AL PLAN DE MANEJO DE RESIDUOS DE MANEJO ESPECIAL.</t>
  </si>
  <si>
    <t>SO27446</t>
  </si>
  <si>
    <t>SETURA, S.A DE C.V. ( COLONIA MEXICO )</t>
  </si>
  <si>
    <t>CARMONA ABREGO CESAR VENTURA</t>
  </si>
  <si>
    <t>PRESENTAN MANIFESTACIÓN DE IMPACTO AMBIENTAL MODALIDAD GENERAL DEL PROYECTO DENOMINADO"DEPARTAMENTOS RÍO PANUCO MUNICIPIO DE MONTERREY, NUEVO LEÓN, SE ANEXA DOCUMENTACION CD Y COMPROBANTE DE PAGO.</t>
  </si>
  <si>
    <t>SO27447</t>
  </si>
  <si>
    <t>DESARROLLOS VERTICALES STIVA, S.A. DE C.V.</t>
  </si>
  <si>
    <t>GARCIA MARIN ARQ. EDUARDO</t>
  </si>
  <si>
    <t>PRESENTAN MANIFESTACIÓN DE IMPACTO AMBIENTAL MODALIDAD GENERAL DEL PROYECTO DENOMINADO "MULTIFAMILIAR,OFICINAS ADMINISTRATIVAS, LOCALES COMERCIALES Y DE SERVICIOS AGRUPADOS, RESTAURANTES CINES". EN CON DOMICILIO EN PROLONGACIÓN PUERTA DEL SOL L-19 M283 DINASTÍA 3ER SECTOR, EN MONTERREY, N.L. SE ANEXA DOCUMENTACION,CD Y COMPROBANTE DE PAGO.</t>
  </si>
  <si>
    <t>SO27448</t>
  </si>
  <si>
    <t>PRESENTAN AJUSTE A PRESUPUESTO EN RELACION AL TRAMITE DE MIA GENERAL DEL PROYECTO "PLAZA COMERCIAL CHEPEVERA".</t>
  </si>
  <si>
    <t>SO27449</t>
  </si>
  <si>
    <t>AGUSTIN CORONADO NUÑEZ</t>
  </si>
  <si>
    <t>CORONADO NUÑEZ AGUSTIN</t>
  </si>
  <si>
    <t>SO27450</t>
  </si>
  <si>
    <t>HELIO ESTANISLAO AYALA VILLARREAL (CONSTITUCION 1005)</t>
  </si>
  <si>
    <t>DUQUE MARTINEZ JOSE ARMANDO</t>
  </si>
  <si>
    <t>SOLICITA LA AUTORIZACION COMO USUARIO PARA EL REGISTRO DE DESCARGAS DE AGUAS RESIDUALES. FOLIO 23561. SE ANEXA DOCUMENTACION Y COMPROBANTE DE PAGO.</t>
  </si>
  <si>
    <t>SO27451</t>
  </si>
  <si>
    <t>SOLICITAN LA BAJA DE 5 FOSAS SÉPTICAS CON EL No. DE FOLIO 039/06.</t>
  </si>
  <si>
    <t>SO27452</t>
  </si>
  <si>
    <t>SOLICITAN EL REGISTRO PARA PLANTA DE TRATAMIENTO DE AGUA RESIDUAL. SE ANEXA DOCUMENTACION Y COMPROBANTE DE PAGO.</t>
  </si>
  <si>
    <t>SO27453</t>
  </si>
  <si>
    <t>PRESENTAN INFORMACIÓN EN RESPUESTA AL OFICIO No. 113/DMA-CD/15, EN RELACIÓN SOBRE EL PARÁMETRO GRASAS Y ACEITES DEL REPORTE No. 2014-MEC-004702.</t>
  </si>
  <si>
    <t>SO27454</t>
  </si>
  <si>
    <t>RAMIREZ LUNA MARIA LEIMA</t>
  </si>
  <si>
    <t>RAMIREZ AGUILAR MARIA LEIMA</t>
  </si>
  <si>
    <t>SOLICITA LA AUTORIZACION COMO USUARIO PARA EL REGISTRO DE DESCARGAS DE AGUAS RESIDUALES. FOLIO 23560. SE ADJUNTA COMPROBANTE DE PAGO.</t>
  </si>
  <si>
    <t>SO27455</t>
  </si>
  <si>
    <t>CEMEX CONCRETOS, S.A. DE C.V. (LA LOMA)</t>
  </si>
  <si>
    <t>SOLICITAN LA AUTORIZACION COMO USUARIO PARA EL REGISTRO DE FOSA SÉPTICA. FOLIO 22/15. SE ANEXA DOCUMENTACION Y COMPROBANTE DE PAGO.</t>
  </si>
  <si>
    <t>SO27456</t>
  </si>
  <si>
    <t>PRESENTAN EL INFORME MENSUAL DE ACTIVIDADES CORRESPONDIENTE AL MES DE FEBRERO DEL AÑO 2015. EN CUMPLIMIENTO A LA CONDICIONANTE No. 12 DE LA AUTORIZACION RS-004.</t>
  </si>
  <si>
    <t>SO27457</t>
  </si>
  <si>
    <t>PRESENTAN INFORMACIÓN COMPLEMENTARIA EN RELACIÓN A LA SOLICITUD DE AUTORIZACION PARA EL TRANSPORTE DE RESIDUOS DE MANEJO ESPECIAL QUE SE INGRESO EL DÍA 11 DE MARZO DEL AÑO 2015.</t>
  </si>
  <si>
    <t>SO27458</t>
  </si>
  <si>
    <t>PRESENTAN EL REPORTE MENSUAL DE EMISIONES AMBIENTALES CORRESPONDIENTE A LOS MES DE ABRIL Y MAYO DEL AÑO 2015, EN CUMPLIMIENTO A LO DISPUESTO POR EL PLAN DE REGULARIZACIÓN DEL RELLENO INDUSTRIAL No. ADFRG-048/99.</t>
  </si>
  <si>
    <t>SO27459</t>
  </si>
  <si>
    <t>PRESENTAN SOLICITUD DE AUTORIZACION EN MATERIA DE RESIDUOS PARA EL TRAMITE DE DISPOSICIÓN FINAL. SE ADJUNTA COMPROBANTE DE PAGO.</t>
  </si>
  <si>
    <t>SO27460</t>
  </si>
  <si>
    <t>SO27461</t>
  </si>
  <si>
    <t>INMOBILIARIA 2003, S.A. DE C.V. (TIENDA DE AUTOSERVICIO)</t>
  </si>
  <si>
    <t>PRESENTAN ACLARACIONES SOLICITADA PARA LA MÍA, MODALIDAD GENERAL DEL PROYECTO "TIENDA DE AUTOSERVICIO", EN EL MUNICIPIO DE GUADALUPE, N.L.</t>
  </si>
  <si>
    <t>SO27462</t>
  </si>
  <si>
    <t>TAMEZ SANCHEZ JESUS (BODEGA DE PRODUCTOS INOCUOS)</t>
  </si>
  <si>
    <t>TAMEZ SANCHEZ JESUS</t>
  </si>
  <si>
    <t>PRESENTAN ESTUDIO DE MÍA GENERAL PARA SU EVALUACIÓN DEL PROYECTO "BODEGA DE PRODUCTOS INOCUOS". SE ANEXA DOCUMENTACION, C.D. Y COMPROBANTE DE PAGO.</t>
  </si>
  <si>
    <t>SO27463</t>
  </si>
  <si>
    <t>M.C. RUBEN MARCOS GONZALEZ IGLESIAS</t>
  </si>
  <si>
    <t>PRESENTAN ESTUDIO DE MÍA INDUSTRIAL PARA SU EVALUACIÓN DEL PROYECTO "KATCON PLANTA KIIT". SE ANEXA DOCUMENTACION, C.D. Y COMPROBANTE DE PAGO.</t>
  </si>
  <si>
    <t>SO27464</t>
  </si>
  <si>
    <t>OPERADORA TERRA REGIA, S.A. DE C.V. PAGA A FAVOR DE MAGDALENA GARCÍA GARZA VDA. DE MARTINEZ POR CONCEPTO DE MÍA GENERAL PARA SU EVALUACIÓN DEL PROYECTO "DESARROLLO HABITACIONAL COREA TOWN, UBICADO EN EL MUNICIPIO DE APODACA, N.L. SE ANEXA DOCUMENTACION, C.D. Y COMPROBANTE DE PAGO.</t>
  </si>
  <si>
    <t>SO27465</t>
  </si>
  <si>
    <t>PETICION DE ARBOLES</t>
  </si>
  <si>
    <t>PRESIDENCIA MUNICIPAL DE SABINAS HIDALGO</t>
  </si>
  <si>
    <t>CHAPA CONTRERAS DR. ROSENDO</t>
  </si>
  <si>
    <t>PRESENTAN SOLICITUD DE DONACIÓN DE ARBOLES.</t>
  </si>
  <si>
    <t>SO27466</t>
  </si>
  <si>
    <t>PRESENTAN RECIBO DE PAGO DE MULTAS Y AJUSTE EN RELACIÓN A COPIAS SOLICITADAS.</t>
  </si>
  <si>
    <t>SO27467</t>
  </si>
  <si>
    <t>GUAJARDO ESQUIVEL ROQUE</t>
  </si>
  <si>
    <t>SOLICITA LA AUTORIZACION COMO USUARIO PARA EL REGISTRO DE DESCARGAS DE AGUAS RESIDUALES. FOLIO 23564. SE ADJUNTA COMPROBANTE DE PAGO.</t>
  </si>
  <si>
    <t>SO27468</t>
  </si>
  <si>
    <t>STABILIT SERVICIOS, S.A. DE C.V. (HUMBERTO LOBO 9308)</t>
  </si>
  <si>
    <t>SOLICITA LA AUTORIZACION COMO USUARIO PARA EL REGISTRO DE DESCARGAS DE AGUAS RESIDUALES. FOLIO 23562. SE ANEXA DOCUMENTACION Y COMPROBANTE DE PAGO.</t>
  </si>
  <si>
    <t>SO27469</t>
  </si>
  <si>
    <t>MA EUGENIA GARZA HIGUERA</t>
  </si>
  <si>
    <t>GARZA HIGUERA MA EUGENIA</t>
  </si>
  <si>
    <t>SOLICITA LA AUTORIZACION COMO USUARIO PARA EL REGISTRO DE DESCARGAS DE AGUAS RESIDUALES. FOLIO 23563. SE ANEXA DOCUMENTACION Y COMPROBANTE DE PAGO.</t>
  </si>
  <si>
    <t>SO27470</t>
  </si>
  <si>
    <t>PRESENTAN EL REPORTE DE LOS ANALISIS DE DESCARGAS DE AGUAS RESIDUALES CORRESPONDIENTE AL PRIMER SEMESTRE DEL AÑO 2015. FOLIO 9304. SE ADJUNTA COMPROBANTE DE PAGO.</t>
  </si>
  <si>
    <t>SO27471</t>
  </si>
  <si>
    <t>PRESENTAN MANIFIESTOS DE USUARIOS DE EXCRETA HUMANA CORRESPONDIENTE AL MES DE MAYO DEL AÑO 2015, EN PTAR NORTE Y DULCES NOMBRES.</t>
  </si>
  <si>
    <t>SO27472</t>
  </si>
  <si>
    <t>TRANSPORTES ESPECIALIZADOS CARMEX,S.A. DE C.V.</t>
  </si>
  <si>
    <t>CARDENAS AZAGOITA ROBERTO CLEMENTE</t>
  </si>
  <si>
    <t>PRESENTAN FORMATO DE REGISTRO DE FOSA SÉPTICA PARA SU AUTORIZACION, SE ANEXA DOCUMENTACION Y COMPROBANTE DE PAGO.</t>
  </si>
  <si>
    <t>SO27473</t>
  </si>
  <si>
    <t>PRESENTAN LAS DESCARGAS CORRESPONDIENTES AL MES DE MAYO DEL AÑO 2015 DE FOSAS SÉPTICAS,GRASAS Y EXCRETA HUMANA.</t>
  </si>
  <si>
    <t>SO27475</t>
  </si>
  <si>
    <t>EN RESPUESTA AL OFICIO No. 819/DMA-CJ/15, PRESENTAN INFORMACIÓN REQUERIDA. SE ANEXA DOCUMENTACION.</t>
  </si>
  <si>
    <t>SO27476</t>
  </si>
  <si>
    <t>PRESENTAN EL PLAN DE MANEJO DE RESIDUOS DE MANEJO ESPECIAL. SE ANEXA FORMATO Y C.D.</t>
  </si>
  <si>
    <t>SO27477</t>
  </si>
  <si>
    <t>CASAS JAVER, S.A. DE C.V. (PROYECTO BOSQUES DE CASTILLA)</t>
  </si>
  <si>
    <t>GIL CANTU LIC. ARGELIA ILEANA</t>
  </si>
  <si>
    <t>PRESENTAN ESTUDIO DE MÍA GENERAL PARA SU EVALUACIÓN DEL PROYECTO FRACCIONAMIENTO HABITACIONAL "BOSQUES DE CASTILLA", EL CUAL SE UBICARA EN LA AVE. CALZADA DEL SOL Y AVE. SIERRA MADRE, FRACC. LOS PILARES, MUNICIPIO DE SALINAS VICTORIA, N.L. SE ANEXA DOCUMENTACION, C.D. Y COMPROBANTE DE PAGO.</t>
  </si>
  <si>
    <t>SO27478</t>
  </si>
  <si>
    <t>SO27479</t>
  </si>
  <si>
    <t>SO27480</t>
  </si>
  <si>
    <t>LEAL RADY JESUS MARIA</t>
  </si>
  <si>
    <t>SOSA SALAZAR CESAR RAUL</t>
  </si>
  <si>
    <t>SOLICITA LA AUTORIZACION COMO USUARIO PARA EL REGISTRO DE DESCARGAS DE AGUAS RESIDUALES. FOLIO 23565. SE ADJUNTA COMPROBANTE DE PAGO.</t>
  </si>
  <si>
    <t>SO27481</t>
  </si>
  <si>
    <t>ROMAN VARGAS DIANA</t>
  </si>
  <si>
    <t>RODRIGUEZ EUDAVE PEDRO EUGENIO</t>
  </si>
  <si>
    <t>SOLICITA LA AUTORIZACION COMO USUARIO PARA EL REGISTRO DE DESCARGAS DE AGUAS RESIDUALES. FOLIO 23568. SE ADJUNTA COMPROBANTE DE PAGO.</t>
  </si>
  <si>
    <t>SO27482</t>
  </si>
  <si>
    <t>CADENA COMERCIAL OXXO, S.A. DE C.V. (AVE. MARAVILLAS No. 600)</t>
  </si>
  <si>
    <t>PRESENTAN REGISTRO DE DESCARGAS DE AGUAS RESIDUALES CON FOLIO No. 23566 SE ANEXA DOCUMENTACION Y COMPROBANTE DE PAGO.</t>
  </si>
  <si>
    <t>SO27483</t>
  </si>
  <si>
    <t>CADENA COMECIAL OXXO,S.A DE C.V.( ABASOLO No. 200-A)</t>
  </si>
  <si>
    <t>SANCHEZ MONTEMAYOR MIGUEL</t>
  </si>
  <si>
    <t>PRESENTAN REGISTRO DE DESCARGAS DE AGUAS RESIDUALES CON FOLIO No. 23567. SE ANEXA DOCUMENTACION Y COMPROBANTE DE PAGO.</t>
  </si>
  <si>
    <t>SO27484</t>
  </si>
  <si>
    <t>BONATTI SPA (BATALLON DE SAN PATRICIO )</t>
  </si>
  <si>
    <t>PRESENTAN FORMATO DE CÉDULA DE OPERACIÓN ANUAL 2014. SE ANEXA DOCUMENTACION, CD Y COMPROBANTE DE PAGO.</t>
  </si>
  <si>
    <t>SO27485</t>
  </si>
  <si>
    <t>PRESENTAN INFORMACIÓN REFERENTE AL OFICIO No. 104/DPMARN-IA/14 RESOLUTIVO DE IMPACTO AMBIENTAL. SE ANEXA DOCUMENTACION.</t>
  </si>
  <si>
    <t>SO27486</t>
  </si>
  <si>
    <t>PRESENTAN MANIFESTACIÓN DE IMPACTO AMBIENTAL MODALIDAD INDUSTRIAL DEL PROYECTO DENOMINADO " 3M PURIFICATION"UBICADO EN LA CALLE FEBE No. 204 PARQUE INDUSTRIAL KALOS, GUADALUPE ,N.L. SE ANEXA DOCUMENTACION,CD Y COMPROBANTE DE PAGO.</t>
  </si>
  <si>
    <t>SO27487</t>
  </si>
  <si>
    <t>GARZA GUERRA JOSE</t>
  </si>
  <si>
    <t>JUAREZ LUNA RICARDO</t>
  </si>
  <si>
    <t>SOLICITA LA AUTORIZACION COMO USUARIO PARA EL REGISTRO DE DESCARGAS DE AGUAS RESIDUALES. FOLIO 23550. SE ADJUNTA COMPROBANTE DE PAGO. NOTA. EL TRAMITE FUE PAGADO POR EL C. RICARDO JUAREZ LUNA. SE ANEXA OFICIO.</t>
  </si>
  <si>
    <t>SO27488</t>
  </si>
  <si>
    <t>GARCIA MANCILLAS FERNANDO DE JESUS</t>
  </si>
  <si>
    <t>PRESENTAN REGISTRO DE DESCARGAS DE AGUAS RESIDUALES CON FOLIO No. 23569. SE ADJUNTA COMPROBANTE DE PAGO.</t>
  </si>
  <si>
    <t>SO27489</t>
  </si>
  <si>
    <t>FRANCISCO SAUCEDO MENDOZA</t>
  </si>
  <si>
    <t>SUCEDO MENDOZA FRANCISCO</t>
  </si>
  <si>
    <t>PRESENTAN FORMATO ÚNICO DE SOLICITUD DE AUTORIZACION PARA EL TRAMITE DE OPERACIÓN Y MANEJO INTEGRAL DE LOS ESTABLECIMIENTOS PARA LA COMPRA Y VENTA DE MATERIALES RECICLABLES. SE ADJUNTA COMPROBANTE DE PAGO</t>
  </si>
  <si>
    <t>SO27490</t>
  </si>
  <si>
    <t>PROME DEL NORTE S.A. DE C.V.</t>
  </si>
  <si>
    <t>PALOMO ORTEGA JORGE</t>
  </si>
  <si>
    <t>PRESENTAN FORMATO ÚNICO DE SOLICITUD DE AUTORIZACION PARA EL TRAMITE DE OPERACIÓN Y MANEJO INTEGRAL DE LOS ESTABLECIMIENTOS PARA LA COMPRA Y VENTA DE MATERIALES RECICLABLES. SE ANEXA DOCUMENTACION Y COMPROBANTE DE PAGO.</t>
  </si>
  <si>
    <t>SO27491</t>
  </si>
  <si>
    <t>PEREZ RAMIREZ GENOVEVO MANUEL</t>
  </si>
  <si>
    <t>PRESENTAN REGISTRO DE DESCARGAS DE AGUAS RESIDUALES CON FOLIO No. 23570. SE ADJUNTA COMPROBANTE DE PAGO.</t>
  </si>
  <si>
    <t>SO27492</t>
  </si>
  <si>
    <t>PRESENTAN PARA SU EVALUACIÓN EL TRAMITE DE SIMULACRO DE INCENDIO. SE ANEXA DOCUMENTACION Y COMPROBANTE DE PAGO.</t>
  </si>
  <si>
    <t>SO27493</t>
  </si>
  <si>
    <t>PRESENTAN INFORMACIÓN EN ALCANCE REFERENTE A MANIFESTACIÓN</t>
  </si>
  <si>
    <t>HABITACION Y PROMOCION INMOBILIARIA S.A. DE C.V. (PASEO LA FE)</t>
  </si>
  <si>
    <t>ELIAS HERNANDEZ ROBERTO</t>
  </si>
  <si>
    <t>PRESENTAN INFORMACIÓN EN ALCANCE A MANIFESTACIÓN DE IMPACTO AMBIENTAL DEL PROYECTO "PASEO LA FE ".</t>
  </si>
  <si>
    <t>SO27494</t>
  </si>
  <si>
    <t>HERNANDEZ &amp; ESCAMILLA, S.A. DE C.V. / MAYRA</t>
  </si>
  <si>
    <t>PRESENTAN ESTUDIO DE MÍA GENERAL PARA SU EVALUACIÓN DEL PROYECTO "CLUB FAMILIAR DE LA EMPRESA CATERPILLAR MÉXICO, S.A. DE C.V." SE ANEXA DOCUMENTACION, C.D. Y COMPROBANTE DE PAGO.</t>
  </si>
  <si>
    <t>SO27495</t>
  </si>
  <si>
    <t>CORPORACION INDUSTRIAL NEXXUS, S.A. DE C.V. (PARQ. IND. NEXXUS ADN)</t>
  </si>
  <si>
    <t>ING. OLGA LIDIA LOPEZ GONZALEZ</t>
  </si>
  <si>
    <t>PRESENTAN ESTUDIO DE MÍA INDUSTRIAL PARA SU EVALUACIÓN DEL PROYECTO "PARQUE INDUSTRAIL NEXXUS ADN", MUNICIPIO DE CIÉNEGA DE FLORES, N.L. SE ANEXA DOCUMENTACION, C.D. Y COMPROBANTE DE PAGO.</t>
  </si>
  <si>
    <t>SO27496</t>
  </si>
  <si>
    <t>INVERSIONES SANTA CRUZ, S.A. DE C.V. (FRACC. HAB. CUMBRES LORETO)</t>
  </si>
  <si>
    <t>GONZALEZ ALVARADO RICARDO GASTON</t>
  </si>
  <si>
    <t>PRESENTAN ESTUDIO DE MÍA GENERAL PARA SU EVALUACIÓN DEL PROYECTO "FRACCIONAMIENTO HABITACIONAL CUMBRES DE LORETO". SE LOCALIZA EN EL MUNICIPIO DE MONTERREY, N.L. COLINDANDO AL PANTEÓN SAN JOSE. SE ANEXA DOCUMENTACION, C.D. Y COMPROBANTE DE PAGO.</t>
  </si>
  <si>
    <t>SO27497</t>
  </si>
  <si>
    <t>IMSA PLASTICS, S.A. DE C.V.</t>
  </si>
  <si>
    <t>SOLICITAN EL CAMBIO DE RAZÓN SOCIAL DE LA EMPRESA BAYER IMSA, S.A. DE C.V. A IMSA PLASTICS, S.A. DE C.V. SE ANEXA DOCUMENTACION.</t>
  </si>
  <si>
    <t>SO27499</t>
  </si>
  <si>
    <t>CHRISTUS MUGUERZA SISTEMAS HOSPITALARIOS, S.A. DE C.V. (LA ESTANZUELA)</t>
  </si>
  <si>
    <t>CARMONA SANCHEZ JOSE ANDRES</t>
  </si>
  <si>
    <t>SO27500</t>
  </si>
  <si>
    <t>COLOROBBIA MEXICO, S.A. DE C.V.</t>
  </si>
  <si>
    <t>AMIONE KURI JAVIER MIGUEL</t>
  </si>
  <si>
    <t>SO27501</t>
  </si>
  <si>
    <t>SO27502</t>
  </si>
  <si>
    <t>GRUPO EMPRESARIAL FUNERARIO JARDIN DE LOS PINOS, S.A. DE C.V.</t>
  </si>
  <si>
    <t>CABELLO CASTILLO GEORGINA BERENICE</t>
  </si>
  <si>
    <t>SOLICITAN LA AUTORIZACION COMO USUARIO PARA EL REGISTRO DE DESCARGAS DE AGUAS RESIDUALES. FOLIO 23571. SE ANEXA DOCUMENTACION Y COMPROBANTE DE PAGO.</t>
  </si>
  <si>
    <t>SO27503</t>
  </si>
  <si>
    <t>PRESENTAN EL REPORTE DE LOS ANALISIS DE DESCARGAS DE AGUAS RESIDUALES CORRESPONDIENTE AL PRIMER SEMESTRE DEL AÑO 2015. FOLIO 23452. SE ADJUNTA COMPROBANTE DE PAGO.</t>
  </si>
  <si>
    <t>SO27504</t>
  </si>
  <si>
    <t>PRESENTAN EL REPORTE DE LOS ANALISIS DE DESCARGAS DE AGUAS RESIDUALES CORRESPONDIENTE AL PRIMER SEMESTRE DEL AÑO 2015. FOLIO 23134. SE ADJUNTA COMPROBANTE DE PAGO.</t>
  </si>
  <si>
    <t>SO27505</t>
  </si>
  <si>
    <t>GC PISOS LASER, S.A. DE C.V.</t>
  </si>
  <si>
    <t>GALLEGOS LUGO ENRIQUE</t>
  </si>
  <si>
    <t>SO27506</t>
  </si>
  <si>
    <t>SO27507</t>
  </si>
  <si>
    <t>SERVICIOS COMERCIALES COCOSA, S.A. DE C.V.</t>
  </si>
  <si>
    <t>HINOJOSA SALAZAR ING. EMILIO GERARDO</t>
  </si>
  <si>
    <t>SO27508</t>
  </si>
  <si>
    <t>PRESENTAN SOLICITUD DE AUTORIZACION EN MATERIA DE RESIDUOS PARA EL TRAMITE DE DISPOSICIÓN FINAL. SE ADJUNTA COMPROBANTE DE PAGO. NOTA. SERVICIOS COMERCIALES COCOSA, S.A. DE C.V. PARA A FAVOR DE PAPELES HIGIÉNICOS DE MÉXICO, S.A. DE C.V.</t>
  </si>
  <si>
    <t>SO27509</t>
  </si>
  <si>
    <t>GLORIA GONZALEZ SANDOVAL</t>
  </si>
  <si>
    <t>GONZALEZ SANDOVAL GLORIA</t>
  </si>
  <si>
    <t>SOLICITAN LA ACTUALIZACIÓN A LA AUTORIZACION CON No. 118 PARA LA COMPRA Y VENTA DE MATERIALES RECICLABLES.</t>
  </si>
  <si>
    <t>SO27510</t>
  </si>
  <si>
    <t>PRESENTAN EL INFORME MENSUAL DE ACTIVIDADES CORRESPONDIENTE AL MES DE MAYO DEL AÑO 2015, EN CUMPLIMIENTO A LA CONDICIONANTE 12 DE LA AUTORIZACION RS-004.</t>
  </si>
  <si>
    <t>SO27511</t>
  </si>
  <si>
    <t>PRESENTAN INFORMACIÓN COMPLEMENTARIA EN RELACIÓN A LA MÍA MODALIDAD INDUSTRIAL DEL PROYECTO "REGULARIZACIÓN DE IMPACTO AMBIENTAL DE LA PLANTA RESIDENCIAL C). SE ANEXA C.D.</t>
  </si>
  <si>
    <t>SO27512</t>
  </si>
  <si>
    <t>STABILIT SERVICIOS, S.A. DE C.V. (HUMBERTO LOBO 9317)</t>
  </si>
  <si>
    <t>HERRERA ROSARIO C.P. ADOLFO</t>
  </si>
  <si>
    <t>SOLICITAN LA BAJA O CANCELACIÓN DE LA AUTORIZACION EN MÍA EXPEDIDA A TRAVÉS DEL OFICIO No. 295/SPMARN-IA/14.</t>
  </si>
  <si>
    <t>SO27513</t>
  </si>
  <si>
    <t>INTRENOR, S.A. DE C.V.</t>
  </si>
  <si>
    <t>TREVIÑO LAM JOSE EDUARDO</t>
  </si>
  <si>
    <t>BASA INGENIERIA Y PROYECTOS AMBIENTALES, S.A.</t>
  </si>
  <si>
    <t>PRESENTAN ESTUDIO DE MÍA PARA SU EVALUACIÓN DEL PROYECTO "TREVIÑO REFACCIONES SUCURSAL GUADALUPE", UBICADO EN MONTERREY - REYNOSA EN HACIENDA 2 "LOS LERMA", MUNICIPIO DE GUADALUPE, N.L. SE ANEXA DOCUMENTACION, C.D. Y COMPROBANTE DE PAGO.</t>
  </si>
  <si>
    <t>SO27514</t>
  </si>
  <si>
    <t>I.M.S.S. HOSPITAL DE ESPECIALIDADES # 25</t>
  </si>
  <si>
    <t>MORENO GUEVARA DR. PABLO</t>
  </si>
  <si>
    <t>SO27515</t>
  </si>
  <si>
    <t>SOLICITAN LA ACTUALIZACIÓN A LA AUTORIZACION CON No. 156/2014. PARA LA DISPOSICIÓN FINAL Y REGISTRO COMO GENERADOR.</t>
  </si>
  <si>
    <t>0000-00-00</t>
  </si>
  <si>
    <t>SO27516</t>
  </si>
  <si>
    <t>IGLESIAS ESQUIVEL FERNANDO MIGUEL (LIBERTAD 319)</t>
  </si>
  <si>
    <t>IGLESIAS ESQUIVEL FERNANDO MIGUEL</t>
  </si>
  <si>
    <t>SO27517</t>
  </si>
  <si>
    <t>BERKER, S. DE R.L. DE C.V.</t>
  </si>
  <si>
    <t>ROSALES TREVIÑO CELINA VANEZA</t>
  </si>
  <si>
    <t>SO27518</t>
  </si>
  <si>
    <t>SO27519</t>
  </si>
  <si>
    <t>STEEL WAREHOUSE MEXICO, S. DE R.L. DE C.V.</t>
  </si>
  <si>
    <t>ABURTO GUZMAN JORGE LUIS</t>
  </si>
  <si>
    <t>SO27520</t>
  </si>
  <si>
    <t>SO27521</t>
  </si>
  <si>
    <t>BUSTAMANTES MONTES MIGUEL ANGEL</t>
  </si>
  <si>
    <t>SO27522</t>
  </si>
  <si>
    <t>SO27523</t>
  </si>
  <si>
    <t>RODRIGUEZ REYES ROMELIA IVONNE</t>
  </si>
  <si>
    <t>SOLICITA LA AUTORIZACION COMO USUARIO PARA EL REGISTRO DE DESCARGAS DE AGUAS RESIDUALES. FOLIO 23573. SE ADJUNTA COMPROBANTE DE PAGO.</t>
  </si>
  <si>
    <t>SO27524</t>
  </si>
  <si>
    <t>HELADOS SULTANA DE MONTERREY, S.A. DE C.V. (ABASOLO 200)</t>
  </si>
  <si>
    <t>SOLICITAN LA AUTORIZACION COMO USUARIO PARA EL REGISTRO DE DESCARGAS DE AGUAS RESIDUALES. FOLIO 23572. SE ANEXA DOCUMENTACION Y COMPROBANTE DE PAGO.</t>
  </si>
  <si>
    <t>SO27525</t>
  </si>
  <si>
    <t>LOZANO ALCORTA FERNANDO</t>
  </si>
  <si>
    <t>SOLICITA LA AUTORIZACION COMO USUARIO PARA EL REGISTRO DE DESCARGAS DE AGUAS RESIDUALES. FOLIO 23574. SE ADJUNTA COMPROBANTE DE PAGO.</t>
  </si>
  <si>
    <t>SO27526</t>
  </si>
  <si>
    <t>PRESENTAN SOLICITUD DE MODIFICACIÓN DE CONDICIONES PARTICULARES DE DESCARGAS PARA EL REGISTRO No. 19744.</t>
  </si>
  <si>
    <t>SO27527</t>
  </si>
  <si>
    <t>PRESENTAN SOLICITUD DE VALIDACIÓN DE FOSA SÉPTICA HERMÉTICA REGISTRADA CON No. DE FOLIO 088/07.</t>
  </si>
  <si>
    <t>SO27528</t>
  </si>
  <si>
    <t>RANGEL BANG DAVID</t>
  </si>
  <si>
    <t>SE REALIZAN MANIFESTACIONES Y SE EXHIBE DOCUMENTACION. OFICIO No. 1085/DMA/15.</t>
  </si>
  <si>
    <t>SO27529</t>
  </si>
  <si>
    <t>PRESENTAN DOCUMENTACION EN ALCANCE A LA MANIFESTACIÓN DE IMPACTO AMBIENTAL PARA EL PROYECTO "CORPORACIÓN DE VALORES RECICLADOS - PLANTA MONTERREY".</t>
  </si>
  <si>
    <t>SO27530</t>
  </si>
  <si>
    <t>PRESENTAN SOLICITUD DE APLICABILIDAD EN MATERIA DE RIESGO AMBIENTAL. SE ANEXA DOCUMENTACION.</t>
  </si>
  <si>
    <t>SO27531</t>
  </si>
  <si>
    <t>PRESENTAN SOLICITUD DE APLICABILIDAD EN MATERIA DE IMPACTO AMBIENTAL. SE ANEXA DOCUMENTACION.</t>
  </si>
  <si>
    <t>SO27532</t>
  </si>
  <si>
    <t>KIA MOTORS MEXICO, S.A. DE C.V. (PLANTA ENSAMBLADORA DE AUTOMOVILES KMM)</t>
  </si>
  <si>
    <t>KIM SEONG BAE</t>
  </si>
  <si>
    <t>ING. REBECA MARTINEZ SAUCEDA</t>
  </si>
  <si>
    <t>PRESENTAN ESTUDIO DE ANALISIS DE RIESGO PARA SU EVALUACIÓN DEL PROYECTO "KIA MOTORS MÉXICO, S.A. DE C.V.". SE ANEXA DOCUMENTACION, C.D. Y COMPROBANTE DE PAGO</t>
  </si>
  <si>
    <t>SO27533</t>
  </si>
  <si>
    <t>PRESENTAN ESTUDIO DE ANALISIS DE RIESGO PARA SU EVALUACIÓN DE LA INSTALACIÓN DE OPERACIÓN "CEMEX CONCRETOS PLANTA PESQUERÍA". SE ANEXA DOCUMENTACION, C.D. Y COMPROBANTE DE PAGO.</t>
  </si>
  <si>
    <t>SO27534</t>
  </si>
  <si>
    <t>SOLICITAN LA AUTORIZACION PARA LA LICENCIA DE FUNCIONAMIENTO. SE ANEXA DOCUMENTACION.</t>
  </si>
  <si>
    <t>SO27535</t>
  </si>
  <si>
    <t>OXXO EXPRESS, S.A. DE C.V. (OXXO GAS PUERTO MEXICO)</t>
  </si>
  <si>
    <t>COMUNICAN QUE LA EMPRESA OXXO EXPRESS, S.A. DE C.V. PAGO A FAVOR DE SERVICIOS GASOLINEROS DE MÉXICO, S.A. DE C.V. POR CONCEPTO DE ANALISIS DE RIESGO, DEL PROYECTO DE CONSTRUCCIÓN DE ESTACIÓN DE SERVICIO DE TIENDA DE CONVENIENCIA ·OXXO GAS PUERTO MÉXICO".</t>
  </si>
  <si>
    <t>SO27536</t>
  </si>
  <si>
    <t>ROCHA SALAZAR ELIDA</t>
  </si>
  <si>
    <t>PRESENTAN INFORMACIÓN REFERENTE A LA INSPECCIÓN No. 1033DMA/CJ15 OFICIO No. DJ/78/2015 EXPEDIENTE 016/2015.</t>
  </si>
  <si>
    <t>SO27537</t>
  </si>
  <si>
    <t>EXCELCUTS S. DE R.L. DE C.V.</t>
  </si>
  <si>
    <t>CANTU ALATORRE ING. JOSE SANTIAGO</t>
  </si>
  <si>
    <t>SOLICITAN LA AUTORIZACION PARA REALIZAR QUEMA A CIELO ABIERTO EL DÍA 26 DE JUNIO DEL AÑO 2015 A LA 1:00 P.M. SE ADJUNTA COMPROBANTE DE PAGO.</t>
  </si>
  <si>
    <t>SO27538</t>
  </si>
  <si>
    <t>ROBLES VILLARRERAL JORGE LUIS</t>
  </si>
  <si>
    <t>ROBLES VILLARREAL JORGE LUIS</t>
  </si>
  <si>
    <t>PRESENTAN INFORMACIÓN EN RESPUESTA AL OFICIO No. 693/DMA-P.A./15 EXPEDIENTE ADMINISTRATIVO No. 138/2014 P.A. SE ANEXA FOTOS.</t>
  </si>
  <si>
    <t>SO27539</t>
  </si>
  <si>
    <t>RGPM HOLDINGS, S.A. DE C.V.</t>
  </si>
  <si>
    <t>SOLICITAN LA AUTORIZACION COMO USUARIO PARA EL REGISTRO DE DESCARGAS DE AGUAS RESIDUALES. FOLIO 23575. SE ADJUNTA COMPROBANTE DE PAGO.</t>
  </si>
  <si>
    <t>SO27540</t>
  </si>
  <si>
    <t>TREVIÑO GONZALEZ SYLVIA ELVA</t>
  </si>
  <si>
    <t>SOLICITA LA AUTORIZACION COMO USUARIO PARA EL REGISTRO DE DESCARGAS DE AGUAS RESIDUALES. FOLIO 23576. SE ADJUNTA COMPROBANTE DE PAGO.</t>
  </si>
  <si>
    <t>SO27541</t>
  </si>
  <si>
    <t>PENTA MOTRIZ, S.A. DE C.V.</t>
  </si>
  <si>
    <t>TREVIÑO URIBE FELIPE</t>
  </si>
  <si>
    <t>SOLICITAN LA AUTORIZACION COMO USUARIO PARA EL REGISTRO DE DESCARGAS DE AGUAS RESIDUALES. FOLIO 23577. SE ANEXA DOCUMENTACION Y COMPROBANTE DE PAGO.</t>
  </si>
  <si>
    <t>SO27542</t>
  </si>
  <si>
    <t>RED RECOLECTORA, S.A. DE C.V. (LUIS DONALDO COLOSIO 103</t>
  </si>
  <si>
    <t>SOLICITAN LA AUTORIZACION COMO USUARIO PARA EL REGISTRO DE DESCARGAS DE AGUAS RESIDUALES. FOLIO 24/15 SE ANEXA DOCUMENTACION Y COMPROBANTE DE PAGO.</t>
  </si>
  <si>
    <t>SO27543</t>
  </si>
  <si>
    <t>GLORIA BARRERA ZERTUCHE DE BUENO(8507)</t>
  </si>
  <si>
    <t>BARRERA ZERTUCHE DE BUENO GLORIA</t>
  </si>
  <si>
    <t>SOLICITA LA AUTORIZACION COMO USUARIO PARA EL REGISTRO DE DESCARGAS DE AGUAS RESIDUALES. FOLIO 23581. SE ADJUNTA COMPROBANTE DE PAGO.</t>
  </si>
  <si>
    <t>SO27544</t>
  </si>
  <si>
    <t>GLORIA BARRERA ZERTUCHE DE BUENO(8501)</t>
  </si>
  <si>
    <t>SOLICITA LA AUTORIZACION COMO USUARIO PARA EL REGISTRO DE DESCARGAS DE AGUAS RESIDUALES. FOLIO 23578. SE ADJUNTA COMPROBANTE DE PAGO.</t>
  </si>
  <si>
    <t>SO27545</t>
  </si>
  <si>
    <t>GLORIA BARRERA ZERTUCHE DE BUENO(8503)</t>
  </si>
  <si>
    <t>SOLICITA LA AUTORIZACION COMO USUARIO PARA EL REGISTRO DE DESCARGAS DE AGUAS RESIDUALES FOLIO 23579. SE ADJUNTA COMPROBANTE DE PAGO.</t>
  </si>
  <si>
    <t>SO27546</t>
  </si>
  <si>
    <t>BARRERA ZERTUCHE DE BUENO GLORIA (8505)</t>
  </si>
  <si>
    <t>SOLICITA LA AUTORIZACION COMO USUARIO PARA EL REGISTRO DE DESCARGAS DE AGUAS RESIDUALES. FOLIO 23580. SE ADJUNTA COMPROBANTE DE PAGO.</t>
  </si>
  <si>
    <t>SO27547</t>
  </si>
  <si>
    <t>METRICS MEXICO TRADING COMPANY, S.A. DE C.V.</t>
  </si>
  <si>
    <t>SALINAS MONTEJANO OMAR DANIEL</t>
  </si>
  <si>
    <t>SO27548</t>
  </si>
  <si>
    <t>SO27549</t>
  </si>
  <si>
    <t>DESPERDICIOS INDUSTRIALES LOZANO, S.A. DE C.V.</t>
  </si>
  <si>
    <t>LOZANO CHAVEZ AARON SANTOS</t>
  </si>
  <si>
    <t>SO27550</t>
  </si>
  <si>
    <t>SO27551</t>
  </si>
  <si>
    <t>PRESENTAN EL REPORTE TRIMESTRAL DE RESIDUOS CORRESPONDIENTE AL PRIMER TRIMESTRE DEL AÑO 2014 DE ENERO - MARZO. SE ANEXA C.D.</t>
  </si>
  <si>
    <t>SO27552</t>
  </si>
  <si>
    <t>PRESENTAN EL REPORTE DE RESIDUOS DE ABRIL - JUNIO CORRESPONDIENTE AL SEGUNDO TRIMESTRE DEL AÑO 2014. SE ANEXA C.D.</t>
  </si>
  <si>
    <t>SO27553</t>
  </si>
  <si>
    <t>PRESENTAN EL REPORTE DE RESIDUOS DE JULIO - SEPTIEMBRE CORRESPONDIENTE AL TERCER TRIMESTRE DEL AÑO 2014. SE ANEXA C.D.</t>
  </si>
  <si>
    <t>SO27554</t>
  </si>
  <si>
    <t>PRESENTAN EL REPORTE DE RESIDUOS DE OCTUBRE - DICIEMBRE CORRESPONDIENTE AL CUARTO TRIMESTRE DEL AÑO 2014. SE ANEXA C.D.</t>
  </si>
  <si>
    <t>SO27555</t>
  </si>
  <si>
    <t>EMPRENDEDORES INMOBILIARIOS DELTA, S.A. DE C.V. (LOTE 003 MANZANA 363</t>
  </si>
  <si>
    <t>TREVIÑO HERRERA ING. VICTOR MANUEL</t>
  </si>
  <si>
    <t>PRESENTAN ESTUDIO DE MÍA GENERAL PARA SU EVALUACIÓN DEL PROYECTO "PLAZA VÍA", EL CUAL CONSIDERA UNA PLAZA COMERCIAL, CON ÁREA DE OFICINAS Y ESTACIONAMIENTO. SE PRETENDE LLEVAR A CABO EL DESARROLLO DE LA OBRA , CORRESPONDE AL LOTE 003 MANZANA 363 CALLE EJE EXTERIOR Y AVE. ALFONSO REYES CON No. OFICIAL 11 FRACC. VÍA CORDILLERA DENTRO DE LOS LIMITES DEL MUNICIPIO DE SANTA CATARINA, N.L. SE ANEXA DOCUMENTACION, C.D. Y COMPROBANTE DE PAGO.</t>
  </si>
  <si>
    <t>SO27556</t>
  </si>
  <si>
    <t>FEMSA SERVICIOS, S.A. DE C.V. (HELIPUNTO LA SIERRITA)</t>
  </si>
  <si>
    <t>ESPRONCEDA MEDINA LIC. JOSE GERARDO</t>
  </si>
  <si>
    <t>PRESENTAN ESTUDIO DE MÍA GENERAL PARA SU EVALUACIÓN DEL PROYECTO "HELIPUNTO LA SIERRITA", A UBICARSE AL FINAL DE LA AVE. PEDREGAL, DENTRO DEL DESARROLLO HABITACIONAL LA SIERRITA, MUNICIPIO DE SAN PEDRO GARZA GARCÍA, N.L. SE ANEXA DOCUMENTACION, C.D. Y COMPROBANTE DE PAGO.</t>
  </si>
  <si>
    <t>SO27557</t>
  </si>
  <si>
    <t>PRESENTAN FACTURA DE SERVICIOS DE AGUA Y DRENAJE DE MONTERREY QUE AMPARA EL AGUA INDUSTRIAL TRATADA CONSUMIDA EN EL MES DE MAYO DEL AÑO 2015.</t>
  </si>
  <si>
    <t>SO27558</t>
  </si>
  <si>
    <t>GARCIA ING. JUAN MANUEL</t>
  </si>
  <si>
    <t>SOLICITAN SE LES INFORME LOS REQUISITOS PARA LA REALIZACIÓN DE LA AMPLIACIÓN, EN RELACIÓN A LA CONSTRUCCIÓN DEL ALMACÉN SON 540 M2, Y SE REALIZARA A BASE DE PAREDES DE BLOCK Y TECHUMBRE DE LAMINA CON AISLANTE.</t>
  </si>
  <si>
    <t>SO27559</t>
  </si>
  <si>
    <t>QUIMICA PUMEX, S.A. DE C.V.</t>
  </si>
  <si>
    <t>SOLICITAN LA ACTUALIZACIÓN A LA AUTORIZACION ADFRME 172/2012 PARA LA DISPOSICIÓN FINAL Y GENERADOR DE RESIDUOS.</t>
  </si>
  <si>
    <t>SO27560</t>
  </si>
  <si>
    <t>PRESENTAN EL REPORTE DE LOS ANALISIS DE DESCARGAS DE AGUAS RESIDUALES CORRESPONDIENTE AL PRIMER SEMESTRE DEL AÑO 2015. FOLIO 17017. SE ADJUNTA COMPROBANTE DE PAGO.</t>
  </si>
  <si>
    <t>SO27561</t>
  </si>
  <si>
    <t>PRESENTAN EL REPORTE DE LOS ANALISIS DE DESCARGAS DE AGUAS RESIDUALES CORRESPONDIENTE AL PRIMER SEMESTRE DEL AÑO 2015. FOLIO 15722. SE ADJUNTA COMPROBANTE DE PAGO.</t>
  </si>
  <si>
    <t>SO27562</t>
  </si>
  <si>
    <t>NIÑO DE RIVERA GALLEGOS ROBERTO</t>
  </si>
  <si>
    <t>SOLICITA LA AUTORIZACION COMO USUARIO PARA EL REGISTRO DE DESCARGAS DE AGUAS RESIDUALES. FOLIO 23583. SE ADJUNTA COMPROBANTE DE PAGO.</t>
  </si>
  <si>
    <t>SO27563</t>
  </si>
  <si>
    <t>SADA SALINAS CRISTINA</t>
  </si>
  <si>
    <t>SO27564</t>
  </si>
  <si>
    <t>BLACKMAN, S.A. DE C.V.</t>
  </si>
  <si>
    <t>GARCIA MARTINEZ ING. TOMAS</t>
  </si>
  <si>
    <t>SOLICITA MODIFICACIÓN AL PROYECTO FRACCIONAMIENTO ANDARA RESIDENCIAL, EN UN PERIODO CONOCIDO COMO LOS SITIOS, AL NORTE DEL RIÓ SANTA CATARINA Y AL SUR A LA ALTURA DE LA CASETA DE PAGO CADEREYTA Y A LA CALLE CARRETERA A REYNOSA MUNICIPIO DE GUADALUPE. SE ANEXA C.D. Y PLANO.</t>
  </si>
  <si>
    <t>SO27565</t>
  </si>
  <si>
    <t>SE REMITE EXPEDIENTE PARA SU REVISIÓN. SE ANEXA RECIBO DE PAGO CON FOLIO No. 22125754.</t>
  </si>
  <si>
    <t>SO27566</t>
  </si>
  <si>
    <t>VICTORIA CRISTINA BALLESTEROS MARTINEZ</t>
  </si>
  <si>
    <t>BALLESTEROS MARTINEZ VICTORIA CRISTINA</t>
  </si>
  <si>
    <t>SOLICITA LA RENOVACIÓN AL REGISTRO COMO PRESTADOR DE SERVICIOS EN MATERIA DE IMPACTO Y RIESGO AMBIENTAL CON No. DE MATRICULA SPMARN/PSA/IAR/043/2014. SE ADJUNTA COMPROBANTE DE PAGO.</t>
  </si>
  <si>
    <t>SO27567</t>
  </si>
  <si>
    <t>PROCESOS CARNICOS GAMO, S.A. DE C.V.</t>
  </si>
  <si>
    <t>GARCIA MORENO ING. BENJAMIN</t>
  </si>
  <si>
    <t>PRESENTAN ESTUDIO DE MÍA GENERAL PARA SU EVALUACIÓN DEL PROYECTO "PROCESADORA DE POLLO Y EMBUTIDO", UBICADA SOBRE ANTIGUO CAMINO A RANCHO VIEJO, COL. VALLES DE JUAREZ, MUNICIPIO DE JUAREZ, N.L. SE ANEXA DOCUMENTACION, C.D. Y COMPROBANTE DE PAGO.</t>
  </si>
  <si>
    <t>SO27568</t>
  </si>
  <si>
    <t>JOSE RENE TIJERINA MENDOZA (TORRE DEPARTAMENOS IBIS)</t>
  </si>
  <si>
    <t>TIJERINA MENDOZA JOSE RENE</t>
  </si>
  <si>
    <t>BIOL. JUAN ALBERTO SALINAS OCEGUERA / BIOTERS</t>
  </si>
  <si>
    <t>PRESENTAN ESTUDIO DE MÍA GENERAL PARA SU EVALUACIÓN DEL PROYECTO "TORRES DE DEPARTAMENTOS IBIS", A UBICARSE CAMINO A LOS IBIS No. 240 COL. SAN JEMO, MUNICIPIO DE MONTERREY, N.L. SE ANEXA DOCUMENTACION, C.D. Y COMPROBANTE DE PAGO.</t>
  </si>
  <si>
    <t>SO27569</t>
  </si>
  <si>
    <t>PRESENTAN INFORMACIÓN COMPLEMENTARIA A LA SOLICITUD DE QUEMA A CIELO ABIERTO INGRESADA EL DÍA 06 DE MAYO DEL AÑO 2015.</t>
  </si>
  <si>
    <t>SO27570</t>
  </si>
  <si>
    <t>WHIRLPOOL INTERNACIONAL, S. DE R.L. DE C.V.</t>
  </si>
  <si>
    <t>PRESENTAN INFORMACIÓN ADICIONAL PARA EL PLAN DE MANEJO DE RESIDUOS DE MANEJO ESPECIAL.</t>
  </si>
  <si>
    <t>SO27571</t>
  </si>
  <si>
    <t>CARDENAS SERNA LAURA ESTHELA (CARR. MTY-MONCLOVA )</t>
  </si>
  <si>
    <t>CARDENAS SERNA LAURA ESTHELA</t>
  </si>
  <si>
    <t>PRESENTAN SOLICITUD DE AUTORIZACION EN MATERIA DE RESIDUOS PARA EL TRAMITE DE COMPRA Y VENTA DE MATERIALES RECICLABLES. SE ANEXAN TARJETAS DE CIRCULACIÓN Y COMPROBANTE DE PAGO.</t>
  </si>
  <si>
    <t>SO27572</t>
  </si>
  <si>
    <t>PRESENTAN SOLICITUD DE AUTORIZACION EN MATERIA DE RESIDUOS PARA EL TRAMITE DE RECOLECTOR. SE ANEXAN TARJETAS DE CIRCULACIÓN Y COMPROBANTE DE PAGO.</t>
  </si>
  <si>
    <t>SO27573</t>
  </si>
  <si>
    <t>PRESENTAN SOLICITUD DE AUTORIZACION EN MATERIA DE RESIDUOS PARA EL TRAMITE DE TRANSPORTISTA. SE ANEXAN TARJETAS DE CIRCULACIÓN Y COMPROBANTE DE PAGO.</t>
  </si>
  <si>
    <t>SO27574</t>
  </si>
  <si>
    <t>SOLICITAN SE AGREGUE EL CAMIÓN QUE SE INDICA EN EL OFICIO, EN RELACIÓN AL TRAMITE INGRESADO EL DÍA 21 DE MAYO DEL AÑO 2015. SE ANEXA FOTOGRAFÍAS.</t>
  </si>
  <si>
    <t>SO27575</t>
  </si>
  <si>
    <t>TRITURADOS INDUSTRIALES MONTERREY S.A.</t>
  </si>
  <si>
    <t>SO27576</t>
  </si>
  <si>
    <t>SO27577</t>
  </si>
  <si>
    <t>ARELLANO MURO ARMIDA</t>
  </si>
  <si>
    <t>SOLICITA LA AUTORIZACION COMO USUARIO PARA EL REGISTRO DE DESCARGAS DE AGUAS RESIDUALES. FOLIO 23586. SE ADJUNTA COMPROBANTE DE PAGO.</t>
  </si>
  <si>
    <t>SO27578</t>
  </si>
  <si>
    <t>SO27579</t>
  </si>
  <si>
    <t>GASODUCTOS DEL NORESTE, S. DE R.L. DE C.V. (KM. 88+075 CARR. FEDERAL 40)</t>
  </si>
  <si>
    <t>O' BEIRNE JOHN</t>
  </si>
  <si>
    <t>SOLICITA LA AUTORIZACION COMO USUARIO PARA EL REGISTRO DE FOSA SÉPTICA. FOLIO 25/15. SE ANEXA DOCUMENTACION Y COMPROBANTE DE PAGO.</t>
  </si>
  <si>
    <t>SO27580</t>
  </si>
  <si>
    <t>TOVAR VEGA BLANCA ALICIA</t>
  </si>
  <si>
    <t>SOLICITA LA AUTORIZACION COMO USUARIO PARA EL REGISTRO DE DESCARGAS DE AGUAS RESIDUALES. FOLIO 23584. SE ADJUNTA COMPROBANTE DE PAGO.</t>
  </si>
  <si>
    <t>SO27581</t>
  </si>
  <si>
    <t>PRESENTAN SOLICITUD DE COPIA SIMPLE Y/O CERTIFICADA DEL OFICIO DE CONDICIONES PARTICULARES DE DESCARGAS.</t>
  </si>
  <si>
    <t>SO27582</t>
  </si>
  <si>
    <t>SOLICITAN LA AUTORIZACION COMO USUARIO PARA EL REGISTRO DE DESCARGAS DE AGUAS RESIDUALES. FOLIO 23585. SE ANEXA DOCUMENTACION Y COMPROBANTE DE PAGO.</t>
  </si>
  <si>
    <t>SO27583</t>
  </si>
  <si>
    <t>JOSE LUCIANO HERNANDEZ CASTRO</t>
  </si>
  <si>
    <t>HERNANDEZ CASTRO JOSE LUCIANO</t>
  </si>
  <si>
    <t>PRESENTAN INFORMACIÓN EN RESPUESTA AL EXPEDIENTE ADMINISTRATIVO No. 068/2010P.A. ORDEN DE INSPECCIÓN No. 456 DEL 26 DE AGOSTO DEL 2010, IDENTIFICADA CON OFICIO No. 365/DMA/10.</t>
  </si>
  <si>
    <t>SO27584</t>
  </si>
  <si>
    <t>PRESENTAN EL REPORTE DE LOS ANALISIS DE DESCARGAS DE AGUAS RESIDUALES CORRESPONDIENTE AL PRIMER SEMESTRE DEL AÑO 2015. FOLIO 2274. SE ADJUNTA COMPROBANTE DE PAGO.</t>
  </si>
  <si>
    <t>SO27585</t>
  </si>
  <si>
    <t>LATIN STEEL, S.A. DE C.V.</t>
  </si>
  <si>
    <t>CARBAJAL MENDOZA JOSE CARLOS</t>
  </si>
  <si>
    <t>SOLICITAN LA AUTORIZACION COMO USUARIO PARA EL REGISTRO DE DESCARGAS DE AGUAS RESIDUALES. FOLIO 23587. SE ANEXA DOCUMENTACION Y COMPROBANTE DE PAGO.</t>
  </si>
  <si>
    <t>SO27586</t>
  </si>
  <si>
    <t>SO27587</t>
  </si>
  <si>
    <t>PRESENTAN EL REPORTE DE LOS ANALISIS DE DESCARGAS DE AGUAS RESIDUALES CORRESPONDIENTE AL PRIMER SEMESTRE DEL AÑO 2015. FOLIO 18115. SE ADJUNTA COMPROBANTE DE PAGO.</t>
  </si>
  <si>
    <t>SO27588</t>
  </si>
  <si>
    <t>SO27589</t>
  </si>
  <si>
    <t>SOLICITAN LA BAJA DEL REGISTRO DE DESCARGAS DE AGUAS RESIDUALES CON No. DE FOLIO 17502. SE ANEXA DOCUMENTACION.</t>
  </si>
  <si>
    <t>SO27590</t>
  </si>
  <si>
    <t>SOLICITAN COPIA DE LA AUTORIZACION COMO GENERADOR DE RESIDUOS No. 088/2011. SE ANEXA DOCUMENTACION.</t>
  </si>
  <si>
    <t>SO27591</t>
  </si>
  <si>
    <t>SOLICITAN COPIA DEL PERMISO DE COMPRA Y VENTA DE RESIDUOS ESPECIALES.</t>
  </si>
  <si>
    <t>SO27592</t>
  </si>
  <si>
    <t>FRANCISCA PEREZ VILLEGAS</t>
  </si>
  <si>
    <t>PEREZ VILLEGAS FFRANCISCA</t>
  </si>
  <si>
    <t>SOLICITAN LA ACTUALIZACIÓN A LA AUTORIZACION No. 160.</t>
  </si>
  <si>
    <t>SO27593</t>
  </si>
  <si>
    <t>ALMACENAMIENTO Y SOLUCIONES AMBIENTALES S.A.P.I. DE C.V.</t>
  </si>
  <si>
    <t>ARRAMBIDE JUAREZ JOSE MIGUEL</t>
  </si>
  <si>
    <t>SOLICITAN LA ACTUALIZACIÓN A LA AUTORIZACION CON No. 211 PARA EL TRANSPORTE Y RECOLECCIÓN DE RESIDUOS DE MANEJO ESPECIAL. SE ANEXA DOCUMENTACION.</t>
  </si>
  <si>
    <t>SO27594</t>
  </si>
  <si>
    <t>LOZANO MARTINEZ ADRIAN ((ESCOMBRERA)</t>
  </si>
  <si>
    <t>LOZANO MARTINEZ ADRIAN</t>
  </si>
  <si>
    <t>SO27595</t>
  </si>
  <si>
    <t>SO27596</t>
  </si>
  <si>
    <t>RODRIGUEZ GARCIA PAULO JAVIER</t>
  </si>
  <si>
    <t>SO27597</t>
  </si>
  <si>
    <t>SALAZAR REYES JOSE JAIME</t>
  </si>
  <si>
    <t>SO27598</t>
  </si>
  <si>
    <t>SO27599</t>
  </si>
  <si>
    <t>PRESENTAN SOLICITUD DE AUTORIZACION EN MATERIA DE RESIDUOS PARA EL TRAMITE DE PLAN DE MANEJO DE RESIDUOS DE MANEJO ESPECIAL.</t>
  </si>
  <si>
    <t>SO27600</t>
  </si>
  <si>
    <t>WC PORTATIL</t>
  </si>
  <si>
    <t>NEIRA GARRIDOP OSCAR DANIEL</t>
  </si>
  <si>
    <t>SOLICITA EL REGISTRO DE TRANSPORTE PARA LA LIMPIEZA DE FOSAS SÉPTICA Y LIMPIEZA DE TRAMPA DE GRASAS. SE ANEXA DOCUMENTACION.</t>
  </si>
  <si>
    <t>SO27601</t>
  </si>
  <si>
    <t>NUEVA WAL MART DE MEXICO, S. DE R.L. DE C.V. (SUPERAMA PUNTA CONTRY)</t>
  </si>
  <si>
    <t>EN RESPUESTA AL OFICIO No. 322/SPMARN-IA/15 PRESENTAN PLAN TE CONTINGENCIAS AMBIENTAL PARA SU EVALUACIÓN.</t>
  </si>
  <si>
    <t>SO27602</t>
  </si>
  <si>
    <t>EN RELACIÓN A LA AUTORIZACION CONDICIONADA EN MATERIA DE RIESGO AMBIENTAL, PRESENTAN EL PLAN DE CONTINGENCIAS AMBIENTALES.</t>
  </si>
  <si>
    <t>SO27603</t>
  </si>
  <si>
    <t>ENERGIND, S.A. DE C.V.</t>
  </si>
  <si>
    <t>ARREDONDO CASTRO ING. LUIS WALTER</t>
  </si>
  <si>
    <t>PRESENTAN ESTUDIO DE MÍA INDUSTRIAL PARA SU EVALUACIÓN DEL ENERGIND, S.A. DE C.V, LOCALIZADO SOBRE LA CARR. FEDERAL No. 40 MONTERREY-REYNOSA KM 42.3, EJIDO LA FRAGUA, MUNICIPIO DE CADEREYTA JIMENEZ, N.L. SE ANEXA DOCUMENTACION, C.D. Y COMPROBANTE DE PAGO</t>
  </si>
  <si>
    <t>SO27604</t>
  </si>
  <si>
    <t>ZEPEDA DEL VALLE JOSE ANTONIO</t>
  </si>
  <si>
    <t>PRESENTAN QUEJA EN RELACIÓN A VECINO QUE VIVE EN CALLE PEDRO MA. ANAYA No. 2511 COL. PROGRESO MONTERREY, N.L. QUIEN TIENE TRES AÑOS COCINANDO CON MADERA EN SU PATIO Y EL HUMO ESTA ENFERMANDO. No. DE FOLIO 26589 FECHA DE SOLICITUD 12/06/15.</t>
  </si>
  <si>
    <t>SO27605</t>
  </si>
  <si>
    <t>LEAL RADY JUAN MANUEL</t>
  </si>
  <si>
    <t>PRESENTAN FORMATO PAR EL TRAMITE DE REGISTRO DE DESCARGAS DE AGUAS RESIDUALES CON FOLIO No. 23588. SE ADJUNTA COMPROBANTE DE PAGO.</t>
  </si>
  <si>
    <t>SO27606</t>
  </si>
  <si>
    <t>INMOBILIARIA PLANALVA, S.A. DE C.V.</t>
  </si>
  <si>
    <t>ALVARADO SALAZAR JOSE RODOLFO</t>
  </si>
  <si>
    <t>PRESENTAN FORMATO DE REGISTRO DE DESCARGAS DE AGUAS RESIDUALES CON FOLIO No. 23589. SE ANEXA DOCUMENTACION Y COMPROBANTE DE PAGO.</t>
  </si>
  <si>
    <t>SO27607</t>
  </si>
  <si>
    <t>PAGO DE AJUSTE A PRESUPUESTO</t>
  </si>
  <si>
    <t>SO27608</t>
  </si>
  <si>
    <t>PRESENTAN FORMATO ÚNICO DE SOLICITUD DE AUTORIZACION PARA EL TRAMITE DE GENERADOR DE RESIDUOS DE MANEJO ESPECIAL. SE ANEXA DOCUMENTACION Y COMPROBANTE DE PAGO.</t>
  </si>
  <si>
    <t>SO27609</t>
  </si>
  <si>
    <t>PAGO DE AJUSTE A PRESUPUESTO .</t>
  </si>
  <si>
    <t>SO27610</t>
  </si>
  <si>
    <t>PRESENTAN FORMATO ÚNICO DE SOLICITUD DE AUTORIZACION PARA EL TRAMITE DE DISPOSICIÓN FINAL DE RESIDUOS DE MANEJO ESPECIAL. SE ANEXA DOCUMENTACION Y COMPROBANTE DE PAGO.</t>
  </si>
  <si>
    <t>SO27611</t>
  </si>
  <si>
    <t>NGK CERAMICS MEXICO, S. DE R.L. DE C.V.</t>
  </si>
  <si>
    <t>SOLICITAN LA AUTORIZACION PARA REALIZAR QUEMA A CIELO ABIERTO EL DIA 09 DE JULIO DEL AÑO 2015 A LAS 16:00 HRS. SE ANEXA DOCUMENTACION Y COMPROBANTE DE PAGO.</t>
  </si>
  <si>
    <t>SO27612</t>
  </si>
  <si>
    <t>SO27613</t>
  </si>
  <si>
    <t>PRESENTAN ESTUDIO DE MÍA INDUSTRIAL PARA SU EVALUACIÓN POR REGULARIZACIÓN DE ACTIVIDADES. SE ANEXA DOCUMENTACION Y COMPROBANTE DE PAGO.</t>
  </si>
  <si>
    <t>SO27614</t>
  </si>
  <si>
    <t>FIDEICOMISO NO. F/396 BANK OF AMERICA MÉXICO, S.A.</t>
  </si>
  <si>
    <t>MEJÍA MOYSEN TONATIUH</t>
  </si>
  <si>
    <t>SOLUCIONES EN INGENIERIA Y GESTION AMBIENTAL,</t>
  </si>
  <si>
    <t>PRESENTAN ESTUDIO DE ANALISIS DE RIESGO PARA SU EVALUACIÓN DEL PROYECTO ESTADIO DE FÚTBOL MONTERREY. SE ANEXA DOCUMENTACION, C.D. Y COMPROBANTE DE PAGO.</t>
  </si>
  <si>
    <t>SO27615</t>
  </si>
  <si>
    <t>CARRILLO TRUJILLO ANA KAREN</t>
  </si>
  <si>
    <t>PRESENTAN INFORMACIÓN EN ALCANCE DEL INFORME PREVENTIVO EN MATERIA DE IMPACTO AMBIENTAL DEL PROYECTO HYDRULIC COMPETIVE CHALLENGE.</t>
  </si>
  <si>
    <t>SO27616</t>
  </si>
  <si>
    <t>SERGIO ENRIQUE MENDOZA ZUÑIGA</t>
  </si>
  <si>
    <t>PRESENTAN ESTUDIO DE ANALISIS DE RIESGO PARA SU EVALUACIÓN DEL PROYECTO "OPERACIÓN DE PLANTA DE MANUFACTURA DE FILTROS DE CERÁMICA". SE ANEXA DOCUMENTACION, C.D. Y COMPROBANTE DE PAGO.</t>
  </si>
  <si>
    <t>SO27617</t>
  </si>
  <si>
    <t>PRESENTAN RECIBO DE PAGO DE MULTAS Y AJUSTES EN RELACIÓN AL TRAMITE DE COPIAS.</t>
  </si>
  <si>
    <t>SO27618</t>
  </si>
  <si>
    <t>SOLICITAN LA BAJA DE LA AUTORIZACION CON No. 058, OFICIO No. 0132/SPMARN/11 PARA LA RECOLECCIÓN Y TRANSPORTE.</t>
  </si>
  <si>
    <t>SO27619</t>
  </si>
  <si>
    <t>LIMEX FORMADO Y DECORADO S. DE R.L. DE C.V.</t>
  </si>
  <si>
    <t>PRESENTAN EL REPORTE DE LOS ANALISIS DE DESCARGAS DE AGUAS RESIDUALES CORRESPONDIENTE AL PRIMER SEMESTRE DEL AÑO 2015. FOLIO 19705. SE ADJUNTA COMPROBANTE DE PAGO.</t>
  </si>
  <si>
    <t>SO27620</t>
  </si>
  <si>
    <t>INTEGRADORA PRODUCTORES COMPLEJO AGRÍCOLA NUEVO LEÓN S.A DE C.V.</t>
  </si>
  <si>
    <t>LARA TORRES JORGE</t>
  </si>
  <si>
    <t>PRESENTAN MANIFIESTOS DE USUARIOS DE FOSA SÉPTICA CORRESPONDIENTE A LOS MESES DE DICIEMBRE DEL AÑO 2014 Y ENERO, FEBRERO, MARZO, ABRIL Y MAYO DEL AÑO 2015.</t>
  </si>
  <si>
    <t>SO27621</t>
  </si>
  <si>
    <t>SOLICITAN COPIA DE LA SOLICITUD DEL REGISTRO DE DESCARGAS DE AGUAS RESIDUALES. FOLIO 7504.</t>
  </si>
  <si>
    <t>SO27622</t>
  </si>
  <si>
    <t>PROLEC, GE INTERNACIONAL, S. DE R.L. DE C.V. (PLANTA RADIADORES)</t>
  </si>
  <si>
    <t>SEPULVEDA LUGO JORGE ENRIQUE</t>
  </si>
  <si>
    <t>PRESENTAN EL REPORTE DE LOS ANALISIS DE DESCARGAS DE AGUAS RESIDUALES CORRESPONDIENTE AL PRIMER SEMESTRE DEL AÑO 2015. FOLIO 13276. SE ADJUNTA COMPROBANTE DE PAGO.</t>
  </si>
  <si>
    <t>SO27623</t>
  </si>
  <si>
    <t>GUTIERREZ GARCIA LEON</t>
  </si>
  <si>
    <t>SOLICITA LA AUTORIZACION COMO USUARIO PARA EL REGISTRO DE DESCARGAS DE AGUAS RESIDUALES. FOLIO 23590. SE ADJUNTA COMPROBANTE DE PAGO.</t>
  </si>
  <si>
    <t>SO27624</t>
  </si>
  <si>
    <t>SOLICITA REGULARIZACIÓN DE DESCARGAS DE AGUAS SANITARIAS.</t>
  </si>
  <si>
    <t>SO27625</t>
  </si>
  <si>
    <t>PRESENTAN EL REPORTE DE LOS ANALISIS DE DESCARGAS DE AGUAS RESIDUALES CORRESPONDIENTE AL PRIMER SEMESTRE DEL AÑO 2015. FOLIO 12453. SE ADJUNTA COMPROBANTE DE PAGO.</t>
  </si>
  <si>
    <t>SO27626</t>
  </si>
  <si>
    <t>VIASA, S.A. DE C.V.</t>
  </si>
  <si>
    <t>BAUTISTA CARLOS ALEJANDRO</t>
  </si>
  <si>
    <t>SOLICITAN LA AUTORIZACION COMO USUARIO PARA EL REGISTRO DE DESCARGAS DE AGUAS RESIDUALES. FOLIO 23591. SE ANEXA DOCUMENTACION Y COMPROBANTE DE PAGO.</t>
  </si>
  <si>
    <t>SO27627</t>
  </si>
  <si>
    <t>MARTINEZ MARTINEZ RICARDO</t>
  </si>
  <si>
    <t>PRESENTAN EL REPORTE DE LOS ANALISIS DE DESCARGAS DE AGUAS RESIDUALES CORRESPONDIENTE AL PRIMER SEMESTRE DEL AÑO 2015. FOLIO 5830. SE ADJUNTA COMPROBANTE DE PAGO.</t>
  </si>
  <si>
    <t>SO27628</t>
  </si>
  <si>
    <t>BIO PAPPEL PACKAGING, S.A. DE C.V. (PLANTA SAN NICOLAS)</t>
  </si>
  <si>
    <t>GONZALEZ RODRIGUEZ JORGE LUIS</t>
  </si>
  <si>
    <t>SO27629</t>
  </si>
  <si>
    <t>SO27630</t>
  </si>
  <si>
    <t>SO27631</t>
  </si>
  <si>
    <t>PRESENTAN SOLICITUD DE PRORROGA PARA EL CUMPLIMIENTO DEL TERMINO PRIMERO, DEL OFICIO 1185/SPMARN-IA/13.</t>
  </si>
  <si>
    <t>SO27632</t>
  </si>
  <si>
    <t>PRESENTAN INFORMACIÓN COMPLEMENTARIA SOLICITADA PARA LA MÍA DEL PROYECTO "PLANTA DE TRATAMIENTO DE AGUA RESIDUAL CON PROCESO AEROBIO".</t>
  </si>
  <si>
    <t>SO27633</t>
  </si>
  <si>
    <t>MIRELES CAZARES JOSE ADRIAN</t>
  </si>
  <si>
    <t>SOLICITA SE LES INDIQUE SI SE REQUIERE MÍA EN RELACIÓN A LA CONSTRUCCIÓN DE RESTAURANTE Y HOTEL. SE ANEXA DOCUMENTACION.</t>
  </si>
  <si>
    <t>SO27634</t>
  </si>
  <si>
    <t>SOLIS RAMIREZ PATRICIA</t>
  </si>
  <si>
    <t>PRESENTAN ANALISIS DE RIESGO PARA SU EVALUACIÓN DEL PROYECTO "INSTALACIÓN Y OPERACIÓN SCHNEIDER ELECTRIC PLANTA 3". SE ANEXA DOCUMENTACION, C.D. Y COMPROBANTE DE PAGO.</t>
  </si>
  <si>
    <t>SO27635</t>
  </si>
  <si>
    <t>GESTION INDUSTRIAL DE PROYECTOS, S.A. DE C.V. (PLANTA INTEGRAL DE TRATAMIENTO DE RESIDUOS SOLIDOS Y</t>
  </si>
  <si>
    <t>MANTECON GARZA LIC. MIGUEL ANGEL</t>
  </si>
  <si>
    <t>PRESENTAN ESTUDIO DE MÍA GENERAL PARA SU EVALUACIÓN DEL PROYECTO "PLANTA INTEGRAL DE TRATAMIENTO DE RESIDUOS SÓLIDOS Y URBANOS". SE ANEXA DOCUMENTACION, C.D. Y COMPROBANTE DE PAGO.</t>
  </si>
  <si>
    <t>SO27636</t>
  </si>
  <si>
    <t>TECNOLOGIA EN BIENES RAICES, S.A. DE C.V. (EDIFICIO BDXT)</t>
  </si>
  <si>
    <t>ESTEVEZ ANCIRA JORGE ALEJANDRO</t>
  </si>
  <si>
    <t>BIOL. EDITH GUADALUPE BAHENA RODRIGUEZ</t>
  </si>
  <si>
    <t>PRESENTAN ESTUDIO DE MÍA GENERAL PARA SU EVALUACIÓN DEL PROYECTO "EDIFICIO BDXT", A UBICARSE EN BELISARIO DOMINGUEZ ESQUINA CON LA CALLE CERRO DEL TOPO, COL. OBISPADO MONTERREY, N.L. SE ANEXA DOCUMENTACION, C.D. Y COMPROBANTE DE PAGO.</t>
  </si>
  <si>
    <t>SO27637</t>
  </si>
  <si>
    <t>SOLICITAN APOYO PARA QUE SE LLEVE A CAMBO UN PROGRAMA DE VERIFICACIÓN EN RELACIÓN A DESCARGA CONTAMINANTE EN PTAR NORTE.</t>
  </si>
  <si>
    <t>SO27638</t>
  </si>
  <si>
    <t>ABSORMEX CMPC TISSUE S.A. DE C.V. (INDUSTRIAL HUMBERTO LOBO 9013)</t>
  </si>
  <si>
    <t>SOLIS JOYA LIC. TOMAS</t>
  </si>
  <si>
    <t>SOLICITAN COPIA DE LOS PERMISOS, AUTORIZACIONES, LICENCIAS Y/O TRAMITES A NOMBRE DE LA EMPRESA QUE SE ENCUENTREN REGISTRADOS ANTES ESTA DEPENDENCIA. SE ANEXA DOCUMENTACION.</t>
  </si>
  <si>
    <t>SO27639</t>
  </si>
  <si>
    <t>TRANSPROTESA, S.A. DE C.V.</t>
  </si>
  <si>
    <t>SILLER DE LA FUENTE CARLOS JAVIER</t>
  </si>
  <si>
    <t>SO27640</t>
  </si>
  <si>
    <t>SO27641</t>
  </si>
  <si>
    <t>SO27642</t>
  </si>
  <si>
    <t>MORENO MARTINEZ VILMA XOCHITL</t>
  </si>
  <si>
    <t>SO27643</t>
  </si>
  <si>
    <t>PRESENTAN EL REPORTE MENSUAL DE ACTIVIDADES CORRESPONDIENTE AL MES DE MAYO DEL AÑO 2015. AUTORIZACION No. RS-003.</t>
  </si>
  <si>
    <t>SO27644</t>
  </si>
  <si>
    <t>SO27645</t>
  </si>
  <si>
    <t>SO27646</t>
  </si>
  <si>
    <t>CANDADOS MEXICANOS, S. DE R.L. DE C.V.</t>
  </si>
  <si>
    <t>SALDAÑA VALDEZ ANA LINDA</t>
  </si>
  <si>
    <t>SO27647</t>
  </si>
  <si>
    <t>SO27648</t>
  </si>
  <si>
    <t>SOLICITAN LA AUTORIZACION COMO USUARIO PARA EL REGISTRO DE DESCARGAS DE AGUAS RESIDUALES. FOLIO 23593. SE ANEXA DOCUMENTACION Y COMPROBANTE DE PAGO.</t>
  </si>
  <si>
    <t>SO27649</t>
  </si>
  <si>
    <t>PRESENTAN EL REPORTE DE LOS ANALISIS DE DESCARGAS DE AGUAS RESIDUALES CORRESPONDIENTE AL PRIMER SEMESTRE DEL AÑO 2015. FOLIO 12303. SE ADJUNTA COMPROBANTE DE PAGO.</t>
  </si>
  <si>
    <t>SO27650</t>
  </si>
  <si>
    <t>COLEGIO LAURA VICUÑA S.C.</t>
  </si>
  <si>
    <t>GONZALEZ GUAJARDO JESUS OSCAR</t>
  </si>
  <si>
    <t>SOLICITAN LA AUTORIZACION COMO USUARIO PARA EL REGISTRO DE DESCARGAS DE AGUAS RESIDUALES. FOLIO 23592. SE ANEXA DOCUMENTACION Y COMPROBANTE DE PAGO.</t>
  </si>
  <si>
    <t>SO27651</t>
  </si>
  <si>
    <t>ADRIAN LOZANO MARTINEZ</t>
  </si>
  <si>
    <t>PRESENTAN RECIBO DE MULTAS Y AJUSTES EN RELACIÓN AL TRAMITE DE MÍA GENERAL PARA EL PROYECTO UBICACIÓN Y OPERACIÓN DE SITIO DE DISPOSICIÓN FINAL DE RESIDUOS DE LA CONSTRUCCIÓN "ESCOMBRERA".</t>
  </si>
  <si>
    <t>SO27652</t>
  </si>
  <si>
    <t>PRESENTAN ESTUDIO DE ANALISIS DE RIESGO PARA SU EVALUACIÓN DEL PROYECTO PLANTA INTEGRAL DE TRATAMIENTO DE RESIDUOS SÓLIDOS URBANOS. SE ANEXA DOCUMENTACION, C.D. Y COMPROBANTE DE PAGO.</t>
  </si>
  <si>
    <t>SO27653</t>
  </si>
  <si>
    <t>PRESENTAN RESPUESTA AL ACUERDO DE EMPLAZAMIENTO.</t>
  </si>
  <si>
    <t>SO27654</t>
  </si>
  <si>
    <t>PRESENTAN INFORME SEMESTRAL DE DESCARGAS DE AGUAS RESIDUALES CON FOLIO No.20107. SE ADJUNTA COMPROBANTE DE PAGO.</t>
  </si>
  <si>
    <t>SO27655</t>
  </si>
  <si>
    <t>PRESENTAN INFORME SEMESTRAL DE DESCARGAS DE AGUAS RESIDUALES CON FOLIO No. 4514. SE ADJUNTA COMPROBANTE DE PAGO.</t>
  </si>
  <si>
    <t>SO27656</t>
  </si>
  <si>
    <t>PRESENTAN INFORME SEMESTRAL DE DESCARGAS DE AGUAS RESIDUALES CON FOLIO No. 15711. SE ADJUNTA COMPROBANTE DE PAGO.</t>
  </si>
  <si>
    <t>SO27657</t>
  </si>
  <si>
    <t>SOLICITAN LA MODIFICACIÓN DE LA AUTORIZACION No. 044/2013 CON OFICIO No. 079/SPMARN_13. DE DISPOSICIÓN FINAL Y REGISTRO COMO GENERADOR DE RESIDUOS DE MANEJO ESPECIAL. .</t>
  </si>
  <si>
    <t>SO27658</t>
  </si>
  <si>
    <t>PRESENTAN INFORMACIÓN REFERENTE A PLAN DE MANEJO DE RESIDUOS</t>
  </si>
  <si>
    <t>PRESENTAN INFORMACIÓN REFERENTE AL OFICIO No. 2019/DMA-RME/14 DE PLAN DE MANEJO DE RESIDUOS .</t>
  </si>
  <si>
    <t>SO27659</t>
  </si>
  <si>
    <t>PRESENTAN PARA SU AUTORIZACION PLAN DE MANEJO DE RESIDUOS DE MANEJO ESPECIAL. SE ANEXA INFORMACIÓN.</t>
  </si>
  <si>
    <t>SO27660</t>
  </si>
  <si>
    <t>NUEVA WAL-MART DE MEXICO,S DE R.L. DE C.V.</t>
  </si>
  <si>
    <t>CASTRO OLVERA ELSA CATALINA</t>
  </si>
  <si>
    <t>PRESENTAN INFORMACIÓN A EFECTO DE ACREDITAR MEDIDAS CORRECTIVAS EXPEDIENTE 003/2014 . SE ANEXA DOCUMENTACION .</t>
  </si>
  <si>
    <t>SO27661</t>
  </si>
  <si>
    <t>SO27662</t>
  </si>
  <si>
    <t>SO27663</t>
  </si>
  <si>
    <t>INMOBILIARIA ALPAMAYO S.A DE C.V.</t>
  </si>
  <si>
    <t>GARCIA NAVA JOSE LUIS</t>
  </si>
  <si>
    <t>PRESENTAN FORMATO DE CÉDULA DE OPERACIÓN ANUAL 2015 . SE ANEXA DOCUMENTACION,CD Y COMPROBANTE DE PAGO.</t>
  </si>
  <si>
    <t>SO27664</t>
  </si>
  <si>
    <t>PRESENTAN SOLICITUD DE AUTORIZACION EN MATERIA DE RESIDUOS PARA EL TRAMITE DE ESCOMBRERAS. SE ANEXA DOCUMENTACION Y COMPROBANTE DE PAGO.</t>
  </si>
  <si>
    <t>SO27665</t>
  </si>
  <si>
    <t>CEMEX CONCRETOS, S.A. DE C.V. (RUIZ CORTINES 1100)</t>
  </si>
  <si>
    <t>SOLICITAN LA AUTORIZACION PARA LA LICENCIA DE FUNCIONAMIENTO. SE ANEXAN DOCUMENTACION.</t>
  </si>
  <si>
    <t>SO27666</t>
  </si>
  <si>
    <t>CEMEX CONCRETOS, S.A. DE C.V. (LINCOLN Y LIBRAMIENTO NORESTE)</t>
  </si>
  <si>
    <t>SO27667</t>
  </si>
  <si>
    <t>CEMEX CONCRETOS, S.A. DE C.V. (CARR. GARCIA KM 12.8)</t>
  </si>
  <si>
    <t>SO27668</t>
  </si>
  <si>
    <t>MANUFACTURA E INNOVACION MONTERREY S. DE R.L. DE C.V.</t>
  </si>
  <si>
    <t>PRESENTAN EL REPORTE DE LOS ANALISIS DE DESCARGAS DE AGUAS RESIDUALES CORRESPONDIENTE AL PRIMER SEMESTRE DEL AÑO 2015. FOLIO 23012. SE ADJUNTA COMPROBANTE DE PAGO.</t>
  </si>
  <si>
    <t>SO27669</t>
  </si>
  <si>
    <t>BBVA BANCOMER S.A. (SANTA CATARINA)</t>
  </si>
  <si>
    <t>BARRERA HINOJOSA HUMBERTO ALLEN</t>
  </si>
  <si>
    <t>SOLICITAN LA AUTORIZACION COMO USUARIO PARA EL REGISTRO DE DESCARGAS DE AGUAS RESIDUALES. FOLIO 23594. SE ANEXA DOCUMENTACION Y COMPROBANTE DE PAGO.</t>
  </si>
  <si>
    <t>SO27670</t>
  </si>
  <si>
    <t>SO27671</t>
  </si>
  <si>
    <t>SUMINISTROS TH S.A DE C.V.</t>
  </si>
  <si>
    <t>TREVIÑO MEDINA LIC. FERNANDO ALEJANDRO</t>
  </si>
  <si>
    <t>SOLICITAN LA AUTORIZACION COMO USUARIO PARA EL REGISTRO DE DESCARGAS DE AGUAS RESIDUALES. FOLIO 23595. SE ANEXA DOCUMENTACION Y COMPROBANTE DE PAGO.</t>
  </si>
  <si>
    <t>SO27672</t>
  </si>
  <si>
    <t>PRESENTAN EL REPORTE DE LOS ANALISIS DE DESCARGAS DE AGUAS RESIDUALES CORRESPONDIENTE AL PRIMER SEMESTRE DEL AÑO 2015. FOLIO 16616. SE ADJUNTA COMPROBANTE DE PAGO.</t>
  </si>
  <si>
    <t>SO27673</t>
  </si>
  <si>
    <t>PRESENTAN EL REPORTE DE LOS ANALISIS DE DESCARGAS DE AGUAS RESIDUALES CORRESPONDIENTE AL PRIMER SEMESTRE DEL AÑO 2015. FOLIO 18798. SE ADJUNTA COMPROBANTE DE PAGO.</t>
  </si>
  <si>
    <t>SO27674</t>
  </si>
  <si>
    <t>PRESENTAN EL REPORTE DE LOS ANALISIS DE DESCARGAS DE AGUAS RESIDUALES CORRESPONDIENTE AL PRIMER SEMESTRE DEL AÑO 2015. FOLIO 16614. SE ADJUNTA COMPROBANTE DE PAGO.</t>
  </si>
  <si>
    <t>SO27675</t>
  </si>
  <si>
    <t>PRESENTAN EL REPORTE DE LOS ANALISIS DE DESCARGAS DE AGUAS RESIDUALES CORRESPONDIENTE AL PRIMER SEMESTRE DEL AÑO 2015. FOLIO 19654. SE ADJUNTA COMPROBANTE DE PAGO.</t>
  </si>
  <si>
    <t>SO27676</t>
  </si>
  <si>
    <t>PRESENTAN EL REPORTE DE LOS ANALISIS DE DESCARGAS DE AGUAS RESIDUALES CORRESPONDIENTE AL PRIMER SEMESTRE DEL AÑO 2015. FOLIO 16615. SE ADJUNTA COMPROBANTE DE PAGO.</t>
  </si>
  <si>
    <t>SO27677</t>
  </si>
  <si>
    <t>PRESENTAN EL REPORTE DE LOS ANALISIS DE DESCARGAS DE AGUAS RESIDUALES CORRESPONDIENTE AL PRIMER SEMESTRE DEL AÑO 2015. FOLIO 15705. SE ADJUNTA COMPROBANTE DE PAGO.</t>
  </si>
  <si>
    <t>SO27678</t>
  </si>
  <si>
    <t>PRESENTAN EL REPORTE DE LOS ANALISIS DE DESCARGAS DE AGUAS RESIDUALES CORRESPONDIENTE AL PRIMER SEMESTRE DEL AÑO 2015. FOLIO 17949. SE ADJUNTA COMPROBANTE DE PAGO.</t>
  </si>
  <si>
    <t>SO27679</t>
  </si>
  <si>
    <t>PRESENTAN EL REPORTE DE LOS ANALISIS DE DESCARGAS DE AGUAS RESIDUALES CORRESPONDIENTE AL PRIMER SEMESTRE DEL AÑO 2015. FOLIO 16921. SE ADJUNTA COMPROBANTE DE PAGO.</t>
  </si>
  <si>
    <t>SO27680</t>
  </si>
  <si>
    <t>PRESENTAN EL REPORTE DE LOS ANALISIS DE DESCARGAS DE AGUAS RESIDUALES CORRESPONDIENTE AL PRIMER SEMESTRE DEL AÑO 2015. FOLIO 22422. SE ADJUNTA COMPROBANTE DE PAGO.</t>
  </si>
  <si>
    <t>SO27681</t>
  </si>
  <si>
    <t>PRESENTAN EL REPORTE DE LOS ANALISIS DE DESCARGAS DE AGUAS RESIDUALES CORRESPONDIENTE AL PRIMER SEMESTRE DEL AÑO 2015. FOLIO 13279. SE ADJUNTA COMPROBANTE DE PAGO.</t>
  </si>
  <si>
    <t>SO27682</t>
  </si>
  <si>
    <t>PRESENTAN RECIBO DE MULTAS Y AJUSTES EN RELACIÓN AL TRAMITE DE COPIAS.</t>
  </si>
  <si>
    <t>SO27683</t>
  </si>
  <si>
    <t>SO27684</t>
  </si>
  <si>
    <t>PRESENTAN MANIFIESTOS DE USUARIOS DE FOSA SÉPTICA CORRESPONDIENTE AL MES DE ABRIL Y MAYO DEL AÑO 2015.</t>
  </si>
  <si>
    <t>SO27685</t>
  </si>
  <si>
    <t>CARLOS IBARRA CORTEZ</t>
  </si>
  <si>
    <t>IBARRA CORTEZ CARLOS</t>
  </si>
  <si>
    <t>SO27686</t>
  </si>
  <si>
    <t>SO27687</t>
  </si>
  <si>
    <t>SO27688</t>
  </si>
  <si>
    <t>SO27689</t>
  </si>
  <si>
    <t>VITRO VIMOSA, S. DE R.L. DE C.V.</t>
  </si>
  <si>
    <t>VARGAS MARTINEZ LIC. LIZ HAYDEE</t>
  </si>
  <si>
    <t>SO27690</t>
  </si>
  <si>
    <t>SO27691</t>
  </si>
  <si>
    <t>SOLICITAN LA ACTUALIZACIÓN A LA AUTORIZACION No. 202/2011 PARA LA DISPOSICIÓN FINAL Y REGISTRO COMO GENERADOR.</t>
  </si>
  <si>
    <t>SO27692</t>
  </si>
  <si>
    <t>SO27693</t>
  </si>
  <si>
    <t>PLASCENCIA TREVIÑO JAIME</t>
  </si>
  <si>
    <t>SO27694</t>
  </si>
  <si>
    <t>TELLO SALDIVAR JOSE ABEL</t>
  </si>
  <si>
    <t>SOLICITA SE LE COMUNIQUE SI REQUIERE MÍA PARA BODEGAS DE USO EXCLUSIVO DEL NEGOCIO DENOMINADO SURTIDOR ELÉCTRICO DE MONTERREY. SE ANEXA DOCUMENTACION.</t>
  </si>
  <si>
    <t>SO27695</t>
  </si>
  <si>
    <t>ABRACASA DESARROLLOS, S.A. DE C.V.</t>
  </si>
  <si>
    <t>AYALA GARCIA LIC. ENRIQUE ALBERTO</t>
  </si>
  <si>
    <t>ING. JUSTINO CESAR GONZALEZ ALVAREZ</t>
  </si>
  <si>
    <t>PRESENTAN ESTUDIO DE MÍA GENERAL PARA SU EVALUACIÓN DEL PROYECTO DESARROLLO INMOBILIARIO MIXTO. SE ANEXA DOCUMENTACION Y COMPROBANTE DE PAGO.</t>
  </si>
  <si>
    <t>SO27696</t>
  </si>
  <si>
    <t>SERVICIOS GASOLINEROS DE MEXICO, S.A. DE C.V. (OXXO GAS PASEO DE GPE.)</t>
  </si>
  <si>
    <t>LOPEZ GONZALEZ RUBEN</t>
  </si>
  <si>
    <t>PRESENTAN ESTUDIO DE MÍA GENERAL PARA SU EVALUACIÓN DEL PROYECTO ESTACIÓN DE SERVICIO CON TIENDA DE CONVENIENCIA "OXXO GAS PASEO DE GUADALUPE", A UBICARSE AVE. COAHUILA S/N, FRACC. PASEO DE GUADALUPE, MUNICIPIO DE GUADALUPE, N.L. SE ANEXA DOCUMENTACION, C.D. Y COMPROBANTE DE PAGO.</t>
  </si>
  <si>
    <t>SO27697</t>
  </si>
  <si>
    <t>PRESENTAN ANALISIS DE RIESGO PARA SU EVALUACIÓN DEL PROYECTO ESTACIÓN DE SERVICIO CON TIENDA DE CONVENIENCIA "OXXO GAS PASEO DE GUADALUPE", LOCALIZADO EN AVE. COAHUILA S/N ESQ. CON AVE. PASEO DE GUADALUPE FRACC. PASEO GUADALUPE, MUNICIPIO DE GUADALUPE, N.L. SE ANEXA DOCUMENTACION, C.D. Y COMPROBANTE DE PAGO.</t>
  </si>
  <si>
    <t>SO27698</t>
  </si>
  <si>
    <t>SERVICIOS GASOLINEROS DE MEXICO, S.A. DE C.V. (OXXO GAS CUMBRES SOL)</t>
  </si>
  <si>
    <t>PRESENTAN ESTUDIO DE MÍA GENERAL PARA SU EVALUACIÓN DEL PROYECTO ESTACIÓN DE SERVICIO CON TIENDA DE CONVENIENCIA "OXXO GAS CUMBRES DEL SOL", LOCALIZADO EN AVE. PASEO DE LOS LEONES S/N, MONTERREY, N.L. SE ANEXA DOCUMENTACION, C.D. Y COMPROBANTE DE PAGO.</t>
  </si>
  <si>
    <t>SO27699</t>
  </si>
  <si>
    <t>PRESENTAN ESTUDIO DE ANALISIS DE RIESGO PARA SU EVALUACIÓN DEL PROYECTO ESTACIÓN DE SERVICIO CON TIENDA DE CONVENIENCIA "OXXO GAS CUMBRES DEL SOL", LOCALIZADO EN AVE. PASEO DE LOS LEONES S/N, EN EL MUNICIPIO DE MONTERREY, N.L. SE ANEXA DOCUMENTACION, C.D. Y COMPROBANTE DE PAGO.</t>
  </si>
  <si>
    <t>SO27700</t>
  </si>
  <si>
    <t>ASOCIACION DE COLONOS CONTRY LA SILLA, A.C.</t>
  </si>
  <si>
    <t>FLORES GUAJARDO LIC. EUGENIO</t>
  </si>
  <si>
    <t>SOLICITAN SE LES INFORME SI EXISTE ALGÚN DOCUMENTO OFICIAL RESPECTO AL MONUMENTO NATURAL CERRO DE LA SILLA Y EL TRAMITE A SEGUIR PARA OBTENERLO.</t>
  </si>
  <si>
    <t>SO27701</t>
  </si>
  <si>
    <t>PAPAS SAN RAFAEL, S.A. DE C.V.</t>
  </si>
  <si>
    <t>CARDONA GUTIERREZ RENE</t>
  </si>
  <si>
    <t>SOLICITAN LA AUTORIZACION COMO USUARIO PARA REGISTRO DE FOSA SÉPTICA. FOLIO 26/15. SE ANEXA DOCUMENTACION Y COMPROBANTE DE PAGO.</t>
  </si>
  <si>
    <t>SO27702</t>
  </si>
  <si>
    <t>PRESENTAN EL REPORTE DE LOS ANALISIS DE DESCARGAS DE AGUAS RESIDUALES CORRESPONDIENTE AL PRIMER SEMESTRE DEL AÑO 2015. FOLIO 3246. SE ADJUNTA COMPROBANTE DE PAGO.</t>
  </si>
  <si>
    <t>SO27703</t>
  </si>
  <si>
    <t>PRESENTAN EL REPORTE DE LOS ANALISIS DE DESCARGAS DE AGUAS RESIDUALES CORRESPONDIENTE AL PRIMER SEMESTRE DEL AÑO 2015. FOLIO 7143. SE ADJUNTA COMPROBANTE DE PAGO.</t>
  </si>
  <si>
    <t>SO27704</t>
  </si>
  <si>
    <t>PRESENTAN SOLICITUD DE AUTORIZACION EN MATERIA DE RESIDUOS PARA EL TRAMITE DE PLAN DE MANEJO DE RESIDUOS DE MANEJO ESPECIAL. REFERENCIA AUTORIZACION ADFRME-156/2012.</t>
  </si>
  <si>
    <t>SO27705</t>
  </si>
  <si>
    <t>SOLICITAN LA MODIFICACIÓN AL REGISTRO COMO GENERADOR DE RESIDUOS DE MANEJO ESPECIAL CON AUTORIZACION No. ADFRME-156/2012.</t>
  </si>
  <si>
    <t>SO27706</t>
  </si>
  <si>
    <t>PRESENTAN SOLICITUD DE AUTORIZACION EN MATERIA DE RESIDUOS PARA EL TRAMITE PLAN DE MANEJO DE RESIDUOS DE MANEJO ESPECIAL. SE ANEXA DOCUMENTACION.</t>
  </si>
  <si>
    <t>SO27707</t>
  </si>
  <si>
    <t>TARIMAS Y SERVICIOS AMBIENTALES, S.A. DE C.V.</t>
  </si>
  <si>
    <t>LUCIO ORTIZ CARLOS</t>
  </si>
  <si>
    <t>SOLICITAN LA RENOVACIÓN DEL REGISTRO COMO PRESTADOR DE SERVICIOS EN MATERIA DE IMPACTO AMBIENTAL Y ANALISIS DE RIESGO CON No. DE MATRICULA SPMARN/PSA/IAR/078/2014. SE ANEXA COMPROBANTE DE PAGO.</t>
  </si>
  <si>
    <t>SO27708</t>
  </si>
  <si>
    <t>RESPUESTA A OFICIO U.S. No. 02/H.4-1/2001 CONTROL No. 2637/2000 CON REFERENCIA A DICTAMEN DE LA EVALUACIÓN DEL INFORME PREVENTIVO DEL IMPACTO AMBIENTAL, PARA EL PROYECTO DE ADECUACIÓN Y PUESTA EN OPERACIÓN DE UNA PLANTA DE ENSAMBLE DE VEHÍCULOS DE AUTOTRANSPORTE DE PASAJEROS. SE ANEXA C.D.</t>
  </si>
  <si>
    <t>SO27709</t>
  </si>
  <si>
    <t>CEMEX CONCRETOS, S.A. DE C.V. (REGULARIZACION DE OPERACIONES CEMEX CONCRETOS PLANTA MITRAS)</t>
  </si>
  <si>
    <t>NAVARRO AGUILAR ING. JAVIER</t>
  </si>
  <si>
    <t>PRESENTAN ESTUDIO DE MÍA INDUSTRIAL PARA SU EVALUACIÓN DEL PROYECTO "REGULARIZACIÓN DE OPERACIONES CEMEX CONCRETOS PLANTA MITRAS", UBICACIÓN DEL PROYECTO RECTANGULO CRUZ POLÍGONOS S/N, COL. ARCO VIAL, GARCÍA, N.L. SE ANEXA DOCUMENTACION, C.D. Y COMPROBANTE DE PAGO.</t>
  </si>
  <si>
    <t>SO27710</t>
  </si>
  <si>
    <t>TORRE EMBLEM S.A.P.I. DE C.V. (EDIFICIO DE USOS MIXTOS LA RIOJA)</t>
  </si>
  <si>
    <t>GONZALEZ GARZA ING. GABRIEL</t>
  </si>
  <si>
    <t>PRESENTAN INFORMACIÓN EN ALCANCE PARA EL EDIFICIO DE USOS MIXTOS "LA RIOJA", EN MONTERREY, N.L.</t>
  </si>
  <si>
    <t>SO27711</t>
  </si>
  <si>
    <t>PRESENTAN EL INFORME MENSUAL DE ACTIVIDADES DEL RELLENO SANITARIO DEL MUNICIPIO DE SALINAS VICTORIA, N.L., CORRESPONDIENTE AL MES DE MAYO DEL AÑO 2015. OFICIO No. 034/SPMARN-RME/12 RS-06.</t>
  </si>
  <si>
    <t>SO27712</t>
  </si>
  <si>
    <t>PRESENTAN EL INFORME MENSUAL DE ACTIVIDADES DEL RELLENO SANITARIO DE GENERAL ZUAZUA "LOMA LARGA", N.L., CORRESPONDIENTE AL MES DE MAYO DEL AÑO 2015. OFICIO No. 1147/SPMARN-RME/12 RS-20.</t>
  </si>
  <si>
    <t>SO27713</t>
  </si>
  <si>
    <t>PRESENTAN EL INFORME MENSUAL DE ACTIVIDADES DEL RELLENO SANITARIO DE CERRALVO, N.L., CORRESPONDIENTE AL MES DE MAYO DEL AÑO 2015. OFICIO No. 1144/SPMARN-RME/12 RS-17.</t>
  </si>
  <si>
    <t>SO27714</t>
  </si>
  <si>
    <t>PRESENTAN EL INFORME MENSUAL DE ACTIVIDADES DEL RELLENO SANITARIO DE DR. ARROYO, N.L., CORRESPONDIENTE AL MES DE MAYO DEL AÑO 2015. OFICIO No. 1146/SPMARN-RME/12 RS-19.</t>
  </si>
  <si>
    <t>SO27715</t>
  </si>
  <si>
    <t>PRESENTAN EL INFORME MENSUAL DE ACTIVIDADES DEL RELLENO SANITARIO DE ANAHUAC, N.L., CORRESPONDIENTE AL MES DE MAYO DEL AÑO 2015. OFICIO No. 1145/SPMARN-RME/12 RS-18.</t>
  </si>
  <si>
    <t>SO27716</t>
  </si>
  <si>
    <t>PRESENTAN REPORTE DE INSPECCIÓN A VEHÍCULOS RECOLECTORES QUE INGRESARON A DEPOSITAR RESIDUOS SÓLIDOS Y URBANOS Y DE MANEJO ESPECIAL A LAS INSTALACIONES CORRESPONDIENTE AL MES DE MAYO DEL AÑO 2015.</t>
  </si>
  <si>
    <t>SO27717</t>
  </si>
  <si>
    <t>CARROCERIAS Y REPARACIONES ALLENDE, S.A. DE C.V.</t>
  </si>
  <si>
    <t>TAMEZ ESCAMILLA YOLANDA MARGARITA</t>
  </si>
  <si>
    <t>SO27718</t>
  </si>
  <si>
    <t>SO27719</t>
  </si>
  <si>
    <t>SO27720</t>
  </si>
  <si>
    <t>SOLICITAN APOYO PARA QUE SE LLEVE A CABO UN PROGRAMA DE VERIFICACIÓN EN RELACIÓN A DESCARGA CONTAMINANTE PTAR SANTIAGO. OFICIOS No. SADM-SAN-0514-15, SADM-SAN-0517-15 Y SADM-SAN-0523-15.</t>
  </si>
  <si>
    <t>SO27721</t>
  </si>
  <si>
    <t>SOLICITAN APOYO PARA QUE SE LLEVE A CABO UN PROGRAMA DE VERIFICACIÓN EN RELACIÓN A DESCARGA CONTAMINANTE PTAR ALLENDE II. OFICIOS No. SADM-SAN-0522-15, SADM-SAN-0513-15 Y SADM-SAN-0516-15.</t>
  </si>
  <si>
    <t>SO27722</t>
  </si>
  <si>
    <t>SOLICITAN APOYO PARA QUE SE LLEVE A CABO UN PROGRAMA DE VERIFICACIÓN EN RELACIÓN A DESCARGA CONTAMINANTE PTAR CADEREYTA. OFICIO No. SADM-SAN-0518-15.</t>
  </si>
  <si>
    <t>SO27723</t>
  </si>
  <si>
    <t>SOLICITAN APOYO PARA QUE SE LLEVE A CABO UN PROGRAMA DE VERIFICACIÓN EN RELACIÓN A DESCARGA CONTAMINANTE PTAR NORTE. OFICIOS No. SADM-SAN-0515-15 Y SADM-SAN-0524-15.</t>
  </si>
  <si>
    <t>SO27724</t>
  </si>
  <si>
    <t>VILLARREAL LOZANO ENCARNACION</t>
  </si>
  <si>
    <t>SOLICITA LA AUTORIZACION COMO USUARIO PARA EL REGISTRO DE DESCARGAS DE AGUAS RESIDUALES. FOLIO 23596. SE ADJUNTA COMPROBANTE DE PAGO.</t>
  </si>
  <si>
    <t>SO27725</t>
  </si>
  <si>
    <t>PRESENTAN MANIFIESTOS DE USUARIOS DE FOSA SÉPTICA CORRESPONDIENTE AL MES DE MAYO DEL AÑO 2015.</t>
  </si>
  <si>
    <t>SO27726</t>
  </si>
  <si>
    <t>SOLICITAN ACTUALIZACIÓN AL REGISTRO DE FOSA SÉPTICA CON No. DE FOLIO 212/04.</t>
  </si>
  <si>
    <t>SO27727</t>
  </si>
  <si>
    <t>PRESENTAN EL REPORTE DE LOS ANALISIS DE DESCARGAS DE AGUAS RESIDUALES CORRESPONDIENTE AL PRIMER SEMESTRE DEL AÑO 2015. FOLIO 12389. SE ADJUNTA COMPROBANTE DE PAGO.</t>
  </si>
  <si>
    <t>SO27728</t>
  </si>
  <si>
    <t>COMUNICAN QUE NO PODRÁN PRESENTAR EL INFORME SEMESTRAL DE DESCARGAS DE AGUAS RESIDUALES CORRESPONDIENTE AL PRIMER SEMESTRE DEL AÑO 2015. FOLIO 8407.</t>
  </si>
  <si>
    <t>SO27729</t>
  </si>
  <si>
    <t>SO27730</t>
  </si>
  <si>
    <t>SO27731</t>
  </si>
  <si>
    <t>HUERTA VELASCO ROSALVA</t>
  </si>
  <si>
    <t>SOLICITAN LA RENOVACIÓN DEL REGISTRO COMO PRESTADOR DE SERVICIOS EN MATERIA DE IMPACTO Y RIESGO AMBIENTAL. SE ADJUNTA COMPROBANTE DE PAGO.</t>
  </si>
  <si>
    <t>SO27732</t>
  </si>
  <si>
    <t>PRESENTAN INFORMACIÓN EN ALCANCE A LA MÍA INGRESADO 05 DE DICIEMBRE DEL AÑO 2014 PARA LA REGULARIZACIÓN EN MATERIA DE IMPACTO AMBIENTAL DEL ÁREA CONSTRUIDA DENTRO DE LAS INSTALACIONES DE LA EMPRESA. SE ANEXA PLANO.</t>
  </si>
  <si>
    <t>SO27733</t>
  </si>
  <si>
    <t>PRESENTAN EL ESTUDIO DE RIESGO AMBIENTAL CON EL QUE SE DA CUMPLIMIENTO A LA CONDICIONANTE No. 16 DE LA AUTORIZACION IP DE REFERENCIA. SE ADJUNTA COMPROBANTE DE PAGO.</t>
  </si>
  <si>
    <t>SO27734</t>
  </si>
  <si>
    <t>INMOBILIARIA CAMINO DE LAS AGUILAR, S.A. DE C.V. (VERTIKA II, EDIFICIO MULTIFAMILIAR)</t>
  </si>
  <si>
    <t>GONZALEZ SAENZ JESUS</t>
  </si>
  <si>
    <t>INMOBILIARIA CAMINO DE LAS AGUILAR, S.A. DE C.V., PAGA ESTUDIO DE MÍA MODALIDAD GENERAL PARA SU EVALUACIÓN DEL PROYECTO "VERTIKA II, EDIFICIO MULTIFAMILIAR", A UBICARSE EN LA CALLE CAMINO DE LAS AGUILAR, LOTE 10, MANZANA 323, COL. SAN JERÓNIMO 3er. SECTOR, MUNICIPIO DE MONTERREY, N.L., SE ANEXA DOCUMENTACION, C.D. Y COMPROBANTE DE PAGO.</t>
  </si>
  <si>
    <t>SO27735</t>
  </si>
  <si>
    <t>LETICIA VILLARREAL RIVERA</t>
  </si>
  <si>
    <t>VILLARREAL RIVERA LETICIA</t>
  </si>
  <si>
    <t>SOLICITAN LA RENOVACIÓN AL REGISTRO COMO PRESTADOR DE SERVICIOS EN MATERIA DE IMPACTO Y RIESGO AMBIENTAL. SPMARN/PSA/014/2014. SE ADJUNTA COMPROBANTE DE PAGO.</t>
  </si>
  <si>
    <t>SO27736</t>
  </si>
  <si>
    <t>CHAVEZ ESQUIVEL LIC. JUAN CARLOS</t>
  </si>
  <si>
    <t>SOLICITA SE LE INDIQUE EL MECANISMO A SEGUIR PARA REGULARIZAR EL REGISTRO COMO GENERADOR DE RESIDUOS DE MANEJO ESPECIAL DEL AÑO 2014, A EFECTO DE ESTAR EN POSIBILIDADES DE SOLICITARLES LA COA 2014.</t>
  </si>
  <si>
    <t>SO27737</t>
  </si>
  <si>
    <t>PRESIDENCIA MUNICIPAL DE LOS HERRERAS</t>
  </si>
  <si>
    <t>CAZARES RODRIGUEZ DR. JUAN CARLOS</t>
  </si>
  <si>
    <t>SOLICITAN SE LE INFORME SI SE CUENTA CON EL ESTUDIO DE FACTIBILIDAD Y DE IMPACTO AMBIENTAL EN RELACIÓN AL PROYECTO DE CONSTRUCCIÓN DE PANTEON MUNICIPAL EN TERRENOS DESTINADOS A LA UNIDAD DEPORTIVA, EN ESTA ÁREA EXISTEN MANTOS ACUÍFEROS QUE SON EXPLOTADOS CON POZOS DE AGUA QUE SURTEN A CABECERA MUNICIPAL Y GANADEROS DE LA REGIÓN.</t>
  </si>
  <si>
    <t>SO27738</t>
  </si>
  <si>
    <t>GUILLERMO RAMONES CANTU (PASEO CUMBRES)</t>
  </si>
  <si>
    <t>RAMONES CANTU GUILLERMO</t>
  </si>
  <si>
    <t>PRESENTAN ESTUDIO DE MÍA GENERAL PARA SU EVALUACIÓN DEL PROYECTO "PASEO CUMBRES". SE ANEXA DOCUMENTACION, C.D. Y COMPROBANTE DE PAGO.</t>
  </si>
  <si>
    <t>SO27739</t>
  </si>
  <si>
    <t>PRESENTAN EL REPORTE DE LOS ANALISIS DE DESCARGAS DE AGUAS RESIDUALES CORRESPONDIENTE AL PRIMER SEMESTRE DEL AÑO 2015. FOLIO 12585. SE ADJUNTA COMPROBANTE DE PAGO.</t>
  </si>
  <si>
    <t>SO27740</t>
  </si>
  <si>
    <t>IRON MOUNTAIN MEXICO, S. DE R.L. DE C.V.</t>
  </si>
  <si>
    <t>GUERRA PEREZ GUILLERMO</t>
  </si>
  <si>
    <t>SOLICITAN LA AUTORIZACION COMO USUARIO PARA EL REGISTRO DE FOSA SÉPTICA. FOLIO 27/15. SE ANEXA DOCUMENTACION Y COMPROBANTE DE PAGO.</t>
  </si>
  <si>
    <t>SO27741</t>
  </si>
  <si>
    <t>SOLICITAN LA AUTORIZACION COMO USUARIO PARA EL REGISTRO DE DESCARGAS DE AGUAS RESIDUALES. FOLIO 23597. SE ANEXA DOCUMENTACION Y COMPROBANTE DE PAGO.</t>
  </si>
  <si>
    <t>SO27742</t>
  </si>
  <si>
    <t>LUIS GARCIA SANTOS (GOMEZ MORIN 1060)</t>
  </si>
  <si>
    <t>GARCIA SANTOS LUIS</t>
  </si>
  <si>
    <t>SOLICITAN SE LE INFORME SI NO SE REQUIERE AUTORIZACION DE IMPACTO AMBIENTAL POR LAS CONSTRUCCIÓN DE DOS BODEGAS. SE ANEXA DOCUMENTACION.</t>
  </si>
  <si>
    <t>SO27743</t>
  </si>
  <si>
    <t>MATERIAS PRIMAS CYR S.A. DE C.V.</t>
  </si>
  <si>
    <t>FARIAS DEL BOSQUE ROBERTO</t>
  </si>
  <si>
    <t>PRESENTAN INFORMACIÓN EN RESPUESTA AL OFICIO No. 817/DMA-IV/15 PARA DAR TRAMITE DE LA SOLICITUD DE LA LICENCIA DE FUNCIONAMIENTO.</t>
  </si>
  <si>
    <t>SO27744</t>
  </si>
  <si>
    <t>HSBC MEXICO, S.A. INSTITUCION DE BANCA MULTIPLE, GPO FINANCIERO HSBC, DIV FIDUCIARIA</t>
  </si>
  <si>
    <t>VAZQUEZ SILVEYRA JUAN SALVADOR</t>
  </si>
  <si>
    <t>PRESENTAN EL TERCER INFORME SEMESTRAL EN CUMPLIMIENTO A CONDICIONANTE No. 1 DE OFICIO RESOLUTIVO No. APMARN/VII/258/2009.</t>
  </si>
  <si>
    <t>SO27745</t>
  </si>
  <si>
    <t>SAAVEDRA MENDOZA MARTHA CATALINA</t>
  </si>
  <si>
    <t>SO27746</t>
  </si>
  <si>
    <t>PRESENTAN SOLICITUD DE AUTORIZACION EN MATERIA DE RESIDUOS PARA EL TRAMITE DE RECOLECTOR. SE ANEXA TARJETAS DE CIRCULACIÓN Y COMPROBANTE DE PAGO.</t>
  </si>
  <si>
    <t>SO27747</t>
  </si>
  <si>
    <t>SO27748</t>
  </si>
  <si>
    <t>SO27749</t>
  </si>
  <si>
    <t>SO27750</t>
  </si>
  <si>
    <t>SO27751</t>
  </si>
  <si>
    <t>SO27752</t>
  </si>
  <si>
    <t>SO27753</t>
  </si>
  <si>
    <t>CFN CONSTRUCCIONES, S.A. DE C.V.</t>
  </si>
  <si>
    <t>ZAPATA MONTALVO MARTIN</t>
  </si>
  <si>
    <t>SOLICITAN LA AUTORIZACION COMO USUARIO PARA EL REGISTRO DE DESCARGAS DE AGUAS RESIDUALES. FOLIO 23599. SE ANEXA DOCUMENTACION Y COMPROBANTE DE PAGO.</t>
  </si>
  <si>
    <t>SO27754</t>
  </si>
  <si>
    <t>GRANJA HOGAR SANTA ANITA DE EDUCACION ESP. A.C.</t>
  </si>
  <si>
    <t>MURILLO BARRERA MARTHA ALICIA</t>
  </si>
  <si>
    <t>SOLICITAN LA AUTORIZACION COMO USUARIO PARA EL REGISTRO DE FOSA SÉPTICA. FOLIO 34/15. SE ANEXA DOCUMENTACION Y COMPROBANTE DE PAGO.</t>
  </si>
  <si>
    <t>SO27755</t>
  </si>
  <si>
    <t>GARZA CAVAZOS DYNA LAURA</t>
  </si>
  <si>
    <t>SOLICITA LA AUTORIZACION COMO USUARIO PARA EL REGISTRO DE DESCARGAS DE AGUAS RESIDUALES. FOLIO 23600. SE ADJUNTA COMPROBANTE DE PAGO.</t>
  </si>
  <si>
    <t>SO27756</t>
  </si>
  <si>
    <t>PRESENTAN EL REPORTE DE LOS ANALISIS DE DESCARGAS DE AGUAS RESIDUALES CORRESPONDIENTE AL PRIMER SEMESTRE DEL AÑO 2015. FOLIO 14349. SE ADJUNTA COMPROBANTE DE PAGO.</t>
  </si>
  <si>
    <t>SO27757</t>
  </si>
  <si>
    <t>SO27758</t>
  </si>
  <si>
    <t>SOLICITAN LA AUTORIZACION COMO USUARIO PARA EL REGISTRO DE FOSA SÉPTICA. FOLIO 32/15. SE ANEXA DOCUMENTACION Y COMPROBANTE DE PAGO.</t>
  </si>
  <si>
    <t>SO27759</t>
  </si>
  <si>
    <t>SOLICITAN LA AUTORIZACION COMO USUARIO PARA EL REGISTRO DE FOSA SEPTICA. FOLIO 29/15. SE ANEXA DOCUMENTACION Y COMPROBANTE DE PAGO.</t>
  </si>
  <si>
    <t>SO27760</t>
  </si>
  <si>
    <t>NUEVA WAL MARTH DE MEXICO, S. DE R.L. DE C.V. (AVE. REVOLUCION 2703)</t>
  </si>
  <si>
    <t>SOLICITAN LA AUTORIZACION COMO USUARIO PARA EL REGISTRO DE DESCARGAS DE AGUAS RESIDUALES. FOLIO 23598. SE ANEXA DOCUMENTACION Y COMPROBANTE DE PAGO.</t>
  </si>
  <si>
    <t>SO27761</t>
  </si>
  <si>
    <t>NUEVA WAL MART DE MEXICO, S. DE R.L. DE C.V. (ALAMO 227)</t>
  </si>
  <si>
    <t>SOLICITAN LA AUTORIZACION COMO USUARIO PARA EL REGISTRO DE DESCARGAS DE FOSA SÉPTICA. FOLIO 28/15. SE ANEXA DOCUMENTACION Y COMPROBANTE DE PAGO.</t>
  </si>
  <si>
    <t>SO27762</t>
  </si>
  <si>
    <t>NUEVA WAL MART DE MEXICO, S. DE R.L. DE C.V. (ACUEDUCTO 121)</t>
  </si>
  <si>
    <t>SOLICITAN LA AUTORIZACION COMO USUARIO PARA EL REGISTRO DE FOSA SÉPTICA. FOLIO 30/15. SE ANEXA DOCUMENTACION Y COMPROBANTE DE PAGO.</t>
  </si>
  <si>
    <t>SO27763</t>
  </si>
  <si>
    <t>NUEVA WAL MART DE MEXICO, S. DE R.L. DE C.V. (AVE. PAJAROS AZULES 5012)</t>
  </si>
  <si>
    <t>SOLICITAN LA AUTORIZACION COMO USUARIO PARA REGISTRO DE FOSA SÉPTICA. FOLIO 31/15. SE ANEXA DOCUMENTACION Y COMPROBANTE DE PAGO.</t>
  </si>
  <si>
    <t>SO27764</t>
  </si>
  <si>
    <t>NUEVA WAL MART DE MEXICO, S. DE R.L. DE C.V. (AVE. SAN FERNANDO 818)</t>
  </si>
  <si>
    <t>SOLICITAN LA AUTORIZACION COMO USUARIO PARA EL REGISTRO DE FOSA SÉPTICA. FOLIO 33/15. SE ANEXA DOCUMENTACION Y COMPROBANTE DE PAGO.</t>
  </si>
  <si>
    <t>SO27765</t>
  </si>
  <si>
    <t>PRESENTAN EL REPORTE DE LOS ANALISIS DE DESCARGAS DE AGUAS RESIDUALES CORRESPONDIENTE AL PRIMER SEMESTRE DEL AÑO 2015. FOLIO 12523. SE ADJUNTA COMPROBANTE DE PAGO.</t>
  </si>
  <si>
    <t>SO27766</t>
  </si>
  <si>
    <t>NUEVA WAL MART DE MEXICO, S. DE R.L. DE C.V. (AVE. REVOLUCION 2703)</t>
  </si>
  <si>
    <t>SO27767</t>
  </si>
  <si>
    <t>SO27768</t>
  </si>
  <si>
    <t>SAUCEDO RANGEL FRANCISCO JAVIER</t>
  </si>
  <si>
    <t>SOLICITAN PRORROGA DE 20 DÍAS PARA PRESENTAR INFORMACIÓN ADICIONAL SOLICITADA MEDIANTE EL OFICIO 917/DMA-IA/15 PARA LOS ESTUDIO DE IMPACTO Y RIESGO AMBIENTAL DEL PROYECTO "ESTACIÓN DE GAS NATURAL VEHICULAR COMPRIMIDO EN PLANTA INSURGENTES".</t>
  </si>
  <si>
    <t>SO27769</t>
  </si>
  <si>
    <t>PRESENTAN EL INFORME ANUAL CORRESPONDIENTE AL CUMPLIMIENTO DE CONDICIONANTE, A LA AUTORIZACION CONDICIONADA EN MATERIA DE IMPACTO AMBIENTAL.</t>
  </si>
  <si>
    <t>SO27770</t>
  </si>
  <si>
    <t>CEMEX CONCRETOS SA DE CV ( PLANTA GARCÍA " REGULARIZACIÓN DE OPERACIONES CEMEX )</t>
  </si>
  <si>
    <t>PRESENTAN ESTUDIO DE MÍA INDUSTRIAL PARA SU EVALUACIÓN DEL PROYECTO "REGULARIZACIÓN DE OPERACIONES CEMEX CONCRETOS PLANTA GARCÍA" UBICACIÓN DEL PROYECTO CARRETERA A VILLA DE GARCÍA KM. 12.5, HACIENDA DEL SOL, GARCÍA NUEVO LEÓN. SE ANEXA DOCUMENTACION Y COMPROBANTE DE PAGO.</t>
  </si>
  <si>
    <t>SO27771</t>
  </si>
  <si>
    <t>EJIDO SAN MIGUEL DE LOS GARZA (BANCO DE EXTRACCION DE MATERIAL Y ESCOMBRERA EL POZO)</t>
  </si>
  <si>
    <t>RAMIREZ RODRIGUEZ HORTENCIA</t>
  </si>
  <si>
    <t>PRESENTAN ESTUDIO DE MÍA GENERAL PARA SU EVALUACIÓN DEL PROYECTO "BANCO DE EXTRACCIÓN DE MATERIAL Y ESCOMBRERA EL POZO", UBICADO EN CAMINO A SAN MIGUEL, EJIDO SAN MIGUEL DE LOS GARZA, MUNICIPIO DE GENERAL ESCOBEDO, N.L. SE ANEXA DOCUMENTACION, C.D. Y COMPROBANTE DE PAGO.</t>
  </si>
  <si>
    <t>SO27772</t>
  </si>
  <si>
    <t>ESCAMILLA GARZA LIC. JUAN ANGEL</t>
  </si>
  <si>
    <t>PRESENTAN EL INFORME DE CUMPLIMIENTO A AUTORIZACION CONDICIONADA DE IMPACTO AMBIENTAL, OFICIO No. 303/SPMARN-IA/13 (PERIODO MARZO 2013 A MAYO 2015).</t>
  </si>
  <si>
    <t>SO27773</t>
  </si>
  <si>
    <t>CEMEX CONCRETOS, S.A. DE C.V. (PLANTA ZUAZUA)</t>
  </si>
  <si>
    <t>PRESENTAN ESTUDIO DE MÍA INDUSTRIAL PARA SU EVALUACIÓN DEL PROYECTO "REGULARIZACIÓN DE OPERACIONES CEMEX CONCRETOS PLANTA ZUAZUA", UBICACIÓN CARRETERA ZUAZUA-AGUA FRIA, KM 5 FRACC. CAMPESTRE EX HACIENDA SAN PEDRO, ZUAZUA, NUEVO LEÓN. SE ANEXA DOCUMENTACION, C.D. Y COMPROBANTE DE PAGO.</t>
  </si>
  <si>
    <t>SO27774</t>
  </si>
  <si>
    <t>GARCIA PEÑA LENA VERONICA</t>
  </si>
  <si>
    <t>PRESENTAN DENUNCIA EN RELACIÓN A HEMBRA GESTANTE AMARRADA CON CADENA AL PARECER RAZA PITBULL O BULL TERRIER CON CACHORROS EN UNA AZOTEA.</t>
  </si>
  <si>
    <t>SO27775</t>
  </si>
  <si>
    <t>DESARROLLOS Y PROYECTOS ESTRATEGICOS, S.A. DE C.V.</t>
  </si>
  <si>
    <t>SANTOS BOESCH LIC. ALBERTO</t>
  </si>
  <si>
    <t>PRESENTAN INFORMACIÓN EN RELACIÓN AL PROYECTO DENOMINADO "PARQUE INDUSTRIAL INTERPUERTO MONTERREY", AUTORIZADO DE MANERA CONDICIONADA EN MÍA MEDIANTE OFICIO No. 746/SPMARN/11.</t>
  </si>
  <si>
    <t>SO27776</t>
  </si>
  <si>
    <t>SOLICITAN LA ACTUALIZACIÓN A LA AUTORIZACION CON No. 013 PARA LA RECOLECCIÓN Y TRANSPORTE. SE ANEXA DOCUMENTACION.</t>
  </si>
  <si>
    <t>SO27777</t>
  </si>
  <si>
    <t>ROMERO GUERRERO JESUS ALBERTO</t>
  </si>
  <si>
    <t>SOLICITAN LA ACTUALIZACIÓN A LA AUTORIZACION CON No. 067/2011 PARA EL REGISTRO COMO GENERADOR DE RESIDUOS DE MANEJO ESPECIAL. SE ANEXA DOCUMENTACION Y FORMATO.</t>
  </si>
  <si>
    <t>SO27778</t>
  </si>
  <si>
    <t>MARTINEZ CHAVEZ MANUEL</t>
  </si>
  <si>
    <t>SO27779</t>
  </si>
  <si>
    <t>PRESENTAN EL REPORTE DE LOS ANALISIS DE DESCARGAS DE AGUAS RESIDUALES CORRESPONDIENTE LA PRIMER SEMESTRE DEL AÑO 2015. SE ADJUNTA COMPROBANTE DE PAGO.</t>
  </si>
  <si>
    <t>SO27780</t>
  </si>
  <si>
    <t>PRESENTAN FE DE ERRATAS EN EL OFICIO No. 520/SPMARN-CD/15.</t>
  </si>
  <si>
    <t>SO27781</t>
  </si>
  <si>
    <t>YESAKI CAVAZOS BERTHA TAEKO</t>
  </si>
  <si>
    <t>SOLICITA LA AUTORIZACION COMO USUARIO PARA EL REGISTRO DE DESCARGAS DE AGUAS RESIDUALES. FOLIO 23601. SE ADJUNTA COMPROBANTE DE PAGO.</t>
  </si>
  <si>
    <t>SO27782</t>
  </si>
  <si>
    <t>PRESENTAN EL REPORTE DE LOS ANALISIS DE DESCARGAS DE AGUAS RESIDUALES CORRESPONDIENTE PRIMER SEMESTRE DEL AÑO 2015. SE ADJUNTA COMPROBANTE DE PAGO.</t>
  </si>
  <si>
    <t>SO27783</t>
  </si>
  <si>
    <t>SO27784</t>
  </si>
  <si>
    <t>OVIEDO GUEVARA C.P. MA. ESTHER</t>
  </si>
  <si>
    <t>SO27785</t>
  </si>
  <si>
    <t>SO27786</t>
  </si>
  <si>
    <t>SO27787</t>
  </si>
  <si>
    <t>SO27788</t>
  </si>
  <si>
    <t>SO27789</t>
  </si>
  <si>
    <t>SO27790</t>
  </si>
  <si>
    <t>SOLICITA OPINIÓN EN CUANTO A LA MANIFESTACIÓN DE IMPACTO AMBIENTAL MODALIDAD PARTICULAR (MIA-P) PROMOVIDA POR LA EMPRESA BECKERS INDUSTRIAL COATING MÉXICO, S.A. PARA EL PROYECTO DENOMINADO "BECKERS PLANTA APODACA", CON PRETENDIDA UBICACIÓN EN EL MUNICIPIO DE APODACA, N.L. SE ANEXA C.D.</t>
  </si>
  <si>
    <t>SO27791</t>
  </si>
  <si>
    <t>CONSTRUCTORA E INMOBILIARIA LAGOZZ, S.A. DE C.V. (PLAZA COMERCIAL SIMON BOLIVAR)</t>
  </si>
  <si>
    <t>CHAVEZ ACOSTA ROGELIO EDUARDO</t>
  </si>
  <si>
    <t>PRESENTAN ESTUDIO DE MÍA GENERAL PARA SU EVALUACIÓN DEL PROYECTO "PLAZA COMERCIAL SIMÓN BOLÍVAR", SE UBICARA AVE. SIMÓN BOLÍVAR, ENTRE LAS CALLES CHOLULA Y JACALA, EN LA COL. MITRAS CENTRO, MUNICIPIO DE MONTERREY, N.L. SE ANEXA DOCUMENTACION, C.D. Y COMPROBANTE DE PAGO.</t>
  </si>
  <si>
    <t>SO27792</t>
  </si>
  <si>
    <t>SECRETARIA DE EDUCACION PUBLICA /CENTRO DE BACHILLERATO TECNOLOGICO AGROPECUARIO No. 74)</t>
  </si>
  <si>
    <t>ESCOBEDO NAVARRO LIC. CLARA ELISA</t>
  </si>
  <si>
    <t>SOLICITAN SE LES BRINDE ASESORÍA EN CUANTO AL MANEJO DE RESIDUOS PELIGROSOS QUE SE ENCUENTRAN EN EL LABORATORIO DE FÍSICA, QUÍMICA Y BIOLOGÍA DEL PLANTEL EDUCATIVO. SE ANEXA FOTOS.</t>
  </si>
  <si>
    <t>SO27793</t>
  </si>
  <si>
    <t>CADENA COMERCIAL OXXO, S.A. DE C.V. (FLOR DE LOTO 100)</t>
  </si>
  <si>
    <t>SOLICITAN LA AUTORIZACION COMO USUARIO PARA EL REGISTRO DE DESCARGAS DE AGUAS RESIDUALES. FOLIO 23606. SE ANEXA DOCUMENTACION Y COMPROBANTE DE PAGO.</t>
  </si>
  <si>
    <t>SO27794</t>
  </si>
  <si>
    <t>SO27795</t>
  </si>
  <si>
    <t>SO27796</t>
  </si>
  <si>
    <t>SO27797</t>
  </si>
  <si>
    <t>FARMACIAS GUADALAJARA, S.A. DE C.V. (CAMINO A SAN ROQUE 500)</t>
  </si>
  <si>
    <t>SOLICITAN LA AUTORIZACION COMO USUARIO PARA EL REGISTRO DE DESCARGAS DE AGUAS RESIDUALES. FOLIO 23602. SE ANEXA DOCUMENTACION Y COMPROBANTE DE PAGO.</t>
  </si>
  <si>
    <t>SO27798</t>
  </si>
  <si>
    <t>CADENA COMERCIAL OXXO, S.A. DE C.V. (SIERRA VISTA 201)</t>
  </si>
  <si>
    <t>SOLICITAN LA AUTORIZACION COMO USUARIO PARA EL REGISTRO DE DESCARGAS DE AGUAS RESIDUALES. FOLIO 23605. SE ANEXA DOCUMENTACION Y COMPROBANTE DE PAGO.</t>
  </si>
  <si>
    <t>SO27799</t>
  </si>
  <si>
    <t>INVERSIONES MIRALTA S.A DE C.V.</t>
  </si>
  <si>
    <t>SOLICITAN LA AUTORIZACION COMO USUARIO PARA EL REGISTRO DE DESCARGAS DE AGUAS RESIDUALES. FOLIO 23604. SE ANEXA DOCUMENTACION Y COMPROBANTE DE PAGO.</t>
  </si>
  <si>
    <t>SO27800</t>
  </si>
  <si>
    <t>SO27801</t>
  </si>
  <si>
    <t>MARIA ZULETA LOPEZ NEGRETE</t>
  </si>
  <si>
    <t>LOPEZ NEGRETE MARIA ZULETA</t>
  </si>
  <si>
    <t>SOLICITA LA AUTORIZACION COMO USUARIO PARA EL REGISTRO DE DESCARGAS DE AGUAS RESIDUALES. FOLIO 23603. SE ADJUNTA COMPROBANTE DE PAGO.</t>
  </si>
  <si>
    <t>SO27802</t>
  </si>
  <si>
    <t>FRANCISCO DAGOBERTO CANTÚ ESCAMILLA</t>
  </si>
  <si>
    <t>CANTÚ ESCAMILLA FRANCISCO DAGOBERTO</t>
  </si>
  <si>
    <t>PRESENTAN SOLICITUD DE AUTORIZACION EN MATERIA DE RESIDUOS PARA EL TRAMITE DE TRANSPORTISTA. SE ANEXA TARJETA DE CIRCULACIÓN, IFE Y COMPROBANTE DE PAGO.</t>
  </si>
  <si>
    <t>SO27803</t>
  </si>
  <si>
    <t>SO27804</t>
  </si>
  <si>
    <t>DANIEL JAVIER RODRIGUEZ CASTAÑO (EL MILAGRO)</t>
  </si>
  <si>
    <t>RODRIGUEZ CASTAÑO DANIEL JAVIER</t>
  </si>
  <si>
    <t>SO27805</t>
  </si>
  <si>
    <t>SO27806</t>
  </si>
  <si>
    <t>ALSTOM TRANSPORT MEXICO, S.A. DE C.V.</t>
  </si>
  <si>
    <t>ESPARZA CONTRERAS LIC,. ANTONIO SALVADOR</t>
  </si>
  <si>
    <t>SOLICITAN LA BAJA DE LA LICENCIA DE FUNCIONAMIENTO PARA EL DOMICILIO UBICADO EN MANUEL L. BARRAGAN No. 4850 NTE. COL. HIDALGO, MONTERREY, N.L.</t>
  </si>
  <si>
    <t>SO27807</t>
  </si>
  <si>
    <t>DESARROLLADORA ARCA CONTINENTAL, S. DE R.L. DE C.V. (OFICINAS CORPORATIVAS ARCA CONTINENTAL)</t>
  </si>
  <si>
    <t>MARCOS CHARUR ING. EMILIO JESUS</t>
  </si>
  <si>
    <t>ING. JUAN ALEJANDRO CABALLERO LOERA</t>
  </si>
  <si>
    <t>PRESENTAN ESTUDIOS DE MÍA GENERAL PARA SU EVALUACIÓN DEL PROYECTO "OFICINAS CORPORATIVAS ARCA CONTINENTAL", UBICADO EN AVE. SAN JERÓNIMO No. 813 PTE. COL. SAN JERÓNIMO, MUNICIPIO DE MONTERREY, N.L. SE ANEXA DOCUMENTACION Y COMPROBANTE DE PAGO.</t>
  </si>
  <si>
    <t>SO27808</t>
  </si>
  <si>
    <t>TRAZZO URBANO INTERNACIONAL, S.A. DE C.V. (CONJUNTO HABITACIONAL, COM. Y DE OFICINAS LA ESTANZUELA)</t>
  </si>
  <si>
    <t>ESPER FERRIGNO JUAN PABLO</t>
  </si>
  <si>
    <t>PRESENTAN ESTUDIO DE MÍA GENERAL PARA SU EVALUACIÓN DEL PROYECTO "CONJUNTO HABITACIONAL, COMERCIAL Y E OFICINAS LA ESTANZUELA", A UBICARSE AL NORTE DE LA CARR. NACIONAL A LA ALTURA DEL KM. 253, LA ESTANZUELA, MUNICIPIO DE MONTERREY, N.L. SE ANEXA DOCUMENTACION, C.D. Y COMPROBANTE DE PAGO.</t>
  </si>
  <si>
    <t>SO27809</t>
  </si>
  <si>
    <t>PETROMAX, S.A. DE C.V. (ESTACION DE SERVICIO PEMEX PROL. ELOY CAVAZOS 365 )</t>
  </si>
  <si>
    <t>ENRIQUEZ MARTINEZ ING. RODOLFO HEBERTO</t>
  </si>
  <si>
    <t>PRESENTAN ESTUDIO DE MÍA GENERAL PARA SU EVALUACIÓN DEL PROYECTO ESTACIÓN DE SERVICIO PEMEX (GASOLINERA), TIENDA DE CONVENIENCIA Y LOCALES COMERCIALES, PROL. ELOY CAVAZOS No. 365, COL. HECTOR CABALLERO ESCAMILLA, JUAREZ, N.L. SE ANEXA DOCUMENTACION, C.D. Y COMPROBANTE DE PAGO.</t>
  </si>
  <si>
    <t>SO27810</t>
  </si>
  <si>
    <t>PRESENTAN ESTUDIO DE ANALISIS DE RIESGO PARA SU EVALUACIÓN DEL PROYECTO " ESTACIÓN DE SERVICIO PEMEX (GASOLINERA) TIENDA DE CONVENIENCIA Y LOCALES COMERCIALES, PROL. ELOY CAVAZOS No. 365, COL. HECTOR CABALLERO ESCAMILLA, JUAREZ, N.L. SE ANEXA DOCUMENTACION, C.D. Y COMPROBANTE DE PAGO.</t>
  </si>
  <si>
    <t>SO27811</t>
  </si>
  <si>
    <t>PEÑA MARTINEZ JOSUE GILBERTO</t>
  </si>
  <si>
    <t>SOLICITA SE INICIE PROCEDIMIENTO ADMINISTRATIVO DE VERIFICACIÓN POR CONTAMINACIÓN OLFATIVA Y EXPOSICIÓN A MATERIAL PELIGROSO DE LOS CLASIFICADOS COMO BIOLÓGICO - INFECCIOSO POR ZOONOSIS RESPECTO A LAS INSTALACIONES DE CORRALES DE GANADO MAYOR EQUINO INSTALADO EN ANTIGUO CAMINO AL BARRIAL (LOMELI)CRUZ CON CAMINO A LA SIERRA TAMPIQUITO LOS CAVAZOS, SANTIAGO, N.L.</t>
  </si>
  <si>
    <t>SO27812</t>
  </si>
  <si>
    <t>SO27813</t>
  </si>
  <si>
    <t>SO27814</t>
  </si>
  <si>
    <t>FE DE ERRATAS EN LA SOLICITUD CON FECHA DEL 17 DE ABRIL DEL AÑO 2015, RELATIVA A LA AUTORIZACION PARA LA DISPOSICION FINAL DE RESIDUOS DE MANEJO ESPECIAL Y REGISTRO COMO GENERADOR DE RESIDUOS.</t>
  </si>
  <si>
    <t>SO27815</t>
  </si>
  <si>
    <t>BIOTULLI S.A. DE C.V.</t>
  </si>
  <si>
    <t>FUENTES CANTU ALAN</t>
  </si>
  <si>
    <t>SOLICITAN LA ACTUALIZACIÓN A LA AUTORIZACION CON No. 132 PARA LA RECOLECCIÓN Y TRANSPORTE DE RESIDUOS DE MANEJO ESPECIAL.</t>
  </si>
  <si>
    <t>SO27816</t>
  </si>
  <si>
    <t>PRESENTAN MANIFIESTO DE USUARIOS DE FOSAS SÉPTICA, GRASAS Y EXCRETA HUMANA CORRESPONDIENTE AL MES DE JUNIO DEL AÑO 2015.</t>
  </si>
  <si>
    <t>SO27817</t>
  </si>
  <si>
    <t>PRODENSA SERVICIOS DE CONSULTORIA, S.A. DE C.V.</t>
  </si>
  <si>
    <t>PRODENSA SERVICIOS DE CONSULTORA, S.A. DE C.V. PAGA A FAVOR DE LA EMPRESA BALL METAL BEVERAGE MÉXICO, S. DE R.L. DE C.V. POR EL TRAMITE DEL INFORME PREVENTIVO PARA SU EVALUACIÓN DEL PROYECTO "INSTALACIÓN, OPERACIÓN Y MANTENIMIENTO DE LA EMPRESA BALL METAL BEVERAGE MÉXICO, S. DE .R.L. DE C.V., EN EL PARQUE INDUSTRIAL FINSA GUADALUPE, MUNICIPIO DE GUADLAUPE, N.L. SE ANEXA DOCUMENTACION, C.D. Y COMPROBANTE DE PAGO.</t>
  </si>
  <si>
    <t>SO27818</t>
  </si>
  <si>
    <t>HERIBERTO RIOS RIOS</t>
  </si>
  <si>
    <t>RIOS RIOS HERIBERTO</t>
  </si>
  <si>
    <t>PRESENTAN INFORMACIÓN EN RELACIÓN AL OFICIO NUMERO 1115/DMA-PA/15 DENTRO DEL EXPEDIENTE ADMINISTRATIVO NO.96/2014P.A. MANIFIESTA QUE LOS ANIMALES LOS TIENE EN JAULAS QUE MIDEN APROXIMADAMENTE 60 CENTÍMETROS DE ALTO POR 80 CENTÍMETROS DE ANCHO, LOS ANIMALES SE ENCUENTRAN UNO POR JAULA . SE ANEXA IFE.</t>
  </si>
  <si>
    <t>SO27819</t>
  </si>
  <si>
    <t>CLEANPACK SOLUCIONES INDUSTRIALES S.A. DE C.V.</t>
  </si>
  <si>
    <t>FLORES GONZALEZ LUIS HERNAN</t>
  </si>
  <si>
    <t>PRESENTAN FORMATO DE SOLICITUD DE AUTORIZACION PARA EL TRAMITE DE TRANSPORTE DE RESIDUOS DE MANEJO ESPECIAL. SE ANEXA DOCUMENTACION Y COMPROBANTE DE PAGO.</t>
  </si>
  <si>
    <t>SO27820</t>
  </si>
  <si>
    <t>SO27821</t>
  </si>
  <si>
    <t>JESUS MARIA SILVA RODRIGUEZ</t>
  </si>
  <si>
    <t>SILVA RODRIGUEZ JESUS MA.</t>
  </si>
  <si>
    <t>PRESENTAN FORMATO DE CÉDULA DE OPERACIÓN ANUAL 2014. SE ANEXA CD Y COMPROBANTE DE PAGO.</t>
  </si>
  <si>
    <t>SO27822</t>
  </si>
  <si>
    <t>MAGA MATERIALES GALINDO S.A. DE C.V.</t>
  </si>
  <si>
    <t>GALINDO GARZA ALBERTO JORGE</t>
  </si>
  <si>
    <t>SOLICITAN LA ACTUALIZACIÓN A LA AUTORIZACION No. 323 PARA LA RECOLECCIÓN Y TRANSPORTE DE RESIDUOS DE MANEJO ESPECIAL.</t>
  </si>
  <si>
    <t>SO27823</t>
  </si>
  <si>
    <t>SOLICITAN LA ACTUALIZACIÓN A LA AUTORIZACION CON No. 474 PARA LA COMPRA Y VENTA DE MATERIALES RECICLABLES. SE ANEXA DOCUMENTACION.</t>
  </si>
  <si>
    <t>SO27824</t>
  </si>
  <si>
    <t>IBARRA DE LA TORRE ADOLFO</t>
  </si>
  <si>
    <t>SOLICITA LA AUTORIZACION COMO USUARIO PARA EL REGISTRO DE DESCARGAS DE AGUAS RESIDUALES. FOLIO 23607. SE ADJUNTA COMPROBANTE DE PAGO.</t>
  </si>
  <si>
    <t>SO27825</t>
  </si>
  <si>
    <t>SOLICITAN LA AUTORIZACION PARA REALIZAR QUEMA A CIELO ABIERTO EL DÍA 17 DE JULIO DEL AÑO 2015 A PARTIR DE LAS 9:00 HRS., CON UNA DURACIÓN MÁXIMA DE 4 HRS. SE ANEXA DOCUMENTACION Y COMPROBANTE DE PAGO.</t>
  </si>
  <si>
    <t>SO27826</t>
  </si>
  <si>
    <t>PRESENTAN EL REPORTE DE LOS ANALISIS DE DESCARGAS DE AGUAS RESIDUALES CORRESPONDIENTE AL PRIMER SEMESTRE DEL AÑO 2015. FOLIO 17855. SE ADJUNTA COMPROBANTE DE PAGO.</t>
  </si>
  <si>
    <t>SO27827</t>
  </si>
  <si>
    <t>PRESENTAN EL REPORTE DE LOS ANALISIS DE DESCARGAS DE AGUAS RESIDUALES CORRESPONDIENTE AL PRIMER SEMESTRE DEL AÑO 2015. FOLIO 17841. SE ADJUNTA COMPROBANTE DE PAGO.</t>
  </si>
  <si>
    <t>SO27828</t>
  </si>
  <si>
    <t>PRESENTAN EL REPORTE DE LOS ANALISIS DE DESCARGAS DE AGUAS RESIDUALES CORRESPONDIENTE AL PRIMER SEMESTRE DEL AÑO 2015. FOLIO 17842. SE ADJUNTA COMPROBANTE DE PAGO.</t>
  </si>
  <si>
    <t>SO27829</t>
  </si>
  <si>
    <t>PRESENTAN EL REPORTE DE LOS ANALISIS DE DESCARGAS DE AGUAS RESIDUALES CORRESPONDIENTE AL PRIMER SEMESTRE DEL AÑO 2015. FOLIO 17843. SE ADJUNTA COMPROBANTE DE PAGO.</t>
  </si>
  <si>
    <t>SO27830</t>
  </si>
  <si>
    <t>PRESENTAN EL REPORTE DE LOS ANALISIS DE DESCARGAS DE AGUAS RESIDUALES CORRESPONDIENTE AL PRIMER SEMESTRE DEL AÑO 2015. FOLIO 9269. SE ADJUNTA COMPROBANTE DE PAGO.</t>
  </si>
  <si>
    <t>SO27831</t>
  </si>
  <si>
    <t>PRESENTAN EL REPORTE DE LOS ANALISIS DE DESCARGAS DE AGUAS RESIDUALES CORRESPONDIENTE AL PRIMER SEMESTRE DEL AÑO 2015. FOLIO 22953. SE ADJUNTA COMPROBANTE DE PAGO.</t>
  </si>
  <si>
    <t>SO27832</t>
  </si>
  <si>
    <t>SE SOLICITA LA PRESENCIA DE ESTA H. AUTORIDAD A EFECTO DE ACREDITAR MEDIDAS CORRECTIVAS. SE ANEXA DOCUMENTACION. EXPEDIENTE No. 003/2014.</t>
  </si>
  <si>
    <t>SO27833</t>
  </si>
  <si>
    <t>SOLICITAN OPINIÓN EN CUANTO A LA MANIFESTACIÓN DE IMPACTO AMBIENTAL MODALIDAD PARTICULAR (MÍA-P), PROMOVIDA POR LA EMPRESA TRATAMIENTO Y RECICLADO DE RESIDUOS, S. DE R.L. DE C.V. PARA EL PROYECTO DENOMINADO "MANIFESTACIÓN DE IMPACTO AMBIENTAL PARA LA CONSTRUCCIÓN, INSTALACIÓN, OPERACIÓN, MANTENIMIENTO Y ABANDONO DEL SITIO DE LA EMPRESA TRATAMIENTO Y RECICLADO DE RESIDUOS, S. DE R.L. DE C.V." CON PRETENDIDA UBICACIÓN EN EL MUNICIPIO DE GARCÍA, N.L. SE ANEXA C.D.</t>
  </si>
  <si>
    <t>SO27834</t>
  </si>
  <si>
    <t>PRESENTAN EL PLAN DE CONTINGENCIAS AMBIENTAL, PARA SU EVALUACIÓN. OFICIO No. 324/SPMARN-IA/15 AUTORIZACION CONDICIONADA EN MATERIA DE RIESGO AMBIENTAL PARA EL PROYECTO "SUPERCENTER PASEO REAL".</t>
  </si>
  <si>
    <t>SO27835</t>
  </si>
  <si>
    <t>PRESENTAN EL PLAN DE CONTINGENCIAS PARA SU EVALUACIÓN. OFICIO No. 323/SPMARN-IA/15 AUTORIZACION CONDICIONADA EN MATERIA DE RIESGO AMBIENTAL PARA EL PROYECTO "BODEGA AURRERA HACIENDA LA HUASTECA"</t>
  </si>
  <si>
    <t>SO27836</t>
  </si>
  <si>
    <t>PRESENTAN INFORMACIÓN EN ALCANCE A LA MÍA, MODALIDAD GENERAL CORRESPONDIENTE AL PROYECTO "FRACCIONAMIENTO HABITACIONAL SIERRA ALTA SÉPTIMO SECTOR", UBICADO EN EL MUNICIPIO DE MONTERREY, N.L., INGRESADO ANTE ESTA H. DEPENDENCIA EL DÍA 22/04/2015. SE ANEXA C.D. Y PLANO.</t>
  </si>
  <si>
    <t>SO27837</t>
  </si>
  <si>
    <t>CUSTOMHOUSE, S.A. DE C.V. (CUSTER)</t>
  </si>
  <si>
    <t>CHAPA GARZA MIGUEL ANGEL</t>
  </si>
  <si>
    <t>PRESENTAN ESTUDIO DE MÍA GENERAL PARA SU EVALUACIÓN DEL PROYECTO "CUSTER", SE PRETENDE UBICAR A UN COSTADO DE LA AVE. LIC. GUSTAVO DIAZ ORDAZ A UNOS 180 METROS ANTES DE LLEGAR AL PUENTE ATIRANTADO CON DIRECCIÓN DE ORIENTE A PONIENTE DENTRO DEL MUNICIPIO DE MONTERREY, N.L. SE ANEXA DOCUMENTACION, C.D. Y COMPROBANTE DE PAGO.</t>
  </si>
  <si>
    <t>SO27838</t>
  </si>
  <si>
    <t>RAMONES CANTU GUILLERMO (PLAZA HACIENDA)</t>
  </si>
  <si>
    <t>PRESENTAN ESTUDIO DE MÍA GENERAL PARA SU EVALUACIÓN DEL PROYECTO "PLAZA HACIENDA" UBICACIÓN AVE. CUMBRES ELITE ESQUINA CON VILLA EUROPEA COL. CUMBRES ELITE, SECTOR VILLAS, MUNICIPIO DE MONTERREY, N.L. SE ANEXA DOCUMENTACION, C.D. Y COMPROBANTE DE PAGO.</t>
  </si>
  <si>
    <t>SO27839</t>
  </si>
  <si>
    <t>SILVA IBARRA ARGELIA</t>
  </si>
  <si>
    <t>PRESENTA QUEJA EN RELACIÓN A UNA ESTACIÓN DE TRANSFERENCIA DE BASURA DE LA SIMEPRODE, UBICADA EN EL ZONA CONOCIDA COMO EL PALMAR, MUNICIPIO DE SANTA CATARINA, N.L., YA QUE ES DEMASIADA LA BASURA QUE TIENEN Y NO CUENTAN CON UNA CERCA, Y LA CUAL GENERA MUY MAL OLOR Y CONTAMINA EL MEDIO AMBIENTE.</t>
  </si>
  <si>
    <t>SO27840</t>
  </si>
  <si>
    <t>MECANICA APLICADA DEL NORTE, S.A. DE C.V.</t>
  </si>
  <si>
    <t>LUNA RODRIGUEZ JAVIER</t>
  </si>
  <si>
    <t>SOLICITAN LA AUTORIZACION COMO USUARIO PARA EL REGISTRO DE DESCARGAS DE AGUAS RESIDUALES. FOLIO 23608. SE ANEXA DOCUMENTACION Y COMPROBANTE DE PAGO.</t>
  </si>
  <si>
    <t>SO27841</t>
  </si>
  <si>
    <t>CADENA COMERCIAL OXXO, S.A. DE C.V. (EDISON 2602-1)</t>
  </si>
  <si>
    <t>SOLICITAN LA AUTORIZACION COMO USUARIO PARA EL REGISTRO DE DESCARGAS DE AGUAS RESIDUALES. FOLIO 23611. SE ANEXA DOCUMENTACION Y COMPROBANTE DE PAGO.</t>
  </si>
  <si>
    <t>SO27842</t>
  </si>
  <si>
    <t>REGIOBODEGAS, S.A. DE C.V. (VALLECAS 1003)</t>
  </si>
  <si>
    <t>SOLICITAN LA AUTORIZACION COMO USUARIO PARA EL REGISTRO DE DESCARGAS DE AGUAS RESIDUALES. FOLIO 23610. SE ANEXA DOCUMENTACION Y COMPROBANTE DE PAGO.</t>
  </si>
  <si>
    <t>SO27843</t>
  </si>
  <si>
    <t>REGIOBODEGAS, S.A. DE C.V. (VALLECAS 1005)</t>
  </si>
  <si>
    <t>SOLICITAN LA AUTORIZACION COMO USUARIO PARA EL REGISTRO DE DESCARGAS DE AGUAS RESIDUALES. FOLIO 23609. SE ANEXA DOCUMENTACION Y COMPROBANTE DE PAGO.</t>
  </si>
  <si>
    <t>SO27844</t>
  </si>
  <si>
    <t>LECHUGA CORVACHO JOSE DE JESUS</t>
  </si>
  <si>
    <t>SO27845</t>
  </si>
  <si>
    <t>SOLICITAN LA ACTUALIZACIÓN A LA AUTORIZACION CON No. ADFRME-269/2011 PARA LA DISPOSICIÓN FINAL DE RESIDUOS DE MANEJO ESPECIAL.</t>
  </si>
  <si>
    <t>SO27846</t>
  </si>
  <si>
    <t>SE DA CUMPLIMIENTO A LA INFORMACIÓN Y DOCUMENTACION ADICIONAL SOLICITADA EN EL OFICIO No. 098/DMA-RME/13 PARA LA AUTORIZACION AL PLAN DE MANEJO DE RESIDUOS DE MANEJO ESPECIAL. SE ANEXA DOCUMENTACION.</t>
  </si>
  <si>
    <t>SO27847</t>
  </si>
  <si>
    <t>CORRECCIÓN AL COA 2014</t>
  </si>
  <si>
    <t>SO27848</t>
  </si>
  <si>
    <t>GILBERTO AREVALO MARTINEZ</t>
  </si>
  <si>
    <t>AREVALO MARTINEZ GILBERTO</t>
  </si>
  <si>
    <t>PRESENTAN INFORMACIÓN REFERENTE AL OFICIO NO.1278/DMA-PA/15 EXPEDIENTE No.194/2011 P.A.</t>
  </si>
  <si>
    <t>SO27849</t>
  </si>
  <si>
    <t>SE REMITE EXPEDIENTE PARA REVISIÓN. SE ANEXA RECIBO DE PAGO CON No. DE FOLIO 22264226 FECHA 08/06/15 Y 22360817, 22360832 FECHA 29/06/15.</t>
  </si>
  <si>
    <t>SO27850</t>
  </si>
  <si>
    <t>MUÑIZ ZAVALA REYNA ELIZABETH</t>
  </si>
  <si>
    <t>PRESENTAN INFORMACIÓN EN RESPUESTA AL OFICIO No. 1250/DMA-P.A./15, EXPEDIENTE ADMINISTRATIVO No. 200/2011 P.A.</t>
  </si>
  <si>
    <t>SO27851</t>
  </si>
  <si>
    <t>GANADERIA INTEGRAL SK, S.A. DE C.V.</t>
  </si>
  <si>
    <t>PRESENTAN INFORMACIÓN NEN RELACIÓN A LA LICENCIA DE FUNCIONAMIENTO CON No. LF-SDS-1306548 PARA LA FUENTES FIJAS GENERADORAS DE EMISIONES A LA ATMÓSFERA.</t>
  </si>
  <si>
    <t>SO27852</t>
  </si>
  <si>
    <t>GANADERIA INTEGRAL SK., S.A. DE C.V. (AUTOPISTA DE CUOTA PERIFERICO-MTY)</t>
  </si>
  <si>
    <t>PRESENTAN INFORMACIÓN EN RELACIÓN AL ESCRITO CON FECHA DEL 10 DE DICIEMBRE ENTREGADA ANTE ESTA H. DEPENDENCIA EN COMPLEMENTO A LA SOLICITUD DE LICENCIA DE FUNCIONAMIENTO DEL DÍA 26 DE SEPTIEMBRE DEL AÑO 2014 OFICIO 1752/DMA/14.</t>
  </si>
  <si>
    <t>SO27853</t>
  </si>
  <si>
    <t>HERNANDEZ MARTINEZ ROCIO MARGARITA</t>
  </si>
  <si>
    <t>PRESENTAN INFORMACIÓN A LA SOLICITUD DE LA LICENCIA DE FUNCIONAMIENTO SOLICITADA EL DÍA 13 DE NOVIEMBRE DEL AÑO 2015.</t>
  </si>
  <si>
    <t>SO27854</t>
  </si>
  <si>
    <t>PRESENTAN EL INFORME MENSUAL DE OPERACIÓN DEL RELLENO SANITARIO DE PLANTA DULCES NOMBRES, CORRESPONDIENTE A LOS MESES DE MARZO, ABRIL Y MAYO DEL AÑO 2015. OFICIOS No. SADM-SAN-0562-15, SADM-SAN-0563-15 Y SADM-SAN-0564-15.</t>
  </si>
  <si>
    <t>SO27855</t>
  </si>
  <si>
    <t>TARIMAS, SACOS Y RECICLABLES SAN MIGUEL, S.A. DE C.V.</t>
  </si>
  <si>
    <t>HERNANDEZ ORTIZ CARLOS</t>
  </si>
  <si>
    <t>SO27856</t>
  </si>
  <si>
    <t>STUCKI DE MEXICO, S. DE R.L. DE C.V.</t>
  </si>
  <si>
    <t>DE LA FUENTE FARIAS ING. JORGE ALBERTO</t>
  </si>
  <si>
    <t>SO27857</t>
  </si>
  <si>
    <t>SO27858</t>
  </si>
  <si>
    <t>IMPRESOS AGUIÑAGA, S.A. DE C.V. (ARTUTRO MTZ. CALZADO 217)</t>
  </si>
  <si>
    <t>PUENTE AGUIÑAGA JOSE DE JESUS</t>
  </si>
  <si>
    <t>SOLICITAN LA AUTORIZACION COMO USUARIO PARA EL REGISTRO DE DESCARGAS DE AGUAS RESIDUALES. FOLIO 23613. SE ANEXA DOCUMENTACION Y COMPROBANTE DE PAGO.</t>
  </si>
  <si>
    <t>SO27859</t>
  </si>
  <si>
    <t>SO27860</t>
  </si>
  <si>
    <t>MENDOZA CORTES ERICK ORLANDO</t>
  </si>
  <si>
    <t>SOLICITA LA AUTORIZACION COMO USUARIO PARA EL REGISTRO DE DESCARGAS DE AGUAS RESIDUALES. FOLIO 23612. SE ADJUNTA COMPROBANTE DE PAGO.</t>
  </si>
  <si>
    <t>SO27861</t>
  </si>
  <si>
    <t>ENTREGA DE MANIFIESTOS DE DESCARGAS DE FOSAS SÉPTICAS CORRESPONDIENTES A LOS MESES DE MAYO Y JUNIO 2015.</t>
  </si>
  <si>
    <t>SO27862</t>
  </si>
  <si>
    <t>PRESENTAN AUTORIZACION CONDICIONADA EN MATERIA DE RIESGO AMB</t>
  </si>
  <si>
    <t>PRESENTAN LA AUTORIZACIÓN CONDICIONADA EN MATERIA DE RIESGO AMBIENTAL PARA EL PROYECTO DENOMINADO "BODEGA AURRERA VALLE DE LINCONL". SE SE ANEXA DOCUMENTACIÓN.</t>
  </si>
  <si>
    <t>SO27863</t>
  </si>
  <si>
    <t>BUSTANI ADEM ALFREDO</t>
  </si>
  <si>
    <t>PRESENTAN ESTUDIO DE MÍA GENERAL PARA SU EVALUACIÓN DEL PROYECTO "EDIFICACIÓN Y CONSTRUCCIÓN DE ESCUELA TERNIUM - PESQUERÍA, UBICADO EN EL MUNICIPIO DE PESQUERÍA, N.L.". SE ANEXA DOCUMENTACION, C.D. Y COMPROBANTE DE PAGO.</t>
  </si>
  <si>
    <t>SO27864</t>
  </si>
  <si>
    <t>SOLICITAN AMPLIACION DE VIGENCIA DE RESOLUCIÓN EN MATERIA DE</t>
  </si>
  <si>
    <t>SOLICITAN PRORROGA A PLAZO DE VIGENCIA DE LA AUTORIZACIÓN EN MATERIA DE IMPACTO AMBIENTAL, OTORGADA MEDIANTE EL OFICIO NO.APMARN/VII/523/2008, DE FECHA 18 DE DICIEMBRE DEL 2008,CORRESPONDIENTE AL PROYECTO "CONSTRUCCIÓN Y OPERACIÓN DE UNA PLANTA PRODUCTORA DE OXIGENO, NITRÓGENO Y ARGÓN A PARTIR DE AIRE ATMOSFÉRICO". SE ANEXA DOCUMENTACIÓN Y CD.</t>
  </si>
  <si>
    <t>SO27865</t>
  </si>
  <si>
    <t>NORTH POLE STAR, S. DE R.L. DE C.V. (AMPLIACION DE PROCESOS LIQUI PAINT)</t>
  </si>
  <si>
    <t>PRESENTAN ESTUDIO DE MÍA INDUSTRIAL PARA SU EVALUACIÓN DEL PROYECTO "AMPLIACIÓN DE PROCESOS LIQUID PAINT Y BACKSHOPS", SE UBICA DENTRO DE LAS OPERACIONES DE LA PLANTA . SE ANEXA DOCUMENTACION, C.D. Y COMPROBANTE DE PAGO.</t>
  </si>
  <si>
    <t>SO27866</t>
  </si>
  <si>
    <t>PRESENTAN ESTUDIO DE ANALISIS DE RIESGO PARA SU EVALUACIÓN DEL PROYECTO "AMPLIACIÓN DE PROCESOS LIQUID PAINT Y BACKSHOPS", SE ANEXA DOCUMENTACION, C.D. Y COMPROBANTE DE PAGO.</t>
  </si>
  <si>
    <t>SO27867</t>
  </si>
  <si>
    <t>PRESENTAN INFORMACIÓN DE LA PLANTA DE TRATAMIENTO DE AGUAS RESIDUALES PLANTA "DULCES NOMBRES".</t>
  </si>
  <si>
    <t>SO27868</t>
  </si>
  <si>
    <t>COMISION FEDERAL DE ELECTRICIDAD (SUCURSAL GUADALUPE)</t>
  </si>
  <si>
    <t>PRESENTAN EL REPORTE DE LOS ANALISIS DE DESCARGAS DE AGUAS RESIDUALES CORRESPONDIENTE AL PRIMER SEMESTRE DEL AÑO 2015. FOLIO 19588. SE ADJUNTA COMPROBANTE DE PAGO.</t>
  </si>
  <si>
    <t>SO27869</t>
  </si>
  <si>
    <t>COMISION FEDERAL DE ELECTRICIDAD (AGENCIA CADEREYTA)</t>
  </si>
  <si>
    <t>PRESENTAN EL REPORTE DE LOS ANALISIS DE DESCARGAS DE AGUAS RESIDUALES CORRESPONDIENTE AL PRIMER SEMESTRE DEL AÑO 2015. FOLIO 19614. SE ADJUNTA COMPROBANTE DE PAGO.</t>
  </si>
  <si>
    <t>SO27870</t>
  </si>
  <si>
    <t>COMISION FEDERAL DE ELECTRICIDAD (EDIFICIO C.S.C.)</t>
  </si>
  <si>
    <t>PRESENTAN EL REPORTE DE LOS ANALISIS DE DESCARGAS DE AGUAS RESIDUALES CORRESPONDIENTE AL PRIMER SEMESTRE DEL AÑO 2015. FOLIO 19586. SE ADJUNTA COMPROBANTE DE PAGO.</t>
  </si>
  <si>
    <t>SO27871</t>
  </si>
  <si>
    <t>COMISION FEDERAL DE ELECTRICIDAD (EDIFICIO ADMINISTRACION, EDIFICIO COMERCIAL, EDIFICIO DISTRIBUCION</t>
  </si>
  <si>
    <t>PRESENTAN EL REPORTE DE LOS ANALISIS DE DESCARGAS DE AGUAS RESIDUALES CORRESPONDIENTE AL PRIMER SEMESTRE DEL AÑO 2015. FOLIO 17311. SE ADJUNTA COMPROBANTE DE PAGO.</t>
  </si>
  <si>
    <t>SO27872</t>
  </si>
  <si>
    <t>COMISION FEDERAL DE ELECTRICIDAD (AGENCIA VILLALDAMA)</t>
  </si>
  <si>
    <t>PRESENTAN EL REPORTE DE LOS ANALISIS DE DESCARGAS DE AGUAS RESIDUALES CORRESPONDIENTE AL PRIMER SEMESTRE DEL AÑO 2015. FOLIO 19596. SE ADJUNTA COMPROBANTE DE PAGO.</t>
  </si>
  <si>
    <t>SO27873</t>
  </si>
  <si>
    <t>COMISION FEDERAL DE ELECTRICIDAD (AGENCIA CERRALVO)</t>
  </si>
  <si>
    <t>PRESENTAN EL REPORTE DE LOS ANALISIS DE DESCARGAS DE AGUAS RESIDUALES CORRESPONDIENTE AL PRIMER SEMESTRE DEL AÑO 2015. FOLIO 19583. SE ADJUNTA COMPROBANTE DE PAGO.</t>
  </si>
  <si>
    <t>SO27874</t>
  </si>
  <si>
    <t>COMISION FEDERAL DE ELECTRICIDAD (AGENCIA RAMONES)</t>
  </si>
  <si>
    <t>PRESENTAN EL REPORTE DE LOS ANALISIS DE DESCARGAS DE AGUAS RESIDUALES CORRESPONDIENTE AL PRIMER SEMESTRE DEL AÑO 2015. FOLIO 19599. SE ADJUNTA COMPROBANTE DE PAGO.</t>
  </si>
  <si>
    <t>SO27875</t>
  </si>
  <si>
    <t>COMISION FEDERAL DE ELECTRICIDAD (AGENCIA ALDAMAS)</t>
  </si>
  <si>
    <t>PRESENTAN EL REPORTE DE LOS ANALISIS DE DESCARGAS DE AGUAS RESIDUALES CORRESPONDIENTE AL PRIMER SEMESTRE DEL AÑO 2015. FOLIO 19595. SE ADJUNTA COMPROBANTE DE PAGO.</t>
  </si>
  <si>
    <t>SO27876</t>
  </si>
  <si>
    <t>COMISION FEDERAL DE ELECTRICIDAD (AGENCIA CHINA)</t>
  </si>
  <si>
    <t>PRESENTAN EL REPORTE DE LOS ANALISIS DE DESCARGAS DE AGUAS RESIDUALES CORRESPONDIENTE AL PRIMER SEMESTRE DEL AÑO 2015. FOLIO 19598. SE ADJUNTA COMPROBANTE DE PAGO.</t>
  </si>
  <si>
    <t>SO27877</t>
  </si>
  <si>
    <t>COMISION FEDERAL DE ELECTRICIDAD (OFICINAS DE ZONA 1 Y OFICINA ZONA FINAL)</t>
  </si>
  <si>
    <t>PRESENTAN EL REPORTE DE LOS ANALISIS DE DESCARGAS DE AGUAS RESIDUALES CORRESPONDIENTE AL PRIMER SEMESTRE DEL AÑO 2015. FOLIO 17360. SE ADJUNTA COMPROBANTE DE PAGO.</t>
  </si>
  <si>
    <t>SO27878</t>
  </si>
  <si>
    <t>COMISION FEDERAL DE ELECTRICIDAD (CENTRO DE DISTRIBUCION ARAMBERRI)</t>
  </si>
  <si>
    <t>PRESENTAN EL REPORTE DE LOS ANALISIS DE DESCARGAS DE AGUAS RESIDUALES CORRESPONDIENTE AL PRIMER SEMESTRE DEL AÑO 2015. FOLIO 19603. SE ADJUNTA COMPROBANTE DE PAGO.</t>
  </si>
  <si>
    <t>SO27879</t>
  </si>
  <si>
    <t>COMISION FEDERAL DE ELECTRICIDAD (AGENCIA MONTEMORELOS)</t>
  </si>
  <si>
    <t>PRESENTAN EL REPORTE DE LOS ANALISIS DE DESCARGAS DE AGUAS RESIDUALES CORRESPONDIENTE AL PRIMER SEMESTRE DEL AÑO 2015. FOLIO 19601. SE ADJUNTA COMPROBANTE DE PAGO.</t>
  </si>
  <si>
    <t>SO27880</t>
  </si>
  <si>
    <t>COMISION FEDERAL DE ELECTRICIDAD (AGENCIA ALLENDE)</t>
  </si>
  <si>
    <t>PRESENTAN EL INFORME SEMESTRAL DE DESCARGAS DE AGUAS RESIDUALES CORRESPONDIENTE AL PRIMER SEMESTRE DEL AÑO 2015 CON FOLIO NO. 19602 SE ADJUNTA COMPROBANTE DE PAGO.</t>
  </si>
  <si>
    <t>SO27881</t>
  </si>
  <si>
    <t>COMISION FEDERAL DE ELECTRICIDAD (AGENCIA LINARES)</t>
  </si>
  <si>
    <t>PRESENTAN INFORME SEMESTRAL DE DESCARGAS DE AGUAS RESIDUALES CORRESPONDIENTE AL PRIMER SEMESTRE DEL AÑO 2015 CON FOLIO No. 19590. SE ADJUNTA COMPROBANTE DE PAGO.</t>
  </si>
  <si>
    <t>SO27882</t>
  </si>
  <si>
    <t>COMISION FEDERAL DE ELECTRICIDADA(CENTRO DE DIST LINARES)</t>
  </si>
  <si>
    <t>PRESENTAN INFORME SEMESTRAL DE DESCARGAS DE AGUAS RESIDUALES CORRESPONDIENTE AL PRIMER SEMESTRE DEL AÑO 2015 CON FOLIO No. 19591. SE ADJUNTA COMPROBANTE DE PAGO.</t>
  </si>
  <si>
    <t>SO27883</t>
  </si>
  <si>
    <t>COMISION FEDERAL DE ELECTRICIDAD (AGENCIA MARIN)</t>
  </si>
  <si>
    <t>PRESENTAN INFORME SEMESTRAL DE DESCARGAS DE AGUAS RESIDUALES CORRESPONDIENTE AL PRIMER SEMESTRE DEL AÑO 2015 CON FOLIO No. 19620. SE ADJUNTA COMPROBANTE DE PAGO.</t>
  </si>
  <si>
    <t>SO27884</t>
  </si>
  <si>
    <t>COMISION FEDERAL DE ELECTRICIDAD (SUCURSAL LEONA)</t>
  </si>
  <si>
    <t>PRESENTAN INFORME SEMESTRAL DE DESCARGAS DE AGUAS RESIDUALES CORRESPONDIENTE AL PRIMER SEMESTRE DEL AÑO 2015 CON FOLIO No. 19613. SE ADJUNTA COMPROBANTE DE PAGO.</t>
  </si>
  <si>
    <t>SO27885</t>
  </si>
  <si>
    <t>COMISION FEDERAL DE ELECTRICIDAD (SUCURSAL LA SILLA)</t>
  </si>
  <si>
    <t>PRESENTAN INFORME SEMESTRAL DE DESCARGAS DE AGUAS RESIDUALES CORRESPONDIENTE AL PRIMER SEMESTRE DEL AÑO 2015 CON FOLIO No. 19597. SE ADJUNTA COMPROBANTE DE PAGO.</t>
  </si>
  <si>
    <t>SO27886</t>
  </si>
  <si>
    <t>COMISION FEDERAL DE ELECTRICIDAD(SUCURSAL LINCOLN)</t>
  </si>
  <si>
    <t>PRESENTAN INFORME SEMESTRAL DE DESCARGAS DE AGUAS RESIDUALES CORRESPONDIENTE AL PRIMER SEMESTRE DEL AÑO 2015 SE ADJUNTA COMPROBANTE DE PAGO.</t>
  </si>
  <si>
    <t>SO27887</t>
  </si>
  <si>
    <t>COMISION FEDERAL DE ELECTRICIDAD (OFICINAS GENERALES, SUCURSAL SAN JERONIMO Y ALMACEN ABIERTO, AULAS</t>
  </si>
  <si>
    <t>PRESENTAN EL REPORTE DE LOS ANALISIS DE DESCARGAS DE AGUAS RESIDUALES CORRESPONDIENTE AL PRIMER SEMESTRE DEL AÑO 2015. FOLIO 17300. SE ADJUNTA COMPROBANTE DE PAGO.</t>
  </si>
  <si>
    <t>SO27888</t>
  </si>
  <si>
    <t>COMISION FEDERAL DE ELECTRICIDAD (SUCURSAL SAN NICOLAS)</t>
  </si>
  <si>
    <t>PRESENTAN EL REPORTE DE LOS ANALISIS DE DESCARGAS DE AGUAS RESIDUALES CORRESPONDIENTE AL PRIMER SEMESTRE DEL AÑO 2015. FOLIO 19606. SE ADJUNTA COMPROBANTE DE PAGO.</t>
  </si>
  <si>
    <t>SO27889</t>
  </si>
  <si>
    <t>COMISION FEDERAL DE ELECTRICIDAD (SUCURSAL ESCOBEDO)</t>
  </si>
  <si>
    <t>PRESENTAN EL REPORTE DE LOS ANALISIS DE DESCARGAS DE AGUAS RESIDUALES CORRESPONDIENTE AL PRIMER SEMESTRE DEL AÑO 2015. FOLIO 19589. SE ADJUNTA COMPROBANTE DE PAGO.</t>
  </si>
  <si>
    <t>SO27890</t>
  </si>
  <si>
    <t>COMISION FEDERAL DE ELECTRICIDAD (AGENCIA SANTO DOMINGO)</t>
  </si>
  <si>
    <t>PRESENTAN EL REPORTE DE LOS ANALISIS DE DESCARGAS DE AGUAS RESIDUALES CORRESPONDIENTE AL PRIMER SEMESTRE DEL AÑO 2015. FOLIO 19607. SE ADJUNTA COMPROBANTE DE PAGO.</t>
  </si>
  <si>
    <t>SO27891</t>
  </si>
  <si>
    <t>COMISION FEDERAL DE ELECTRICIDAD (SUCURSAL SANTA MARIA)</t>
  </si>
  <si>
    <t>PRESENTAN EL REPORTE DE LOS ANALISIS DE DESCARGAS DE AGUAS RESIDUALES CORRESPONDIENTE AL PRIMER SEMESTRE DEL AÑO 2015. FOLIO 19621. SE ADJUNTA COMPROBANTE DE PAGO.</t>
  </si>
  <si>
    <t>SO27892</t>
  </si>
  <si>
    <t>COMISION FEDERAL DE ELECTRICIDAD (AGENCIA HIDALGO)</t>
  </si>
  <si>
    <t>PRESENTAN EL REPORTE DE LOS ANALISIS DE DESCARGAS DE AGUAS RESIDUALES CORRESPONDIENTE AL PRIMER SEMESTRE DEL AÑO 2015. FOLIO 19609. SE ADJUNTA COMPROBANTE DE PAGO.</t>
  </si>
  <si>
    <t>SO27893</t>
  </si>
  <si>
    <t>COMISION FEDERAL DE ELECTRICIDAD(SUCURSAL CENTRO)</t>
  </si>
  <si>
    <t>PRESENTAN EL REPORTE DE LOS ANALISIS DE DESCARGAS DE AGUAS RESIDUALES CORRESPONDIENTE AL PRIMER SEMESTRE DEL AÑO 2015. FOLIO 19610. SE ADJUNTA COMPROBANTE DE PAGO.</t>
  </si>
  <si>
    <t>SO27894</t>
  </si>
  <si>
    <t>COMISION FEDERAL DE ELECTRICIDAD (SUCURSAL CHURUBUSCO)</t>
  </si>
  <si>
    <t>PRESENTAN EL REPORTE DE LOS ANALISIS DE DESCARGAS DE AGUAS RESIDUALES CORRESPONDIENTE AL PRIMER SEMESTRE DEL AÑO 2015. FOLIO 19608. SE ADJUNTA COMPROBANTE DE PAGO.</t>
  </si>
  <si>
    <t>SO27895</t>
  </si>
  <si>
    <t>COMISION FEDERAL DE ELECTRICIDAD (ALMACEN DIVISIONAL)</t>
  </si>
  <si>
    <t>GONZALEZ VILLARREAL TEOFILO</t>
  </si>
  <si>
    <t>PRESENTAN EL REPORTE DE LOS ANALISIS DE DESCARGAS DE AGUAS RESIDUALES CORRESPONDIENTE AL PRIMER SEMESTRE DEL AÑO 2015. FOLIO 19584. SE ADJUNTA COMPROBANTE DE PAGO.</t>
  </si>
  <si>
    <t>SO27896</t>
  </si>
  <si>
    <t>COMISION FEDERAL DE ELECTRICIDAD (OFICINAS DIVISIONALES)</t>
  </si>
  <si>
    <t>PRESENTAN EL REPORTE DE LOS ANALISIS DE DESCARGAS DE AGUAS RESIDUALES CORRESPONDIENTE AL PRIMER SEMESTRE DEL AÑO 2015. FOLIO 10468. SE ADJUNTA COMPROBANTE DE PAGO.</t>
  </si>
  <si>
    <t>SO27897</t>
  </si>
  <si>
    <t>PRESENTAN EL REPORTE DE LOS ANALISIS DE DESCARGAS DE AGUAS RESIDUALES CORRESPONDIENTE AL PRIMER SEMESTRE DEL AÑO 2015. FOLIO 23109. SE ADJUNTA COMPROBANTE DE PAGO.</t>
  </si>
  <si>
    <t>SO27898</t>
  </si>
  <si>
    <t>COMISION FEDERAL DE ELECTRICIDAD (APODACA)</t>
  </si>
  <si>
    <t>SO27899</t>
  </si>
  <si>
    <t>SO27900</t>
  </si>
  <si>
    <t>SO27901</t>
  </si>
  <si>
    <t>PRESENTAN EL REPORTE DE LOS ANALISIS DE DESCARGAS DE AGUAS RESIDUALES CORRESPONDIENTE AL PRIMER SEMESTRE DEL AÑO 2015. FOLIO 13036. SE ADJUNTA COMPROBANTE DE PAGO.</t>
  </si>
  <si>
    <t>SO27902</t>
  </si>
  <si>
    <t>PROYECTOS Y ESTUDIOS SOBRE CONTAMINACION INDUSTRIAL, S.A. DE C.V.</t>
  </si>
  <si>
    <t>AGUILAR GONZALEZ ELSA MA.</t>
  </si>
  <si>
    <t>SO27903</t>
  </si>
  <si>
    <t>PRESENTAN MANIFIESTOS DE USUARIOS DE EXCRETA HUMANA CORRESPONDIENTE AL MES DE JUNIO DEL AÑO 2015, EN PTAR NORTE Y DULCES NOMBRES.</t>
  </si>
  <si>
    <t>SO27904</t>
  </si>
  <si>
    <t>PRESENTAN EL REPORTE DE LOS ANALISIS DE DESCARGAS DE AGUAS RESIDUALES CORRESPONDIENTE AL PRIMER SEMESTRE DEL AÑO 2015. FOLIO 17503. SE ADJUNTA COMPROBANTE DE PAGO.</t>
  </si>
  <si>
    <t>SO27905</t>
  </si>
  <si>
    <t>PRESENTAN EL REPORTE DE LOS ANALISIS DE DESCARGAS DE AGUAS RESIDUALES CORRESPONDIENTE AL PRIMER SEMESTRE DEL AÑO 2015. FOLIO 6226. SE ADJUNTA COMPROBANTE DE PAGO.</t>
  </si>
  <si>
    <t>SO27906</t>
  </si>
  <si>
    <t>BARRIENTOS GONZALEZ JOSE LUIS</t>
  </si>
  <si>
    <t>PRESENTAN INFORMACIÓN EN RESPUESTA AL OFICIO No. 1123/DMA-P.A./15, EXPEDIENTE ADMINISTRATIVO No: 155/2011P.A.</t>
  </si>
  <si>
    <t>SO27907</t>
  </si>
  <si>
    <t>AOT PIPELINES S.A.P.I. DE C.V.</t>
  </si>
  <si>
    <t>ECHECOPAR PUGA MATIAS</t>
  </si>
  <si>
    <t>SO27908</t>
  </si>
  <si>
    <t>SO27909</t>
  </si>
  <si>
    <t>GUTIERREZ FIGUEROA ALEJANDRO</t>
  </si>
  <si>
    <t>PRESENTAN SOLICITUD DE AUTORIZACION EN MATERIA DE RESIDUOS PARA EL TRAMITE DE TRANSPORTISTA. SE ANEXA DOCUMENTACION, FOTOS Y COMPROBANTE DE PAGO.</t>
  </si>
  <si>
    <t>SO27910</t>
  </si>
  <si>
    <t>SO27911</t>
  </si>
  <si>
    <t>SAGUI INTERNACIONAL, S.A. DE C.V.</t>
  </si>
  <si>
    <t>PORTALES CASTRO ING. DANY OSIEL</t>
  </si>
  <si>
    <t>SO27912</t>
  </si>
  <si>
    <t>SO27913</t>
  </si>
  <si>
    <t>SO27914</t>
  </si>
  <si>
    <t>SO27915</t>
  </si>
  <si>
    <t>SO27916</t>
  </si>
  <si>
    <t>PRESENTAN AVISO EN RELACIÓN A LA LICENCIA DE FUNCIONAMIENTO No. LF-APMARN-0708307.</t>
  </si>
  <si>
    <t>SO27917</t>
  </si>
  <si>
    <t>CASTRO LOPEZ DORA HILDA</t>
  </si>
  <si>
    <t>PRESENTAN DENUNCIA EN CONTRA DEL SR. MANUEL JULIAN REYES RUELAS, CON DOMICILIO EN LA CALLE EMILIANO ZAPATA TOPE CON EL CANAL DE DESAGÜE DEL DISTRITO DE RIEGO EN CONGREGACIÓN CANTU, MUNICIPIO DE DR. COSS, N.L., POR LAS RAZONES QUE SE INDICAN EN EL OFICIO.</t>
  </si>
  <si>
    <t>SO27918</t>
  </si>
  <si>
    <t>PRESENTAN CUMPLIMIENTO DEL TERMINO CUARTO DE LA AUTORIZACION EN MATERIA DE IMPACTO AMBIENTAL Y RIESGO AMBIENTAL DEL OFICIO No. 1559/SPMARN-IA/12.</t>
  </si>
  <si>
    <t>SO27919</t>
  </si>
  <si>
    <t>NADIA YOLANDA MOLINA RECIO / PROFESIONALISMO</t>
  </si>
  <si>
    <t>PRESENTAN INFORME PREVENTIVO DE IMPACTO AMBIENTAL PARA SU EVALUACIÓN DEL PROYECTO "AMPLIACIÓN DUPEK T-95". SE ANEXA DOCUMENTACION, C.D. Y COMPROBANTE DE PAGO.</t>
  </si>
  <si>
    <t>SO27920</t>
  </si>
  <si>
    <t>PRESENTAN EL INFORME PREVENTIVO DE IMPACTO AMBIENTAL PARA SU EVALUACIÓN DEL PROYECTO "AMPLIACIÓN IPIA-PTAR2". SE ANEXA DOCUMENTACION, C.D. Y COMPROBANTE DE PAGO.</t>
  </si>
  <si>
    <t>SO27921</t>
  </si>
  <si>
    <t>SO27922</t>
  </si>
  <si>
    <t>EN RELACIÓN AL OFICIO No. 1296/DMA-CJ/15, RELATIVO AL EXPEDIENTE ADMINISTRATIVO NO. 016/2015, SOLICITAN SE DUPLIQUE EL TERMINO CONCEDIDO CON ANTELACIÓN.</t>
  </si>
  <si>
    <t>SO27923</t>
  </si>
  <si>
    <t>PRESENTAN ACLARACIONES CORRESPONDIENTES E INFORMACIÓN ADICIONAL SOLICITADA MEDIANTE EL OFICIO 744/DMA-IV/15, DE FECHA 27/04/2015.</t>
  </si>
  <si>
    <t>SO27924</t>
  </si>
  <si>
    <t>PRESENTAN EL REPORTE DE LOS ANALISIS DE DESCARGAS DE AGUAS RESIDUALES CORRESPONDIENTE AL PRIMER SEMESTRE DEL AÑO 2015. FOLIO 17024. SE ADJUNTA COMPROBANTE DE PAGO.</t>
  </si>
  <si>
    <t>SO27925</t>
  </si>
  <si>
    <t>PRESENTAN EL REPORTE DE LOS ANALISIS DE DESCARGAS DE AGUAS RESIDUALES CORRESPONDIENTE AL PRIMER SEMESTRE DEL AÑO 2015. FOLIO 19770. SE ADJUNTA COMPROBANTE DE PAGO.</t>
  </si>
  <si>
    <t>SO27926</t>
  </si>
  <si>
    <t>SO27927</t>
  </si>
  <si>
    <t>PRESENTAN MANIFIESTOS DE USUARIOS DE FOSAS SÉPTICAS CORRESPONDIENTE AL MES DE JUNIO DEL AÑO 2015.</t>
  </si>
  <si>
    <t>SO27928</t>
  </si>
  <si>
    <t>BALL METAL BEVERAGE MEXICO, S. DE R.L. DE C.V. (FF CC MTY TAMPICO 1600)</t>
  </si>
  <si>
    <t>SOLICITAN LA AUTORIZACION COMO USUARIO PARA EL REGISTRO DE DESCARGAS DE AGUAS RESIDUALES. FOLIO 23614. SE ANEXA DOCUMENTACION Y COMPROBANTE DE PAGO.</t>
  </si>
  <si>
    <t>SO27929</t>
  </si>
  <si>
    <t>LA INDUSTRIA DE MUEBLES CERAMICOS, S.A. DE C.V.</t>
  </si>
  <si>
    <t>GALLARDO RODRIGUEZ ARMANDO</t>
  </si>
  <si>
    <t>SO27930</t>
  </si>
  <si>
    <t>PRESENTAN EL REPORTE DE LOS ANALISIS DE DESCARGAS DE AGUAS RESIDUALES CORRESPONDIENTE AL PRIMER SEMESTRE DEL AÑO 2015. FOLIO 11441. SE ADJUNTA COMPROBANTE DE PAGO.</t>
  </si>
  <si>
    <t>SO27931</t>
  </si>
  <si>
    <t>COMISION FEDERAL DE ELECTRICIDAD (CENTRO DE DISTRIBUCION CERRALVO)</t>
  </si>
  <si>
    <t>PRESENTAN EL REPORTE DE LOS ANALISIS DE DESCARGAS DE AGUAS RESIDUALES CORRESPONDIENTE AL PRIMER SEMESTRE DEL AÑO 2015. FOLIO 19594. SE ADJUNTA COMPROBANTE DE PAGO.</t>
  </si>
  <si>
    <t>SO27932</t>
  </si>
  <si>
    <t>COMISION FEDERAL DE ELECTRICIDAD (AGENCIA SANTIAGO)</t>
  </si>
  <si>
    <t>PRESENTAN EL REPORTE DE LOS ANALISIS DE DESCARGAS DE AGUAS RESIDUALES CORRESPONDIENTE AL PRIMER SEMESTRE DEL AÑO 2015. FOLIO 19593. SE ADJUNTA COMPROBANTE DE PAGO.</t>
  </si>
  <si>
    <t>SO27933</t>
  </si>
  <si>
    <t>COMISION FEDERAL DE ELECTRICIDAD (EDIFICIO ZONA)</t>
  </si>
  <si>
    <t>PRESENTAN EL REPORTE DE LOS ANALISIS DE DESCARGAS DE AGUAS RESIDUALES CORRESPONDIENTE AL PRIMER SEMESTRE DEL AÑO 2015. FOLIO 17310. SE ADJUNTA COMPROBANTE DE PAGO.</t>
  </si>
  <si>
    <t>SO27934</t>
  </si>
  <si>
    <t>COMISION FEDERAL DE ELECTRICIDAD (AGENCIA GALEANA)</t>
  </si>
  <si>
    <t>PRESENTAN EL REPORTE DE LOS ANALISIS DE DESCARGAS DE AGUAS RESIDUALES CORRESPONDIENTE AL PRIMER SEMESTRE DEL AÑO 2015. FOLIO 19600. SE ADJUNTA COMPROBANTE DE PAGO.</t>
  </si>
  <si>
    <t>SO27936</t>
  </si>
  <si>
    <t>COMISION FEDERAL DE ELECTRICIDAD (AGENCIA DOCTOR ARROYO)</t>
  </si>
  <si>
    <t>PRESENTAN EL REPORTE DE LOS ANALISIS DE DESCARGAS DE AGUAS RESIDUALES CORRESPONDIENTE AL PRIMER SEMESTRE DEL AÑO 2015. FOLIO 19605. SE ADJUNTA COMPROBANTE DE PAGO.</t>
  </si>
  <si>
    <t>SO27937</t>
  </si>
  <si>
    <t>COMISION FEDERAL DE ELECTRICIDAD ( AGENCIA ARAMBERRI)</t>
  </si>
  <si>
    <t>PRESENTAN EL REPORTE DE LOS ANALISIS DE DESCARGAS DE AGUAS RESIDUALES CORRESPONDIENTE AL PRIMER SEMESTRE DEL AÑO 2015. FOLIO 19604. SE ADJUNTA COMPROBANTE DE PAGO.</t>
  </si>
  <si>
    <t>SO27938</t>
  </si>
  <si>
    <t>GARCIA MARTINEZ SERVANDO SALVADOR (NOGALES 913)</t>
  </si>
  <si>
    <t>GARCIA MARTINEZ SERVANDO SALVADOR</t>
  </si>
  <si>
    <t>SO27939</t>
  </si>
  <si>
    <t>SO27940</t>
  </si>
  <si>
    <t>AUTOTRANSPORTES VARELA DAVILA DE REYNOSA, S.A. DE C.V.</t>
  </si>
  <si>
    <t>VARELA DAVILA C.P. LEONARDO</t>
  </si>
  <si>
    <t>SO27941</t>
  </si>
  <si>
    <t>PRESENTAN EL INFORME MENSUAL DE ACTIVIDADES CORRESPONDIENTE AL MES DE MAYO Y JUNIO DEL AÑO 2015, DE ACUERDO EN LO REQUERIDO EN LA AUTORIZACION No. RS-002 OFICIO 0052/SPMARN/2011.</t>
  </si>
  <si>
    <t>SO27942</t>
  </si>
  <si>
    <t>PROMOTORA DE MADERAS MONTERREY,S.A. DE C.V.(GUADALUPE)</t>
  </si>
  <si>
    <t>GALINDO ALBA HECTOR</t>
  </si>
  <si>
    <t>SO27943</t>
  </si>
  <si>
    <t>SO27944</t>
  </si>
  <si>
    <t>SO27945</t>
  </si>
  <si>
    <t>SO27946</t>
  </si>
  <si>
    <t>SO27947</t>
  </si>
  <si>
    <t>SO27948</t>
  </si>
  <si>
    <t>SO27949</t>
  </si>
  <si>
    <t>TOYOTA TSUSHO MEXICO, S.A. DE C.V.</t>
  </si>
  <si>
    <t>HORIMOTO TETSUO</t>
  </si>
  <si>
    <t>SO27950</t>
  </si>
  <si>
    <t>SO27951</t>
  </si>
  <si>
    <t>PRESENTAN INFORMACIÓN COMPLEMENTARIA A LA MÍA INGRESADA EL DÍA 03 DE JULIO DEL AÑO EN CURSO PARA SU EVALUACIÓN DEL PROYECTO "INSTALACIÓN, OPERACIÓN Y MANTENIMIENTO DE LA EMPRESA BALL METAL BEVERAGE MÉXICO, S. DE R.L. DE C.V., EN EL PARQUE INDUSTRAIL FINSA GUADALUPE, MUNICIPIO DE GUADALUPE, N.L."</t>
  </si>
  <si>
    <t>SO27952</t>
  </si>
  <si>
    <t>GESTION AMBIENTAL DE MEXICO, S.A. DE C.V.</t>
  </si>
  <si>
    <t>SANDOVAL VILLARREAL MA. ANTONIETA</t>
  </si>
  <si>
    <t>SOLICITAN LA RENOVACIÓN PARA EL REGISTRO DE PRESTADORES DE SERVICIOS EN MATERIA DE IMPACTO Y RIESGO AMBIENTAL CON MATRICULA No. SPMARN/PSA/IAR/057/2013. SE ADJUNTA COMPROBANTE DE PAGO.</t>
  </si>
  <si>
    <t>SO27953</t>
  </si>
  <si>
    <t>LAURENCE VIDALES DAVID (FRACC. CAMPESTRE, REGIMEN EN CONDOMINIO "PAISAJES")</t>
  </si>
  <si>
    <t>LAURENCE VIDALES DAVID</t>
  </si>
  <si>
    <t>PRESENTAN ESTUDIO DE MÍA GENERAL PARA SU EVALUACIÓN EL PROYECTO FRACCIONAMIENTO CAMPESTRE, RÉGIMEN EN CONDOMINIO "PAISAJES", UBICACIÓN CAMINO DEL ABRA S/N COMUNIDAD DEL BARRIAL, MUNICIPIO DE SANTIAGO, N.L. SE ANEXA DOCUMENTACION, C.D. Y COMPROBANTE DE PAGO.</t>
  </si>
  <si>
    <t>SO27954</t>
  </si>
  <si>
    <t>LAURENCE DE LA GARZA GILBERTO (FRACC. CAMPESTRE, REGIMEN EN CONDOMINIO "CLARO DE LUNA")</t>
  </si>
  <si>
    <t>LAURENCE DE LA GARZA GILBERTO</t>
  </si>
  <si>
    <t>PRESENTAN ESTUDIO DE MÍA PARA SU EVALUACIÓN DEL PROYECTO FRACCIONAMIENTO CAMPESTRE, RÉGIMEN EN CONDOMINIO "CLARO DE LUNA", UBICACIÓN CAMINO DEL ABRA S/N, COMUNIDAD DEL BARRIAL, MUNICIPIO DE SANTIAGO, N.L. SE ANEXA DOCUMENTACION, C.D. Y COMPROBANTE DE PAGO.</t>
  </si>
  <si>
    <t>SO27955</t>
  </si>
  <si>
    <t>PRESENTAN AVISO DE PARO TEMPORAL DE OPERACIONES</t>
  </si>
  <si>
    <t>MEREMEX, S.A. DE C.V. (PLANTA II)</t>
  </si>
  <si>
    <t>VELAZQUEZ ZAPATA CARLOS AUGUSTO</t>
  </si>
  <si>
    <t>PRESENTAN AVISO DE PARO TEMPORAL DE OPERACIONES DE LA EMPRESA MEREMEX PLANTA II, EL CUAL INICIO EL 1 DE ENERO DEL 2015 DEBIDO AL MANTENIMIENTO QUE SE ESTA REALIZANDO A LOS EQUIPOS DE OPERACIÓN.</t>
  </si>
  <si>
    <t>SO27956</t>
  </si>
  <si>
    <t>PRESENTAN INFORMACIÓN</t>
  </si>
  <si>
    <t>CEMEX CONCRETOS S.A. DE C.V. (PLANTA INSURGENTES)</t>
  </si>
  <si>
    <t>VIRAMONTES JUAREZ LIC. FELIPE DE JESUS</t>
  </si>
  <si>
    <t>PRESENTAN INFORMACIÓN REFERENTE AL OFICIO No. 1299/DMA-CJ/15 EN LA SOLICITUD DE REGISTRO DE FOSA SÉPTICA IMPERMEABLE SEÑALO CON DOMICILIO DE LA RAZÓN SOCIAL UBICADO EN CALLE CAÑÓN GRANDE S/N COLONIA ESTANZUELA, MONTERREY,N.L. SE ANEXA DOCUMENTACION.</t>
  </si>
  <si>
    <t>SO27957</t>
  </si>
  <si>
    <t>ORTIZ ROJAS ELEAZAR</t>
  </si>
  <si>
    <t>PRESENTAN INFORMACIÓN EN REFERENCIA AL EXPEDIENTE CON FOLIO No. 5831, QUE POR MOTIVO DE MANTENIMIENTO GENERAL QUE SE ESTA REALIZANDO A LA PLANTA TRATADORA DE AGUAS RESIDUALES NO FUE POSIBLE LA REALIZACIÓN DE LOS ANALISIS DEL PRIMER SEMESTRE DEL 2015.</t>
  </si>
  <si>
    <t>SO27958</t>
  </si>
  <si>
    <t>DE LEON LUNA ALMA DELIA</t>
  </si>
  <si>
    <t>PRESENTAN REGISTRO DE DESCARGAS DE AGUAS RESIDUALES CON FOLIO No. 23615. SE ADJUNTA COMPROBANTE DE PAGO.</t>
  </si>
  <si>
    <t>SO27959</t>
  </si>
  <si>
    <t>ROMO AGUILERA JORGE</t>
  </si>
  <si>
    <t>PRESENTAN REGISTRO DE DESCARGAS DE AGUAS RESIDUALES CON FOLIO No. 23616. SE ADJUNTA COMPROBANTE DE PAGO.</t>
  </si>
  <si>
    <t>SO27960</t>
  </si>
  <si>
    <t>SO27961</t>
  </si>
  <si>
    <t>SO27962</t>
  </si>
  <si>
    <t>SO27963</t>
  </si>
  <si>
    <t>PRESENTAN FORMATO ÚNICO DE SOLICITUD DE AUTORIZACION PARA EL TRAMITE DE RECOLECTOR DE RECOLECCIÓN DE RESIDUOS DE MANEJO ESPECIAL. SE ANEXA DOCUMENTACION Y COMPROBANTE DE PAGO.</t>
  </si>
  <si>
    <t>SO27964</t>
  </si>
  <si>
    <t>SO27965</t>
  </si>
  <si>
    <t>PRESENTACION INFORMACIÓN ADICIONAL A ESTUDIO DE RIESGO AMBIE</t>
  </si>
  <si>
    <t>PRESENTAN INFORMACIÓN ADICIONAL A ESTUDIO DE RIESGO AMBIENTAL, RESPUESTA A OFICIO No. 890/DMA-IA/15.</t>
  </si>
  <si>
    <t>SO27966</t>
  </si>
  <si>
    <t>INMOBILIARIA COLINAS DEL VALLE, S.A. DE C.V. (PLAZA COMERCIAL COLINAS DEL VALLE)</t>
  </si>
  <si>
    <t>PRESENTAN ESTUDIO DE MÍA GENERAL PARA SU EVALUACIÓN DEL PROYECTO PLAZA COMERCIAL COLINAS DEL VALLE, A UBICARSE SOBRE LA AVE. MANUEL J. CLOUTHIER, MUNICIPIO DE MONTERREY, N.L. SE ANEXA DOCUMENTACION, C.D. Y COMPROBANTE DE PAGO.</t>
  </si>
  <si>
    <t>SO27967</t>
  </si>
  <si>
    <t>PRESENTAN INFORMACIÓN EN ALCANCE A LA REGULARIZACIÓN DE LA MANIFESTACIÓN DE IMPACTO AMBIENTAL MODALIDAD GENERAL PARA EL PROYECTO "OFICINAS CORPORATIVAS ARCA CONTINENTAL.</t>
  </si>
  <si>
    <t>SO27968</t>
  </si>
  <si>
    <t>BUSCH VACUUM MEXICO, S. DE R.L. DE C.V.</t>
  </si>
  <si>
    <t>GOMEZ TIJERINA LUIS CESAREO</t>
  </si>
  <si>
    <t>PRESENTAN ESTUDIO DE MÍA GENERAL PARA SU EVALUACIÓN DEL PROYECTO EDIFICACIÓN Y CONSTRUCCIÓN PARA BODEGA DE PRODUCTOS INOCUOS Y OFICINAS ADMINISTRATIVAS. SE ANEXA DOCUMENTACION, C.D. Y COMPROBANTE DE PAGO.</t>
  </si>
  <si>
    <t>SO27969</t>
  </si>
  <si>
    <t>CEMEX CONCRETOS, S.A. DE C.V. (REGULARIZACION PLANTA LINARES)</t>
  </si>
  <si>
    <t>PRESENTAN ESTUDIO DE MÍA INDUSTRIAL PARA SU EVALUACIÓN DEL PROYECTO "REGULARIZACIÓN DE OPERACIONES CEMEX CONCRETOS PLANTA LINARES". SE ANEXA DOCUMENTACION, C.D. Y COMPROBANTE DE PAGO.</t>
  </si>
  <si>
    <t>SO27970</t>
  </si>
  <si>
    <t>PRESENTAN EL INFORME MENSUAL DE ACTIVIDADES CORRESPONDIENTE A LOS MESES DE MAYO Y JUNIO DEL AÑO 2015.</t>
  </si>
  <si>
    <t>SO27971</t>
  </si>
  <si>
    <t>SOLICITAN LA ACTUALIZACIÓN A LA AUTORIZACION CON No. ADFRME-248/2014 PARA LA DISPOSICIÓN FINAL Y GENERADOR COMO RESIDUOS DE MANEJO ESPECIAL. SE ANEXA DOCUMENTACION.</t>
  </si>
  <si>
    <t>SO27972</t>
  </si>
  <si>
    <t>SO27973</t>
  </si>
  <si>
    <t>GRANJAS AVICOLAS Y PORCINAS, S.A. DE C.V. (CADEREYTA ALLANDE KM 17.9)</t>
  </si>
  <si>
    <t>BANDA ELIZONDO C.P. LEOPOLDO</t>
  </si>
  <si>
    <t>PRESENTAN SOLICITUD DE AUTORIZACION EN MATERIA DE RESIDUOS PARA EL TRAMITE DE CENTRO DE COMPOSTEO. SE ADJUNTA COMPROBANTE DE PAGO.</t>
  </si>
  <si>
    <t>SO27974</t>
  </si>
  <si>
    <t>PRESENTAN LA FACTURA DE SERVICIOS DE AGUA Y DRENAJE DE MONTERREY QUE AMPARA EL AGUA INDUSTRIAL TRATADA CONSUMIDA EN EL MES DE JUNIO DEL AÑO 2015 EN PLANTA TRITURADORA DE CALIZA MUNICIPIO DE SANTA CATARINA, N.L.</t>
  </si>
  <si>
    <t>SO27975</t>
  </si>
  <si>
    <t>CARRIER MEXICO S.A. DE C.V. (REFRIGERACIÓN)</t>
  </si>
  <si>
    <t>SOLICITAN LA AUTORIZACION PARA REALIZAR QUEMA A CIELO ABIERTO EL DÍA 25 DE JULIO DEL AÑO 2015, EN UN HORARIO DE LAS 13:00 - 16:00 HRS. SE ADJUNTA COMPROBANTE DE PAGO.</t>
  </si>
  <si>
    <t>SO27976</t>
  </si>
  <si>
    <t>SO27977</t>
  </si>
  <si>
    <t>SO27978</t>
  </si>
  <si>
    <t>SO27979</t>
  </si>
  <si>
    <t>SO27980</t>
  </si>
  <si>
    <t>SO27981</t>
  </si>
  <si>
    <t>GRAFO REGIA, S. DE R.L. DE C.V. (560 PTE.)</t>
  </si>
  <si>
    <t>MORALES GARZA ING. RUBEN</t>
  </si>
  <si>
    <t>SO27982</t>
  </si>
  <si>
    <t>CENTRO DE CAPACITACION EN CALIDAD SANITARIA, S.A. DE C.V.</t>
  </si>
  <si>
    <t>CRISTERNA HERRERA ALMA LIDIA</t>
  </si>
  <si>
    <t>SO27983</t>
  </si>
  <si>
    <t>SO27984</t>
  </si>
  <si>
    <t>METALWORK &amp; STAMPING, S.A. DE C.V.</t>
  </si>
  <si>
    <t>LOPEZ RODRIGUEZ LIC. JOSE CARMEN</t>
  </si>
  <si>
    <t>SOLICITAN LA AUTORIZACION COMO USUARIO PARA EL REGISTRO DE DESCARGAS DE AGUAS RESIDUALES. FOLIO 23617. SE ANEXA DOCUMENTACION Y COMPROBANTE DE PAGO.</t>
  </si>
  <si>
    <t>SO27985</t>
  </si>
  <si>
    <t>PRESENTAN INFORMACIÓN EN REFERENTE AL PROYECTO LINEA 3 DE METRORREY, EN CUMPLIMIENTO CON LO ESTABLECIDO EN EL INCISO i), NUMERAL 1 CLAUSULA CUARTA DEL CAF Y LO ESTABLECIDO EN EL OFICIO DE AUT. CONDICIONADA EN MIA No. 532/SPMARN-IA/13.</t>
  </si>
  <si>
    <t>SO27986</t>
  </si>
  <si>
    <t>SOLICITAN SE LES FACILITEN UNA COPIA CERTIFICADA U ORIGINAL DE LA AUTORIZACION EN MATERIA DE IMPACTO Y RIESGO AMBIENTAL DEL PROYECTO "REGULARIZACIÓN EN MATERIA DE IMPACTO Y RIESGO AMBIENTAL: OPERACIÓN DE MOTORES ELÉCTRICOS DE MONTERREY, S. DE R.L. DE C.V."</t>
  </si>
  <si>
    <t>SO27987</t>
  </si>
  <si>
    <t>GARMI DEL NORTE S.A. DE C.V.</t>
  </si>
  <si>
    <t>DE LA GARZA GONZALEZ ING. RODRIGO</t>
  </si>
  <si>
    <t>PRESENTAN EL REPORTE ANUAL DE CUMPLIMIENTO DE LAS MEDIDAS DE MITIGACION DESCRITAS EN LA MANIFESTACIÓN DE IMPACTO Y RIESGO AMBIENTAL SEÑALADOS EN EL OFICIO No. 372/SPMARN-IA/13.</t>
  </si>
  <si>
    <t>SO27988</t>
  </si>
  <si>
    <t>PRESENTAN EL INFORME DE TRABAJOS DE CUMPLIMIENTO DE LINEAMIENTOS DEL DICTAMEN DE IMPACTO URBANO Y VIAL. SE ANEXA PLANO.</t>
  </si>
  <si>
    <t>SO27989</t>
  </si>
  <si>
    <t>GORWEL, S.A. DE C.V. (TORRE WELSH)</t>
  </si>
  <si>
    <t>WELSH MARTINEZ ING. HERNAN</t>
  </si>
  <si>
    <t>PRESENTAN EL ESTUDIO DE MÍA, MODALIDAD GENERAL PARA SU EVALUACIÓN DEL PROYECTO "TORRE GORWEL", A UBICARSE EN LA CALLE JOSE TREVIÑO No. 190, COL. CHEPEVERA, MUNICIPIO DE MONTERREY, N.L. SE ANEXA DOCUMENTACION, C.D. Y COMPROBANTE DE PAGO.</t>
  </si>
  <si>
    <t>SO27990</t>
  </si>
  <si>
    <t>TRATAMIENTO Y RECICLADO DE RESIDUOS, S. DE R.L. DE C.V.(CONST. DE UNA NAVE IND.)</t>
  </si>
  <si>
    <t>VAZQUEZ GONZALEZ ING. OSVALDO</t>
  </si>
  <si>
    <t>BIOL. FATIMA GARAY PEÑA</t>
  </si>
  <si>
    <t>PRESENTAN ESTUDIO DE MÍA INDUSTRIAL PARA SU EVALUACIÓN DEL PROYECTO "CONSTRUCCIÓN DE UNA NAVE INDUSTRIAL PARA LA EMPRESA TRATAMIENTO Y RECICLADO DE RESIDUOS, S. DE R.L. DE C.V.", A REALIZARSE EN LA CALLE HUMBERTO LOBO No. 9414 Y 9416, DEL PARQUE INDUSTRIAL MITRAS, GARCÍA, N.L. SE ANEXA DOCUMENTACION, C.D. Y COMPROBANTE DE PAGO.</t>
  </si>
  <si>
    <t>SO27991</t>
  </si>
  <si>
    <t>PRESENTAN ACLARACIÓN A LA LICENCIA DE FUNCIONAMIENTO CON No. LF-APMARN-0606192.</t>
  </si>
  <si>
    <t>SO27992</t>
  </si>
  <si>
    <t>PRESENTAN EL REPORTE DE LOS ANALISIS DE DESCARGAS DE AGUAS RESIDUALES CORRESPONDIENTE AL PRIMER SEMESTRE DEL AÑO 2015. FOLIO 17813. SE ADJUNTA COMPROBANTE DE PAGO.</t>
  </si>
  <si>
    <t>SO27993</t>
  </si>
  <si>
    <t>PRESENTAN EL REPORTE DE LOS ANALISIS DE DESCARGAS DE AGUAS RESIDUALES CORRESPONDIENTE AL PRIMER SEMESTRE DEL AÑO 2015. FOLIO 19872. SE ADJUNTA COMPROBANTE DE PAGO.</t>
  </si>
  <si>
    <t>SO27994</t>
  </si>
  <si>
    <t>PRESENTAN EL REPORTE DE LOS ANALISIS DE DESCARGAS DE AGUAS RESIDUALES CORRESPONDIENTE AL PRIMER SEMESTRE DEL AÑO 2015. FOLIO 20000. SE ADJUNTA COMPROBANTE DE PAGO.</t>
  </si>
  <si>
    <t>SO27995</t>
  </si>
  <si>
    <t>SO27996</t>
  </si>
  <si>
    <t>SOLICITAN LA ACTUALIZACIÓN DEL REGISTRO DE LA DESCARGAS DE AGUA RESIDUAL CON No. DE FOLIO 11110. SE ANEXA DOCUMENTACION.</t>
  </si>
  <si>
    <t>SO27997</t>
  </si>
  <si>
    <t>AGUILAR BANDA GABRIELA ALEJANDRA</t>
  </si>
  <si>
    <t>SOLICITA LA AUTORIZACION COMO USUARIO PARA EL REGISTRO DE DESCARGAS DE AGUAS RESIDUALES. FOLIO 23618. SE ADJUNTA COMPROBANTE DE PAGO.</t>
  </si>
  <si>
    <t>SO27998</t>
  </si>
  <si>
    <t>PRESENTAN INFORMACIÓN COMPLEMENTARIA AL PLAN DE MANEJO DE RESIDUOS DE MANEJO ESPECIAL INGRESADO ANTE ESTA H. DEPENDENCIA EL DÍA 08 DE MAYO DEL AÑO 2015. SE ANEXA DOCUMENTACION.</t>
  </si>
  <si>
    <t>SO27999</t>
  </si>
  <si>
    <t>SOLICITAN LA ACTUALIZACIÓN A LA AUTORIZACION CON No. ADFRG-113/2000 COMO EMPRESA GENERADOR DE RESIDUOS DE MANEJO ESPECIAL. SE ANEXA DOCUMENTACION.</t>
  </si>
  <si>
    <t>SO28000</t>
  </si>
  <si>
    <t>PRESENTAN LOS ANALISIS DE LODOS GENERADOS EN TRATAMIENTO DE AGUAS RESIDUALES CORRESPONDIENTE DE ABRIL - JUNIO DEL AÑO 2015, EN CUMPLIMIENTO AL OFICIO No. 307/SPMARN-RME/14.</t>
  </si>
  <si>
    <t>SO28001</t>
  </si>
  <si>
    <t>PRESENTAN EL REPORTE DE LOS RESIDUOS NO PELIGROSOS CORRESPONDIENTE AL SEGUNDO SEMESTRE DE ENERO - JULIO DEL AÑO 2015.</t>
  </si>
  <si>
    <t>SO28002</t>
  </si>
  <si>
    <t>RECUPERADORA DE METALES ISA, S.A. DE C.V.</t>
  </si>
  <si>
    <t>MORALES TORRES MARIA DE LAS MERCEDES</t>
  </si>
  <si>
    <t>SO28003</t>
  </si>
  <si>
    <t>VELASCO LUNA JOSE LUIS</t>
  </si>
  <si>
    <t>SO28004</t>
  </si>
  <si>
    <t>SOLICITA LA ACTUALIZACIÓN A LA AUTORIZACION No. ADFRG 006/2002 COMO EMPRESA GENERADORA DE RESIDUOS DE MANEJO ESPECIAL. SE ANEXA DOCUMENTACION.</t>
  </si>
  <si>
    <t>SO28005</t>
  </si>
  <si>
    <t>CORPORATIVOS E INMUEBLES SIENA, S.A. DE C.V.</t>
  </si>
  <si>
    <t>QUIROGA GAMBOA ALAN</t>
  </si>
  <si>
    <t>SOLICITAN SE LE INFORME SI SE REQUIERE MÍA EN RELACIÓN A LA CONSTRUCCIÓN DE UNA CASA DE ASISTENCIA, UBICADA EN LA CALLE VALPARAISO No. 28 COL. ALTA VISTA, MONTERREY, N.L. SE ANEXA DOCUMENTACION.</t>
  </si>
  <si>
    <t>SO28006</t>
  </si>
  <si>
    <t>CARRIER MEXICO, S.A. DE C.V. EXPANSION DE LINEAS DE PRODUCCION DE LAS CONDENSADORAS)</t>
  </si>
  <si>
    <t>PRESENTAN ESTUDIO DE MÍA GENERAL PARA SU EVALUACIÓN DEL PROYECTO "MANIFESTACIÓN DE IMPACTO AMBIENTAL MODALIDAD INDUSTRIAL PARA LA EXPANSIÓN DE LINEAS DE PRODUCCIÓN DE LAS CONDENSADORAS VERTICALES DE LA EMPRESA CARRIER MÉXICO, S.A. DE C.V., UBICADA EN LA COL. EL LECHUGAL, MUNICIPIO DE SANTA CATARINA, N.L." SE ANEXA DOCUMENTACION, C.D. Y COMPROBANTE DE PAGO.</t>
  </si>
  <si>
    <t>SO28007</t>
  </si>
  <si>
    <t>PRESENTAN SOLICITUD DE MODIFICACIÓN AL OFICIO No. 846/SPMARN-IA/15.</t>
  </si>
  <si>
    <t>SO28008</t>
  </si>
  <si>
    <t>SOLICITAN LA CANCELACIÓN DE LA AUTORIZACION CON No. 237 PARA LA COMPRA Y VENTA DE MATERIALES RECICLABLES. SE ANEXA DOCUMENTACION.</t>
  </si>
  <si>
    <t>SO28009</t>
  </si>
  <si>
    <t>AYALA DAVILA JAIME</t>
  </si>
  <si>
    <t>PRESENTAN INFORMACIÓN EN RESPUESTA AL OFICIO No. 1930/15 ORDEN 1021.</t>
  </si>
  <si>
    <t>SO28010</t>
  </si>
  <si>
    <t>BORTONI VILLARREAL RENE R.</t>
  </si>
  <si>
    <t>PRESENTAN INFORMACIÓN EN CONTESTACIÓN AL OFICIO No. 914/SPMARN-DCCCARETC/15, EN EL CUAL SOLICITAN COPIA DEL CONTRATO DE COMODATO OTORGADO POR EL MUNICIPIO DE APODACA, EN RELACIÓN A UNA PORCIÓN DEL ÁREA MUNICIPAL EN DONDE LA SECRETARIA DE DESARROLLO SUSTENTABLE HA INSTALADO UNA ESTACIÓN DE MONITOREO AMBIENTAL DE CALIDAD DEL AIRE.</t>
  </si>
  <si>
    <t>SO28011</t>
  </si>
  <si>
    <t>PRESENTAN INFORMACIÓN EN CONTESTACIÓN AL OFICIO No. 914/SPMARN-DCCCARETEC/15, EN EL CUAL SOLICITAN COPIA DEL CONTRATO DE COMODATO OTORGADO POR EL MUNICIPIO DE ESCOBEDO, EN RELACIÓN A UNA PORCIÓN DEL ÁREA MUNICIPAL EN DONDE LA SECRETARIA DE DESARROLLO SUSTENTABLE HA INSTALADO UNA ESTACIÓN DE MONITOREO AMBIENTAL DEL CALIDAD DEL AIRE.</t>
  </si>
  <si>
    <t>SO28012</t>
  </si>
  <si>
    <t>SO28013</t>
  </si>
  <si>
    <t>SO28014</t>
  </si>
  <si>
    <t>SO28015</t>
  </si>
  <si>
    <t>SO28016</t>
  </si>
  <si>
    <t>LOPEZ MEJIA ING. RAYMUNDO</t>
  </si>
  <si>
    <t>PRESENTAN EL REPORTE DE LOS ANALISIS DE DESCARGAS DE AGUAS RESIDUALES CORRESPONDIENTE AL PRIMER SEMESTRE DEL AÑO 2015. FOLIO 19560. SE ADJUNTA COMPROBANTE DE PAGO.</t>
  </si>
  <si>
    <t>SO28017</t>
  </si>
  <si>
    <t>EDGARDO CERVANTES BALDERAS</t>
  </si>
  <si>
    <t>CERVANTES BALDERAS EDGARDO</t>
  </si>
  <si>
    <t>SOLICITA LA AUTORIZACION COMO USUARIO PARA EL REGISTRO DE DESCARGAS DE AGUAS RESIDUALES. FOLIO 23621. SE ADJUNTA COMPROBANTE DE PAGO.</t>
  </si>
  <si>
    <t>SO28018</t>
  </si>
  <si>
    <t>LADRILLERA MECANIZADA, S.A. DE C.V.</t>
  </si>
  <si>
    <t>VILLARREAL BUDNIK AGUSTIN</t>
  </si>
  <si>
    <t>SOLICITAN LA AUTORIZACION COMO USUARIO PARA EL REGISTRO DE DESCARGAS DE AGUAS RESIDUALES. FOLIO 23620. SE ANEXA DOCUMENTACION Y COMPROBANTE DE PAGO.</t>
  </si>
  <si>
    <t>SO28019</t>
  </si>
  <si>
    <t>NUEVA WAL MART DE MEXICO, S. DE R.L. DE C.V. (AVE. INDEP. 600)</t>
  </si>
  <si>
    <t>SOLICITAN LA AUTORIZACION COMO Y USUARIO PARA EL REGISTRO DE DESCARGAS DE AGUA RESIDUAL . FOLIO 23619. SE ANEXA DOCUMENTACION Y COMPROBANTE DE PAGO.</t>
  </si>
  <si>
    <t>SO28020</t>
  </si>
  <si>
    <t>PRESENTAN EL REPORTE DE LOS ANALISIS DE DESCARGAS DE AGUAS RESIDUALES CORRESPONDIENTE AL PRIMER SEMESTRE DEL AÑO 2015. FOLIO 17542. SE ADJUNTA COMPROBANTE DE PAGO.</t>
  </si>
  <si>
    <t>SO28021</t>
  </si>
  <si>
    <t>PRESENTAN EL REPORTE DE LOS ANALISIS DE DESCARGAS DE AGUAS RESIDUALES CORRESPONDIENTE AL PRIMER SEMESTRE DEL AÑO 2015. FOLIO 12185. SE ADJUNTA COMPROBANTE DE PAGO.</t>
  </si>
  <si>
    <t>SO28022</t>
  </si>
  <si>
    <t>PRESENTAN EL REPORTE DE LOS ANALISIS DE DESCARGAS DE AGUAS RESIDUALES CORRESPONDIENTE AL PRIMER SEMESTRE DEL AÑO 2015. FOLIO 22306. SE ADJUNTA COMPROBANTE DE PAGO.</t>
  </si>
  <si>
    <t>SO28023</t>
  </si>
  <si>
    <t>PRESENTAN INFORMACIÓN EN REFERENTE AL PROYECTO LINEA 3 DE METRORREY.</t>
  </si>
  <si>
    <t>SO28024</t>
  </si>
  <si>
    <t>CRONITE DE MEXICO, S. DE R.L. DE C.V.</t>
  </si>
  <si>
    <t>PRADE PIERRE</t>
  </si>
  <si>
    <t>PRESENTAN EL ESTUDIO DE MÍA INDUSTRIAL PARA SU EVALUACIÓN DEL PROYECTO "REGULARIZACIÓN EN MATERIA DE IMPACTO AMBIENTAL DE LA EMPRESA CRONITE DE MÉXICO, S. DE R.L. DE C.V., DEDICADA A LA PRODUCCIÓN DE HERRAMENTALES DE TRATAMIENTO TÉRMICO, UBICADA EN EL MUNICIPIO DE APODACA, N.L." SE ANEXA DOCUMENTACION, C.D. Y COMPROBANTE DE PAGO.</t>
  </si>
  <si>
    <t>SO28025</t>
  </si>
  <si>
    <t>PRESENTAN ANALISIS DE RIESGO PARA SU EVALUACIÓN DEL PROYECTO "ESTUDIO DE RIESGO AMBIENTAL DE LA EMPRESA CRONITE DE MÉXICO, S. DE R.L. DE C.V., LOCALIZADA EN EL MUNICIPIO DE APODACA, N.L. SE ANEXA DOCUMENTACION, C.D. Y COMPROBANTE DE PAGO.</t>
  </si>
  <si>
    <t>SO28026</t>
  </si>
  <si>
    <t>PRESENTAN EL INFORME MENSUAL DE ACTIVIDADES CORRESPONDIENTE AL MES DE JUNIO DEL AÑO 2015, EN CUMPLIMIENTO A LA CONDICIONANTE No. 12 DE LA AUTORIZACION RS-004.</t>
  </si>
  <si>
    <t>SO28027</t>
  </si>
  <si>
    <t>SOLICITAN MODIFICACIÓN A LA AUTORIZACION No. ADFRME-003/2012 PARA LA DISPOSICIÓN FINAL Y REGISTRO COMO GENERADOR DE RESIDUOS DE MANEJO ESPECIAL DE PIEDRA RECTIFICADORA, ARENA Y FILTROS CARTUCHO.</t>
  </si>
  <si>
    <t>SO28028</t>
  </si>
  <si>
    <t>SO28029</t>
  </si>
  <si>
    <t>SOLICITAN LA AUTORIZACION PARA REALIZAR QUEMA A CIELO ABIERTO LOS DÍAS DEL 10 DE AGOSTO AL 11 DE SEPTIEMBRE DEL AÑO 2015. SE ADJUNTA COMPROBANTE DE PAGO.</t>
  </si>
  <si>
    <t>SO28030</t>
  </si>
  <si>
    <t>NAJERA LIC. JESUS ARMANDO</t>
  </si>
  <si>
    <t>PRESENTAN EL REPORTE DE LOS ANALISIS DE DESCARGAS DE AGUAS RESIDUALES CORRESPONDIENTE AL PRIMER SEMESTRE DEL AÑO 2015. FOLIO 19009. SE ADJUNTA COMPROBANTE DE PAGO.</t>
  </si>
  <si>
    <t>SO28031</t>
  </si>
  <si>
    <t>PRESENTAN EL REPORTE DE LOS ANALISIS DE DESCARGAS DE AGUAS RESIDUALES CORRESPONDIENTE AL PRIMER SEMESTRE DEL AÑO 2015. FOLIO 7537. SE ADJUNTA COMPROBANTE DE PAGO.</t>
  </si>
  <si>
    <t>SO28032</t>
  </si>
  <si>
    <t>MULTIELECTRICA Y PREFABRICADOS DEL NORTE, S.A. DE C.V.</t>
  </si>
  <si>
    <t>GARZA SANCHEZ ABELARDO</t>
  </si>
  <si>
    <t>SOLICITAN LA AUTORIZACION COMO USUARIO PARA EL REGISTRO DE DESCARGAS DE AGUAS RESIDUALES. FOLIO 23624. SE ANEXA DOCUMENTACION Y COMPROBANTE DE PAGO.</t>
  </si>
  <si>
    <t>SO28033</t>
  </si>
  <si>
    <t>MENDEZ FIGUEROA JORGE FRANCISCO</t>
  </si>
  <si>
    <t>SOLICITA LA AUTORIZACION COMO USUARIO PARA EL REGISTRO DE DESCARGAS DE AGUAS RESIDUALES. FOLIO 23625. SE ADJUNTA COMPROBANTE DE PAGO.</t>
  </si>
  <si>
    <t>SO28034</t>
  </si>
  <si>
    <t>SO28035</t>
  </si>
  <si>
    <t>SO28036</t>
  </si>
  <si>
    <t>SOLICITAN LA AUTORIZACION COMO USUARIO PARA EL REGISTRO DE DESCARGAS DE AGUAS RESIDUALES. FOLIO 23623. SE ANEXA DOCUMENTACION Y COMPROBANTE DE PAGO.</t>
  </si>
  <si>
    <t>SO28037</t>
  </si>
  <si>
    <t>ARTEAGA GUTIERREZ ALFREDO</t>
  </si>
  <si>
    <t>MENDOZA MONTELONGO LUIS ANTONIO</t>
  </si>
  <si>
    <t>SOLICITA LA AUTORIZACION COMO USUARIO PARA EL REGISTRO DE DESCARGAS DE AGUAS RESIDUALES. FOLIO 23622. SE ADJUNTA COMPROBANTE DE PAGO.</t>
  </si>
  <si>
    <t>SO28038</t>
  </si>
  <si>
    <t>SO28039</t>
  </si>
  <si>
    <t>SO28040</t>
  </si>
  <si>
    <t>CYAN LABS, S.A. DE C.V.</t>
  </si>
  <si>
    <t>PRESENTAN EL REPORTE DE LOS ANALISIS DE DESCARGAS DE AGUAS RESIDUALES CORRESPONDIENTE AL PRIMER SEMESTRE DEL AÑO 2015. FOLIO 22928. SE ADJUNTA COMPROBANTE DE PAGO.</t>
  </si>
  <si>
    <t>SO28041</t>
  </si>
  <si>
    <t>LUVATA MONTERREY, S. DE R.L. DE C.V.</t>
  </si>
  <si>
    <t>WOJCIECHOWSKI CHRISTIAN</t>
  </si>
  <si>
    <t>PRESENTAN EL REPORTE DE LOS ANALISIS DE DESCARGAS DE AGUAS RESIDUALES CORRESPONDIENTE AL PRIMER SEMESTRE DEL AÑO 2015. FOLIO 19017. SE ADJUNTA COMPROBANTE DE PAGO.</t>
  </si>
  <si>
    <t>SO28042</t>
  </si>
  <si>
    <t>RESIDUOS INDUSTRIALES MULTIQUIM, S.A. DE C.V. (AVE. METALURGICA 1510)</t>
  </si>
  <si>
    <t>PRESENTAN EL REPORTE DE LOS ANALISIS DE DESCARGAS DE AGUAS RESIDUALES CORRESPONDIENTE AL PRIMER SEMESTRE DEL AÑO 2015. FOLIO 22774. SE ADJUNTA COMPROBANTE DE PAGO.</t>
  </si>
  <si>
    <t>SO28043</t>
  </si>
  <si>
    <t>PRESENTAN EL REPORTE DE LOS ANALISIS DE DESCARGAS DE AGUAS RESIDUALES CORRESPONDIENTE AL PRIMER SEMESTRE DEL AÑO 2015. FOLIO 19066. SE ADJUNTA COMPROBANTE DE PAGO.</t>
  </si>
  <si>
    <t>SO28044</t>
  </si>
  <si>
    <t>SOLICITAN MODIFICACIÓN EN LA ACTUALIZACIÓN DEL REGISTRO COMO PRESTADOR DE SERVICIO PARA DESAZOLVE DE FOSAS SÉPTICAS Y/O TRAMPAS DE GRASAS Y ACEITE ANIMAL Y/O VEGETAL OBTENIDA A TRAVÉS DEL No. DE OFICIO 1152/DMA-CD/15.</t>
  </si>
  <si>
    <t>SO28045</t>
  </si>
  <si>
    <t>SOLICITA LA RESOLUCIÓN DE SI ES NECESARIO O NO LA REALIZACIÓN DE UN DICTAMEN DE IMPACTO AMBIENTAL PARA UNA ESTACIÓN DE PRESIÓN DE GAS, UBICADA EN CAMINO ESCOBEDO - EL CARMEN LOTE No. 5 CON CAMINO A SAN JOSE DE LOS SAUCES DENTRO DEL MPIO. DE ESCOBEDO, N.L. SE ANEXA PLANO.</t>
  </si>
  <si>
    <t>luis.sanchez</t>
  </si>
  <si>
    <t>SO28046</t>
  </si>
  <si>
    <t>SOLICITA LA RESOLUCIÓN DE SI E NECESARIO O NO LA REALIZACIÓN DE UN DICTAMEN DE IMPACTO AMBIENTAL PARA UNA ESTACIÓN DE PRESIÓN DE GAS, UBICADA EN AVE. LOS ANDES No. 603, COL. FRANCISCO G. SADA EN MONTERREY, N.L. SE ANEXA PLANO.</t>
  </si>
  <si>
    <t>SO28047</t>
  </si>
  <si>
    <t>PRESENTAN INFORMACIÓN REFERENTE AL REPORTE DE ESTUDIO DE DESCARGAS DE AGUA RESIDUAL CON AUTORIZACIÓN No. 339/SPMARN-CD/13, CON LA FINALIDAD DE DAR SEGUIMIENTO AL TRAMITE DE ALTA DE REGISTRO DE DESCARGAS DE AGUAS RESIDUALES.</t>
  </si>
  <si>
    <t>SO28048</t>
  </si>
  <si>
    <t>PRESENTAN INFORMACION EN CUMPLIMIENTO A AUTORIZACIÓN EN MATE</t>
  </si>
  <si>
    <t>PRESENTAN INFORMACIÓN EN CUMPLIMIENTO A LA CONDICIONANTE 9 DE LA AUTORIZACIÓN EN MATERIA DE IMPACTO AMBIENTAL BAJO EL OFICIO No. 788/SPMARN-IA/13 DE FECHA 25 DE JULIO DEL 2013.</t>
  </si>
  <si>
    <t>SO28049</t>
  </si>
  <si>
    <t>QUIROGA TAMEZ MDL. MAYELA DE LOURDES</t>
  </si>
  <si>
    <t>SOLICITAN OPINIÓN TÉCNICA EN EL ÁMBITO DE SU COMPETENCIA REFERENTE A PROCEDIMIENTO DE EVALUACIÓN DEL IMPACTO AMBIENTAL QUE SIGUE ESA DELEGACIÓN DEL PROYECTO DENOMINADO ESCUELA TERNIUM PESQUERÍA, INGRESADO EL 24 DE JUNIO DEL AÑO 2015. DANDO UN PLAZO DE 15 DÍAS HÁBILES, SE ADJUNTA CD.</t>
  </si>
  <si>
    <t>SO28050</t>
  </si>
  <si>
    <t>BREMBO MEXIC, S.A. DE C.V. (TEQUILA)</t>
  </si>
  <si>
    <t>PRESENTAN EL ESTUDIO DE MÍA INDUSTRIAL PARA SU EVALUACIÓN DEL PROYECTO "TEQUILA", A UBICARSE AVE. NUEVA CASTILLA No. 1021, PARQUE INDUSTRIAL GP ESCOBEDO CARRETERA LIBRAMIENTO NORESTE KM 34. SE ANEXA DOCUMENTACION, C.D. Y COMPROBANTE DE PAGO.</t>
  </si>
  <si>
    <t>SO28051</t>
  </si>
  <si>
    <t>PRESENTAN EL ESTUDIO DE ANALISIS DE RIESGO PARA SU EVALUACIÓN DEL PROYECTO "TEQUILA", A UBICARSE AVE. NUEVA CASTILLA No. 1021, PARQUE INDUSTRIAL GP ESCOBEDO CARRETERA LIBRAMIENTO NORESTE KM 34 ESCOBEDO, N.L. SE ANEXA DOCUMENTACION, C.D. Y COMPROBANTE DE PAGO.</t>
  </si>
  <si>
    <t>SO28052</t>
  </si>
  <si>
    <t>EN RESPUESTA AL OFICIO No. 448/SPMARN-IA/15 PRESENTAN PROGRAMA RELATIVO A LA PREVENCIÓN DE ACCIDENTES PLAN DE CONTINGENCIA AMBIENTAL.</t>
  </si>
  <si>
    <t>SO28053</t>
  </si>
  <si>
    <t>SO28054</t>
  </si>
  <si>
    <t>SO28055</t>
  </si>
  <si>
    <t>PRESENTAN EL ESTUDIO DE ANÁLISIS DE RIESGO AMBIENTAL PARA SU EVALUACIÓN DEL PROYECTO DENOMINADO "PLANTA PALMEX", UBICADO EN CALLE FRANCISCO I. MADERO No. 145 COLONIA EL LECHUGAL EN SANTA CATARINA, N.L. SE ANEXA DOCUMENTACIÓN, CD Y COMPROBANTE DE PAGO.</t>
  </si>
  <si>
    <t>SO28056</t>
  </si>
  <si>
    <t>PRESENTAN INFORMACIÓN EN RELACIÓN A LA INFORMACIÓN SOLICITADA RESPECTO A LA FORMALIZACION DE UN CONTRATO DE COMODATO OTORGADO POR EL MUNICIPIO DE GENERAL ESCOBEDO, N.L., A FAVOR DEL GOBIERNO DEL ESTADO, EN RELACIÓN A UNA PORCIÓN DE ÁREA MUNICIPAL EN DONDE ESA SECRETARIA A INSTALADA Y MANTENDRÁ EN OPERACIÓN UNA ESTACIÓN DE MONITOREO AMBIENTAL DE CALIDAD DEL AIRE.</t>
  </si>
  <si>
    <t>SO28057</t>
  </si>
  <si>
    <t>COMERCIALIZADORA FARMACEUTICA DE CHIAPAS, SAPI DE C.V. P. DE LAS AMERICAS 2235</t>
  </si>
  <si>
    <t>MUÑIZ URQUIZO YESSICA MARLEN</t>
  </si>
  <si>
    <t>SOLICITAN LA AUTORIZACION COMO USUARIO PARA EL REGISTRO DE DESCARGAS DE AGUAS RESIDUALES. FOLIO 23628. SE ANEXA DOCUMENTACIÓN Y COMPROBANTE DE PAGO.</t>
  </si>
  <si>
    <t>SO28058</t>
  </si>
  <si>
    <t>COMERCIALIZADORA FARMACEUTICA DE CHIAPAS SAPI DE C.V. (MANUEL ORDOÑEZ 306)</t>
  </si>
  <si>
    <t>SOLICITAN LA AUTORIZACION COMO USUARIO PARA EL REGISTRO DE DESCARGAS DE AGUAS RESIDUALES. FOLIO 23629. SE ANEXA DOCUMENTACION Y COMPROBANTE DE PAGO.</t>
  </si>
  <si>
    <t>SO28059</t>
  </si>
  <si>
    <t>COMERCIALIZADORA FARMACEUTICA DE CHIAPAS SAPI, DE C.V. (SENDERO NTE. 222)</t>
  </si>
  <si>
    <t>SOLICITAN LA AUTORIZACION COMO USUARIO PARA EL REGISTRO DE DESCARGAS DE AGUAS RESIDUALES. FOLIO 23630. SE ANEXA DOCUMENTACION Y COMPROBANTE DE PAGO.</t>
  </si>
  <si>
    <t>SO28060</t>
  </si>
  <si>
    <t>COMERCIALIZADORA FARMACEUTICA DE CHIAPAS, SAPI DE C.V. PASEO DE LAS AMERICAS 112</t>
  </si>
  <si>
    <t>SOLICITAN LA AUTORIZACION COMO USUARIO PARA EL REGISTRO DE DESCARGAS DE AGUAS RESIDUALES. FOLIO 23632. SE ANEXA DOCUMENTACION Y COMPROBANTE DE PAGO.</t>
  </si>
  <si>
    <t>SO28061</t>
  </si>
  <si>
    <t>COMERCIALIZADORA FARMACEUTICA DE CHIAPAS SAPI DE C.V. (CATEADA DEL V. 298)</t>
  </si>
  <si>
    <t>SOLICITAN LA AUTORIZACION COMO USUARIO PARA EL REGISTRO DE DESCARGAS DE AGUAS RESIDUALES. FOLIO 23631. SE ANEXA DOCUMENTACION Y COMPROBANTE DE PAGO.</t>
  </si>
  <si>
    <t>SO28062</t>
  </si>
  <si>
    <t>PLAN DE MANEJO (ELECTRÓNICO)</t>
  </si>
  <si>
    <t>PRESENTAN PLAN DE MANEJO DE RESIDUOS DE MANEJO ESPECIAL (ELECTRÓNICO) METALES FERROSOS Y NO FERROSOS, SE ANEXA DOCUMENTACIÓN Y CD.</t>
  </si>
  <si>
    <t>SO28063</t>
  </si>
  <si>
    <t>SO28064</t>
  </si>
  <si>
    <t>SUKARNE AGROINDUSTRIAL, S.A. DE C.V. (LIBRAMIENTO NORESTE KM 25C)</t>
  </si>
  <si>
    <t>SOLICITAN LA AUTORIZACION COMO USUARIO PARA EL REGISTRO DE DESCARGAS DE AGUAS RESIDUALES. FOLIO 23626. SE ANEXA DOCUMENTACION Y COMPROBANTE DE PAGO.</t>
  </si>
  <si>
    <t>SO28065</t>
  </si>
  <si>
    <t>MI PAD COMERCIAL ESCOBEDO SAPI DE C.V.</t>
  </si>
  <si>
    <t>ESCOBEDO VARGAS JOSE GUADALUPE</t>
  </si>
  <si>
    <t>SOLICITAN LA AUTORIZACION COMO USUARIO PARA EL REGISTRO DE DESCARGAS DE AGUAS RESIDUALES. FOLIO 23627. SE ANEXA DOCUMENTACION Y COMPROBANTE DE PAGO.</t>
  </si>
  <si>
    <t>SO28066</t>
  </si>
  <si>
    <t>SO28067</t>
  </si>
  <si>
    <t>SISTEMAS ANTIDERRAPANTES, S.A. DE C.V.</t>
  </si>
  <si>
    <t>LOPEZ ELIZONDO ING. ARMANDO JESUS</t>
  </si>
  <si>
    <t>PRESENTAN MANIFESTACIÓN DE IMPACTO AMBIENTAL MODALIDAD GENERAL PARA SU EVALUACIÓN DEL PROYECTO DENOMINADO "FRACCIONAMIENTO ACACIA RESIDENCIAL" UBICADO EN AVE. MAESTRO ISRAEL CAVAZOS S/N COLINDANDO AL ORIENTE CON CALLE EL TRIUNFO DE LA REPÚBLICA EN EL MUNICIPIO DE GUADALUPE, N.L. SE ANEXA DOCUMENTACIÓN CD Y COMPROBANTE DE PAGO.</t>
  </si>
  <si>
    <t>SO28068</t>
  </si>
  <si>
    <t>SO28069</t>
  </si>
  <si>
    <t>PROTEXA, S.A. DE C.V.</t>
  </si>
  <si>
    <t>HERNANDEZ ESCAMILLA AMERICO</t>
  </si>
  <si>
    <t>PRESENTAN INFORMACIÓN EN REFERENTE AL OFICIO No. 1032/DMA-CJ/15 EXPEDIENTE ADMINISTRATIVO No. 014/2015. SE ANEXA DOCUMENTACION.</t>
  </si>
  <si>
    <t>SO28070</t>
  </si>
  <si>
    <t>SO28071</t>
  </si>
  <si>
    <t>PRESENTAN MANIFESTACIÓN DE IMPACTO AMBIENTAL MODALIDAD INDUSTRIAL PARA SU EVALUACIÓN DEL PROYECTO DENOMINADO "CONSTRUCCIÓN DE LA CELDA CERO Y FOSAS PARA TRATAMIENTO DE LÍQUIDOS Y LODOS", UBICADO EN EN LA COMUNIDAD DE GARZAS Y CAPELLANIA, EN EL MUNICIPIO DE VILLA DE GARCÍA, NUEVO LEÓN. SE ANEXA DOCUMENTACIÓN CD Y COMPROBANTE DE PAGO.</t>
  </si>
  <si>
    <t>SO28072</t>
  </si>
  <si>
    <t>SO28073</t>
  </si>
  <si>
    <t>SO28074</t>
  </si>
  <si>
    <t>SO28075</t>
  </si>
  <si>
    <t>RECOLECCION Y LOGISTICA DE MEXICO, S.A. DE C.V.</t>
  </si>
  <si>
    <t>RODRIGUEZ RAMIREZ LIC. LUIS</t>
  </si>
  <si>
    <t>SOLICITAN LA ACTUALIZACIÓN A LA AUTORIZACION CON No. 610 PARA LA COMPRA Y VENTA DE MATERIALES RECICLABLES.</t>
  </si>
  <si>
    <t>SO28076</t>
  </si>
  <si>
    <t>GARCIA OVALLE JOSE</t>
  </si>
  <si>
    <t>PRESENTAN INFORMACIÓN EN RESPUESTA AL OFICIO No. 1248/DMA-P.A./15 DENTRO DEL EXPEDIENTE ADMINISTRATIVO 199/2011.</t>
  </si>
  <si>
    <t>SO28077</t>
  </si>
  <si>
    <t>ONEAL STEEL DE MEXICO, S. DE R.L. DE C.V.</t>
  </si>
  <si>
    <t>GARZA HUERTA JESUS ESTEBAN</t>
  </si>
  <si>
    <t>SO28078</t>
  </si>
  <si>
    <t>STEVEN BARR RODNEY</t>
  </si>
  <si>
    <t>INFORMAN CAMBIO DE REPRESENTANTE LEGAL A NOMBRE DEL SR. RODNEY STEVEN BARR. SE ANEXA DOCUMENTACION.</t>
  </si>
  <si>
    <t>SO28079</t>
  </si>
  <si>
    <t>MODIFICACION A LA AUTORIZACION DE COMPRA Y VENTA DE MATERIAL</t>
  </si>
  <si>
    <t>SOLICITAN LA MODIFICACIÓN DEL TRAMITE DE COMPRA Y VENTA DE MATERIALES RECICLABLES AUTORIZACIÓN No. 560 OFICIO No. 1001/SPMARN-RME/14.</t>
  </si>
  <si>
    <t>SO28080</t>
  </si>
  <si>
    <t>SO28081</t>
  </si>
  <si>
    <t>MODIFICACIÓN A LA AUTORIZACIÓN DE TRANSPORTE DE RESIDUOS DE</t>
  </si>
  <si>
    <t>SOLICITAN LA MODIFICACIÓN DE LA AUTORIZACIÓN No. 394 CON OFICIO No. 991/SPMARN-RME/14 DE TRANSPORTE DE RESIDUOS DE MANEJO ESPECIAL.</t>
  </si>
  <si>
    <t>SO28082</t>
  </si>
  <si>
    <t>MOTORES U.S. DE MÉXICO, S.A. DE C.V.</t>
  </si>
  <si>
    <t>SO28083</t>
  </si>
  <si>
    <t>HERRFERRUM S.A. DE C.V.</t>
  </si>
  <si>
    <t>HERRERA URDIALES JAVIER OMAR</t>
  </si>
  <si>
    <t>PRESENTAN INFORMACIÓN SOBRE CENTRO DE COPIO, LA EMPRESA YA CUENTA CON PERMISO PARA LA COMPRA Y VENTA DE MATERIALES RECICLABLES OFICIO No. 371/SPMARN-RME/14 No. 523,RECOLECCIÓN DE RESIDUOS Y TRANSPORTE DE RESIDUOS.360/SPMARN-RME/14 No.359.</t>
  </si>
  <si>
    <t>SO28084</t>
  </si>
  <si>
    <t>PRESENTAN EL REPORTE DE LOS ANALISIS DE DESCARGAS DE AGUAS RESIDUALES CORRESPONDIENTE AL PRIMER SEMESTRE DEL AÑO 2015. FOLIO 13255. SE ADJUNTA COMPROBANTE DE PAGO.</t>
  </si>
  <si>
    <t>SO28085</t>
  </si>
  <si>
    <t>VINDOV S.A. DE C.V.</t>
  </si>
  <si>
    <t>MARCOS CORELLA CHRISTIAN</t>
  </si>
  <si>
    <t>SOLICITAN LA AUTORIZACION COMO USUARIO PARA EL REGISTRO DE DESCARGAS DE AGUAS RESIDUALES. FOLIO 23633. SE ANEXA DOCUMENTACION Y COMPROBANTE DE PAGO.</t>
  </si>
  <si>
    <t>SO28086</t>
  </si>
  <si>
    <t>PRESENTAN REPORTE SEMESTRAL DE RESIDUOS Y MATERIALES RECICLABLES CORRESPONDIENTE AL SEMESTRE DEL AÑO 2015.</t>
  </si>
  <si>
    <t>SO28087</t>
  </si>
  <si>
    <t>SO28088</t>
  </si>
  <si>
    <t>INMOBILIARIA TORNEZ, S.A. DE C.V.</t>
  </si>
  <si>
    <t>MARTINEZ MARTINEZ ALEJANDRO</t>
  </si>
  <si>
    <t>PRESENTAN FORMATO ÚNICO DE SOLICITUD DE AUTORIZACIÓN PARA EL TRAMITE DE UBICACIÓN OPERACIÓN Y MANEJO INTEGRAL DE ESCOMBRERAS O SITIOS DE DISPOSICIÓN FINAL DE RESIDUOS PROVENIENTES DE LA CONSTRUCCIÓN. SE ANEXA DOCUMENTACIÓN Y COMPROBANTE DE PAGO.</t>
  </si>
  <si>
    <t>SO28089</t>
  </si>
  <si>
    <t>PRESENTAN EL REPORTE DE LOS ANALISIS DE DESCARGAS DE AGUAS RESIDUALES CORRESPONDIENTE AL PRIMER SEMESTRE DEL AÑO 2015. FOLIO 17969. SE ADJUNTA COMPROBANTE DE PAGO.</t>
  </si>
  <si>
    <t>SO28090</t>
  </si>
  <si>
    <t>PRESENTAN EL REPORTE DE LOS ANALISIS DE DESCARGAS DE AGUAS RESIDUALES CORRESPONDIENTE AL PRIMER SEMESTRE DEL AÑO 2015. FOLIO 15764. SE ADJUNTA COMPROBANTE DE PAGO.</t>
  </si>
  <si>
    <t>SO28091</t>
  </si>
  <si>
    <t>LADRILLERA MECANIZADA, S.A. DE C.V. (AVE. LAS TORRES 553)</t>
  </si>
  <si>
    <t>SOLICITAN LA AUTORIZACION COMO USUARIO PARA EL REGISTRO DE DESCARGAS DE AGUAS RESIDUALES. FOLIO 23634. SE ANEXA DOCUMENTACION Y COMPROBANTE DE PAGO.</t>
  </si>
  <si>
    <t>SO28092</t>
  </si>
  <si>
    <t>URBANIZACIONES DELTA S.A. DE C.V.</t>
  </si>
  <si>
    <t>PRESENTAN FORMATO ÚNICO DE SOLICITUD DE AUTORIZACIÓN PARA EL TRAMITE DE UBICACIÓN, OPERACIÓN Y MANEJO INTEGRAL DE ESCOMBRERAS O SITIOS DE DISPOSICIÓN FINAL DE RESIDUOS PROVENIENTES DE LA CONSTRUCCIÓN. SE ANEXA DOCUMENTACIÓN Y COMPROBANTE DE PAGO.</t>
  </si>
  <si>
    <t>SO28093</t>
  </si>
  <si>
    <t>FIERRO Y METALES COLOMBIA, S.A. DE C.V.</t>
  </si>
  <si>
    <t>VIDAL ESQUIVEL FRANCISCO</t>
  </si>
  <si>
    <t>PRESENTAN FORMATO ÚNICO DE SOLICITUD DE AUTORIZACIÓN DEL TRAMITE DE DISPOSICIÓN FINAL DE RESIDUOS DE MANEJO ESPECIAL. SE ANEXA DOCUMENTACIÓN Y COMPROBANTE DE PAGO.</t>
  </si>
  <si>
    <t>SO28094</t>
  </si>
  <si>
    <t>PRESENTAN FORMATO ÚNICO DE SOLICITUD DE AUTORIZACIÓN DEL TRAMITE DE GENERADOR DE RESIDUOS DE MANEJO ESPECIAL. SE ANEXA DOCUMENTACIÓN Y COMPROBANTE DE PAGO.</t>
  </si>
  <si>
    <t>SO28095</t>
  </si>
  <si>
    <t>SOLICITAN LA AUTORIZACION COMO USUARIO PARA EL REGISTRO DE FOSA SÉPTICA. FOLIO 35/15. SE ANEXA DOCUMENTACION Y COMPROBANTE DE PAGO.</t>
  </si>
  <si>
    <t>SO28096</t>
  </si>
  <si>
    <t>PRESENTAN FORMATO ÚNICO DE SOLICITUD DE AUTORIZACIÓN PARA EL TRAMITE DE OPERACIÓN Y MANEJO INTEGRAL DE LOS ESTABLECIMIENTOS PARA LA LA COMPRA Y VENTA DE MATERIALES RECICLABLES. SE ANEXA DOCUMENTACIÓN Y COMPROBANTE DE PAGO.</t>
  </si>
  <si>
    <t>SO28097</t>
  </si>
  <si>
    <t>SO28098</t>
  </si>
  <si>
    <t>PRESENTAN FORMATO ÚNICO DE SOLICITUD DE AUTORIZACIÓN PARA EL TRAMITE DE TRANSPORTE DE RESIDUOS DE MANEJO ESPECIAL. SE ANEXAS DOCUMENTACIÓN Y COMPROBANTE DE PAGO.</t>
  </si>
  <si>
    <t>SO28099</t>
  </si>
  <si>
    <t>PRESENTAN INFORMACION COMPLEMENTARIA AL INFORME PREVENTIVO D</t>
  </si>
  <si>
    <t>PRESENTAN INFORMACIÓN COMPLEMENTARIA AL INFORME PREVENTIVO EN MATERIA DE IMPACTO AMBIENTAL DE APMLIACION IPIA-PTAR2. SE ANEXA DOCUMENTACIÓN.</t>
  </si>
  <si>
    <t>SO28100</t>
  </si>
  <si>
    <t>HEMAN MANUFACTURING, S.A. DE C.V. (HEMAN SMP)</t>
  </si>
  <si>
    <t>SANG YOON YOUNG</t>
  </si>
  <si>
    <t>HEMAN MANUFACTURING, S.A. DE C.V PAGA A FAVOR DE LA EMPRESA HEMAN SMP TECHNOLOGY, S.A. DE C.V POR CONCEPTO DE MÍA GENERAL PARA SU EVALUACIÓN DEL PROYECTO HEMAN SMP TECHNOLOGY, S.A. DE C.V. SE ANEXA DOCUMENTACION, C.D. Y COMPROBANTE DE PAGO.</t>
  </si>
  <si>
    <t>SO28101</t>
  </si>
  <si>
    <t>PRESENTAN ESTUDIO DE MÍA INDUSTRIAL PARA SU EVALUACIÓN DEL PROYECTO PLANTA PROCESADORA PARA EXTRACCIÓN DE ACEITES DE OLEAGINOSAS Y GRASAS ALIMENTICIAS A BASE DE SOLVENTES "PROTENA", QUE SE UBICA EN VÍA TAMPICO KM 501.5 S/N, MUNICIPIO DE GUADALUPE, N.L. SE ANEXA DOCUMENTACION, C.D. Y COMPROBANTE DE PAGO.</t>
  </si>
  <si>
    <t>SO28102</t>
  </si>
  <si>
    <t>VIAKEM, S.A. DE C.V.</t>
  </si>
  <si>
    <t>TERAN GARCIA LIC. CLAUDIA FRANCISCA</t>
  </si>
  <si>
    <t>SE NOTIFICA CAMBIO DE RAZÓN SOCIAL DE LA EMPRESA PYOSA, S.A. DE C.V. A VIAKEM, S.A. DE C.V. SE ANEXA DOCUMENTACION.</t>
  </si>
  <si>
    <t>SO28103</t>
  </si>
  <si>
    <t>PRESENTAN 1 INFORME ANUAL EN CUMPLIMIENTO DE LA AUTORIZACIÓ</t>
  </si>
  <si>
    <t>DESARROLLADORA INMOBILIARIA REGIO HOGAR S. DE R.L. C.V. (PRIVADAS DE SAN ROQUE)</t>
  </si>
  <si>
    <t>CANTU SEGOVIA ING. EDUARDO</t>
  </si>
  <si>
    <t>PRESENTAN 1ER INFORME ANUAL A FIN DE DAR CUMPLIMIENTO CON EL TERMINO PRIMERO, DE LA AUTORIZACIÓN EN MATERIA DE IMPACTO AMBIENTAL. CON No. DE OFICIO 902/SPMARN-IA/14 CON FECHA 7 DE JULIO DEL 2014.</t>
  </si>
  <si>
    <t>SO28104</t>
  </si>
  <si>
    <t>GHILARDINI LUCA</t>
  </si>
  <si>
    <t>PRESENTAN EL REPORTE DE LOS ANALISIS DE DESCARGAS DE AGUAS RESIDUALES CORRESPONDIENTE AL PRIMER SEMESTRE DEL AÑO 2015. FOLIO 22994. SE ADJUNTA COMPROBANTE DE PAGO.</t>
  </si>
  <si>
    <t>SO28105</t>
  </si>
  <si>
    <t>SOLICITAN OPINIÓN TÉCNICA AL PROCEDIMIENTO DE EVALUACIÓN DE IMPACTO AMBIENTAL CON RESPECTO AL PROYECTO DENOMINADO "FRACCIONAMIENTO HABITACIONAL RESIDENCIAL PRESENTADO POR EL SR. JESÚS MARIO FLORES CATISANI REPRESENTANTE LEGAL DE LA EMPRESA PROMOVENTE MAVEROC INMOBILIARIA, S.A. DE C.V. LA CUAL SOLICITA AUTORIZACIÓN DEL CAMBIO DE USO DE SUELO. SE ANEXA CD.</t>
  </si>
  <si>
    <t>SO28106</t>
  </si>
  <si>
    <t>ALIMENTOS TEXO, S.A. DE C.V.</t>
  </si>
  <si>
    <t>JIMENEZ MARTINEZ ING. GUILLERMO</t>
  </si>
  <si>
    <t>PRESENTAN EL REPORTE DE LOS ANÁLISIS DE DESCARGAS DE AGUAS RESIDUALES CORRESPONDIENTE AL PRIMER SEMESTRE DEL AÑO 2015. SE ADJUNTA COMPROBANTE DE PAGO.</t>
  </si>
  <si>
    <t>SO28107</t>
  </si>
  <si>
    <t>SO28108</t>
  </si>
  <si>
    <t>PRESENTAN ACLARACIÓN DE DIRECCIÓN DE UN PROYECTO AUTORIZADO CON No. OFICIO 777/SPMARN-IA/15.</t>
  </si>
  <si>
    <t>SO28109</t>
  </si>
  <si>
    <t>GAMATEK, S.A. DE C.V.</t>
  </si>
  <si>
    <t>GARZA SANCHEZ JORGE ALBERTO</t>
  </si>
  <si>
    <t>SO28110</t>
  </si>
  <si>
    <t>PRESENTAN EL REPORTE DE LOS ANALISIS DE DESCARGAS DE AGUAS RESIDUALES CORRESPONDIENTE AL PRIMER SEMESTRE DEL AÑO 2015. FOLIO 16369. SE ADJUNTA COMPROBANTE DE PAGO.</t>
  </si>
  <si>
    <t>SO28111</t>
  </si>
  <si>
    <t>PRESENTAN EL REPORTE DE LOS ANALISIS DE DESCARGAS DE AGUAS RESIDUALES CORRESPONDIENTE AL PRIMER SEMESTRE DEL AÑO 2015. FOLIO 22475. SE ADJUNTA COMPROBANTE DE PAGO.</t>
  </si>
  <si>
    <t>SO28112</t>
  </si>
  <si>
    <t>PRESENTAN EL REPORTE DE LOS ANALISIS DE DESCARGAS DE AGUAS RESIDUALES CORRESPONDIENTE AL PRIMER SEMESTRE DEL AÑO 2015. FOLIO 13191. SE ADJUNTA COMPROBANTE DE PAGO.</t>
  </si>
  <si>
    <t>SO28113</t>
  </si>
  <si>
    <t>PRESENTAN EL REPORTE DE LOS ANALISIS DE DESCARGAS DE AGUAS RESIDUALES CORRESPONDIENTE AL PRIMER SEMESTRE DEL AÑO 2015. FOLIO 18890. SE ADJUNTA COMPROBANTE DE PAGO.</t>
  </si>
  <si>
    <t>SO28114</t>
  </si>
  <si>
    <t>SO28115</t>
  </si>
  <si>
    <t>ALICIA MARGARITA HERNANDEZ OLIVARES</t>
  </si>
  <si>
    <t>HERNANDEZ OLIVARES ALICIA MARGARITA</t>
  </si>
  <si>
    <t>SOLICITA LA AUTORIZACION COMO USUARIO PARA EL REGISTRO DE DESCARGAS DE AGUAS RESIDUALES. FOLIO 23635. SE ADJUNTA COMPROBANTE DE PAGO.</t>
  </si>
  <si>
    <t>SO28116</t>
  </si>
  <si>
    <t>OLINDA IVONNE IGNACIA LEAL GARZA</t>
  </si>
  <si>
    <t>LEAL GARZA OLINDA IVONNE</t>
  </si>
  <si>
    <t>SOLICITAN LA AUTORIZACIÓN PARA EL TRAMITE DE PRESTADOR DE SERVICIOS EN MATERIA DE IMPACTO AMBIENTAL. SE ANEXA DOCUMENTACIÓN Y COMPROBANTE DE PAGO.</t>
  </si>
  <si>
    <t>SO28117</t>
  </si>
  <si>
    <t>PRESENTAN INFORMACIÓN EN RELACIÓN AL PRIMER INFORME SEMESTRAL DE AGUAS RESIDUALES CON No. DE FOLIO 18813.</t>
  </si>
  <si>
    <t>SO28118</t>
  </si>
  <si>
    <t>GALLEGOS RENOBATO GERONIMO</t>
  </si>
  <si>
    <t>SOLICITA LA AUTORIZACION COMO USUARIO PARA EL REGISTRO DE DESCARGAS DE AGUAS RESIDUALES. FOLIO 23636. SE ADJUNTA COMPROBANTE DE PAGO.</t>
  </si>
  <si>
    <t>SO28119</t>
  </si>
  <si>
    <t>SOLICITAN COPIAS EN MATERIA DE IMPACTO AMBIENTAL</t>
  </si>
  <si>
    <t>PITONES PLONEDA LIC. MARIO ENRIQUE</t>
  </si>
  <si>
    <t>SOLICITAN COPIAS DE LA AUTORIZACIÓN DE LA AMPLIACIÓN DE LA PLANTA INDUSTRIAL FRISA FORJADOS GARCÍA, UBICADA EN EL MUNICIPIO DE GARCÍA, N.L.</t>
  </si>
  <si>
    <t>SO28120</t>
  </si>
  <si>
    <t>DOUBLE V HOLDING, S.A. DE C.V.</t>
  </si>
  <si>
    <t>RODRIGUEZ LUMBRERAS MIGUEL ANGEL</t>
  </si>
  <si>
    <t>SOLICITA LA AUTORIZACION COMO USUARIO PARA EL REGISTRO DE FOSA SÉPTICA. FOLIO 36/15. SE ANEXA DOCUMENTACION Y COMPROBANTE DE PAGO.</t>
  </si>
  <si>
    <t>SO28121</t>
  </si>
  <si>
    <t>SOLICITAN MODIFICACION AL RESOLUTIVO EN MATERIA DE IMPACTO A</t>
  </si>
  <si>
    <t>LOZANO PALANCARES ARQ. RAQUEL</t>
  </si>
  <si>
    <t>SOLICITAN LA MODIFICACIÓN O CORRECCIÓN AL RESOLUTIVO DE MANIFESTACIÓN DE IMPACTO AMBIENTAL OFICIO No. 900/SPMARN-IA/15.</t>
  </si>
  <si>
    <t>SO28122</t>
  </si>
  <si>
    <t>EMILIO ELIZONDO CHAPA</t>
  </si>
  <si>
    <t>DELGADO VERNON ARQ. HUMBERTO</t>
  </si>
  <si>
    <t>SOLICITAN CONSULTA DE INFORMACIÓN PARA DETERMINAR SI SE REQUIERE EL ESTUDIO DE MANIFESTACIÓN DE IMPACTO AMBIENTAL CUYA ACTIVIDAD A DESARROLLAR ES ALMACÉN DE LAMINA, ALAMBRES Y MAQUILA, UBICADO EN CARRETERA REYNOSA No. 5553 COLONIA HACIENDA SAN SEBASTIAN EN GUADALUPE,N.L.</t>
  </si>
  <si>
    <t>SO28123</t>
  </si>
  <si>
    <t>PRESENTAN EL ESTUDIO DE INFORME PREVENTIVO PARA SU EVALUACIÓN DEL PROYECTO DENOMINADO "CONSTRUCCIÓN DE NAVES INDUSTRIALES DE MOLDEO, ALMACÉN DE ALTA ESTIBA Y EMPAQUE" EN EL TERRENO DENOMINADO LOTE 3 LOCALIZADO EN EL PARQUE INDUSTRIAL NEXXUS ADN EN EL MUNICIPIO DE CIÉNEGA DE FLORES, N.L. SE ANEXA DOCUMENTACIÓN, CD Y COMPROBANTE DE PAGO.</t>
  </si>
  <si>
    <t>SO28124</t>
  </si>
  <si>
    <t>PRESENTAN INFORMACIÓN EN REFERENTE AL OFICIO No. 588/SPMARN-CD/13.</t>
  </si>
  <si>
    <t>SO28125</t>
  </si>
  <si>
    <t>CONSTRUCTORA SEPULVEDA TREVIÑO, S.A. DE C.V</t>
  </si>
  <si>
    <t>SEPULVEDA GONZALEZ ARQ. DANIEL EDUARDO</t>
  </si>
  <si>
    <t>PRESENTAN MANIFESTACIÓN DE IMPACTO AMBIENTAL MODALIDAD GENERAL DEL PROYECTO RELACIONADO CON LA CONSTRUCCIÓN DE UN EDIFICIO PARA USO MULTIFAMILIAR CON PRETENSIONES A DESARROLLARSE EN UN PREDIO UBICADO EN CAMINO A LA LAGRIMA S/N COLONIA RANCHO LA LAGRIMA, EN MONTERREY,N.L. SE ANEXA DOCUMENTACIÓN CD Y COMPROBANTE DE PAGO.</t>
  </si>
  <si>
    <t>SO28126</t>
  </si>
  <si>
    <t>SO28127</t>
  </si>
  <si>
    <t>GLORIA MINERVA LOZANO ELIZONDO (105)</t>
  </si>
  <si>
    <t>LOZANO ELIZONDO GLORIA MINERVA</t>
  </si>
  <si>
    <t>PRESENTAN MANIFESTACIÓN DE IMPACTO AMBIENTAL MODALIDAD GENERAL DEL PROYECTO DENOMINADO " CONSTRUCCIÓN DE 4 NAVES INDUSTRIALES", UBICADO EN EL FRACCIONAMIENTO VIGA EN EL MUNICIPIO DE GUADALUPE, N.L. SE ANEXA DOCUMENTACIÓN, CD Y COMPROBANTE DE PAGO.</t>
  </si>
  <si>
    <t>SO28128</t>
  </si>
  <si>
    <t>FASTOS OPERADORA DE HOTELES, S.A. DE C.V.</t>
  </si>
  <si>
    <t>GARZA RODRIGUEZ MARIA ESTHELA</t>
  </si>
  <si>
    <t>SO28129</t>
  </si>
  <si>
    <t>FUNDACION QUALY, S.A. DE C.V.</t>
  </si>
  <si>
    <t>COMUNICAN QUE NO PRESENTARAN EL PRIMER INFORME SEMESTRAL DE AGUAS RESIDUALES DEL AÑO 2015.</t>
  </si>
  <si>
    <t>SO28130</t>
  </si>
  <si>
    <t>VILLARREAL GARZA RUBEN JESUS</t>
  </si>
  <si>
    <t>PRESENTAN INFORMACIÓN EN RELACIÓN AL OFICIO No. 1116/DMA-P.A./15 EXPEDIENTE ADMINISTRATIVO 080/2014 P.A. ORDEN DE INSPECCIÓN No. 155 Y OFICIO No. 162/DMA/14.</t>
  </si>
  <si>
    <t>SO28131</t>
  </si>
  <si>
    <t>SO28132</t>
  </si>
  <si>
    <t>SO28133</t>
  </si>
  <si>
    <t>RICARDO MENDOZA MOLINA</t>
  </si>
  <si>
    <t>MENDOZA MOLINA RICARDO</t>
  </si>
  <si>
    <t>SO28134</t>
  </si>
  <si>
    <t>SO28135</t>
  </si>
  <si>
    <t>SOLICITAN EL CAMBIO DE RAZÓN SOCIAL DE LA EMPRESA PYOSA, S.A. DE C.V. A VIAKEM, S.A. DE C.V. SE ANEXA DOCUMENTACIÓN.</t>
  </si>
  <si>
    <t>SO28136</t>
  </si>
  <si>
    <t>PRESENTAN EL INFORME MENSUAL DE ACTIVIDADES CORRESPONDIENTE AL MES DE JUNIO DEL AÑO 2015, EN CUMPLIMIENTO A LO ESTABLECIDO EN EL LINEAMIENTO 12 DE LA AUTORIZACION CON No. RS-003.</t>
  </si>
  <si>
    <t>SO28137</t>
  </si>
  <si>
    <t>SOLICITAN DESISTIMIENTO DE TRAMITE AUTORIZACION DEL PLAN DE MANEJO DE RESIDUOS DE MANEJO ESPECIAL INGRESADO EL 05 DE OCTUBRE DEL AÑO 2011.</t>
  </si>
  <si>
    <t>SO28138</t>
  </si>
  <si>
    <t>PRESENTAN INFORMACIÓN EN ALCANCE AL PLAN DE MANEJO DE RESIDUOS DE MANEJO ESPECIAL INGRESADO ANTE ESTA H. DEPENDENCIA EL DÍA 02 DE JUNIO DEL AÑO 2014.</t>
  </si>
  <si>
    <t>SO28139</t>
  </si>
  <si>
    <t>CONCRETOS LA SILLA, S.A. DE C.V (BOSQUES DE LA ESTANZUELA)</t>
  </si>
  <si>
    <t>SALINAS DAVALOS LIC. CALIXTO</t>
  </si>
  <si>
    <t>PRESENTAN INFORMACIÓN EN REFERENTE AL OFICIO No. 784/DMA/15 ORDEN 418 ORIGEN OFICIO 657/DMA-CJ/14 EXPEDIENTE ADMINISTRATIVO No. 013/2014.</t>
  </si>
  <si>
    <t>SO28140</t>
  </si>
  <si>
    <t>SO28141</t>
  </si>
  <si>
    <t>MARTINEZ PEREZ GABINO</t>
  </si>
  <si>
    <t>PRESENTAN INFORMACIÓN RESPUESTA A EL ACTA No. 540, OFICIO 807/DMA/14, EN REFERENTE A UNOS PERRITOS.</t>
  </si>
  <si>
    <t>SO28142</t>
  </si>
  <si>
    <t>WALTER ALBERT VERLAGE BOEHM (HOTEL BONITTO INN)</t>
  </si>
  <si>
    <t>VERLAGE BOEHM WALTER ALBERT</t>
  </si>
  <si>
    <t>PRESENTAN ESTUDIO DE MÍA GENERAL PARA SU EVALUACIÓN DEL PROYECTO "HOTEL BONITTO INN", UBICADO EN AVE. RODRIGO GOMEZ S/N, COL. SIMÓN BOLÍVAR, MUNICIPIO DE MONTERREY, N.L. SE ANEXA DOCUMENTACION, C.D. Y COMPROBANTE DE PAGO.</t>
  </si>
  <si>
    <t>SO28143</t>
  </si>
  <si>
    <t>PRESENTAN INFORMACIÓN Y DOCUMENTACION SOLICITADA EN RESPUESTA AL OFICIO No. 1106/DMA-IA/13.</t>
  </si>
  <si>
    <t>SO28144</t>
  </si>
  <si>
    <t>SO28145</t>
  </si>
  <si>
    <t>COMERCIALIZADORA KAHRT, S.A. DE C.V.</t>
  </si>
  <si>
    <t>BELTRAN SUAREZ FLORA MARIA</t>
  </si>
  <si>
    <t>PRESENTAN REGISTRO DE DESCARGAS DE AGUAS RESIDUALES CON FOLIO No. 23637. SE ANEXA DOCUMENTACION Y COMPROBANTE DE PAGO.</t>
  </si>
  <si>
    <t>SO28146</t>
  </si>
  <si>
    <t>EQUILABTECH, S.A. DE C.V.</t>
  </si>
  <si>
    <t>VAZQUEZ GONZALEZ BRENDA ELIZABETH</t>
  </si>
  <si>
    <t>PRESENTAN REGISTRO DE DESCARGAS DE AGUAS RESIDUALES CON FOLIO No. 23639. SE ANEXA DOCUMENTACION Y COMPROBANTE DE PAGO.</t>
  </si>
  <si>
    <t>SO28147</t>
  </si>
  <si>
    <t>FRACCIONADORA E INMOBILIARIA MARTE, S.A. DE C.V.</t>
  </si>
  <si>
    <t>MENA FARFAN CYRANO SALATIHEL</t>
  </si>
  <si>
    <t>PRESENTAN REGISTRO DE DESCARGAS DE AGUAS RESIDUALES CON FOLIO No. 23638. SE ANEXA DOCUMENTACION Y COMPROBANTE DE PAGO.</t>
  </si>
  <si>
    <t>SO28148</t>
  </si>
  <si>
    <t>PRESENTAN INFORME SEMESTRAL DE DESCARGAS DE AGUAS RESIDUALES CON FOLIO 14568. SE ADJUNTA COMPROBANTE DE PAGO.</t>
  </si>
  <si>
    <t>SO28149</t>
  </si>
  <si>
    <t>PRESENTAN INFORME SEMESTRAL DE DESCARGAS DE AGUAS RESIDUALES CON FOLIO No. 19816. SE ADJUNTA COMPROBANTE DE PAGO.</t>
  </si>
  <si>
    <t>SO28150</t>
  </si>
  <si>
    <t>PRESENTAN INFORME SEMESTRAL DE DESCARGAS DE AGUAS RESIDUALES CORRESPONDIENTE AL PRIMER SEMESTRE DEL AÑO 2015 CON FOLIO No. 4544. SE ADJUNTA COMPROBANTE DE PAGO.</t>
  </si>
  <si>
    <t>SO28151</t>
  </si>
  <si>
    <t>ACTUALIZACION DE GENERACION DE RESIDUOS DE MANEJO ESPECIAL Y</t>
  </si>
  <si>
    <t>SOLICITAN LA ACTUALIZACIÓN AL LOS PERMISOS DE GENERACIÓN DE RESIDUOS DE MANEJO ESPECIAL Y PLAN DE MANEJO.</t>
  </si>
  <si>
    <t>SO28152</t>
  </si>
  <si>
    <t>FLETES Y MATERIALES VALLE HERMOSO S.A. DE C.V.</t>
  </si>
  <si>
    <t>QUEZADA MARTINEZ JOSE LUIS</t>
  </si>
  <si>
    <t>PRESENTAN FORMATO ÚNICO DE SOLICITUD DE AUTORIZACION PARA EL TRAMITE DE TRANSPORTISTA. SE ANEXA DOCUMENTACION Y COMPROBANTE DE PAGO.</t>
  </si>
  <si>
    <t>SO28153</t>
  </si>
  <si>
    <t>PRESENTAN FORMATO ÚNICO DE SOLICITUD DE AUTORIZACION PARA EL TRAMITE DE RECOLECTOR DE RESIDUOS DE MANEJO ESPECIAL. SE ANEXA DOCUMENTACION Y COMPROBANTE DE PAGO.</t>
  </si>
  <si>
    <t>SO28154</t>
  </si>
  <si>
    <t>ISAIAS RODARTE BERNAL</t>
  </si>
  <si>
    <t>RODARTE BERNAL ISAIAS</t>
  </si>
  <si>
    <t>SO28155</t>
  </si>
  <si>
    <t>MARATHON ELECTRIC MANUFACTURING OF MEXICO, S. DE R.L. DE C.V. (P1)</t>
  </si>
  <si>
    <t>SOLICITAN LA ACTUALIZACIÓN A LA AUTORIZACION CON No. ADFRME - 072/2006, PARA LA DISPOSICIÓN FINAL Y REGISTRO COMO GENERADOR. SE ANEXA DOCUMENTACION.</t>
  </si>
  <si>
    <t>SO28156</t>
  </si>
  <si>
    <t>SOLICITAN LA ACTUALIZACIÓN A LA AUTORIZACION CON No. ADFRME-166/2009, PARA LA DISPOSICIÓN FINAL Y REGISTRO COMO GENERADOR. SE ANEXA DOCUMENTACION.</t>
  </si>
  <si>
    <t>SO28157</t>
  </si>
  <si>
    <t>SO28158</t>
  </si>
  <si>
    <t>SO28159</t>
  </si>
  <si>
    <t>PRESENTAN EL PLAN DE CONTINGENCIA AMBIENTAL EN REFERENTE A LA MANIFESTACIÓN DE IMPACTO AMBIENTAL OFICIO No. 626/SPMARN.IA/15.</t>
  </si>
  <si>
    <t>SO28160</t>
  </si>
  <si>
    <t>SCOTIABANK INVERLAT, S.A. INSTITUCION DE BANCA MULTIPLE , FIDECOMISO No. 1451026569</t>
  </si>
  <si>
    <t>GARZA KALIFA ING. MAURICIO</t>
  </si>
  <si>
    <t>SOLICITAN DESISTIMIENTO EN RELACIÓN A LA MANIFESTACIÓN DE IMPACTO AMBIENTAL, MODALIDAD GENERAL, PARA ACTUALIZAR EL PROYECTO "PARQUE INDUSTRIAL INTERPUERTO MONTERREY".</t>
  </si>
  <si>
    <t>SO28161</t>
  </si>
  <si>
    <t>CORPORACION FAROMEX, S.A. DE C.V. (ATARIUS)</t>
  </si>
  <si>
    <t>KALIFE CANAVATI ROBERTOZAPOPAN</t>
  </si>
  <si>
    <t>PRESENTAN ESTUDIO DE MÍA GENERAL PARA SU EVALUACIÓN DEL PROYECTO "ATARIUS". SE ANEXA DOCUMENTACION, C.D. Y COMPROBANTE DE PAGO.</t>
  </si>
  <si>
    <t>SO28162</t>
  </si>
  <si>
    <t>LIDIA GARCIA ELIZONDO (EXTRACCION DE TIERRA, RELLENO, NIVELACION</t>
  </si>
  <si>
    <t>TREVIÑO LOZANO RAUL SERGIO</t>
  </si>
  <si>
    <t>PRESENTAN ESTUDIO DE MÍA GENERAL PARA SU EVALUACIÓN DEL PROYECTO EXTRACCIÓN DE TIERRA, RELLENO, NIVELACIÓN Y COMPACTACION, EL PREDIO SE LOCALIZA AL LADO SUR ORIENTE DE LA CABECERA DEL MUNICIPIO DE PESQUERIA, N.L., APROXIMADAMENTE 18.5 KM DEL LIMITE POBLACIONAL. SE ANEXA DOCUMENTACION, C.D. Y COMPROBANTE DE PAGO.</t>
  </si>
  <si>
    <t>SO28163</t>
  </si>
  <si>
    <t>CONCRETOS LA SILLA, S.A. DE C.V.</t>
  </si>
  <si>
    <t>PRESENTAN INFORMACIÓN EN RELACIÓN AL ESCRITO PRESENTADO EL DIA 22 DE JULIO DEL AÑO 2015.</t>
  </si>
  <si>
    <t>SO28164</t>
  </si>
  <si>
    <t>RAMOS VEGA MELISSA MARGARITA</t>
  </si>
  <si>
    <t>DENUNCIA DE HECHOS MALTRATO ANIMAL.</t>
  </si>
  <si>
    <t>SO28165</t>
  </si>
  <si>
    <t>PRESENTAN EL PLAN DE CONTINGENCIA ATMOSFÉRICA EN RELACIÓN AL TRAMITE DE LA LICENCIA DE FUNCIONAMIENTO.</t>
  </si>
  <si>
    <t>SO28166</t>
  </si>
  <si>
    <t>GARZA ROBERTO</t>
  </si>
  <si>
    <t>PRESENTAN DENUNCIA EN CONTRA DE LA EMPRESA TRANQUILIDAD INTEGRAL EN RESIDUOS, S.A. DE C.V., CUYO DUEÑO OSVALDO VAZQUEZ GONZALEZ, SE BURLA DE LA AUTORIDAD AMBIENTAL FEDERAL Y ESTATAL, AL NO CONTAR CON LAS AUTORIZACIONES CORRESPONDIENTES.</t>
  </si>
  <si>
    <t>SO28167</t>
  </si>
  <si>
    <t>ENLACE CORPORATIVO, S.A. DE C.V.(PLANTA INCUBADORA LA GAVIOTA)</t>
  </si>
  <si>
    <t>ARIA LOZANO C. CARLOS ESTEBAN</t>
  </si>
  <si>
    <t>PRESENTAN MANIFESTACIÓN DE IMPACTO AMBIENTAL MODALIDAD INDUSTRIAL PARA EL PROYECTO "PLANTA INCUBADORA LA GAVIOTA" UBICADA EN CARRETERA A SAN ROQUE KM 2 CRUZ CON CALLE BENITO JUAREZ, EN JUAREZ, N.L. SE ANEXA DOCUMENTACIÓN,CD Y COMPROBANTE DE PAGO.(ENLACE CORPORATIVO PAGA A FAVOR DE PLANTA INCUBADORA LA GAVIOTA, S.A. DE C.V.)</t>
  </si>
  <si>
    <t>SO28168</t>
  </si>
  <si>
    <t>BERISTAIN GONZALEZ LUIS ENRIQUE</t>
  </si>
  <si>
    <t>COMUNICAN QUE YA NO SE ESTARÁ DESARROLLANDO EL PLAN DE MANEJO DE LA EMPRESA. SE ANEXA DOCUMENTACION.</t>
  </si>
  <si>
    <t>SO28169</t>
  </si>
  <si>
    <t>LIFT WASTE MANAGEMENT, S.A. DE C.V.</t>
  </si>
  <si>
    <t>SANTIAGO BERNAL LUIS ENRIQUE</t>
  </si>
  <si>
    <t>SO28170</t>
  </si>
  <si>
    <t>SO28171</t>
  </si>
  <si>
    <t>SO28172</t>
  </si>
  <si>
    <t>INVERSIONES INMOBILIARIAS VERTICAL LIVING,S.A.P.I. DE C.V.(EDIFICIO DE DEPARTAMENTOS KOI MIDTOWN)</t>
  </si>
  <si>
    <t>CRUZ VILLARREAL C.P. SALVADOR VALDEMAR</t>
  </si>
  <si>
    <t>PRESENTAN MANIFESTACIÓN DE IMPACTO AMBIENTAL MODALIDAD GENERAL PARA EL PROYECTO DENOMINADO "EDIFICIO DE DEPARTAMENTOS KOI MIDTOWN" UBICADO EN ZONA CENTRO DE MONTERREY CALLE ALDAMA ENTRE MIGUEL HIDALGO Y CALLE OCAMPO. SE ANEXA DOCUMENTACIÓN,CD Y COMPROBANTE DE PAGO.</t>
  </si>
  <si>
    <t>SO28173</t>
  </si>
  <si>
    <t>SOLICITAN COPIA DEL REGISTRO DE DESCARGAS DE AGUAS RESIDUALES CON No. DE FOLIO 15143. SE ANEXA DOCUMENTACION.</t>
  </si>
  <si>
    <t>SO28174</t>
  </si>
  <si>
    <t>PRESENTAN EL REPORTE DE LOS ANALISIS DE DESCARGAS DE AGUAS RESIDUALES CORRESPONDIENTE AL PRIMER SEMESTRE DEL AÑO 2015. FOLIO 13236. SE ADJUNTA COMPROBANTE DE PAGO.</t>
  </si>
  <si>
    <t>SO28175</t>
  </si>
  <si>
    <t>PROMOTORA DE INMUEBLES, S.A. DE C.V. (FRACC. HAB. MADEIRAS SUR)</t>
  </si>
  <si>
    <t>ALMAGUER LOZANO ARTURO JAVIER</t>
  </si>
  <si>
    <t>PRESENTAN MANIFESTACIÓN DE IMPACTO AMBIENTAL MODALIDAD GENERAL DEL PROYECTO DENOMINADO " CERRADAS DE CUMBRES SECTOR MADEIRAS SUR " UBICADO EN ZONA PONIENTE DE MONTERREY AL SUROESTE DEL CRUCE DE AVE. MONTE EVEREST Y AVE. MADEIRAS. SE ANEXA DOCUMENTACION, CD Y COMPROBANTE DE PAGO.</t>
  </si>
  <si>
    <t>SO28176</t>
  </si>
  <si>
    <t>PHILAMEX, S.A. DE C.V.</t>
  </si>
  <si>
    <t>RODRIGUEZ GARCIA ING. MANUEL</t>
  </si>
  <si>
    <t>PRESENTAN EL REPORTE DE LOS ANALISIS DE DESCARGAS DE AGUAS RESIDUALES CORRESPONDIENTE AL PRIMER SEMESTRE DEL AÑO 2015. FOLIO 22530. SE ADJUNTA COMPROBANTE DE PAGO.</t>
  </si>
  <si>
    <t>SO28177</t>
  </si>
  <si>
    <t>PRESENTAN EL REPORTE DE LOS ANALISIS DE DESCARGAS DE AGUAS RESIDUALES CORRESPONDIENTE AL PRIMER SEMESTRE DEL AÑO 2015. FOLIO 13433. SE ADJUNTA COMPROBANTE DE PAGO.</t>
  </si>
  <si>
    <t>SO28178</t>
  </si>
  <si>
    <t>LUIS ALBERTO ZUÑIGA RODRIGUEZ</t>
  </si>
  <si>
    <t>ZUÑIGA RODRIGUEZ LUIS ALBERTO</t>
  </si>
  <si>
    <t>SOLICITA LA AUTORIZACION COMO USUARIO PARA EL REGISTRO DE DESCARGAS DE AGUAS RESIDUALES. FOLIO 23640. SE ADJUNTA COMPROBANTE DE PAGO.</t>
  </si>
  <si>
    <t>SO28179</t>
  </si>
  <si>
    <t>SO28180</t>
  </si>
  <si>
    <t>PRESENTAN EL REPORTE DE LOS ANALISIS DE DESCARGAS DE AGUAS RESIDUALES CORRESPONDIENTE AL PRIMER SEMESTRE DEL AÑO 2015. FOLIO 13124. SE ADJUNTA COMPROBANTE DE PAGO.</t>
  </si>
  <si>
    <t>SO28181</t>
  </si>
  <si>
    <t>SOLICITAN LA BAJA A LA AUTORIZACION PARA LA RECOLECCIÓN Y TRANSPORTE INGRESADA ANTE ESTA H. DEPENDENCIA EL DÍA 29 DE JUNIO DEL AÑO 2015, CON DOMICILIO EN CALLE MARCELO TORCUATO DE ALBEAR No. 8559, COL. SAN MARTÍN, MUNICIPIO DE MONTERREY, N.L.</t>
  </si>
  <si>
    <t>SO28182</t>
  </si>
  <si>
    <t>GRUPO DE INOVACION TERRANOVA, S.A. DE C.V.(FRACCIONAMIENTO INDUSTRIAL EN LOS LERMAS,GUADALUPE,NL.L)</t>
  </si>
  <si>
    <t>PRESENTAN MANIFESTACIÓN DE IMPACTO AMBIENTAL MODALIDAD GENERAL DEL PROYECTO DENOMINADO "FRACCIONAMIENTO INDUSTRIAL EN LOS LERMAS, GUADALUPE,N.L." UBICADO EN CONGREGACIÓN DE SAN SEBASTIAN DE LO LERMAS ENTRE CALLE CENTRAL Y SAN ANTONIO ,COLINDANDO EN SU PARTE NORTE CON EL RIÓ LA SILLA. SE ANEXA DOCUMENTACIÓN, CD Y COMPROBANTE DE PAGO.</t>
  </si>
  <si>
    <t>SO28183</t>
  </si>
  <si>
    <t>INMOBILIARIA TOTAL, S.A. DE C.V. (CARR. SALTILLO KM. 68)</t>
  </si>
  <si>
    <t>MARTINEZ CHITOY JOSE DANIEL</t>
  </si>
  <si>
    <t>SOLICITAN PRORROGA DE UN AÑO EN RELACIÓN A LA AUTORIZACION CONDICIONADA EN MATERIA DE IMPACTO AMBIENTAL, PROYECTO PARQUE INDUSTRIAL OFICIO No. 06/SPMARN-IA/15.</t>
  </si>
  <si>
    <t>SO28184</t>
  </si>
  <si>
    <t>PRESENTAN MANIFESTACIÓN DE IMPACTO AMBIENTAL MODALIDAD INDUSTRIAL PARA EL PROYECTO DENOMINADO " OPERACIÓN Y MANTENIMIENTO DE STUCKI DE MÉXICO,S. DE R.L. DE C.V." UBICADO EN AVE. LOS ANDES No.200 FRACCIONAMIENTO COYOACAN, MONTERREY,N.L.. SE ANEXA DOCUMENTACION, CD Y COMPROBANTE DE PAGO.</t>
  </si>
  <si>
    <t>SO28185</t>
  </si>
  <si>
    <t>VICTOR MANUEL FLORES GUAJARDO</t>
  </si>
  <si>
    <t>FLORES GUAJARDO VICTOR MANUEL</t>
  </si>
  <si>
    <t>PRESENTAN MANIFESTACIÓN DE IMPACTO AMBIENTAL MODALIDAD INDUSTRIAL PARA EL PROYECTO DENOMINADO "EXPLOTACIÓN Y TRITURACION DE CALIZA", KILÓMETRO 02.5 CARRETERA A POTRERO GRANDE EN EL MUNICIPIO DE HIDALGO,N.L. PERTENECIENTE AL EJIDO HIDALGO. SE ANEXA DOCUMENTACION, CD Y COMPROBANTE DE PAGO.</t>
  </si>
  <si>
    <t>SO28186</t>
  </si>
  <si>
    <t>PRESENTAN INFORMACIÓN EN RESPUESTA AL OFICIO No. 1251-RME/15.</t>
  </si>
  <si>
    <t>SO28187</t>
  </si>
  <si>
    <t>PRESENTAN EL INFORME MENSUAL DE ACTIVIDADES DEL RELLENO SANITARIO DE ANAHUAC, N.L., CORRESPONDIENTE AL MES DE JUNIO DEL AÑO 2015. OFICIO No. 1145/SPMARN-RME/12 RS-18.</t>
  </si>
  <si>
    <t>SO28188</t>
  </si>
  <si>
    <t>PRESENTAN EL INFORME MENSUAL DE ACTIVIDADES DEL RELLENO SANITARIO DE CERRALVO, N.L., CORRESPONDIENTE AL MES DE JUNIO DEL AÑO 2015. OFICIO No. 1144/SPMARN-RME/12 RS-17.</t>
  </si>
  <si>
    <t>SO28189</t>
  </si>
  <si>
    <t>PRESENTAN EL INFORME MENSUAL DE ACTIVIDADES DEL RELLENO SANITARIO DE DR. ARROYO, N.L., CORRESPONDIENTE AL MES DE JUNIO DEL AÑO 2015. OFICIO No. 1146/SPMARN-RME/12 RS-19.</t>
  </si>
  <si>
    <t>SO28190</t>
  </si>
  <si>
    <t>PRESENTAN EL INFORME MENSUAL DE ACTIVIDADES DEL RELLENO SANITARIO DE GENERAL ZUAZUA "LOMA LARGA", N.L., CORRESPONDIENTE AL MES DE JUNIO DEL AÑO 2015. No. DE OFICIO 1147/SPMARN-RME/12 RS-20.</t>
  </si>
  <si>
    <t>SO28191</t>
  </si>
  <si>
    <t>PRESENTAN EL INFORME MENSUAL DE ACTIVIDADES DEL RELLENO SANITARIO DE SALINAS VICTORIA, N.L., CORRESPONDIENTE AL MES DE JUNIO DEL AÑO 2015. OFICIO No. 034/SPMARN-RME/12 RS-06.</t>
  </si>
  <si>
    <t>SO28192</t>
  </si>
  <si>
    <t>PRESENTAN REPORTES DE INSPECCIÓN A VEHÍCULOS RECOLECTORES QUE INGRESARON A DEPOSITAR RESIDUOS SÓLIDOS URBANOS Y DE MANEJO ESPECIAL.</t>
  </si>
  <si>
    <t>SO28193</t>
  </si>
  <si>
    <t>ALDO MUÑOZ</t>
  </si>
  <si>
    <t>MUÑOZ ALDO</t>
  </si>
  <si>
    <t>PRESENTAN DENUNCIA POR CONTAMINACIÓN A LA ATMÓSFERA DE UN CAMIÓN DE TRANSPORTE PUBLICO QUE DESPIDE HUMO NEGRO TODO EL DÍA. RUTA 202 UNIDAD 29 SANTA CATARINA SE ADJUNTAN FOTOGRAFÍAS.</t>
  </si>
  <si>
    <t>SO28194</t>
  </si>
  <si>
    <t>PRESENTAN INFORMACIÓN EN CUMPLIMIENTO CONDICIONANTES DE LICE</t>
  </si>
  <si>
    <t>PRESENTAN INFORMACIÓN EN CUMPLIMIENTO A CONDICIONANTES DE LICENCIA DE FUNCIONAMIENTO. No. DE LICENCIA No. LF-SDS-1208533.</t>
  </si>
  <si>
    <t>SO28195</t>
  </si>
  <si>
    <t>PRESENTAN INFORMACIÓN EN CUMPLIMIENTO DEL TERMINO PRIMERO DE LA AUTORIZACIÓN EN MATERIA DE IMPACTO AMBIENTAL. SE ANEXA DOCUMENTACION</t>
  </si>
  <si>
    <t>SO28196</t>
  </si>
  <si>
    <t>ROCIO VAZQUEZ</t>
  </si>
  <si>
    <t>VAZQUEZ ROCIO</t>
  </si>
  <si>
    <t>PRESENTAN DENUNCIA DE UN TLACUACHE EN UNA LAVANDERIA . SE ENCIO POR CORREO Y NO HAY DATOS.</t>
  </si>
  <si>
    <t>SO28197</t>
  </si>
  <si>
    <t>UNITED AUTO DE MONTERREY, S. DE R.L. DE C.V. (LINDA VISTA)</t>
  </si>
  <si>
    <t>PRESENTAN CORRECCIÓN AL COA 2014. SE ANEXA DOCUMENTACIÓN Y CD.</t>
  </si>
  <si>
    <t>SO28198</t>
  </si>
  <si>
    <t>IBARRA DEL BOSQUE MARIA IRMA</t>
  </si>
  <si>
    <t>PRESENTAN FE DE ERRATAS EN FOLIO 11149 CORRESPONDE REALMENTE AL FOLIO 15337 DE LA PLANTA M4 AVE. LA SILLA No. 7715 PARQUE INDUSTRIAL LA SILLA EN GUADALUPE,N.L.</t>
  </si>
  <si>
    <t>SO28199</t>
  </si>
  <si>
    <t>PRESENTAN FE DE ERRATAS EN FOLIO 11149 CORRESPONDE AL FOLIO 12503 DE LA PLATA M2 DE AVE. LA SILLA PARQUE INDUSTRIAL GUADALUPE,N.L.</t>
  </si>
  <si>
    <t>SO28200</t>
  </si>
  <si>
    <t>PRESENTAN INFORMACIÓN REFERENTE A OFICIO 1085/DMA/15.</t>
  </si>
  <si>
    <t>SO28201</t>
  </si>
  <si>
    <t>PRESENTAN INFORME MENSUAL DE ACTIVIDADES DE RELLENO INDUSTRIAL CORRESPONDIENTE AL MES DE JUNIO DEL 2015. No. ADFRG-048/99.</t>
  </si>
  <si>
    <t>SO28202</t>
  </si>
  <si>
    <t>PRESENTA REPORTE SEMESTRAL DE RESIDUOS</t>
  </si>
  <si>
    <t>PRESENTAN REPORTE SEMESTRAL DE RESIDUOS CORRESPONDIENTE AL 1 SEMESTRE DEL AÑO 2015.</t>
  </si>
  <si>
    <t>SO28203</t>
  </si>
  <si>
    <t>SOLIS GOMEZ DR. RAUL</t>
  </si>
  <si>
    <t>SOLICITAN LA MODIFICACIÓN DE DISPOSICIÓN FINAL Y REGISTRO COMO GENERADOR DE RESIDUOS DE MANEJO ESPECIAL CON AUTORIZACIÓN No. ADFRME No.024/2011.</t>
  </si>
  <si>
    <t>SO28204</t>
  </si>
  <si>
    <t>PRESENTAN INFORMACIÓN EN ALCANCE A LA MANIFESTACIÓN DE IMPACTO AMBIENTAL MODALIDAD GENERAL DEL PROYECTO DENOMINADO PASEO CUMBRES.</t>
  </si>
  <si>
    <t>SO28205</t>
  </si>
  <si>
    <t>PRESENTAN RECIBO DE PAGO EN RELACIÓN AL TRAMITE DE COPIAS CERTIFICADAS.</t>
  </si>
  <si>
    <t>SO28206</t>
  </si>
  <si>
    <t>PRESENTAN EL REPORTE CORRESPONDIENTE AL PRIMER SEMESTRE DEL AÑO 2015 DE ACTIVIDADES DE DISPOSICIÓN FINAL DE RESIDUOS SÓLIDOS NO PELIGROSOS.</t>
  </si>
  <si>
    <t>SO28207</t>
  </si>
  <si>
    <t>PRESENTAN INFORMACIÓN EN RESPUESTA AL OFICIO No. 1434/DMA-CJ/15.</t>
  </si>
  <si>
    <t>SO28208</t>
  </si>
  <si>
    <t>EN ALCANCE AL OFICIO No. 953/SPMARN-RME/15, SOLICITAN CAMBIO EN LA AUTORIZACION CON No. ADFRME-046/2015.</t>
  </si>
  <si>
    <t>SO28209</t>
  </si>
  <si>
    <t>PRESENTAN INFORMACIÓN SOLICITADA EN RESPUESTA AL OFICIO No. 1015/DMA/CD/15.</t>
  </si>
  <si>
    <t>SO28210</t>
  </si>
  <si>
    <t>REMITE DENUNCIA INTERPUESTA EN CONTRA DEL C. HECTOR LEAL CON DOMICILIO EN ALEJANDRO BRUNEL No. 3015, COL. ARBOLEDAS DE LA SILLA YA QUE EN ESE DOMICILIO TIENEN MUCHOS PERROS, SOLICITAN QUE SE REVISE ESA SITUACIÓN Y EVITAR UNA DESGRACIA.</t>
  </si>
  <si>
    <t>SO28211</t>
  </si>
  <si>
    <t>REMITE DENUNCIA POPULAR INTERPUESTA EN CONTRA DEL C. AGUSTIN VILLALOBOS, CON DOMICILIO EN GABILONDO SOLER No. 761, COL. LOMAS DEL ROBLE, EN SAN NICOLAS DE LOS GARZA, YA QUE TIENEN UN PERRO Y LO DEJAN SOLO TODO EL DÍA Y EN LAS NOCHES SOLO LIMPIAN CON AGUA Y DEJA UN OLOR MUY DESAGRADABLE.</t>
  </si>
  <si>
    <t>SO28212</t>
  </si>
  <si>
    <t>EN REFERENTE A AL OFICIO No. 1444/DMA-IV/15, SOLICITAN SE LES INFORME, SI DENTRO DE LAS DILIGENCIAS DE INSPECCIÓN REALIZADAS SE OBSERVARON ACTOS, HECHOS U OMISIONES QUE CONSIDEREN SEAN DE COMPETENCIA.</t>
  </si>
  <si>
    <t>SO28213</t>
  </si>
  <si>
    <t>CONTRERAS DUARTE OCTAVIO JESUS</t>
  </si>
  <si>
    <t>SOLICITAN LA ACTUALIZACIÓN A LA AUTORIZACION CON No. ADFRME No. 001/2007. SE ANEXA DOCUMENTACION.</t>
  </si>
  <si>
    <t>SO28214</t>
  </si>
  <si>
    <t>DELGADILLO SANTOYO JUAN MANUEL</t>
  </si>
  <si>
    <t>PRESENTAN INFORMACIÓN EN REFERENCIA AL INFORME SEMESTRAL DE LOS ANALISIS DE DESCARGAS DE AGUAS RESIDUALES PRACTICADOS EN LAS INSTALACIONES.EL PASADO MES DE JUNIO 2015.</t>
  </si>
  <si>
    <t>SO28215</t>
  </si>
  <si>
    <t>SOLICITAN COPIA DEL PAGO DEL REPORTE DEL 2DO SEMESTRE DEL AÑO 2014 ENTREGADO EN EL MES ENERO DEL 2015 PARA SOLICITARLA DEVOLUCIÓN A LA TESORERÍA GENERAL DEL ESTADO, AL HACER EL PAGO INDEBIDO DE UNA DESCARGA DE $3,325.00 EN LUGAR DE $771.00 DE UN INFORME SEMESTRAL DE DESCARGAS.</t>
  </si>
  <si>
    <t>SO28216</t>
  </si>
  <si>
    <t>SOLICITAN COPIA DEL PAGO DEL INFORME SEMESTRAL DEL 2DO SEMESTRE DEL AÑO 2014 ENTREGADO EL MES DE ENERO DEL 2015 PARA SOLICITAR LA DEVOLUCIÓN A LA TESORERÍA GRAL DEL ESTADO, YA QUE POR UN PAGO INDEBIDO DE UNA DESCARGA DE $3,325 EN LUGAR DE $771.00 DE INFORME SEMESTRAL DE DESCARGAS DE AGUAS RESIDUALES.</t>
  </si>
  <si>
    <t>SO28217</t>
  </si>
  <si>
    <t>SOLICITAN COPIA DEL PAGO QUE SE REALIZO EL MES DE ENERO DEL 2015 DE UN PAGO DE INFORME SEMESTRAL DE DESCARGAS 2DO SEMESTRE DEL AÑO 2014 PARA PODER REALIZAR LA DEVOLUCIÓN A LA TESORERÍA GRAL DEL ESTADO ,YA QUE POR ERROR SE PAGO REGISTRO DE DESCARGAS DE $3,225.00 SIENDO EN REALIDAD $771.00</t>
  </si>
  <si>
    <t>SO28218</t>
  </si>
  <si>
    <t>FRANCO ORTIZ LIC. RODOLFO ARTURO</t>
  </si>
  <si>
    <t>PRESENTAN ACLARACIÓN DE NO. DE FOLIO DEL TRAMITE DE INFORME SEMESTRAL DE DESCARGAS DE AGUAS RESIDUALES YA QUE POR ERROR INVOLUNTARIO SE INDICO EL FOLIO 12283 EN LUGAR DE 22283.</t>
  </si>
  <si>
    <t>SO28219</t>
  </si>
  <si>
    <t>PRESENTAN CORECCION Y ACLARACION EN FIRMA DE REP. LEGAL , DE</t>
  </si>
  <si>
    <t>SUPERMERCADOS INTERNACIONALES HEB, S.A. DE C.V. (LOMAS DEL PEDREGAL)</t>
  </si>
  <si>
    <t>PRESENTAN CORRECCIÓN Y ALCARACION EN FIRMA DEL REPRESENTANTE LEGAL DE LA SUCURSAL CON NUMERO DE FOLIO 23014 FORMATO REGISTRO DE DESCARGAS</t>
  </si>
  <si>
    <t>SO28220</t>
  </si>
  <si>
    <t>PRESENTAN CAMBIO DE REPRESENTANTE LEGAL</t>
  </si>
  <si>
    <t>FRANCO ORTIZ RODOLFO ARTURO</t>
  </si>
  <si>
    <t>PRESENTAN CAMBIO DE REPRESENTANTE LEGAL DESIGNADO AL C. RODOLFO ARTURO FRANCO ORTIZ. SE ADJUNTA LA CARTA PODER DE REPRESENTANTE LEGAL RATIFICADA ANTE NOTARIO PUBLICO Y COPIA DEL IFE.</t>
  </si>
  <si>
    <t>SO28221</t>
  </si>
  <si>
    <t>PRESENTAN INFORMACIÓN DE DESISTIMIENTOS DE ESCRITOS</t>
  </si>
  <si>
    <t>PRESENTAN DESTIMIENTO DE ESCRITOS CON No. DE PERMISO COMO GENERADOR 088/2011 PRESENTADOS EL DIA 27 DE AGOSTO 2013 Y 17 DE JUNIO DEL 2015.</t>
  </si>
  <si>
    <t>SO28222</t>
  </si>
  <si>
    <t>PRESENTAN FORMATO DE CONSULTA EN MATERIA DE IMPACTO</t>
  </si>
  <si>
    <t>LILIA ALVAREZ GONZALEZ</t>
  </si>
  <si>
    <t>ALVAREZ GONZALEZ LILIA</t>
  </si>
  <si>
    <t>PRESENTAN FORMATO DE CONSULTA EN MATERIA DE IMPACTO AMBIENTAL, ACTIVIDADES A REALIZAR EN LAS INSTALACIONES DE UNA BODEGA INDUSTRIAL QUE SE ARRENDADO PARA LAS ACTIVIDADES DE RECICLADO DE LLANTAS ,ACOPIO,ALMACENAMIENTO,Y TRITURACION DE LLANTAS ASI COMO LA COMERCIALIZACIÓN DE CAUCHO TRITURADO Y ELABORACIÓN DE ELEMENTOS CON CAUCHO COMO PESAS Y PISOS. ANUALMENTE SE PROCESAN 750 TONELADAS.</t>
  </si>
  <si>
    <t>SO28223</t>
  </si>
  <si>
    <t>PROFESIONALISMO ECOLOGICO, S.A. DE C.V.</t>
  </si>
  <si>
    <t>MOLINA RECIO NIDIA YOLANDA</t>
  </si>
  <si>
    <t>PRESENTAN CONSTANCIA DE PRESTADOR DE SERVICIO EN MATERIA DE IMPACTO AMBIENTAL. SE ANEXA DOCUMENTACION Y COMPROBANTE DE PAGO.</t>
  </si>
  <si>
    <t>SO28224</t>
  </si>
  <si>
    <t>PRESENTAN INFORMACIÓN EN CUMPLIMIENTO EN MATERIA DE IMPACTO</t>
  </si>
  <si>
    <t>PRESENTAN INFORMACIÓN EN CUMPLIMIENTO AL TERMINO PRIMERO DE LA EVALUACIÓN DE LA MANIFESTACIÓN DE IMPACTO AMBIENTAL MODALIDAD INDUSTRIAL Y EL ESTUDIO DE RIESGO AMBIENTAL.</t>
  </si>
  <si>
    <t>SO28225</t>
  </si>
  <si>
    <t>PRESENTAN EL PRIMER INFORME SEMESTRAL DEL AÑO 2015 DE RESIDUOS NO PELIGROSOS. PLANTA GUERRERO. ADFRG 094/2003.</t>
  </si>
  <si>
    <t>SO28226</t>
  </si>
  <si>
    <t>PRESENTAN ACLARACION DEL SEGUNDO INFORME SEMESTRAL DEL AÑO 2014 DE LA DESCARGAS DE AGUAS RESIDUALES.</t>
  </si>
  <si>
    <t>SO28227</t>
  </si>
  <si>
    <t>SOLICITA LA CONFIRMACIÓN DE CRITERIO RESPECTO A QUE LAS DESCARGAS DE AGUAS RESIDUALES QUE REALIZAN SUS ESTABLECIMIENTOS DEL FORMATO DENOMINADO "BODEGA AURRERA EXPRESS" A LOS SISTEMAS DE DRENAJE Y ALCANTARILLADO EN EL ESTADO DE NUEVO LEÓN, SE ENCUENTRA EXENTAS DE QUEDAR SUJETAS A CONDICIONES PARTICULARES DE DESCARGA Y EN GENERAL DE CUALQUIER MONITOREO DE SUS AGUAS RESIDUALES MEDIANTE LOS ANALISIS CORRESPONDIENTE.</t>
  </si>
  <si>
    <t>SO28228</t>
  </si>
  <si>
    <t>PRESENTAN EL REPORTE SEMESTRAL DE RESIDUOS NO PELIGROSOS DE LA PLANTA SAN NICOLAS CORRESPONDIENTE AL PRIMER SEMESTRE DEL AÑO 2015.(ENERO - JUNIO).</t>
  </si>
  <si>
    <t>SO28229</t>
  </si>
  <si>
    <t>TRASLADOS Y SERVICIOS INTEGRALES LA GAVIA, S.A. DE C.V.</t>
  </si>
  <si>
    <t>GARZA TREVIÑO FRANCISCO DEMETRIO</t>
  </si>
  <si>
    <t>SOLICITAN LA ACTUALIZACIÓN A LA AUTORIZACION CON No. 184 PARA LA COMPRA Y VENTA DE MATERIALES RECICLABLES.</t>
  </si>
  <si>
    <t>SO28230</t>
  </si>
  <si>
    <t>SOLICITAN LA ACTUALIZACIÓN A LA AUTORIZACION CON No. 80 PARA RECOLECTOR Y TRANSPORTE DE RESIDUOS DE MANEJO ESPECIAL.</t>
  </si>
  <si>
    <t>SO28231</t>
  </si>
  <si>
    <t>LEGOFF SOSA JORGE ALBERTO</t>
  </si>
  <si>
    <t>PRESENTAN INFORMACIÓN EN RELACIÓN AL EVALUACIÓN DE LA MÍA DEL PROYECTO "FRACCIONAMIENTO HABITACIONAL EN EL MUNICIPIO DE MONTERREY, N.L. CUYO PROYECTO DENOMINADO VILLA LAS FUENTES 7º SECTOR, CON PRETENDIDA UBICACIÓN EN AVE. PASEO DE LAS FUENTES, COL. VILLA LAS FUENTES, MONTERREY, N.L.</t>
  </si>
  <si>
    <t>SO28232</t>
  </si>
  <si>
    <t>PRESENTAN INFORMACIÓN EN REFERENCIA AL REGISTRO DE DESCARGAS DE AGUAS RESIDUALES CON FOLIO NO. 19226 CONDICIONES PARTICULARES DE DESCARGAS ESTABLECIDA EN EL OFICIO No. 833/SPMARN/11.</t>
  </si>
  <si>
    <t>SO28234</t>
  </si>
  <si>
    <t>GRANMARK S.A. DE C.V.</t>
  </si>
  <si>
    <t>GONZALEZ GARCIA JESUS ROLANDO</t>
  </si>
  <si>
    <t>PRESENTAN CONTESTACIÓN AL OFICIO NUMERO 1290/DMA-IV/15 SOBRE EL TRAMITE DE LICENCIA DE FUNCIONAMIENTO</t>
  </si>
  <si>
    <t>SO28235</t>
  </si>
  <si>
    <t>SOLICITAN CAMBIO DE RAZON SOCIAL DE LA EMPRESA BIBLOMODEL SA DE CV A METALIAMS SA DE CV SE ANEXA LA ESCRITURA PUBLICA NUMERO 10,071 Y LA ESCRITURA 9,987.</t>
  </si>
  <si>
    <t>SO28236</t>
  </si>
  <si>
    <t>SOLICITAN QUE TODOS LOS OFICIO EMITIDOS SEAN PRESENTADOS O ENTREGADOS A SUPERCENTER CHAPULTEPEC 4137 AVE. CHAPULTEPEC 1836 COLONIA BUENOS AIRES C.P. 64800. MONTERREY, N.L.</t>
  </si>
  <si>
    <t>SO28237</t>
  </si>
  <si>
    <t>SUPERMERCADOS INTERNACIONALES H.E.B., S.A. DE C.V.(CUMBRES II)</t>
  </si>
  <si>
    <t>SOLICITAN BAJA DE DOMICILIO EMILIO ZOLA No. 743 COLONIA OBISPADO , MONTERREY C.P. 64060 YA QUE POR DIVERSOS MOTIVOS SE DECIDIÓ CAMBIAR DE DIRECCIÓN A AVE. HIDALGO No. 2405 PTE COLONIA OBISPADO EN MONTERREY</t>
  </si>
  <si>
    <t>SO28238</t>
  </si>
  <si>
    <t>SOLICITAN SE TENGA POR AUTORIZADOS A LOS LIC. MARIO ALBERTO GUTIERREZ RAMIREZ Y MOISES BEREZOWSKY ESPINOSA . SE ANEXA DOCUMENTACION.</t>
  </si>
  <si>
    <t>SO28239</t>
  </si>
  <si>
    <t>PRESENTAN MODIFICACIÓN A LA AUTORIZACIÓN DE RECOLECCIÓN Y TRANSPORTE DE RESIDUOS DE MANEJO ESPECIAL CON No. 004 EL 7 DE JUNIO DEL 2011 Y CON VIGENCIA 7 DE JUNIO DEL 2016 MEDIANTE EL OFICIO No. 926/SPMARN-RME/12.</t>
  </si>
  <si>
    <t>SO28240</t>
  </si>
  <si>
    <t>PRESENTAN REPORTE SEMESTRAL DE RESIDUOS</t>
  </si>
  <si>
    <t>PRESENTAN EL REPORTE CORRESPONDIENTE AL PRIMER SEMESTRE DEL AÑO 2015 POR LAS ACTIVIDADES DE DISPOSICIÓN FINAL DE RESIDUOS SOLIDOS NO PELIGROSOS Y DE MANEJO ESPECIAL PLANTA GUERRERO Y TUBERÍA GUERRERO. AUTORIZACIÓN No. ADFRG003/2000.</t>
  </si>
  <si>
    <t>SO28241</t>
  </si>
  <si>
    <t>SOLICITAN LA MODIFICACIÓN AL OFICIO No. 003/SPMARN-RME/12 CO NUMERO DE AUTORIZACIÓN 002/2012 EN CUANTO A LA AMPLIACIÓN PARA LA DISPOSICIÓN FINAL DE RESIDUOS DE MANEJO ESPECIAL Y REGISTRO COMO GENERADOR.</t>
  </si>
  <si>
    <t>SO28242</t>
  </si>
  <si>
    <t>RESOLUCIÓN EN MATERIA DE IMPACTO AMBIENTAL</t>
  </si>
  <si>
    <t>SOLICITA LA RESOLUCIÓN EN MATERIA DE IMPACTO AMBIENTAL PRESENTADA EN SU MOMENTO Y SE LE INDIQUE DE ACUERDO A LA INFORMACIÓN PRESENTADA SI SE REQUIERE DE UN ESTUDIO ADICIONAL PARA LA INSTALACIÓN DE NUEVOS EQUIPOS.</t>
  </si>
  <si>
    <t>SO28243</t>
  </si>
  <si>
    <t>BIENES RAICES DEL PONIENTE S.A. DE C.V.(FIDEICOMISO F/407856-4)</t>
  </si>
  <si>
    <t>PEREZ JIMENEZ HERIBERTO</t>
  </si>
  <si>
    <t>SOLICITAN A OPINIÓN TÉCNICA O VISTO BUENO A TALES MODIFICACIONES EN MATERIA DE IMPACTO AMBIENTAL . SE ANEXA DOCUMENTACIÓN.</t>
  </si>
  <si>
    <t>SO28244</t>
  </si>
  <si>
    <t>VERTEX INGENIEROS CONSULTORES S DE R.L. DE C.V. (AVE. ALFONSO REYES No.2615)</t>
  </si>
  <si>
    <t>ISAI SIQUEIROS ING. JUAN PORFIRIO</t>
  </si>
  <si>
    <t>PRESENTAN CONSTANCIA DE PRESTADOR DE SERVICIO EN MATERIA DE IMPACTO AMBIENTAL. SE ANEXA DOCUMENTACIÓN Y COMPROBANTE DE PAGO.</t>
  </si>
  <si>
    <t>SO28245</t>
  </si>
  <si>
    <t>PRESENTAN CORRECCIÓN EN DOMICILIO PERTENECIENTE A LA ZONA METROPOLITANA ORIENTE CUENTA CON EL DOMICILIO UBICADO EN AVE. BENITO JUAREZ 1816 COLONIA EXPOSICIÓN EN GUADALUPE, N.L. ASÍ MISMO LA DIRECCIÓN DE LA SUCURSAL CENTRO PERTENECIENTE A LA ZONA METROPOLITANA NORTE UBICADA EN ALLENDE 119 ORIENTE MONTERREY,N.L. ENCONTRARA FE DE ERRATAS POR PARTE DEL LABORATORIO 12 DE DICIEMBRE DEL 2014.</t>
  </si>
  <si>
    <t>SO28246</t>
  </si>
  <si>
    <t>PRESENTAN INFORMACIÓN EN SEGUIMIENTO AL OFICIO No. 915/SPMARN-DCCCARETC/15 MEDIANTE EL CUAL SOLICITA QUE SE LE PROPORCIONE COPIA FOTOSTATICA DEL INSTRUMENTO EN RELACIÓN AL OFICIO NUMERO SDS-DJ/045/13 SOBRE UNA ESTACIÓN DE MONITOREO AMBIENTAL.</t>
  </si>
  <si>
    <t>SO28573</t>
  </si>
  <si>
    <t>GARCIA MARIN ARQ. MARICELA</t>
  </si>
  <si>
    <t>PRESENTAN MANIFESTACIÓN DE IMPACTO AMBIENTAL MODALIDAD GENERAL DEL PROYECTO DENOMINADO "RELLENO SANITARIO CLASE A EN EL MUNICIPIO DE CADEREYTA JIMENEZ,N.L. SE ANEXA DOCUMENTACIÓN, CD Y COMPROBANTE DE PAGO.</t>
  </si>
  <si>
    <t>SO28233</t>
  </si>
  <si>
    <t>PRESENTAN DENUNCIA POPULAR INTERPUESTA EN CONTRA DEL C. ENRIQUE MEDINA, CON DOMICILIO HACIENDA CINEGUILLA 4531 COLONIA HACIENDA MITRAS 4 SECTOR YA QUE TIENE MAS DE DIEZ PERROS Y CINCO GATOS Y HAY MUCHA INSALUBRIDAD Y RUIDO.</t>
  </si>
  <si>
    <t>SO28247</t>
  </si>
  <si>
    <t>CEMEX AGREGADOS, S.A. DE C.V.</t>
  </si>
  <si>
    <t>PRESENTAN LOS RECIBOS DEL CONSUMO DE AGUA CORRESPONDIENTE AL PRIMER SEMESTRE DEL AÑO 2015 EN CUMPLIMIENTO AL OFICIO No. APMARN-II/1397/04.</t>
  </si>
  <si>
    <t>SO28248</t>
  </si>
  <si>
    <t>PRESENTAN INFORMACIÓN EN RESPUESTA AL OFICIO 1399/DMA-CJ/15.</t>
  </si>
  <si>
    <t>SO28249</t>
  </si>
  <si>
    <t>SOLICITAN ACTUALIZACIÓN DE INFORMACIÓN DE LA CÉDULA DE OPERACIÓN ANUAL 2014. SE ANEXA C.D.</t>
  </si>
  <si>
    <t>SO28250</t>
  </si>
  <si>
    <t>SOLICITAN SE LES BRINDE EL ACCESO PARA EL RETIRO DE LA MAQUINARIA QUE SE ENCUENTRA DENTRO DEL PREDIO UBICADO EN EL KM 237 DE LA LOCALIDAD LAS MARGARITAS EN EL MUNICIPIO DE SANTIAGO, N.L., TODA VEZ QUE ESTO GENERA COSTO HACIA EL MUNICIPIO ANTES MENCIONADO.</t>
  </si>
  <si>
    <t>SO28251</t>
  </si>
  <si>
    <t>REMITEN DENUNCIA POPULAR PRESENTADA EN CONTRA DE LA EMPRESA DENOMINADA DESARROLLO DE ENGORDAS ESTABULADAS, S.A. DE C.V., UBICADA EN CARRETERA NACIONAL A LA ALTURA DEL RIÓ POTOSÍ EN MONTEMORELOS, N.L., POR CONTAMINACIÓN.</t>
  </si>
  <si>
    <t>SO28252</t>
  </si>
  <si>
    <t>SPORT CITY MONTERREY, S.A. DE C.V. (AVE. REVOLUCION 2703)</t>
  </si>
  <si>
    <t>SOLICITAN SE LES INFORME SI SE REQUIERE TRAMITAR LA LICENCIA AMBIENTAL ÚNICA DE GENERADORES DE EMISIÓN A LA ATMÓSFERA. SE ANEXA DOCUMENTACION.</t>
  </si>
  <si>
    <t>SO28253</t>
  </si>
  <si>
    <t>PRESENTAN MANIFIESTOS DE USUARIOS DE FOSAS SÉPTICAS, GRASAS Y EXCRETA HUMANA CORRESPONDIENTE AL MES DE JULIO DEL AÑO 2015.</t>
  </si>
  <si>
    <t>SO28254</t>
  </si>
  <si>
    <t>MOVIMIENTO GENERADORA INTEGRAL AMBIENTAL MEXICO, S.A. DE C.V.</t>
  </si>
  <si>
    <t>TREVIÑO TREVIÑO JOSE ALONSO</t>
  </si>
  <si>
    <t>SOLICITAN LA ACTUALIZACIÓN A LA AUTORIZACION No. 191.</t>
  </si>
  <si>
    <t>SO28255</t>
  </si>
  <si>
    <t>IMPULSORA REGIO HOGAR, S. DE R.L. DE C.V.</t>
  </si>
  <si>
    <t>JUAREZ RIOS ING. JAVIER</t>
  </si>
  <si>
    <t>PRESENTAN EL 3er. INFORME ANUAL, A FIN DE DAR CUMPLIMIENTO CON EL TERMINO PRIMERO DE LA AUTORIZACION EN MATERIA DE IMPACTO AMBIENTAL OTORGADA MEDIANTE OFICIO No. 911/SPMARN-IA/12, PARA EL PROYECTO "FRACCIONAMIENTO HABITACIONAL PRIVADAS SAN MATEO", UBICADO EN EL MUNICIPIO DE JUAREZ, N.L.</t>
  </si>
  <si>
    <t>SO28256</t>
  </si>
  <si>
    <t>SOLICITAN LA ACTUALIZACIÓN DE INFORMACIÓN DEL COA 2014. SE ANEXA C.D.</t>
  </si>
  <si>
    <t>SO28257</t>
  </si>
  <si>
    <t>PRESENTAN DENUNCIA EN CONTRA DE QUIEN RESULTE RESPONSABLE POR LOS HECHOS U OMISIONES SUSCITADOS EN LA CALLE DE RICARDO PALMERIN No. 324 ENTRE B.J. GARCÍA Y MARIO TALAVERA 3er. SECTOR DE LA COL. LOMAS DEL ROBLE DEL MUNICIPIO DE SAN NICOLAS, POR LA INSTALACIÓN DE UNA ANTENA DE TELEFONÍA CELULAR.</t>
  </si>
  <si>
    <t>SO28258</t>
  </si>
  <si>
    <t>SOLICITAN PRORROGA DE UN AÑO DE AL VIGENCIA DE LA AUTORIZACION EN MÍA, REFERIDA AL TERMINO SEGUNDO, DICHA AUTORIZACION FUE OTORGADA MEDIANTE OFICIO No. 911/SPMARN-IA/12 PARA EL PROYECTO "FRACCIONAMIENTO HABITACIONAL PRIVADAS DE SAN MATEO", UBICADO EN EL MUNICIPIO DE JUAREZ, N.L.</t>
  </si>
  <si>
    <t>SO28259</t>
  </si>
  <si>
    <t>CATERPILLAR INDUSTRIAS MEXICO S. DE R.L. DE C.V. (CIENEGA DE FLORES)</t>
  </si>
  <si>
    <t>MODIFICACIÓN PARA EL ÁREA TOTAL DEL PREDIO QUE CUENTA CON LAS AUTORIZACIONES EN MATERIA DE IMPACTO AMBIENTAL CON OFICIO No. 197/SPMARN-IA/13 Y OFICIO No. 609/SPMARN-IA/14.</t>
  </si>
  <si>
    <t>SO28260</t>
  </si>
  <si>
    <t>CEDE LOS DERECHOS DE LA AUTORIZACION DEL TRAMITE ANTE LA SECRETARIA DE DESARROLLO SUSTENTABLE DE LA AUTORIZACION DEL ESTUDIO DE IMPACTO AMBIENTAL MODALIDAD GENERAL, PARA EL PROYECTO CONSTRUCCIÓN DE 20 BODEGAS INDUSTRIALES CON UN ÁREA DE 21,592.40 M2 DE CONSTRUCCIÓN. SE ANEXA DOCUMENTACION.</t>
  </si>
  <si>
    <t>SO28261</t>
  </si>
  <si>
    <t>NOTIFICAN CAMBIO DE RAZÓN SOCIAL DE LA EMPRESA DENOMINADA T9 MONTERREY, S.A. DE C.V. A CALAWAY DE MÉXICO, S.A. DE C.V. SE ANEXA DOCUMENTACION.</t>
  </si>
  <si>
    <t>SO28262</t>
  </si>
  <si>
    <t>ARMANDO PADILLA GARCIA</t>
  </si>
  <si>
    <t>PADILLA GARCIA ARMANDO</t>
  </si>
  <si>
    <t>PRESENTAN INFORMACIÓN EN REFERENTE AL OFICIO No. 1595/DMA/15 CON ORDEN No. 753, EN RELACIÓN A UN PERRO DE RAZA BASSET HOUND.</t>
  </si>
  <si>
    <t>SO28263</t>
  </si>
  <si>
    <t>BLANCA LILIA ALFARO POLA</t>
  </si>
  <si>
    <t>ALFARO POLO BLANCA LILIA</t>
  </si>
  <si>
    <t>EN RELACIÓN A LA CONSTANCIA DEL REGISTRO DE LA ASOCIACIÓN QUE SE EMITIÓ EL DÍA 10 DE DICIEMBRE DEL AÑO 2014 ANTE ESTA H. DEPENDENCIA, SOLICITAN SE EMITA UNA NUEVA CONSTANCIA DONDE SE ACREDITE CORRECTAMENTE LA PERSONALIDAD DE LA C. BLANCA LILIA ALFARO POLA.</t>
  </si>
  <si>
    <t>SO28264</t>
  </si>
  <si>
    <t>SOLICITUD DE PRORROGA A LA AUTORIZACION EN MATERIA DE IMPACTO AMBIENTAL INDICADA EN EL OFICIO No. 707/SPMARN/11. SE ANEXA C.D.</t>
  </si>
  <si>
    <t>SO28265</t>
  </si>
  <si>
    <t>SOLICITUD DE PRORROGA A LA AUTORIZACION EN MATERIA DE IMPACTO AMBIENTAL INDICADA EN EL OFICIO No. 909/SPMARN/10 PARA EL PROYECTO CONSISTENTE EN LA OPERACIÓN DE MANUFACTURA DE PALOS PARA LA PRACTICA DE GOLF EN EL PREDIO UBICADO EN EL EDIFICIO 1 DEL PARQUE INDUSTRIAL PROLOGIS PARK APODACA, CARRETERA MIGUEL ALEMAN KM 21.5.</t>
  </si>
  <si>
    <t>SO28266</t>
  </si>
  <si>
    <t>SEALED AIR AMERICAS MANUFACTURING, S. DE R.L. DE C.V.</t>
  </si>
  <si>
    <t>MURILLO RODRIGUEZ ING. ANA ELISA</t>
  </si>
  <si>
    <t>SOLICITAN COPIA DEL ARCHIVO CORRESPONDIENTE AL RESOLUTIVO DE LAS DESCARGAS DE AGUA Y CONDICIONES PARTICULARES DE DESCARGA.</t>
  </si>
  <si>
    <t>SO28267</t>
  </si>
  <si>
    <t>MARTINEZ GARCIA JOSE DAVID</t>
  </si>
  <si>
    <t>OTORGA PODER A LA C. ANA ELISA MURILLO RODRIGUEZ, PARA PRESENTAR , INGRESAR, OIR Y RECIBIR NOTIFICACIÓN ANTE ESTA H. DEPENDENCIA. SE ANEXA DOCUMENTACION.</t>
  </si>
  <si>
    <t>SO28268</t>
  </si>
  <si>
    <t>PRESENTAN EL INFORME MENSUAL DE ACTIVIDADES CORRESPONDIENTE AL MES DE JULIO DEL AÑO 2015, EN CUMPLIMIENTO A LO ESTABLECIDO EN EL LINEAMIENTO 12 DE LA AUTORIZACION RS-003.</t>
  </si>
  <si>
    <t>SO28269</t>
  </si>
  <si>
    <t>CEMEX CONCRETOS, S.A. DE C.V. (AVE. AARON SAENZ GARZA ))</t>
  </si>
  <si>
    <t>SOLICITAN LA AUTORIZACION PARA LICENCIA DE FUNCIONAMIENTO. SE ANEXA FORMATO Y DOCUMENTACION.</t>
  </si>
  <si>
    <t>SO28270</t>
  </si>
  <si>
    <t>PRESENTAN INFORMACIÓN EN RESPUESTA AL OFICIO No. 899/SPMARN/10 DE LA EVALUACIÓN DE MANIFESTACIÓN DE IMPACTO AMBIENTAL.</t>
  </si>
  <si>
    <t>SO28271</t>
  </si>
  <si>
    <t>EN RESPUESTA AL OFICIO No. 1106/DMA-IA/13, ACLARAN INFORMACIÓN.</t>
  </si>
  <si>
    <t>SO28272</t>
  </si>
  <si>
    <t>PRESENTAN EL INFORME ANUAL DE ACTIVIDADES CORRESPONDIENTE A LOS AÑOS 2012, 2013 Y 2014. OFICIO No. 248/SPMARN-IA/12</t>
  </si>
  <si>
    <t>SO28273</t>
  </si>
  <si>
    <t>SOLICITAN MODIFICACIÓN A LA LICENCIA DE FUNCIONAMIENTO CON No. LF-SDS-1111508.</t>
  </si>
  <si>
    <t>SO28274</t>
  </si>
  <si>
    <t>ERM MEXICO S.A. DE C.V.</t>
  </si>
  <si>
    <t>MONASTERIO QUINTANA ING. MANUEL ORTIZ</t>
  </si>
  <si>
    <t>SOLICITAN LA RENOVACIÓN COMO PRESTADOR DE SERVICIOS EN MATERIA DE IMPACTO AMBIENTAL CON No. DE MATRICULA SPMARN/PSA/IAR/096/2013. SE ADJUNTA COMPROBANTE DE PAGO.</t>
  </si>
  <si>
    <t>SO28275</t>
  </si>
  <si>
    <t>COMUNICAN CIERRE DE CONDICIONANTES EN MATERIA DE IMPACTO Y RIESGO AMBIENTAL. OFICIO No. 1559/SPMARN-IA/12.</t>
  </si>
  <si>
    <t>SO28276</t>
  </si>
  <si>
    <t>SOLUCIONES EN INGENIERIA Y GESTION AMBIENTAL, S.C.</t>
  </si>
  <si>
    <t>ORTIZ MARTINEZ GABRIELA</t>
  </si>
  <si>
    <t>SOLICITAN LA RENOVACIÓN AL REGISTRO COMO PRESTADOR DE SERVICIO EN MATERIA DE IMPACTO AMBIENTAL CON No. DE MATRICULA SPMARN/PSA/IAR/034/2014. SE ADJUNTA COMPROBANTE DE PAGO.</t>
  </si>
  <si>
    <t>SO28277</t>
  </si>
  <si>
    <t>PRESENTAN LOS ANALISIS CORRESPONDIENTE A LA DESCARGA DE AGUAS RESIDUALES PARA LA INSTALACIÓN DEL TALLER CENTRAL MONTERREY, UBICADO EN AVE. REPÚBLICA MEXICANA, COL. CUAUHTEMOC, SAN NICOLAS DE LOS GARZA, N.L., CON LA FINALIDAD DE QUE SE LE DICTEN LAS CONDICIONES PARTICULARES DE DESCARGA. FOLIO No. 18904.</t>
  </si>
  <si>
    <t>SO28278</t>
  </si>
  <si>
    <t>PRESENTAN MANIFIESTOS DE USUARIOS DE FOSA SÉPTICA CORRESPONDIENTE AL MES DE JULIO DEL AÑO 2015.</t>
  </si>
  <si>
    <t>SO28279</t>
  </si>
  <si>
    <t>PEMEX - REFINACION</t>
  </si>
  <si>
    <t>HERNANDEZ OCHOA ING. JESUS</t>
  </si>
  <si>
    <t>PRESENTAN EL REPORTE SEMESTRAL DE RESIDUOS DE MANEJO ESPECIAL CORRESPONDIENTE DE ENERO - JUNIO 2015.</t>
  </si>
  <si>
    <t>SO28280</t>
  </si>
  <si>
    <t>SO28281</t>
  </si>
  <si>
    <t>SOLICITAN LA AUTORIZACION PARA LA LICENCIA DE FUNCIONAMIENTO. SE ANEXA DOCUMENTACION Y COMPROBANTE DE PAGO.</t>
  </si>
  <si>
    <t>SO28282</t>
  </si>
  <si>
    <t>ROBERTO ALONSO GARATE PRADO</t>
  </si>
  <si>
    <t>GARATE PRADO ROBERTO ALONSO</t>
  </si>
  <si>
    <t>PRESENTAN DENUNCIA EN CONTRA DE LA C. SONIA GUILLERMINA REYNA MARTINEZ, CON DOMICILIO EN PRIVADA LAURA No. 136, COL. 20 DE NOVIEMBRE, MUNICIPIO DE GUADALUPE, N.L., POR MALTRATO A PERROS Y GATOS QUE RECOJE DE LA CALLE.</t>
  </si>
  <si>
    <t>SO28283</t>
  </si>
  <si>
    <t>MANAUTOU AYALA EDUARDO ADOLFO</t>
  </si>
  <si>
    <t>MANAUTOU AYALA LIC. EDUARDO ADOLFO</t>
  </si>
  <si>
    <t>SOLICITA SE LE INFORME SI REQUIERE ESTUDIO DE IMPACTO AMBIENTAL PARA LA CONSTRUCCIÓN DE UNA BOEDGA DE PRODUCTOS SIN RIESGO, EN UN PREDIO UBICADO EN EL PARQUE INDUSTRIAL FINSA, FRENTE A LA AVE. FINSA, LOTE 007, MANZANA 220, MUNICIPIO DE GUADLAUPE, N.L. SE ANEXA DOCUMENTACION.</t>
  </si>
  <si>
    <t>SO28284</t>
  </si>
  <si>
    <t>PRESENTAN INFORMACIÓN EN ALCANCE AL PLAN DE MANEJO DE RESIDUOS DE MANEJO ESPECIAL EL CUAL FUE INGRESADO EL DÍA 24/04/2015.</t>
  </si>
  <si>
    <t>SO28285</t>
  </si>
  <si>
    <t>GENVAMEX, S.A. DE C.V.</t>
  </si>
  <si>
    <t>VILLARREAL ZAMBRANO LIC. JAIME EDUARDO</t>
  </si>
  <si>
    <t>SOLICITAN SE LES INFORME QUE GESTIÓN SE DEBE DE REALIZAR EN RELACIÓN AL CAMBIO DE RAZÓN SOCIAL, EN REFERENTE A LAS AUTORIZACIONES QUE SE INDICAN EN EL OFICIO. SE ANEXA DOCUMENTACION.</t>
  </si>
  <si>
    <t>SO28286</t>
  </si>
  <si>
    <t>SOLICITAN CAMBIO DE RAZÓN SOCIAL DE LA EMPRESA AKZO NOBEL INDUSTRIAL COATINGS MÉXICO, S.A. DE C.V. A AKZO NOBEL AUTOMOTIVE AND AERISPACE COATINGS MÉXICO, S.A. DE C.V. SE ANEXA DOCUMENTACION.</t>
  </si>
  <si>
    <t>SO28287</t>
  </si>
  <si>
    <t>SO28288</t>
  </si>
  <si>
    <t>PORCELANA CORONA DE MEXICO, S.A. DE C.V.</t>
  </si>
  <si>
    <t>CANTU RODRIGUEZ ING. MIGUEL</t>
  </si>
  <si>
    <t>INFORMAN QUE LA EMPRESA SANITARIOS LAMOSA CAMBIA DE RAZÓN SOCIAL A PORCELANA CORONA MÉXICO, S.A. DE C.V., POR LO QUE SOLICITA SE HAGAN LOS CAMBIOS EN EL REGISTRO DE LAS CONDICIONES PARTICULARES DE DESCARGA, PLANTA MONTERREY.</t>
  </si>
  <si>
    <t>SO28289</t>
  </si>
  <si>
    <t>INFORMAN QUE LA EMPRESA SANITARIOS LAMOSA CAMBIO SU RAZÓN SOCIAL A PORCELANA CORONA MÉXICO, S.A. DE C.V., POR LO QUE SOLICITA SE HAGA LOS CAMBIOS EN EL REGISTRO DE LA LICENCIA DE FUNCIONAMIENTO.</t>
  </si>
  <si>
    <t>SO28290</t>
  </si>
  <si>
    <t>INFORMA QUE LA EMPRESA SANITARIOS LAMOSA CAMBIA SU RAZÓN SOCIAL A PORCELANA CORONA MÉXICO, S.A. DE C.V., POR LO QUE SOLICITA SE HAGAN LOS CAMBIOS EN EL REGISTRO DE LA LICENCIA DE FUNCIONAMIENTO, PLANTA MONTERREY.</t>
  </si>
  <si>
    <t>SO28291</t>
  </si>
  <si>
    <t>INFORMA QUE LA EMPRESA SANITARIOS LAMOSA CAMBIA SU RAZÓN SOCIAL A PORCELANA CORONA MÉXICO, S.A. DE C.V. POR LO QUE SOLICITA SE HAGAN LOS CAMBIOS EN EL REGISTRO COMO EMPRESA GENERADORA DE RESIDUOS NO PELIGROSOS, PLANTA BENITO JUAREZ.</t>
  </si>
  <si>
    <t>SO28292</t>
  </si>
  <si>
    <t>DANIEL ENRIQUE RUIZ MILAN</t>
  </si>
  <si>
    <t>LOZANO CASAS ING. HUMBERTO JAVIER</t>
  </si>
  <si>
    <t>SOLICITAN SE LES INFORME SI SE REQUIERE EL INFORME PREVENTIVO EN RELACIÓN AL PROYECTO VIVIENDA MULTIFAMILIAR DE 51 UNIDADES , QUE SE DESPLANTA EN MODULO DE TRES NIVELES. SE ANEXA DOCUMENTACION.</t>
  </si>
  <si>
    <t>SO28293</t>
  </si>
  <si>
    <t>PRESENTAN INFORMACIÓN EN BASE A LO SOLICITADO EN EL OFICIO DJ/097/2015</t>
  </si>
  <si>
    <t>SO28294</t>
  </si>
  <si>
    <t>SOLICITAN CAMBIO DE RAZÓN SOCIAL</t>
  </si>
  <si>
    <t>SOLICITAN CAMBIO DE RAZÓN SOCIAL DE AMB-ACCIÓN AGUA FRIA INDUSTRIAL PARK 1, S DE RL DE CV A DEUTSHE BANK MÉXICO,SA DE CV INSTITUCIÓN BANCA MÚLTIPLE, DIVISIÓN FIDUCIARIA. SE ANEXA DOCUMENTACION</t>
  </si>
  <si>
    <t>SO28295</t>
  </si>
  <si>
    <t>TRANSPORTES CASTORES DE BAJA CALIFORNIA, S.A. DE C.V.</t>
  </si>
  <si>
    <t>GARCIA TORRES CARLOS YOVANI DE JESUS</t>
  </si>
  <si>
    <t>SOLICITA SE LE INFORME SI SE REQUIERE MÍA EN RELACIÓN AL PROYECTO BODEGA, DEPÓSITOS, PAQUETERIA Y MENSAJERÍA. SE ANEXA DOCUMENTACION.</t>
  </si>
  <si>
    <t>SO28296</t>
  </si>
  <si>
    <t>ACLARACIÓN DE DOMICILIO FÍSICO DE LA EMPRESA.</t>
  </si>
  <si>
    <t>SO28297</t>
  </si>
  <si>
    <t>RUIZ HERNANDEZ MARTIN</t>
  </si>
  <si>
    <t>PRESENTAN INFORMACIÓN EN RESPUESTA AL OFICIO No. 1199-DMA-P.A. EXPEDIENTE ADMINISTRATIVO No. 217-2011-P.A.</t>
  </si>
  <si>
    <t>SO28298</t>
  </si>
  <si>
    <t>RESIDUOS INDUSTRIALES MEXICANOS S.A DE C.V.</t>
  </si>
  <si>
    <t>REYNA GONZALEZ SERGIO LUIS</t>
  </si>
  <si>
    <t>SOLICITAN LA ACTUALIZACIÓN A LA AUTORIZACION No. 206 PARA EL TRANSPORTE Y RECOLECCIÓN DE RESIDUOS DE MANEJO ESPECIAL.</t>
  </si>
  <si>
    <t>SO28299</t>
  </si>
  <si>
    <t>SOLICITAN LA ACTUALIZACIÓN A LA AUTORIZACION CON No. 72 PARA LA RECOLECCIÓN Y TRANSPORTE DE RESIDUOS DE MANEJO ESPECIAL.</t>
  </si>
  <si>
    <t>SO28300</t>
  </si>
  <si>
    <t>QUIROGA TAMEZ MAYELA MARIA DE LOURDES</t>
  </si>
  <si>
    <t>SOLICITAN OPINIÓN TÉCNICA A LA MANIFESTACIÓN DE IMPACTO AMBIENTAL (MIA.P) DEL PROYECTO DENOMINADO "CONSTRUCCIÓN DE UNA CASA HABITACIONAL EN EL LOTE 11, MANZANA 13, COL. RENACIMIENTO, EN MONTERREY, N.L., PROMOVIDO POR EL DR. MAURICIO MARCOS FAHME. SE ANEXA C.D.</t>
  </si>
  <si>
    <t>SO28301</t>
  </si>
  <si>
    <t>PRESENTAN SOLICITUD DE MODIFICACIÓN DE SUPERFICIES DE CONSTRUCCIÓN DEL PROYECTO "USOS MIXTOS NACIÓN" AUTORIZACION No. 288/SPMARN-IA/13. SE ANEXA PLANO.</t>
  </si>
  <si>
    <t>SO28302</t>
  </si>
  <si>
    <t>BEBIDAS MUNDIALES S.A. DE C.V.(PLANTA INSURGENTES)</t>
  </si>
  <si>
    <t>SAUCEDO RANGEL C.P. FRANCISCO JAVIER</t>
  </si>
  <si>
    <t>EN RESPUESTA AL OFICIO No. 917/DMA-IA/15, PRESENTAN INFORMACIÓN REQUERIDA PARA LOS ESTUDIO DE IMPACTO Y RIESGO AMBIENTAL REALIZADOS PARA EL PROYECTO "ESTACIÓN DE GAS NATURAL VEHICULAR COMPRIMIDO EN PLANTA INSURGENTES". SE ANEXA PLANO.</t>
  </si>
  <si>
    <t>SO28303</t>
  </si>
  <si>
    <t>REYNA MARTINEZ SONIA GUILLERMINA</t>
  </si>
  <si>
    <t>PRESENTAN DENUNCIA EN CONTRA DEL C. ROBERTO ALONSO GARAY PRADO POR ENVENENAMIENTO A TRES ANIMALES (GATOS Y PERRO).</t>
  </si>
  <si>
    <t>SO28304</t>
  </si>
  <si>
    <t>PRESENTAN INFORMACIÓN EN ALCANCE REGULARIZACIÓN DE IMPACTO AMBIENTAL Y ESTUDIO DE RIESGO AMBIENTAL DE LA PLANTA RESIDENCIAL C.</t>
  </si>
  <si>
    <t>SO28305</t>
  </si>
  <si>
    <t>SE NOTIFICA CAMBIO DE DERECHOS Y OBLIGACIONES DE LA AUTORIZACION DE MANERA CONDICIONADA EN MATERIA DE IMPACTO AMBIENTAL (MÍA), OBSEQUIADA BAJO EL OFICIO No. 1077/SPMARN-IA/14.</t>
  </si>
  <si>
    <t>SO28306</t>
  </si>
  <si>
    <t>CORRECCION COA 2014</t>
  </si>
  <si>
    <t>SO28307</t>
  </si>
  <si>
    <t>PRESENTAN EL INFORME MENSUAL DE ACTIVIDADES CORRESPONDIENTE AL MES DE JULIO DEL AÑO 2015.</t>
  </si>
  <si>
    <t>SO28308</t>
  </si>
  <si>
    <t>PRESENTAN EL INFORME DE ANALISIS DE LODOS GENERADOS EN LA PTAR DE PROCESO CORRESPONDIENTE AL TERCER TRIMESTRE DEL AÑO 2015.</t>
  </si>
  <si>
    <t>SO28309</t>
  </si>
  <si>
    <t>PRESENTAN INFORMACIÓN EN RESPUESTA AL EXPEDIENTE ADMINISTRATIVO No. 013/2014.</t>
  </si>
  <si>
    <t>SO28310</t>
  </si>
  <si>
    <t>SOLICITAN APOYO PARA QUE SE LLEVE A CABO UN PROGRAMA DE VERIFICACIÓN EN RELACIÓN A DESCARGA CONTAMINANTE EN PTAR SANTIAGO. OFICIOS No. SADM-SAN-0661-15, SADM-SAN-0664-15, SADM-SAN-0667-15, SADM-SAN-0656-15.</t>
  </si>
  <si>
    <t>SO28311</t>
  </si>
  <si>
    <t>SOLICITAN APOYO PARA QUE SE LLEVE A CABO UN PROGRAMA DE VERIFICACIÓN EN RELACIÓN A DESCARGA CONTAMINANTE PTAR ALLENDE II. OFICIOS No. SADM-SAN-0660-15, SADM-SAN-0655-15, SADM-SAN-0658-15 Y SADM-SAN-0666-15.</t>
  </si>
  <si>
    <t>SO28312</t>
  </si>
  <si>
    <t>SOLICITAN APOYO PARA QUE SE LLEVE A CABO UN PROGRAMA DE VERIFICACIÓN EN RELACIÓN A DESCARGA CONTAMINANTE PTAR NORTE. OFICIOS No. SADM-SAN-0659-15, SADM-SAN-0657-15 Y SADM-SAN-0665-15.</t>
  </si>
  <si>
    <t>SO28313</t>
  </si>
  <si>
    <t>SOLICITAN APOYO PARA QUE SE LLEVE A CABO UN PROGRAMA DE VERIFICACIÓN EN RELACIÓN A DESCARGA CONTAMINANTE EN PTAR PESQUERÍA. OFICIO No. SADM-SAN-0663-15.</t>
  </si>
  <si>
    <t>SO28314</t>
  </si>
  <si>
    <t>SOLICITAN APOYO PARA QUE SE LLEVE A CABO UN PROGRAMA DE VERIFICACIÓN EN RELACIÓN A DESCARGA CONTAMINANTE PTAR MONTEMORELOS. OFICIO No. SADM-SAN-0662-15.</t>
  </si>
  <si>
    <t>SO28315</t>
  </si>
  <si>
    <t>GESTION ESTRATEGICA Y MANEJO AMBIENTAL, S.C.</t>
  </si>
  <si>
    <t>BERNAL HERNANDEZ ING. JESSICA JAZMIN</t>
  </si>
  <si>
    <t>SOLICITAN LA AUTORIZACION DEL REGISTRO COMO PRESTADOR DE SERVICIOS EN MATERIA DE IMPACTO AMBIENTAL. SE ANEXA DOCUMENTACION Y COMPROBANTE DE PAGO.</t>
  </si>
  <si>
    <t>SO28316</t>
  </si>
  <si>
    <t>SOLICITAN LA ACTUALIZACIÓN A LA AUTORIZACION CON No. 003/2015, OFICIO No. 1068/SPMARN-RME/15.</t>
  </si>
  <si>
    <t>SO28317</t>
  </si>
  <si>
    <t>SOLICITAN LA ACTUALIZACIÓN A LA AUTORIZACION CON No. 002/15, OFICIO No. 1067/SPMARN-RME/15.</t>
  </si>
  <si>
    <t>SO28318</t>
  </si>
  <si>
    <t>PRESENTAN REPORTE SEMESTRAL DE RESIDUOS NO PELIGROSO CORRESPONDIENTE AL PRIMER SEMESTRE DE ENERO-JUNIO DEL 2015.</t>
  </si>
  <si>
    <t>SO28319</t>
  </si>
  <si>
    <t>PRESENTAN INFORMACIÓN EN RESPUESTA</t>
  </si>
  <si>
    <t>DESMOLDANTES Y ADITIVOS S.A. DE C.V.</t>
  </si>
  <si>
    <t>CASTILLO ALVAREZ MA. GUADALUPE</t>
  </si>
  <si>
    <t>PRESENTAN INFORMACIÓN EN RESPUESTA A OFICIO No.1608/DMA/15 Y ORDEN No.763. SE ANEXA DOCUMENTACION.</t>
  </si>
  <si>
    <t>SO28320</t>
  </si>
  <si>
    <t>SOLICITAN BAJA PARA INFORME PREVENTIVO EN MATERIA DE IMPACTO</t>
  </si>
  <si>
    <t>SOLICITAN BAJA DEL INFORME PREVENTIVO EN MATERIA DE IMPACTO AMBIENTAL DENOMINADO "AMPLIACIÓN DIVISIÓN TERMINALES EL PROYECTO Y QUE CUENTA CON REFERENCIA CON EL OFICIO No. 864/DMA-IA/13.</t>
  </si>
  <si>
    <t>SO28321</t>
  </si>
  <si>
    <t>TECNOLOGIA EN BIENES RAICES, SA DE CV (AVE. BERNARDO REYES No.1214)</t>
  </si>
  <si>
    <t>SOLICITAN OPINIÓN TÉCNICA DE LA EMPRESA TECNOLOGÍA EN BIENES RAÍCES, SA DE CV PARA EL PROYECTO DE VIVIENDA MULTIFAMILIAR, LOCALES COMERCIALES Y DE SERVICIOS AGRUPADOS EN LOS PREDIOS UBICADOS EN AVE. BERNARDO REYES No. 1214 COLONIA INDUSTRIAL EN EL MUNICIPIO DE MONTERREY,N.L. Y PEDRO CELESTINO NEGRETE 1212 PTE COLONIA INDUSTRIAL EN MONTERREY,N.L. SE ANEXA DOCUMENTACION.</t>
  </si>
  <si>
    <t>SO28322</t>
  </si>
  <si>
    <t>PLAN DE CONTINGENCIAS AMBIENTALES</t>
  </si>
  <si>
    <t>PRESENTAN PLAN DE CONTINGENCIAS AMBIENTALES . SE ANEXA INFORMACIÓN EN CUMPLIMIENTO A LA CONDICIONANTE 15 EN MATERIA DE RIESGO AMBIENTAL ESTABLECIDA MEDIANTE EL OFICIO No. 848/SPMARN-IA/15.</t>
  </si>
  <si>
    <t>SO28323</t>
  </si>
  <si>
    <t>DESARROLLO EN INGENIERIA AMBIENTAL, S.C.</t>
  </si>
  <si>
    <t>ELIZONDO SIFUENTES OSCAR</t>
  </si>
  <si>
    <t>SO28324</t>
  </si>
  <si>
    <t>QUIMICOMPUESTOS, S.A. DE C.V. (PLANTA I)</t>
  </si>
  <si>
    <t>SOLICITAN LA MODIFICACIÓN DE LA AUTORIZACION ADFRME-120/2011 PARA DISPOSICIÓN FINAL Y REGISTRO COMO GENERADOR.</t>
  </si>
  <si>
    <t>SO28325</t>
  </si>
  <si>
    <t>GARCIA GONZALEZ LIC. RAYMUNDO</t>
  </si>
  <si>
    <t>PRESENTAN INFORMACIÓN REFERENTE A LOS REGISTRO DE DESCARGAS DE AGUAS RESIDUALES .</t>
  </si>
  <si>
    <t>SO28326</t>
  </si>
  <si>
    <t>AMSORMEX CMPC TISSUE, SA DE CV</t>
  </si>
  <si>
    <t>SOLIS JOYA TOMAS</t>
  </si>
  <si>
    <t>SOLICITAN COPIAS DE EXPEDIENTES</t>
  </si>
  <si>
    <t>SO28327</t>
  </si>
  <si>
    <t>SOLCITAN ACTUALIZACION DE DESCARGAS</t>
  </si>
  <si>
    <t>SOLICITA LA ACTUALIZACIÓN DE LAS CONDICIONES PARTICULARES DE DESCARGAS .</t>
  </si>
  <si>
    <t>SO28328</t>
  </si>
  <si>
    <t>PRESENTAN INFORMACION EN ALCANCE DE INFORME PREVENTIVO EN MA</t>
  </si>
  <si>
    <t>PRESENTAN INFORMACIÓN EN ALCANCE DEL INFORME PREVENTIVO DE IMPACTO AMBIENTAL DEL PROYECTO DENOMINADO "AMPLIACION DE INFRAESTRUCTURA NOVOCAST" INGRESADO EL 19 DE FEBRERO DEL AÑO 2015.</t>
  </si>
  <si>
    <t>SO28329</t>
  </si>
  <si>
    <t>PRESENTAN INFORMACIÓN REFERENTE A OFICIO No.1083/SPMARN-IA/15 EN MATERIA DE IMPACTO AMBIENTAL.</t>
  </si>
  <si>
    <t>SO28330</t>
  </si>
  <si>
    <t>POFEPA PROCURADURIA FEDERAL DE PROTECCIÓN AL MEDIO AMBIENTE</t>
  </si>
  <si>
    <t>PRESENTAN DENUNCIA POPULAR EN CONTRA DE LA EMPRESA DENOMINADA CONCRETOS LA SILLA, CON DOMICILIO EN CAÑON GRANDE ESQUINA PRIVADA PEÑON, COL. LA ESTANZUELA POR CONTAMINACIÓN DE POLVO EN EL AMBIENTE.</t>
  </si>
  <si>
    <t>SO28331</t>
  </si>
  <si>
    <t>MONROY FLORES LIC. JOSE LUIS</t>
  </si>
  <si>
    <t>PRESENTAN INFORMACIÓN EN RESPUESTA A AL OFICIO No. 1331/DMA/2015</t>
  </si>
  <si>
    <t>SO28332</t>
  </si>
  <si>
    <t>RANGEL HINOJOSA ALEJANDRA</t>
  </si>
  <si>
    <t>SOLICITAN SE LES INFORME SI SE REQUIERE MÍA PARA LA CONSTRUCCIÓN DE UNA CASA HABITACIÓN UNIFAMILIAR, A DESARROLLARSE EN LA CALLE CAMINO A LA BARRANCA LOTE 1 Y 2, EN COL. SAN FRANCISCO, MUNICIPIO DE SANTAIGO, N.L. SE ANEXA DOCUMENTACION.</t>
  </si>
  <si>
    <t>SO28333</t>
  </si>
  <si>
    <t>PRESENTAN INFORMACIÓN EN REFERENTE AL PROYECTO DENOMINADO "EDIFICIO INDUSTRIAL No. 1 PARQUE INDUSTRIAL DIAMANTE, CIÉNEGA DE FLORES, N.L.</t>
  </si>
  <si>
    <t>SO28334</t>
  </si>
  <si>
    <t>SOLICITAN SE REALICE EL CAMBIO DE TITULARIDAD DEL OFICIO No. 854/SPMARN-IA/15. SE ANEXA DOCUMENTACION.</t>
  </si>
  <si>
    <t>SO28335</t>
  </si>
  <si>
    <t>GARZA GARZA GENARO</t>
  </si>
  <si>
    <t>SOLICITAN EL REGISTRO COMO PRESTADOR DE SERVICIO DE DESAGÜE DE FOSA SÉPTICA Y RENTA DE SANITARIOS PORTÁTILES DE LA UNIDADES QUE SE ANEXAN. SE ANEXA DOCUMENTACION.</t>
  </si>
  <si>
    <t>SO28336</t>
  </si>
  <si>
    <t>ECONOMY PRODUCTS MEXICO S. DE R.L. DE C.V.</t>
  </si>
  <si>
    <t>CHAVEZ ALVARADO MOISES</t>
  </si>
  <si>
    <t>SOLICITAN EL ALTA DE AL DESCARGAS DE AGUA RESIDUALES, SOLAMENTE SON DESCARGAS SANITARIAS.</t>
  </si>
  <si>
    <t>SO28337</t>
  </si>
  <si>
    <t>PRESENTAN INFORMACIÓN EN RELACIÓN A LA LICENCIA DE FUNCIONAMIENTO INGRESADA ANTE ESTA H. DEPENDENCIA EL DÍA 23/05/2014.</t>
  </si>
  <si>
    <t>SO28338</t>
  </si>
  <si>
    <t>PRESENTAN EL INFORME MENSUAL DE ACTIVIDADES CORRESPONDIENTE AL MES DE JULIO DEL AÑO 2015, EN CUMPLIMIENTO A LA CONDICIONANTE No. 12 DE LA AUTORIZACION RS-004.</t>
  </si>
  <si>
    <t>SO28339</t>
  </si>
  <si>
    <t>PRESENTAN EL INFORME CORRESPONDIENTE AL CUMPLIMIENTO DEL REFERIDO TERMINO PRIMERO DEL OFICIO, No. 854/SPMARN-IA/15.</t>
  </si>
  <si>
    <t>SO28340</t>
  </si>
  <si>
    <t>MODIFICACIÓN DE LAS CONDICIONES PARTICULARES DE DESCARGAS</t>
  </si>
  <si>
    <t>PRESENTAN MODIFICACIÓN DE LAS CONDICIONES PARTICULARES DE DESCARGAS CON TITULO DE CONCESION 06NVL102392/24FMOC08.</t>
  </si>
  <si>
    <t>SO28341</t>
  </si>
  <si>
    <t>CONSULTA TÉCNICA DE IMPACTO AMBIENTAL</t>
  </si>
  <si>
    <t>JUAREZ MENDOZA JORGE VADHI</t>
  </si>
  <si>
    <t>PRESENTAN FORMATO DE CONSULTA PARA MANIFESTACIÓN DE IMPACTO AMBIENTAL DE LA EMPRESA ENERSYS DE MEXICO II S DE RL DE CV</t>
  </si>
  <si>
    <t>SO28342</t>
  </si>
  <si>
    <t>EMBOTELLADORA NIAGARA DE MÉXICO, S DE RL DE CV</t>
  </si>
  <si>
    <t>MUÑOZ MUÑOZ SERGHIO</t>
  </si>
  <si>
    <t>PRESENTAN OPINIÓN TÉCNICA PARA SABRE SI SE REQUIERE DEL TRAMITE DE UN ESTUDIO DE RIESGO AMBIENTAL ,PARA EL PROYECTO DENOMINADO "DESARROLLO Y OPERACIÓN DE UNA PLANTA EMBOTELLADORA DE AGUA EN EL MUNICIPIO DE SALINAS VICTORIA, N.L . EL CUAL SE UBICARA EN EL PARQUE INDUSTRIAL INTERPUERTO MONTERREY.</t>
  </si>
  <si>
    <t>SO28343</t>
  </si>
  <si>
    <t>GRUPO GASOLINERO REGIO, SA DE CV(RE-APERTURA DE ESTACIÓN DE SERVICIO)</t>
  </si>
  <si>
    <t>INNOCENZI JUNIOR GIOVANNI</t>
  </si>
  <si>
    <t>PRESENTAN INFORMACIÓN SOBRE LA RE-APERTURA DE LA ESTACIÓN DE SERVICIO PERTENECIENTE AL GRUPO GASOLINERO REGIO, SA DE CV . SE ANEXA CONTRATO DE ARRENDAMIENTO Y PODER QUE LE DA LA REPRESENTACIÓN LEGAL.</t>
  </si>
  <si>
    <t>SO28344</t>
  </si>
  <si>
    <t>ENTREGA DE EVALUACION PERIMETRAL DE PARTÍCULAS SUSPENDIDAS TOTALES (PST) Y METALES PESADOS (Pb,Cr,Cd,Zn,Sn,Ni,Al y Fe).</t>
  </si>
  <si>
    <t>SO28345</t>
  </si>
  <si>
    <t>ENTREGA DE EVALUACION DE MATERIAL PARTICULADO MENOR A 10 MICRÓMETROS (PM10)04UNTOS).</t>
  </si>
  <si>
    <t>SO28346</t>
  </si>
  <si>
    <t>CENTRO DE ESTUDIOS UNIVERSITARIOS</t>
  </si>
  <si>
    <t>NEGRETE GARCIA GERMAN</t>
  </si>
  <si>
    <t>PRESENTAN INFORMACIÓN EN RESPUESTA AL OFICIO No. 1697/DMA-P.A.)15.</t>
  </si>
  <si>
    <t>SO28347</t>
  </si>
  <si>
    <t>PRESENTAN INFORMACIÓN ADICIONAL SOLICITADA EN RESPUESTA AL OFICIO No. 1621/DMA-IA/15, REFERENTE A LA MÍA MODALIDAD GENERAL, DEL PROYECTO PARA LA EXPLOTACIÓN DE BANCO DE CALICHE DEL MUNICIPIO DE ANAHUAC, N.L.</t>
  </si>
  <si>
    <t>SO28348</t>
  </si>
  <si>
    <t>SOLICITAN LA AUTORIZACION PARA EL APROVECHAMIENTO RESPONSABLE DE LOS RECURSOS MINERALES Y SUSTANCIAS NO RESERVADAS A LA FEDERACION. SE ANEXA DOCUMENTACION Y COMPROBANTE DE PAGO.</t>
  </si>
  <si>
    <t>SO28349</t>
  </si>
  <si>
    <t>SOLICITAN COPIAS DE EXPEDIENTE.</t>
  </si>
  <si>
    <t>SO28350</t>
  </si>
  <si>
    <t>PRESENTAN EL REPORTE MENSUAL DE EMISIONES AMBIENTALES CORRESPONDIENTE AL MES DE JULIO DEL AÑO 2015, EN CUMPLIMIENTO A LO DISPUESTO EN EL PLAN DE REGULARIZACIÓN DEL RELLENO INDUSTRIAL No. ADFRG-048/99 DE RESIDUOS SÓLIDOS DE MANEJO ESPECIAL.</t>
  </si>
  <si>
    <t>SO28351</t>
  </si>
  <si>
    <t>SOLICITAN LA ACTUALIZACIÓN A LA AUTORIZACION COMO GENERADOR DE RESIDUOS CON No. ADFRME-040/2011.</t>
  </si>
  <si>
    <t>SO28352</t>
  </si>
  <si>
    <t>PRESENTAN INFORMACIÓN EN RELACIÓN A OFICIO 1699/DMA-CJ/15</t>
  </si>
  <si>
    <t>R. AYUNTAMIENTO DEL MUNICIPIO DE SANTIAGO, NUEVO LEON</t>
  </si>
  <si>
    <t>PRESENTAN INFORMACIÓN REFERENTE A OFICIO No. 1699/DMA-CJ/15 RELATIVO AL EXPEDIENTE ADMINISTRATIVO NUMERO 016/2015</t>
  </si>
  <si>
    <t>SO28353</t>
  </si>
  <si>
    <t>PRESENTAN INFORMACIÓN COMPLEMENTARIA A PLAN DE MANEJO DE RES</t>
  </si>
  <si>
    <t>PRESENTAN INFORMACIÓN EN ALCANCE A PLAN DE MANEJO DE RESIDUOS Y SOLICITUD DE ACTUALIZACIÓN AL REGISTRO COMO GENERADOR</t>
  </si>
  <si>
    <t>SO28354</t>
  </si>
  <si>
    <t>GRUPO HIRZO, S.A. DE C.V.</t>
  </si>
  <si>
    <t>GARCIA ORTIZ ING. RICARDO HIRAM</t>
  </si>
  <si>
    <t>SOLICITAN LA AUTORIZACION COMO PRESTADOR DE SERVICIOS EN MATERIA DE IMPACTO AMBIENTAL. SE ANEXA DOCUMENTACION Y COMPROBANTE DE PAGO.</t>
  </si>
  <si>
    <t>SO28355</t>
  </si>
  <si>
    <t>MARTINEZ GIRON JOSE AURELIO</t>
  </si>
  <si>
    <t>PRESENTAN INFORMACIÓN EN RESPUESTA AL OFICIO No. 1350/DMA-P.A./15, EXPEDIENTE ADMINISTRATIVO No. 129/2014 P.A.</t>
  </si>
  <si>
    <t>SO28356</t>
  </si>
  <si>
    <t>SO28357</t>
  </si>
  <si>
    <t>SOLICITAN LA ACTUALIZACIÓN A LA AUTORIZACION CON No. ADFRME-161/2012 PARA LA RECOLECCIÓN, TRANSPORTE Y DISPOSICIÓN FINAL.</t>
  </si>
  <si>
    <t>SO28358</t>
  </si>
  <si>
    <t>SOLICITAN LA ACTUALIZACIÓN A LA AUTORIZACION CON No. ADFRG-112/2002 PARA LA DISPOSICIÓN Y GENERADOR DE RESIDUOS.</t>
  </si>
  <si>
    <t>SO28359</t>
  </si>
  <si>
    <t>PRESENTAN LA FACTURA DE SERVICIOS DE AGUA Y DRENAJE DE MONTERREY, QUE AMPARA EL AGUA INDUSTRIAL TRATADA CONSUMIDA EN EL MES DE JULIO DEL AÑO 2015.</t>
  </si>
  <si>
    <t>SO28360</t>
  </si>
  <si>
    <t>PRESENTAN MANIFIESTOS DE USUARIOS DE GRASA CORRESPONDIENTE A LOS MESES DE MAYO, JUNIO Y JULIO DEL AÑO 2015.</t>
  </si>
  <si>
    <t>SO28361</t>
  </si>
  <si>
    <t>PRESENTAN MANIFIESTOS DE USUARIO DE EXCRETA HUMANA CORRESPONDIENTE AL MES DE JULIO DEL AÑO 2015, EN PTAR NORTE Y DULCES NOMBRES.</t>
  </si>
  <si>
    <t>SO28362</t>
  </si>
  <si>
    <t>PRESENTAN DENUNCIA EN CONTRA DEL CLUB DE FÚTBOL MONTERREY, ESTADIO BBVA BANCOMER CON DOMICILIO EN AVE. PABLO LIVAS S/N COL. RAFAEL RAMIREZ POR EL ESPECTÁCULO DE FUEGOS ARTIFICIALES EN EL ESTADIO, SIN CONSIDERAR QUE EL ZOOLÓGICO LA PASTORA ALBERGA A MAS DE 700 ANIMALES QUE SOMETIERON A ESTRÉS INNECESARIO.</t>
  </si>
  <si>
    <t>SO28363</t>
  </si>
  <si>
    <t>RIVERA AGUILAR DORINDA DEL ROSIO</t>
  </si>
  <si>
    <t>SOLICITA CORRECCIÓN EN EL DOMICILIO, EN LA SOLICITUD DE REGISTRO DE AGUAS RESIDUALES CON No. DE FOLIO 23695.</t>
  </si>
  <si>
    <t>SO28364</t>
  </si>
  <si>
    <t>JM GASOLINEROS S.A. DE C.V. (ESTACION MIGUEL ALEMAN 1000)</t>
  </si>
  <si>
    <t>RODRIGUEZ GARZA LIC. JUAN ENRIQUE</t>
  </si>
  <si>
    <t>PRESENTAN INFORMACIÓN EN RELACIÓN A LA MÍA Y ANALISIS DE RIESGO DEL PROYECTO INSTALACIÓN DE UNA ESTACIÓN DE SERVICIO PEMEX Y TIENDA DE CONVENIENCIA EN EL INMUEBLE QUE SE ENCUENTRA UBICADO EN CARRETERA MIGUEL ALEMAN No 1200, COL. TALAVERNA, MUNICIPIO DE GUADALUPE, N.L.</t>
  </si>
  <si>
    <t>SO28365</t>
  </si>
  <si>
    <t>HEROE SOTO IQ. MARTHA</t>
  </si>
  <si>
    <t>SOLICITAN LA RENOVACIÓN AL REGISTRO COMO PRESTADOR DE SERVICIO EN MATERIA DE IMPACTO Y ANALISIS DE RIESGO AMBIENTAL, CON No. DE MATRICULA SPMARN/PSA/IAR/009/2014. SE ADJUNTA COMPROBANTE DE PAGO.</t>
  </si>
  <si>
    <t>SO28366</t>
  </si>
  <si>
    <t>VILLEGAS MARTINEZ JUAN MANUEL</t>
  </si>
  <si>
    <t>PRESENTAN INFORMACIÓN EN REFERENTE AL EXPEDIENTE ADMINISTRATIVO No. 273/2011-P.A.</t>
  </si>
  <si>
    <t>SO28367</t>
  </si>
  <si>
    <t>ARGUELLES VILLANUEVA FEDERICO NICOLAS</t>
  </si>
  <si>
    <t>PRESENTAN INFORMACIÓN EN RESPUESTA AL OFICIO No. 1453/DMA.P.A./15, EXPEDIENTE ADMINISTRATIVO No. 269/2011 P.A., REFERENTE A UNA MASCOTA DE RAZA LABRADOR. SE ANEXA FOTOGRAFÍAS E IDENTIFICACIÓN.</t>
  </si>
  <si>
    <t>SO28368</t>
  </si>
  <si>
    <t>OVALLE RIOS FEDERICO</t>
  </si>
  <si>
    <t>PRESENTAN INFORMACIÓN EN RESPUESTA AL OFICIO No. 135/DMA-P.A./15, EXPEDIENTE ADMINISTRATIVO No. 130/2014 P.A. SE ANEXAN FOTOS E IDENTIFICACIÓN.</t>
  </si>
  <si>
    <t>SO28369</t>
  </si>
  <si>
    <t>UHLICK TODD J.</t>
  </si>
  <si>
    <t>PRESENTAN INFORMACIÓN EN ALCANCE AL INFORME PREVENTIVO PARA EL PROYECTO "CONSTRUCCIÓN Y OPERACIÓN DE UNA PLANTA EMBOTELLADORA DE AGUA", PROMOVIDA POR LA EMPRESA EMBOTELLADORA NIAGARA MÉXICO, S. DE R.L. DE C.V., UBICADA EN EL MUNICIPIO DE SALINAS VICTORIA, N.L.</t>
  </si>
  <si>
    <t>SO28370</t>
  </si>
  <si>
    <t>INMOBILIARIA MONTES DE ARRIETA, S.A. DE C.V.</t>
  </si>
  <si>
    <t>MORENO LOO JUAN CARLOS</t>
  </si>
  <si>
    <t>CON MOTIVO DE LA ELABORACIÓN DEL ESTUDIO DE EVALUACION AMBIENTAL FASE I, SOLICITAN SABER SI EXISTE ALGÚN ANTECEDENTE ANTE ESTA H. DEPENDENCIA, DE CONTAMINACIÓN EN SUELOS Y SUBSUELOS DE LA PROPIEDAD QUE SE INDICA EN EL OFICIO.</t>
  </si>
  <si>
    <t>SO28371</t>
  </si>
  <si>
    <t>SEPULVEDA ELIZONDO CESAREO</t>
  </si>
  <si>
    <t>SOLICITAN VISTO BUENO PARA LA EDIFICACIÓN DE CONSULTORIOS DENTALES Y SERVICIOS AGREGADOS (3) DE 2 NIVELES SOBRE EL NIVEL DE LA BANQUETA Y 2 NIVELES DE SÓTANO DESTINADO PARA ESTACIONAMIENTO, UBICADO EN CALZADA FCO. I MADERO No. 3130 Y 3132, COL. MITRAS SECTOR SUR, MONTERREY, N.L. SE ANEXA DOCUMENTACION Y PLANO.</t>
  </si>
  <si>
    <t>SO28372</t>
  </si>
  <si>
    <t>GARZA ANAYA AGUSTIN</t>
  </si>
  <si>
    <t>PRESENTAN INFORMACIÓN EN REFERENTE AL ESTUDIO DE IMPACTO AMBIENTAL MEDIANTE OFICIO No. 1242/SPMARN-IA/14.</t>
  </si>
  <si>
    <t>SO28373</t>
  </si>
  <si>
    <t>EN REFERENTE A LA LICENCIA DE FUNCIONAMIENTO CON No. LF-APMARN-0802349 Y MODIFICADA MEDIANTE EL OFICIO No. 193/APMARN-IV/14, COMUNICAN AVISO DE FUENTE DE EMISIÓN.</t>
  </si>
  <si>
    <t>SO28374</t>
  </si>
  <si>
    <t>PROMOTORA INSAR, SA DE CV Y BANCO REGIONAL DE MONTERREY,SA DE CV PROYECTO CONST DE CENTRO COMERCIAL</t>
  </si>
  <si>
    <t>RAVIZE GONZALEZ LIC. MARCEL</t>
  </si>
  <si>
    <t>PRESENTAN CONSULTA TÉCNICA EN MATERIA DE IMPACTO AMBIENTAL , LA EMPRESA PROMOTORA INSAR, SA DE CV Y BANCO REGIONAL DE MONTERREY, SA DE CV DIVISIÓN FIDUCIARIA, FIDEICOMISO 851-00838 ,PROYECTO CONSTRUCCIÓN DE CENTRO COMERCIAL UBICADO AVE. VASCONCELOS No. 755 PTE COLONIA DEL VALLE EN SAN PEDRO GARZA GARCÍA,N.L.</t>
  </si>
  <si>
    <t>SO28375</t>
  </si>
  <si>
    <t>GONZALEZ ESCOBEDO ESTEBAN</t>
  </si>
  <si>
    <t>EN RELACIÓN A LA DENUNCIA A LA ENGORDA DE GANADO "DESARROLLO DE ENGORDAS ESTABULADAS, S.A. DE C.V., SOLICITA SER PARTE DENTRO DEL PROCEDIMIENTO ADMINISTRATIVO DE INSPECCIÓN Y VIGILANCIA.</t>
  </si>
  <si>
    <t>SO28376</t>
  </si>
  <si>
    <t>PRESIDENCIA MUNICIPAL (ABASOLO)</t>
  </si>
  <si>
    <t>ALEMAN CASTILLO JOSE FELIX</t>
  </si>
  <si>
    <t>SOLICITAN APOYO PARA QUE SE HAGA UNA REVISIÓN A LAS EMPRESAS TEHERMOTEK Y CHOVATEK, FABRICANTES DE IMPERMEABILIZANTES Y PINTURAS, YA QUE LAS DOS EMPRESAS MANEJAN PRODUCTOS QUÍMICOS EXPLOSIVOS.</t>
  </si>
  <si>
    <t>SO28377</t>
  </si>
  <si>
    <t>PRESENTAN INFORMACIÓN EN REFERENCIA A OFICIO DE PROTECCIÓN A</t>
  </si>
  <si>
    <t>CESAR TREVIÑO MEJIA</t>
  </si>
  <si>
    <t>TREVIÑO MEJIA CESAR</t>
  </si>
  <si>
    <t>PRESENTAN INFORMACIÓN REFERENTE EXPEDIENTE No. No. 133/2014P.A. OFICIO No. 1632/DMA-PA/15, SOBRE UN PROCEDIMIENTO ADMINISTRATIVO POR VIOLACIÓN A LA LEY DE PROTECCIÓN A LOS ANIMALES ,</t>
  </si>
  <si>
    <t>SO28378</t>
  </si>
  <si>
    <t>PRESENTAN INFORMACIÓN EN RELACIÓN A OFICIO DE PROTECCIÓN A</t>
  </si>
  <si>
    <t>SONIA CRUZ SANCHEZ</t>
  </si>
  <si>
    <t>CRUZ TREVIÑO SONIA</t>
  </si>
  <si>
    <t>PRESENTAN INFORMACIÓN REFERENTE A OFICIO No.1634/DMA-PA/15 EXPEDIENTE ADMINISTRATIVO No.140/2014/P.A. , EN RELACIÓN A 4 PERRITOS QUE 3 DE ELLOS YA NO LOS POSEE YA QUE FALLECIERON Y SOLO ME QUEDO UNA PERRITA LA CUAL LA TIENE EN EL PATIO, Y SE ME ACUSA DE NO ATENDERLOS.</t>
  </si>
  <si>
    <t>SO28379</t>
  </si>
  <si>
    <t>PRESENTAN MODIFICACIÓN DE LA LICENCIA DE FUNCIONAMIENTO No. LF-SDS-1105481.</t>
  </si>
  <si>
    <t>SO28380</t>
  </si>
  <si>
    <t>PRESENTAN MODIFICACIÓN DE LA LICENCIA DE FUNCIONAMIENTO CON No. LF-APMARN-0801341.</t>
  </si>
  <si>
    <t>SO28381</t>
  </si>
  <si>
    <t>SO28382</t>
  </si>
  <si>
    <t>SOLICITAN PRORROGA DE 10 DÍAS HABILES PARA LA PRESENTACIÓN DEL ESTUDIO DE EVALUACION DE DAÑOS, EL CUAL FUE SOLICITADO MEDIANTE EL OFICIO 1436/DMA-CJ/15</t>
  </si>
  <si>
    <t>SO28383</t>
  </si>
  <si>
    <t>CHAVEZ MARTINEZ ING. PABLO</t>
  </si>
  <si>
    <t>SOLICITA OPINIÓN TÉCNICA ADICIONAL PARA EL PROYECTO DENOMINADO "FRACC. HABITACIONAL SIERRA ALTA SÉPTIMO SECTOR, UBICADO EN EL MUNICIPIO DE MONTERREY, N.L.</t>
  </si>
  <si>
    <t>SO28384</t>
  </si>
  <si>
    <t>SOLICITAN MODIFICACIÓN A LA AUTORIZACION PARA LA DISPOSICIÓN FINAL Y REGISTRO COMO GENERADOR.</t>
  </si>
  <si>
    <t>SO28385</t>
  </si>
  <si>
    <t>ENTREGA DE INFORMACIÓN COMPLEMENTARIA PARA LA AUTORIZACION DEL PLAN DE MANEJO DE RESIDUOS.</t>
  </si>
  <si>
    <t>SO28386</t>
  </si>
  <si>
    <t>SOLICITAN SEGUIMIENTO AL TRAMITE DE AUTORIZACION DEL PLAN DE MANEJO DE RESIDUOS.</t>
  </si>
  <si>
    <t>SO28387</t>
  </si>
  <si>
    <t>PRESENTAN EL PLAN DE MANEJO ESPECIFICO DE RESIDUOS DE MANEJO ESPECIAL DE ACCESO AL PUBLICO, REFERENTE AL OFICIO No. 1071/SPMARN-RME/15. SE ANEXA C.D.</t>
  </si>
  <si>
    <t>SO28388</t>
  </si>
  <si>
    <t>PRESENTAN INFORMACIÓN EN REFERENTE AL EXPEDIENTE ADMINISTRATIVO EN RELACIÓN AL OFICIO No. 1686/DMA/15, ORDEN No. 779.</t>
  </si>
  <si>
    <t>SO28389</t>
  </si>
  <si>
    <t>PRESIDENCIA MUNICIPAL DE GENERAL BRAVO, N.L.</t>
  </si>
  <si>
    <t>INNOCENZ JUNIOR GIOVANNI</t>
  </si>
  <si>
    <t>PRESENTAN INFORMACIÓN EN RELACIÓN A LA ESTACIÓN DE SERVICIO, UBICADA EN CABECERA MUNICIPAL.</t>
  </si>
  <si>
    <t>SO28390</t>
  </si>
  <si>
    <t>FUNDACION BIOSFERA DE ALICA, A.C.</t>
  </si>
  <si>
    <t>MUÑOZ SANTIAGO DR. ANTONIO</t>
  </si>
  <si>
    <t>SOLICITAN EL PROCESO DE ACREDITACIÓN DE ACTIVIDADES DEL RUBRO MEDIO AMBIENTE.</t>
  </si>
  <si>
    <t>SO28391</t>
  </si>
  <si>
    <t>PRESENTAN INFORMACIÓN ADICIONAL PARA DAR CUMPLIMIENTO AL OFICIO No. 1268/DAM-IA/15, EN RELACIÓN AL ESTUDIO DE RIESGO AMBIENTAL DE LA EMPRESA KIA MOTORS MÉXICO, S.A. DE C.V.</t>
  </si>
  <si>
    <t>SO28392</t>
  </si>
  <si>
    <t>BASA INGENIERIA Y PROYECTOS AMBIENTALES, S.A. DE C.V.</t>
  </si>
  <si>
    <t>BAÑUELOS RUEDAS ROBERTO</t>
  </si>
  <si>
    <t>SOLICITAN LA RENOVACIÓN DEL REGISTRO COMO PRESTADOR DE SERVICIOS EN MATERIA DE IMPACTO Y RIESGO AMBIENTAL CON No. SPMARN/PSA/IAR/052/2014. SE ADJUNTA COMPROBANTE DE PAGO.</t>
  </si>
  <si>
    <t>SO28393</t>
  </si>
  <si>
    <t>XINFRAESTRUCTURA, S.A. DE C.V.</t>
  </si>
  <si>
    <t>CHAVEZ CASTILLO FRANCISCO JAVIER</t>
  </si>
  <si>
    <t>SOLICITAN SE LES INDIQUE EL PROCEDIMIENTO PARA REALIZAR LA PRESENTACIÓN DE LOS REPORTE DE DESCARGAS CORRESPONDIENTE AL PRIMER SEMESTRE DEL AÑO 2015. FOLIO 5052.</t>
  </si>
  <si>
    <t>SO28394</t>
  </si>
  <si>
    <t>PRESENTAN MANIFIESTOS DE USUARIOS DE FOSA SÉPTICA CORRESPONDIENTE A LOS MESES DE JUNIO Y JULIO DEL AÑO 2015.</t>
  </si>
  <si>
    <t>SO28395</t>
  </si>
  <si>
    <t>GUAJARDO GARZA JOSE</t>
  </si>
  <si>
    <t>EN RESPUESTA AL OFICIO No. 1622/DMA-IA/15, PRESENTAN INFORMACIÓN ADICIONAL SOLICITADA, PARA EL PROYECTO QUE SE PRETENDE DESARROLLAR "EL PREDIO SE ENCUENTRA UBICADO EN EL MUNICIPIO DE LAMPAZOS, SE ANEXA DOCUMENTACION LEGAL DEL PREDIO".</t>
  </si>
  <si>
    <t>SO28396</t>
  </si>
  <si>
    <t>PRESENTAN SOLICITUD DE MODIFICACIÓN DE PROYECTO AUTORIZADO, REFERENTE A LA AUTORIZACION CONDICIONADA EN MATERIA DE IMPACTO AMBIENTAL DEL PROYECTO DENOMINADO "PLANTA ENSAMBLADORA DE AUTOMÓVILES KMM, KIA MOTORS MÉXICO, S.A. DE C.V."</t>
  </si>
  <si>
    <t>SO28397</t>
  </si>
  <si>
    <t>ESPINOSA GARZA SANTOS SUJEY</t>
  </si>
  <si>
    <t>PRESENTAN QUEJA EN RELACIÓN A DOS PERROS DE RAZA GRAN DANES QUE SE ENCUENTRAN ABANDONADOS EN UNA CASA DESHABITADA.</t>
  </si>
  <si>
    <t>SO28398</t>
  </si>
  <si>
    <t>EN RESPUESTA AL OFICIO No. 1487/DMA-IA/15, PRESENTAN INFORMACIÓN ADICIONAL SOLICITADA PARA EL PROYECTO "PLANTA INTEGRAL DE TRATAMIENTO DE RESIDUOS SÓLIDOS URBANOS", UBICADO EN L MUNICIPIO DE LINARES, N.L.</t>
  </si>
  <si>
    <t>SO28399</t>
  </si>
  <si>
    <t>GONZALEZ DE LA FUENTE LIC. ROGELIO JUAN</t>
  </si>
  <si>
    <t>SOLICITAN EL CAMBIO DE RAZÓN SOCIAL DE LA EMPRESA VIDRIERA MONTERREY, S.A. DE C.V. A VITRO VIMOSA, S. DE R.L. DE C.V. SE ANEXA DOCUMENTACION.</t>
  </si>
  <si>
    <t>SO28400</t>
  </si>
  <si>
    <t>SOLICITAN CORRECCIÓN AL COA 2014. SE ANEXA C.D.</t>
  </si>
  <si>
    <t>SO28401</t>
  </si>
  <si>
    <t>PABLO CESAR GONZALEZ AYALA Y COPS.</t>
  </si>
  <si>
    <t>GONZALEZ AYALA LIC. PABLO CESAR</t>
  </si>
  <si>
    <t>SOLICITA VISTO BUENO PARA LA CONSTRUCCIÓN DE BODEGA DE DISTRIBUCIÓN DE PRODUCTOS INOCUOS EXP. CATASTRAL: 32-000-906, SUPERFICIE TOTAL DE 6,592.40 Y CON UN ÁREA PARA CONSTRUIR DE 4,142.25 MTS. SE ANEXA DOCUMENTACION.</t>
  </si>
  <si>
    <t>SO28402</t>
  </si>
  <si>
    <t>MONCAYO SANTACRUZ LIC. ERIKA</t>
  </si>
  <si>
    <t>EN RESPUESTA AL OFICIO No. 1077/SPMARN-IA/15, PRESENTAN INFORMACIÓN RESPECTO A LA SOLICITUD PARA LA CONSTRUCCIÓN DE UN "ESTADIO", UBICADO EN AVE. FERNADNO ROEL Y JESUS CANTU LEAL, COL. ESTADIO DE LA CIUDAD DE MONTERREY.</t>
  </si>
  <si>
    <t>SO28403</t>
  </si>
  <si>
    <t>COPAMEX INDUSTRIAS, S.A. DE C.V. (AVE. ALIANZA CENTRO 503)</t>
  </si>
  <si>
    <t>JAUREGUI FARIAS LIC. HECTOR</t>
  </si>
  <si>
    <t>SOLICITA LA AUTORIZACION COMO USUARIO PARA EL REGISTRO DE FOSA SÉPTICA. FOLIO 51/15. SE ANEXA DOCUMENTACION Y COMPROBANTE DE PAGO.</t>
  </si>
  <si>
    <t>SO28404</t>
  </si>
  <si>
    <t>DENUNCIA CIUDADANA</t>
  </si>
  <si>
    <t>LIC. JUAN CARLOS DE LEON CUELLAR</t>
  </si>
  <si>
    <t>DE LEON CUELLAR LIC. JUAN CARLOS</t>
  </si>
  <si>
    <t>PRESENTAN DENUNCIA CIUDADANA EN RELACIÓN AL TIRADERO DE BASURA AL AIRE LIBRE , UBICADO A LA ALTURA DEL KM 239 DE LA CARRETERA NACIONAL EN LA CONGREGACIÓN LAS MARGARITAS, SOLICITA LA CLAUSURA DE DICHO TIRADERO ILEGAL Y NOCIVO PARA EL MEDIO AMBIENTE.</t>
  </si>
  <si>
    <t>SO28405</t>
  </si>
  <si>
    <t>VERIFICACIONES Y AUDITORIAS AMBIENTALES, S.A. DE C.V.</t>
  </si>
  <si>
    <t>MEZQUITIN OCHOA QFB MARTHA P</t>
  </si>
  <si>
    <t>PRESENTAN CONSTANCIA DE PRESTADOR DE SERVICIOS EN MATERIA DE IMPACTO AMBIENTAL PARA SU EVALUACION. SE ANEXA DOCUMENTACIÓN Y COMPROBANTE DE PAGO.</t>
  </si>
  <si>
    <t>SO28406</t>
  </si>
  <si>
    <t>VICTORY PACKAGING DE MEXICO, S DE RL DE CV</t>
  </si>
  <si>
    <t>FERNANDEZ ISAAK JOSE DE JEDUS</t>
  </si>
  <si>
    <t>PRESENTAN FORMATO DE CONSULTA EN MATERIA DE IMPACTO AMBIENTAL, CUYA ACTIVIDAD QUE DESARROLLA SE REFIERE AL ALMACENAMIENTO Y DISEÑO DE EMPAQUES DE CARTÓN A MEDIDA.PARA SABER SI SE REQUIERE PRESENTAR EL ESTUDIO DE IMPACTO AMBIENTAL . SE ANEXA DOCUMENTACIÓN.</t>
  </si>
  <si>
    <t>SO28407</t>
  </si>
  <si>
    <t>COMERCIALIZADORA VICTORY, S DE RL DE CV</t>
  </si>
  <si>
    <t>PRESENTAN FORMATO DE CONSULTA TÉCNICA EN MATERIA DE IMPACTO AMBIENTAL CUYA ACTIVIDAD QUE DESARROLLA SE REFIERE AL ALMACENAMIENTO Y DISEÑO DE EMPAQUES DE CARTÓN A MEDIDA, SE REQUIERE SABER SI SE TIENE QUE PRESENTAR EL ESTUDIO DE IMPACTO AMBIENTAL. SE ANEXA DOCUMENTACION.</t>
  </si>
  <si>
    <t>SO28408</t>
  </si>
  <si>
    <t>REPORTES DE INSPECCIÓN DE RESIDUOS</t>
  </si>
  <si>
    <t>PRESENTAN REPORTES DE INSPECCIÓN DE RESIDUOS SÓLIDOS URBANOS Y DE MANEJO ESPECIAL A LAS INSTALACIONES DE SIMEPRODE PARA SU TRANSFERENCIA O DISPOSICIÓN FINAL DEL MES DE JULIO DEL 2015. MEDIANTE EL OFICIO No. 034/SPMARN-RME/12 RS-06.</t>
  </si>
  <si>
    <t>SO28409</t>
  </si>
  <si>
    <t>PRESENTAN INFORME MENSUAL DE RELLENO SANITARIO CORRESPONDIENTE A MES DE JULIO DEL 2015 OFICIO No. 034/SPMARN-RME/12 RS-06.</t>
  </si>
  <si>
    <t>SO28410</t>
  </si>
  <si>
    <t>INFORME MENSUAL DE RELLENO SANITARIO DE GENERAL ZUAZUA "LOMA</t>
  </si>
  <si>
    <t>PRESENTAN INFORME MENSUAL DE ACTIVIDADES DE RELLENO SANITARIO DE GENERAL ZUAZUA "LOMA LARGA, N.L." CORRESPONDIENTE AL MES DE JULIO DEL 2015.</t>
  </si>
  <si>
    <t>SO28411</t>
  </si>
  <si>
    <t>INFORME MENSUAL DE RELLENO SANITARIO DE DR. ARROLLO N.L.</t>
  </si>
  <si>
    <t>PRESENTAN INFORME MENSUAL DE RELLENO SANITARIO DE DR. ARROYO,N.L. CORRESPONDIENTE AL MES DE JULIO DE 2015. OFICIO No. 1146/SPMARN-RME/12 RS-19.</t>
  </si>
  <si>
    <t>SO28412</t>
  </si>
  <si>
    <t>INFORME MENSUAL DE ACTIVIDADES DE RELLENO SANITARIO DE ANAHU</t>
  </si>
  <si>
    <t>PRESENTAN INFORME MENSUAL DE ACTIVIDADES DE RELLENO SANITARIO DE ANAHUAC, N.L. CORRESPONDIENTE AL MES DE JULIO DEL 2015 CON OFICIO No. 1145/SPMARN-RME/12 RS-18.</t>
  </si>
  <si>
    <t>SO28413</t>
  </si>
  <si>
    <t>INFORME MENSUAL DE RELLENO SANITARIO DE CERRALVO N.L.</t>
  </si>
  <si>
    <t>PRESENTAN INFORME MENSUAL DE ACTIVIDADES DE RELLENO SANITARIO DE CERRALVO, N.L. CORRESPONDIENTE AL MES DE JULIO DEL 2015 OFICIO No. 1144/SPMARN-RME/12 RS-17</t>
  </si>
  <si>
    <t>SO28414</t>
  </si>
  <si>
    <t>SOLICITAN INFORMACIÓN PARA CONOCER EL ESTATUS DE LOS TRAMITES DE RECOLECCIÓN DE RESIDUOS DISPOSICIÓN FINAL Y REGISTRO COMO GENERADOR , Y AUTORIZACION Y REGISTRO PARA LA COMPRA Y VENTA DE MATERIAL RECICLABLE. INGRESADOS EL 21 DE JULIO DEL 2015.</t>
  </si>
  <si>
    <t>SO28415</t>
  </si>
  <si>
    <t>PRESENTAN CD CONTENIDO EL REPORTE DEL SEGUNDO TRIMESTRE DE 2015, RELATIVO AL SEGUIMIENTO AMBIENTAL Y SOCIAL. EN CUMPLIMIENTO CON LO ESTABLECIDO EN LA CLAUSULA CUARTA DEL CAF, NUMERAL 1, Y CON LO ESTABLECIDO EN EL OFICIO DE AUTORIZACION CONDICIONADA EN MÍA No. 532/SPMARN-IA/13.</t>
  </si>
  <si>
    <t>SO28416</t>
  </si>
  <si>
    <t>NP STEEL, S.A. DE C.V. (AVE. LUIS DONALDO COLOSIO 202)</t>
  </si>
  <si>
    <t>BRYANT RUST BRUCE</t>
  </si>
  <si>
    <t>SOLICITAN COPIAS DE LAS AUTORIZACIONES Y TRAMITES QUE ANTE ESTA DEPENDENCIA SE HAYAN INGRESADO A NOMBRE DE NEW PROCESS STEEL S. DE RL. DE CV. CON MOTIVOS DE PONERNOS AL CORRIENTE EN LOS QUE ELLOS NOS COMPETE.</t>
  </si>
  <si>
    <t>SO28417</t>
  </si>
  <si>
    <t>PRESENTAN DENUNCIA POPULAR INTERPUESTA EN CONTRA DE LA EMPRESA CONCRETOS LA SILLA, PLANTA 4 LA ESTANZUELA, UBICADA EN CALLE PEÑÓN S/N ATRÁS DE SORIANA LA ESTANZUELA EN MONTERREY,N.L. POR MOTIVO DE CONTAMINACIÓN DE POLVO.</t>
  </si>
  <si>
    <t>SO28418</t>
  </si>
  <si>
    <t>PRESENTAN INFORMACIÓN A EFECTO DE ACREDITAR MEDIDAS CORRECTIVAS. EXPEDIENTE 003/2014, BODEGA AURRERA SAN MIGUEL 3628..</t>
  </si>
  <si>
    <t>SO28419</t>
  </si>
  <si>
    <t>SOLICITAN LA MODIFICACIÓN EN LA GENERACIÓN DE RESIDUOS DE MANEJO ESPECIAL OFICIO No. 668/SPMARN-RME/14 PLANTA D.</t>
  </si>
  <si>
    <t>SO28420</t>
  </si>
  <si>
    <t>SOLICITAN LA MODIFICACIÓN DE TRANSPORTE DE RESIDUOS Y RECOLECCIÓN DE RESIDUOS DE MANEJO ESPECIAL. LO ANTERIOR CON BASE A LA AUTORIZACIÓN No. 191 OTORGADA EL 30 DE JUNIO DEL 2014.</t>
  </si>
  <si>
    <t>SO28421</t>
  </si>
  <si>
    <t>MODIFICACION DE COMPRA Y VENTA, RECOLECCIÓN Y TRANSPORTE DE</t>
  </si>
  <si>
    <t>PRESENTAN LA MODIFICACIÓN PARA EL TRAMITE DE COMPRA Y VENTA DE MATERIALES RECICLABLES CON AUTORIZACIÓN No.009 Y PARA LA RECOLECCIÓN Y TRANSPORTE DE RESIDUOS DE MANEJO ESPECIAL No. 236, OTORGADAS EL 8 Y 21 DE AGOSTO DEL 2015. SE ANEXA FORMATO.</t>
  </si>
  <si>
    <t>SO28422</t>
  </si>
  <si>
    <t>SOLCITAN BAJA DE LA DISPOSICION FINAL Y REGISTRO COMO GENERA</t>
  </si>
  <si>
    <t>SOLICITAN BAJA DE LA AUTORIZACIÓN DE DISPOSICIÓN FINAL Y REGISTRO COMO GENERADOR DE RESIDUOS DE MANEJO ESPECIAL No. 166/2014 CON No. OFICIO 388SPMARN-RME/14 DE FECHA 12 DE MARZO DEL 2014, POR CIERRE DE LAS INSTALACIONES.</t>
  </si>
  <si>
    <t>SO28423</t>
  </si>
  <si>
    <t>SOLICITAN BAJA EN MATERIA DE DESCARGAS</t>
  </si>
  <si>
    <t>SOLICITAN BAJA EN LAS CONDICIONES PARTICULARES DE DESCARGAS DE AGUAS SANITARIAS MEDIANTE EL OFICIO No. APMARN/II/166/06 , FECHA 27 DE ENERO DEL 2006, POR CIERRE DE LAS INSTALACIONES.</t>
  </si>
  <si>
    <t>SO28424</t>
  </si>
  <si>
    <t>SOLCITAN BAJA DE LICENCIA DE FUNCIONAMIENTO</t>
  </si>
  <si>
    <t>PRESENTAN BAJA DE LICENCIA DE FUNCIONAMIENTO POR CIERRE DE INSTALACIONES No. DE LICENCIA LF-APMARN-0507131, DE FECHA 27 DE JULIO DE 2005. SE ANEXA DOCUMENTACIÓN.</t>
  </si>
  <si>
    <t>SO28425</t>
  </si>
  <si>
    <t>SOLICITAN REVISIÓN DE PROCESOS CON POSIBLES EMISIONES, MODIFICACIONES O ALTERACIONES CON No. DE LICENCIA LF APMARN-0608201. SE ANEXA CD.</t>
  </si>
  <si>
    <t>SO28426</t>
  </si>
  <si>
    <t>PRESENTAN INFORMACIÓN EN CUMPLIMIENTO EN EL OFICIO No. 1201/SPMARNIA/12 EN MATERIA DE IMPACTO AMBIENTAL . CARRIER DE MÉXICO, SA DE CV PLANTA RESIDENCIAL D .</t>
  </si>
  <si>
    <t>SO28427</t>
  </si>
  <si>
    <t>JUAN CARLOS AGUILAR IBARRA (GALEANA No. 437)</t>
  </si>
  <si>
    <t>AGUILAR IBARRA JUAN CARLOS</t>
  </si>
  <si>
    <t>PRESENTAN CONSTANCIA DE PRESTADOR DE SERVICIOS EN MATERIA DE IMPACTO AMBIENTAL. SE ANEXA DOCUMENTACIÓN Y COMPROBANTE DE PAGO.</t>
  </si>
  <si>
    <t>SO28428</t>
  </si>
  <si>
    <t>PRESENTAN PROGRAMA DE PREVENCIÓN DE ACCIDENTES AVALADO POR LAS AUTORIDADES DE PROTECCIÓN CIVIL CORRESPONDIENTE AL CUMPLIMIENTO ESTABLECIDO EN EL OFICIO No. 621/SPMARN-IA/13 EN MATERIA DE RIESGO AMBIENTAL. PLANTA D .</t>
  </si>
  <si>
    <t>SO28429</t>
  </si>
  <si>
    <t>PRESENTAN LAS DESCARGAS CORRESPONDIENTES AL MES DE AGOSTO DE 2015 DE FOSAS SÉPTICAS, GRASAS Y EXCRETA HUMANA.</t>
  </si>
  <si>
    <t>SO28430</t>
  </si>
  <si>
    <t>PRESENTAN INFORMACIÓN EN CUMPLIMIENTO AL LINEAMIENTO 7 DEL RESOLUTIVO DE LA AUTORIZACION No.RS-002 MEDIANTE EL OFICIO No. 0052/SPMARN/2011 PARA LA OPERACIÓN DE DISPOSICIÓN FINAL TIPO " A" DE RESIDUOS DE MANEJO ESPECIAL EL REPORTE CORRESPONDIENTE AL MES DE JULIO DEL 2015.</t>
  </si>
  <si>
    <t>SO28431</t>
  </si>
  <si>
    <t>PRESENTAN INFORMACIÓN EN CUMPLIMIENTO DEL LINEAMIENTO 7 DEL RESOLUTIVO TERCERO DE LA AUTORIZACION RS-002 MEDIANTE EL OFICIO No. 0052/SPMARN/2011 PARA LA OPERACIÓN DE SITIO DE DISPOSICIÓN FINAL TIPO "A" DE RESIDUOS DE MANEJO ESPECIAL. REPORTE CORRESPONDIENTE AL MES DE AGOSTO DE 2015.</t>
  </si>
  <si>
    <t>SO28432</t>
  </si>
  <si>
    <t>CONSULTA REFERENTE A LICENCIA DE FUNCIONAMIENTO</t>
  </si>
  <si>
    <t>DISTRIBUIDORA DE COMBUSTIBLES MEXICANOS, S.A. DE C.V.</t>
  </si>
  <si>
    <t>ORTEGA MARTINEZ EDGAR</t>
  </si>
  <si>
    <t>SOLICITAN SE INDIQUE SI SE REQUIERE REALIZAR EL TRAMITE DE LICENCIA DE FUNCIONAMIENTO, ANTERIORMENTE EN LA CÉDULA DE OPERACIÓN ANUAL 2014 DICHA CALDERA NO OPERA DEBIDO A LAS CARACTERÍSTICAS DEL CLIMA EN LA ZONA, LO QUE HACE INNECESARIO EL CALENTAMIENTO DEL COMBOSTEO.SE ANEXA DOCUMENTACION.</t>
  </si>
  <si>
    <t>SO28433</t>
  </si>
  <si>
    <t>CONSULTA EN MATERIA DE IMPACTO AMBIENTAL</t>
  </si>
  <si>
    <t>MARGARITA HERMINIA HERRERA</t>
  </si>
  <si>
    <t>ZAVALA CASTILLO ARQ. LUIS GERARDO</t>
  </si>
  <si>
    <t>SOLICITAN CONSULTA PARA SABER SI SE REQUIERE PRESENTAR EL TRAMITE DE MANIFESTACIÓN DE IMPACTO AMBIENTAL PARA UN PROYECTO QUE SE PRETENDE CONSTRUIR EN SIMÓN BOLÍVAR No. 224 SUR EN LA COLONIA CHEPEVERA, EN MONTERREY EL CUAL CONSISTE DE UN EDIFICIO PARA 16 LOCALES COMERCIALES Y 20 OFICINAS ADMINISTRATIVAS. LOS PREDIOS QUE NOS OCUPAN YA SE ENCUENTRAN CONSTRUCCIONES EXISTENTES. SE ANEXA PLANOS .</t>
  </si>
  <si>
    <t>SO28434</t>
  </si>
  <si>
    <t>SOLICITAN PRORROGA DE 2 AÑOS DE LA VIGENCIA DE LA AUTORIZACION EN MATERIA DE IMPACTO AMBIENTAL REFERIDA EN EL TÉRMINOS SEGUNDO MEDIANTE EL OFICIO No. 1174/SPMARN-IA/12 CON FECHA 18 DE SEPTIEMBRE DEL 2012, PARA EL PROYECTO DENOMINADO "FRACCIONAMIENTO HABITACIONAL PRIVADAS DE BELLA VIST II! UBICADO EN EL MUNICIPIO DE CIÉNEGA DE FLORES,N.L..</t>
  </si>
  <si>
    <t>SO28435</t>
  </si>
  <si>
    <t>PRESENTAN INFORMACIÓN REFERENTE A INFORME PREVENTIVO</t>
  </si>
  <si>
    <t>PRESENTAN INFORMACIÓN EN REFERENCIA A INFORME PREVENTIVO EN MATERIA DE IMPACTO AMBIENTAL DEL PROYECTO "CONSTRUCCIÓN DE NAVE INDUSTRIAL IDENTIFICADA COMO APODACA No.4" INGRESADO EL DÍA 13 DE JUNIO DEL 2014.</t>
  </si>
  <si>
    <t>SO28436</t>
  </si>
  <si>
    <t>SO28437</t>
  </si>
  <si>
    <t>MELENDEZ GARCIA MARTIN</t>
  </si>
  <si>
    <t>SEGUIMIENTO TÉCNICO A LICENCIAMIENTO EN MATERIA AMBIENTAL PARA EL PROYECTO DENOMINADO "PLANTA DE ALMACENAMIENTO Y DISTRIBUCIÓN DE COMBUSTOLEO".</t>
  </si>
  <si>
    <t>SO28438</t>
  </si>
  <si>
    <t>EDITH GUADALUPE BAHENA RODRIGUEZ</t>
  </si>
  <si>
    <t>BAHENA RODRIGUEZ EDITH GUADALUPE</t>
  </si>
  <si>
    <t>SOLICITAN LA RENOVACIÓN COMO PRESTADOR DE SERVICIOS AMBIENTALES EN MATERIA DE IMPACTO Y RIESGO AMBIENTAL CON LA MATRICULA No. SPMARN/PSA/IAR/076/2014. SE ADJUNTA COMPROBANTE DE PAGO.</t>
  </si>
  <si>
    <t>SO28439</t>
  </si>
  <si>
    <t>JAIME IVAN DOMENECH RODRIGUEZ</t>
  </si>
  <si>
    <t>DOMENECH RODRIGUEZ JAIME IVAN</t>
  </si>
  <si>
    <t>PRESENTAN DENUNCIA SOBRE DOS PERROS QUE SE ENCUENTRAN EN ABANDONO EN UN NEGOCIO DE PRODUCTOS QUÍMICOS DE LIMPIEZA , COMENTAN QUE NO TIENEN AGUA NI COMIDA Y QUE NO TIENEN TECHO PARA PROTECCIÓN DE LLUVIA Y DEL SOL Y SIEMPRE ESTÁN LADRANDO Y LLORANDO TODOS LOS DÍAS, COMENTA EL DENUNCIANTE QUE EN OCASIONES SE BRINCAN LA BARDA A SU DOMICILIO Y QUE TIENE MIEDO QUE AGRADEN A SU FAMILIA.</t>
  </si>
  <si>
    <t>SO28440</t>
  </si>
  <si>
    <t>PRESENTAN CORRECCIÓN A TRAMITE DE REGISTRO DE DESCARGAS</t>
  </si>
  <si>
    <t>DORINDA DEL ROSIO RIVERA AGUILAR</t>
  </si>
  <si>
    <t>PRESENTAN INFORMACIÓN REFERENTE AL TRAMITE DESCARGAS DE AGUAS RESIDUALES YA QUE POR ERROR DIERON MAL LA UBICACIÓN DEL REGISTRO. SE ANEXA FORMATO CORRECTO DEL TRAMITE INGRESADO EL DÍA 22 DE AGOSTO DEL 2015</t>
  </si>
  <si>
    <t>SO28441</t>
  </si>
  <si>
    <t>PRESENTAN CORRECCIÓN AL COA 2014 . SE ANEXA DOCUMENTACIÓN Y CD.</t>
  </si>
  <si>
    <t>SO28442</t>
  </si>
  <si>
    <t>ING. RICARDO GONZALEZ ZAMBRANO (REGULARIZACIÓN DE MULTIFAMILIAR Y 4 OFICINAS ADMINISTRATIVAS)</t>
  </si>
  <si>
    <t>GONZALEZ ZAMBRANO ING. RICARDO</t>
  </si>
  <si>
    <t>PRESENTAN FORMATO DE CONSULTA EN MATERIA DE IMPACTO AMBIENTAL PARA UN PROYECTO CON REFERENCIA CON LA REGULARIZACIÓN DE MULTIFAMILIAR Y 4 OFICINAS ADMINISTRATIVAS EN UNA SUPERFICIE DE 1,237.88 METROS CUADRADO IDENTIFICADO CON EXP. CATASTRAL 38004046 EN AVE. EUGENIO G SADA No. 4444 COL.LAS BRISAS 2DO SECTOR EN MONTERREY,N.L. CONSTRUCCIÓN DE 2,064.16 MTS. 2 SE ANEXAN DOCUMENTACIÓN Y PLANOS .</t>
  </si>
  <si>
    <t>SO28443</t>
  </si>
  <si>
    <t>PRESENTAN PARA SU EVALUACIÓN EL PROGRAMA DE PREVENCIÓN DE ACCIDENTES DE LA SOCIEDAD, EN CUMPLIMIENTO A LA CONDICIONANTE 14-CATORCE EN MATERIA DE RIESGO AMBIENTAL ESTABLECIDA MEDIANTE EL OFICIO No. 848/SPMARN-IA/15. SE ANEXA DOCUMENTACIÓN Y CD.</t>
  </si>
  <si>
    <t>SO28444</t>
  </si>
  <si>
    <t>PRESENTAN REPORTE ANUAL DEL PERIODO 2013 Y 2014 DE CUMPLIMIENTO DE LOS TÉRMINOS Y CONDICIONES DE LA RESOLUCIÓN DEL INFORME PREVENTIVO EN MATERIA DE IMPACTO AMBIENTAL OFICIO CON FECHA DEL 2 DE DICIEMBRE DEL 2008 AMPARN/VII/438/2008 No. 2626 Y 4895/2008. SE ANEXA DOCUMENTACION</t>
  </si>
  <si>
    <t>SO28445</t>
  </si>
  <si>
    <t>PRESENTAN INFORMACIÓN SOBRE UNA NOTIFICACIÓN DE PAGO CON FECHA 3 DE AGOSTO DEL 2015 PARA LA REALIZACIÓN DEL TRAMITE DE REGISTRO DE DESCARGAS CON FOLIOS NO. 23668 Y 23669 ASIGNADOS POR LA SECRETARIA.SE ANEXA FORMATO.</t>
  </si>
  <si>
    <t>SO28446</t>
  </si>
  <si>
    <t>SOLICITAN BAJA</t>
  </si>
  <si>
    <t>IPHARMA, S.A. DE C.V.</t>
  </si>
  <si>
    <t>PIÑEYRO GARZA EVERARDO</t>
  </si>
  <si>
    <t>SOLICITAN BAJA DE ESTABLECIMIENTO UBICADO EN LA CALLE FRANCISCO FERNANDEZ TREVIÑO No.130 COLONIA LEONES MONTERREY, N.L. LO ANTERIOR OBEDECE DE CAMBIO DE DOMICILIO , POR LO QUE DEJAMOS DE OPERAR EL 25 DE FEBRERO DEL 2015.</t>
  </si>
  <si>
    <t>SO28447</t>
  </si>
  <si>
    <t>PRESENTAN LA ENTREGA DE MANIFIESTOS DEL SERVICIO DE LIMPIEZAS DE FOSAS DESENGRASAN-TES CORRESPONDIENTE AL MES DE AGOSTO DEL 2015 INICIA EL No. 3018 AL No.3061 TOTAL METROS CÚBICOS 61.125 SE ADJUNTA LAS COPIAS SELLADAS DE LA PLANTA NORESTE.</t>
  </si>
  <si>
    <t>SO28448</t>
  </si>
  <si>
    <t>MODIFICACION AL PERMISO DE TRANSPORTACIÓN DE AGUAS RESIDUALE</t>
  </si>
  <si>
    <t>ALMADA DE LA VEGA OMAR</t>
  </si>
  <si>
    <t>SOLICITAN LA AMPLIACIÓN O MODIFICACIÓN AL PERMISO DE TRANSPORTACIÓN DE AGUA RESIDUAL EL DENTRO DEL ESTADO DE NUEVO LEÓN No. DE REGISTRO CD-MAR/002/2014 A NOMBRE DE OMAR ALMADA DE LA VEGA</t>
  </si>
  <si>
    <t>SO28449</t>
  </si>
  <si>
    <t>PROESA PROYECTOS Y ESTUDIOS AMBIENTALES S.A. DE C.V.</t>
  </si>
  <si>
    <t>GALLEGOS CASTRO DAVID</t>
  </si>
  <si>
    <t>PRESENTAN CONSTANCIA DE PRESTADOR DE SERVICIO EN MATERIA DE IMPACTO SE ANEXA DOCUMENTACION Y COMPROBANTE DE PAGO.</t>
  </si>
  <si>
    <t>SO28450</t>
  </si>
  <si>
    <t>PRESENTAN DOCUMENTACION SOLICITADA EN CONDICIONANTES DE LA AUTORIZACION EN MATERIA DE RIESGO AMBIENTAL CON OFICIO No. 1084/SPMARN-IA/15.</t>
  </si>
  <si>
    <t>SO28451</t>
  </si>
  <si>
    <t>SOLICITAN SE MODIFIQUE LA CONDICIONANTE No. 2 EN SU INCISO a), DESPRENDIDA DE LA AUTORIZACION EN MATERIA DE RIESGO AMBIENTAL CON No. DE OFICIO 1084/SPMARN-IA/15.</t>
  </si>
  <si>
    <t>SO28452</t>
  </si>
  <si>
    <t>PRESENTAN EL MANUAL DE OPERACIONES DEL RELLENO SANITARIO PARA RESIDUOS SÓLIDOS URBANOS Y DE MANEJO ESPECIAL DE LA EMPRESA. SE ANEXA DOCUMENTACION.</t>
  </si>
  <si>
    <t>SO28453</t>
  </si>
  <si>
    <t>PRESENTAN MANIFIESTOS DE FOSA SÉPTICA, TRAMPA DE GRASA CORRESPONDIENTES AL MES MAYO JUNIO, JULIO Y AGOSTO DEL 2015.</t>
  </si>
  <si>
    <t>SO28454</t>
  </si>
  <si>
    <t>SMURFIT CARTON Y PAPEL DE MEXICO, S.A. DE C.V.</t>
  </si>
  <si>
    <t>PRESENTAN SOLICITUD DE LINEAMIENTOS Y ACLARACIÓN , SOLICITAN SE INDIQUE SI SE REQUIERE TRAMITAR ALGUNA AUTORIZACION ADICIONAL PARA EL RECICLAJE DE RESIDUOS DE MANEJO ESPECIAL.SE ANEXA DOCUMENTACION.</t>
  </si>
  <si>
    <t>SO28455</t>
  </si>
  <si>
    <t>CORRECCIÓN AL COA</t>
  </si>
  <si>
    <t>SO28456</t>
  </si>
  <si>
    <t>CONTESTACIÓN A OFICIO</t>
  </si>
  <si>
    <t>PRESENTAN CONTESTACIÓN A OFICIO No. 120 DE LA EMPRESA MUELLER COMERCIAL DE MÉXICO, S DE RL DE CV DE FECHA 28 DE AGOSTO DE 2015 UNA VEZ REALIZADA LA CONSULTA EN LA VERSIÓN PRELIMINAR DEL INFORME ANUAL DEL REGISTRO DE EMISIONES Y TRANSFERENCIA DE CONTAMINANTES RETC CORRESPONDIENTE AL AÑO 2014 SE ENCONTRÓ DIFERENCIA EN LO PRESENTADO EN LA CÉDULA DE OPERACIÓN ANUAL 2014 Y LO PRESENTADO EN LA BASE DE DATOS DEL RETC.</t>
  </si>
  <si>
    <t>SO28457</t>
  </si>
  <si>
    <t>PRESENTAN CONTESTACIÓN A OFICIO No. 074 DE FECHA 28 DE AGOSTO DEL 2015 EN RELACIÓN A LA PUBLICACIÓN DEL INFORME ANUAL DEL REGISTRO DE EMISIONES Y TRANSFERENCIA DE CONTAMINANTES RETC CORRESPONDIENTE AL AÑO 2014 PERMITO SEÑALAR QUE SE HIZO UNA REVISIÓN DE LOS DATOS REPORTADOS DE EMISIÓN AL AIRE DE BIÓXIDO DE CARBONO CO2 EN LA COA 2014 CORROBORANDO QUE LOS DATOS SEAN CORRECTOS.</t>
  </si>
  <si>
    <t>SO28458</t>
  </si>
  <si>
    <t>PRESENTAN MODIFICACIÓN A LICENCIA DE FUNCIONAMIENTO NO. de licencia LF-SDS1110501 A NOMBRE DE COMERCIAL ACROS WHIRPOOL, SA DE CV.</t>
  </si>
  <si>
    <t>SO28459</t>
  </si>
  <si>
    <t>REYES ABASCAL CESAR IVAN</t>
  </si>
  <si>
    <t>PRESENTAN PLAN DE MANEJO DE RESIDUOS DE MANEJO ESPECIAL DE LA EMPRESA NUEVA WALMART DE MÉXICO, S DE RL DE CV . SE ANEXA DOCUMENTACIÓN CORRESPONDIENTE.</t>
  </si>
  <si>
    <t>SO28460</t>
  </si>
  <si>
    <t>SUBURBIA, S DE RL DE CV (VICENTE GUERRERO No. 2500)</t>
  </si>
  <si>
    <t>PRESENTAN PLAN DE MANEJO DE RESIDUOS DE MANEJO ESPECIAL PARA SU AUTORIZACIÓN DE LA EMPRESA SUBURBIA, S DE RL DE CV . SE ANEXA DOCUMENTACIÓN CORRESPONDIENTE.</t>
  </si>
  <si>
    <t>SO28461</t>
  </si>
  <si>
    <t>PRESENTAN FORMATO ÚNICO DE SOLICITUD DE AUTORIZACIÓN PARA EL TRAMITE DE EMPRESA DEDICADA A LA COMPRA Y VENTA DE MATERIALES RECICLABLES. SE ANEXA DOCUMENTACIÓN Y COMPROBANTE DE PAGO.</t>
  </si>
  <si>
    <t>SO28462</t>
  </si>
  <si>
    <t>PRESENTAN FORMATO ÚNICO DE SOLICITUD DE AUTORIZACIÓN PARA EL TRAMITE DE TRANSPORTE DE RESIDUOS DE MANEJO ESPECIAL . SE ANEXA DOCUMENTACIÓN Y COMPROBANTE DE PAGO.</t>
  </si>
  <si>
    <t>SO28463</t>
  </si>
  <si>
    <t>ENI CLEAN INTERNACIONAL, SA DE CV</t>
  </si>
  <si>
    <t>ARRIOLA TREJO LIC. ENRIQUE</t>
  </si>
  <si>
    <t>SOLICITA EL PERMISO PARA EL REGISTRO PARA REALIZAR SERVICIOS DE DESAZOLVE DE FOSAS SÉPTICAS Y TRAMPAS DE GRASAS. SE ANEXA DOCUMENTACION.</t>
  </si>
  <si>
    <t>SO28464</t>
  </si>
  <si>
    <t>PRESENTAN RECIBO DE PAGO EN RELACION AL TRAMITE DE COPIAS.</t>
  </si>
  <si>
    <t>SO28465</t>
  </si>
  <si>
    <t>SHINHAN, S.A. DE C.V. ( CARR. PESQUERIA KM 4)</t>
  </si>
  <si>
    <t>SO28466</t>
  </si>
  <si>
    <t>FERTIG, S.A. DE C.V.</t>
  </si>
  <si>
    <t>PEÑA RODRIGUEZ LINO ALBERTO</t>
  </si>
  <si>
    <t>SO28467</t>
  </si>
  <si>
    <t>SO28468</t>
  </si>
  <si>
    <t>TRANSPORTE DE BASURA URBANA, S.A. DE C.V.</t>
  </si>
  <si>
    <t>GONZALEZ SALINAS LIC. PLACIDO</t>
  </si>
  <si>
    <t>PRESENTAN SOLICITUD DE AUTORIZACION EN MATERIA DE RESIDUOS PARA EL TRAMITE DE COMPRA Y VENTA DE MATERIALES RECICLABLE. SE ANEXA DOCUMENTACION Y COMPROBANTE DE PAGO.</t>
  </si>
  <si>
    <t>SO28469</t>
  </si>
  <si>
    <t>ASOCIACION ECOLOGICA DE LA SIERRA DE PICACHOS, A.C.</t>
  </si>
  <si>
    <t>MONTEMAYOR VILLARREAL VIOLETA M.</t>
  </si>
  <si>
    <t>SOLICITAN SE LE INFORME SOBRE EL TIPO DE PERMISO QUE FUE SOLICITADO POR EL MUNICIPIO DE HIGUERAS, N.L. PARA EL DESMONTE ALREDEDOR DE 5 HECTÁREAS, FRENTE A LA CARRETERA MARIN - HIGUERAS, ANTES DE ENTRAR AL MUNICIPIO ANTES MENCIONADO.</t>
  </si>
  <si>
    <t>SO28470</t>
  </si>
  <si>
    <t>PRESENTAN EL INFORME MENSUAL DE ACTIVIDADES DEL RELLENO SANITARIO DE LA EMPRESA CORRESPONDIENTE AL LOS MESES DE MAYO, JUNIO, JULIO Y AGOSTO DEL AÑO 2015. No. DE AUTORIZACION RS-010. SE ANEXA C.D.</t>
  </si>
  <si>
    <t>SO28471</t>
  </si>
  <si>
    <t>PRESENTAN EL INFORME MENSUAL DE ACTIVIDADES DEL RELLENO SANITARIO DE LA EMPRESA, CORRESPONDIENTE A LOS MESES DE MAYO, JUNIO, JULIO Y AGOSTO DEL AÑO 2015. AUTORIZACION No. RS-011. SE ANEXA C.D.</t>
  </si>
  <si>
    <t>SO28472</t>
  </si>
  <si>
    <t>CONTESTACIÓN A VISITA</t>
  </si>
  <si>
    <t>PLASTICOS Y ALAMBRES, S.A. DE C.V.</t>
  </si>
  <si>
    <t>CANTU GONZALEZ ING. RICARDO</t>
  </si>
  <si>
    <t>PRESENTAN CONTESTACIÓN A VISITA DE INSPECCIÓN MEDIANTE EL OFICIO No. 1607/DMA/15 CON LA ORDEN 762 DE FECHA 4 DE AGOSTO DE AÑO EN CURSO POR CONSENSO EL DIA 21 DE AGOSTO DEL 2015 EN EL CUAL SE VERIFICARON EMISIONES A LA ATMOSFERA, MANEJO DE RESIDUOS Y DESCARGAS DE AGUAS RESIDUALES.</t>
  </si>
  <si>
    <t>SO28473</t>
  </si>
  <si>
    <t>EMILIA BITAR TAFICH</t>
  </si>
  <si>
    <t>BITAR TAFICH EMILIA</t>
  </si>
  <si>
    <t>PRESENTAN DENUNCIA CIUDADANA RESPECTO AL RESPONSABLE DE LA CONSTRUCCIÓN O PROPIETARIO DEL TERRENO , LAS MEDIDAS DE INMEDIATA APLICACIÓN PARA MITIGAR LOS DAÑOS QUE SE HAN OBSERVADO Y GENERADO Y O PROVOCADO DE FORMA DIRECTA DE MI VIVIENDA. SE ANEXA INFORMACIÓN Y FOTOGRAFÍAS.</t>
  </si>
  <si>
    <t>SO28474</t>
  </si>
  <si>
    <t>PROVEEDORA INDUSTRIAL RIC, SA DE CV</t>
  </si>
  <si>
    <t>ALVAREZ RUBIO ARQ RAYMUNDO</t>
  </si>
  <si>
    <t>PRESENTAN FORMATO DE CONSULTA EN MATERIA DE IMPACTO AMBIENTAL CON UNA SUPERFICIE DE 4322.873 M2 Y UN ÁREA DE CONSTRUCCIÓN DE 5677.00 M2 EN EL MUNICIPIO DE MONTERREY, N.L. EN LA CUAL SE PRETENDE DAR DE ALTA CONSTRUCCIÓN PARA SUITES EJECUTIVAS BODEGA DE PRODUCTOS INOCUOS Y 2 LOCALES UBICADO EN EL MUNICPIO DE MONTERREY,N.L. SE ANEXA DOCUMENTACIÓN CORRESPONDIENTE.</t>
  </si>
  <si>
    <t>SO28475</t>
  </si>
  <si>
    <t>PRESENTAN CONSTANCIA DE PRESTADOR DE SERVICIOS EN MATERIA DE IMPACTO AMBIENTAL . SE ANEXA DOCUMENTACIÓN Y COMPROBANTE DE PAGO.</t>
  </si>
  <si>
    <t>SO28476</t>
  </si>
  <si>
    <t>ESTUDIO DE EVALUACIÓN DE DAÑOS</t>
  </si>
  <si>
    <t>PRESENTAN ESTUDIO DE EVALUACIÓN DE DAÑOS PROYECTO "RELLENO SANITARIO EN EL MUNICIPIO DE SANTIAGO, N.L. " SE ANEXA DOCUMENTACIÓN Y CD.</t>
  </si>
  <si>
    <t>SO28477</t>
  </si>
  <si>
    <t>LUNA VILLARREAL VICTOR MANUEL</t>
  </si>
  <si>
    <t>PRESENTAN PRORROGA POR 5 DÍAS HÁBILES MEDIANTE EL OFICIO No. 5 DE FECHA 28 DE AGOSTO DEL 2015.</t>
  </si>
  <si>
    <t>SO28478</t>
  </si>
  <si>
    <t>PRESENTAN CORRECCIÓN AL COA 2014</t>
  </si>
  <si>
    <t>PRESENTAN CORRECCIÓN A COA 2014. SE ANEXA DOCUMENTACIÓN Y CD.</t>
  </si>
  <si>
    <t>SO28479</t>
  </si>
  <si>
    <t>SO28480</t>
  </si>
  <si>
    <t>SO28481</t>
  </si>
  <si>
    <t>PRESENTAN CORRECCIÓN AL PERMISO RME</t>
  </si>
  <si>
    <t>PRESENTAN CORRECCIÓN AL PERMISO DE SOLICITUD DE AUTORIZACIÓN EN MATERIA DE RESIDUOS DE MANEJO ESPECIAL . INICIO DE TRAMITE EL DÍA 07 DE MAYO DEL 2015.</t>
  </si>
  <si>
    <t>SO28482</t>
  </si>
  <si>
    <t>ADN ENERGIA, S DE RL DE CV</t>
  </si>
  <si>
    <t>ANCER CHALITA JESUS ANTONIO</t>
  </si>
  <si>
    <t>PRESENTAN INFORMACIÓN EN REFERENCIA AL OFICIO No. 1834/DMA-CJ/15 EXPEDIENTE ADM. 032/2015. EN CUMPLIMIENTO DE LAS MEDIDAS CORRECTIVAS REFERIDAS EN LOS INCISOS A Y B DEL ACUERDO CUARTO ANEXAMOS COPIAS SIMPLES DE LOS ACUSES CON SELLO DE ESTA SUBSECRETARIA.</t>
  </si>
  <si>
    <t>SO28483</t>
  </si>
  <si>
    <t>PRESENTAN INFORMACIÓN EN RELACIÓN A LICENCIA DE FUNCIONAMIEN</t>
  </si>
  <si>
    <t>PRESENTAN INFORMACIÓN AL OFICIO No. 1828/DMA-IV/15 DE FECHA 28 DE AGOSTO DEL 2015 EN RELACIÓN A SOLICITUD DE LICENCIA DE FUNCIONAMIENTO. SE ANEXA EL PODER LEGAL Y ESCRITURA .</t>
  </si>
  <si>
    <t>SO28484</t>
  </si>
  <si>
    <t>PRESENTAN INFORMACION EN REFERENTE A LICENCIA DE FUNCIONAMIE</t>
  </si>
  <si>
    <t>PRESENTAN INFORMACIÓN EN REFERENTE AL OFICIO No. 1827/DMA-IV/15. SE ANEXA PODER LEGAL Y ESCRITURA.</t>
  </si>
  <si>
    <t>SO28485</t>
  </si>
  <si>
    <t>PRESENTAN INFORMACIÓN EN REFERENCIA A LICENCIA DE FUNCIONAMI</t>
  </si>
  <si>
    <t>PRESENTAN INFORMACIÓN EN REFERENCIA A LICENCIA DE FUNCIONAMIENTO CON OFICIO No. 1829/DMA-IV/15 . SE ANEXA PODER Y ESCRITURA PUBLICA.</t>
  </si>
  <si>
    <t>SO28486</t>
  </si>
  <si>
    <t>PRESENTAN INFORMACIÓN EN REFERENCIA A LICENCIA DE FUNCIONAMIENTO NO. 1830/DMA-IV/15. SE ANEXA PODER LEGAL Y ESCRITURAS.</t>
  </si>
  <si>
    <t>SO28487</t>
  </si>
  <si>
    <t>FMMX S.A. DE C.V. (INSTALACION Y OPERACION DE ESTACION DE PRUEBAS)</t>
  </si>
  <si>
    <t>BERENICE PEÑA CRUZ ANA NAZARIA</t>
  </si>
  <si>
    <t>PRESENTAN INFORMACIÓN SOBRE EMPRESA A INSTALARSE EN LA PLANTA UBICADA EN LA AVE. ALFONSO SALINAS GARZA No. 301 PARQUE INDUSTRIAL STIVA EN EL MUNICIPIO DE SANTA CATARINA,N.L. CON LINEA DE PRODUCTOS MANUFACTURA FRONTALES CON COMPONENTES QUE SON EMPLEADOS EN LAS INDUSTRIAS DE GENERACIÓN DE ENERGÍA ELÉCTRICA, PROCESOS QUÍMICOS, DE LA PULPA Y EL PAPEL ASÍ COMO LA INDUSTRIA DEL CEMENTO.</t>
  </si>
  <si>
    <t>SO28488</t>
  </si>
  <si>
    <t>EVONIK DEGUSSA MEXICO S.A. DE C.V.</t>
  </si>
  <si>
    <t>GONZALEZ HERRERA ING. JOSE GIL</t>
  </si>
  <si>
    <t>PRESENTAN CAMBIO DE RAZÓN SOCIAL DE LA EMPRESA EVONIK DEGUSSA MÉXICO, SA DE CV POR "EVONIK INDUSTRIES DE MEXICO, SA DE CV . SE ANEXA DOCUMENTACION CORRESPONDIENTE.</t>
  </si>
  <si>
    <t>SO28489</t>
  </si>
  <si>
    <t>NOTA ACLARATORIA REFERENTE A LICENCIA DE FUNCIONAMIENTO</t>
  </si>
  <si>
    <t>CHONNG LIU GILBERTO</t>
  </si>
  <si>
    <t>PRESENTAN NOTA ACLARATORIA RELACIONADA CON LAS FUENTES DE EMISIÓN DE LICENCIA DE FUNCIONAMIENTO.</t>
  </si>
  <si>
    <t>SO28490</t>
  </si>
  <si>
    <t>PRESENTAN MODIFICACIÓN PARA LA LICENCIA DE FUNCIONAMIENTO DE LA COMPAÑÍA SMITHS HELTHCARE MANUFACTURING, SA DE CV UBICADA EN CARRETERA MIGUEL ALEMÁN KM 21.7 PARQUE INDUSTRIAL MONTERREY, EN APODACA N.L. No. DE LICENCIA LF-APMARN-0709308 DE FECHA 03 DE SEPTIEMBRE DEL 2007. SE ANEXA DOCUMENTACIÓN.</t>
  </si>
  <si>
    <t>SO28491</t>
  </si>
  <si>
    <t>NOTIFICACION DE CAMBIO RELATIVO EN MATERIA DE IMPACTO AMBIEN</t>
  </si>
  <si>
    <t>PRESENTAN NOTIFICACIÓN DE CAMBIO RELATIVO A LA AUTORIZACION CONDICIONADA EN MATERIA DE IMPACTO AMBIENTAL .</t>
  </si>
  <si>
    <t>SO28492</t>
  </si>
  <si>
    <t>ING. ROBERTO GUADALUPE VALDEZ VALDEZ</t>
  </si>
  <si>
    <t>VALDEZ VALDEZ ING. ROBERTO GUADALUPE</t>
  </si>
  <si>
    <t>PRESENTAN FORMATO DE CONSULTA EN MATERIA DE IMPACTO AMBIENTAL PARA EL PROYECTO DENOMINADO CENTRO DE CARNES SAN ROBERTO, SA DE CV LA EMPRESA TIENE COMO ACTIVIDAD LA COMPRA Y VENTA, IMPORTACIÓN, PROCESO Y EMPAQUE DE CARNE Y VISERAS DE RES Y PUERCO Y AVES .SE ANEXA DOCUMENTACIÓN.</t>
  </si>
  <si>
    <t>SO28493</t>
  </si>
  <si>
    <t>PRESENTAN RESPUESTA A OFICIO NO. 05 FECHADO 28 DE AGOSTO DEL 2015. SE ANEXA DOCUMENTACION Y CD .</t>
  </si>
  <si>
    <t>SO28494</t>
  </si>
  <si>
    <t>PAPELES HIGIENICOS DE MEXICO, S.A. DE C.V.</t>
  </si>
  <si>
    <t>PRESENTAN CORRECCIÓN AL COA 2014. SE ANEXA DOCUMENTACION Y CD.</t>
  </si>
  <si>
    <t>SO28495</t>
  </si>
  <si>
    <t>YASHIRO AARON LEE MARTINEZ</t>
  </si>
  <si>
    <t>LEE MARTINEZ YASHIRO AARON</t>
  </si>
  <si>
    <t>PRESENTAN MODIFICACIÓN PARA RECOLECCIÓN Y TRANSPORTE DE RESIDUOS DE MANEJO ESPECIAL OFICIO No.1147/SPMARN-RME/13 CON AUTORIZACION 336 .</t>
  </si>
  <si>
    <t>SO28496</t>
  </si>
  <si>
    <t>PRESENTAN INFORME MENSUAL DE ACTIVIDADES CORRESPONDIENTE AL MES DE AGOSTO DEL 2015.</t>
  </si>
  <si>
    <t>SO28497</t>
  </si>
  <si>
    <t>PRESENTAN LA FACTURA DE SERVICIOS DE AGUA Y DRENAJE DE MONTERREY QUE AMPARA EL AGUA INDUSTRIAL TRATADA CONSUMIDA EN EL MES DE AGOSTO DEL AÑO 2015.</t>
  </si>
  <si>
    <t>SO28498</t>
  </si>
  <si>
    <t>COPIA DE OF. AL C. FEDERICO M. FERNANDEZ GARCÍA, REFERENTE A SU DENUNCIA PUBLICA POR IRREGULARIDADES DEL RANCHO GANADERO DENOMINADO DENES, EN EL MUNICIPIO DE MONTEMORELOS, N.L.</t>
  </si>
  <si>
    <t>SO28499</t>
  </si>
  <si>
    <t>REMITE DENUNCIA INTERPUESTA CONTRA LA EMPRESA DENOMINADA PAPELERA MALDONADO, UBICADA EN LA COL. CUAUHTEMOC, EN SAN NICOLAS DE LOS GARZA, N.L., POR CONTAMINACIÓN DE RUIDO Y OLORES.</t>
  </si>
  <si>
    <t>SO28500</t>
  </si>
  <si>
    <t>SOLICITA INFORMACIÓN ACERCA DE LAS MEDIDAS PROGRAMADAS POR GOBIERNO DEL ESTADO EN MATERIA FORESTAL Y USO DE FUEGO, TOMANDO EN CONSIDERACIÓN LA PRÓXIMA TEMPORADA 2016, EN QUE EL INDICE DE INCENDIOS FORESTALES AUMENTA.</t>
  </si>
  <si>
    <t>SO28501</t>
  </si>
  <si>
    <t>PRESENTAN INFORMACIÓN EN ALCANCE PARA LA APROBACIÓN DEL PROYECTO "MANIFESTACIÓN DE IMPACTO AMBIENTAL PARA LA REGULARIZACIÓN DE ACTIVIDADES REALIZADAS EN LAS INSTALACIONES DE MARUBENI MAQUINARIAS MÉXICO, S.A. DE C.V.</t>
  </si>
  <si>
    <t>SO28502</t>
  </si>
  <si>
    <t>EN RESPUESTA AL OFICIO No. 1946/DMA-IA/15 PRESENTAN INFORMACIÓN ADICIONAL SOLICITADA PARA EL MÍA, MODALIDAD GENERAL PARA EL PROYECTO "FRACCIONAMIENTO HABITACIONAL OASIS". SE ANEXA PLANO.</t>
  </si>
  <si>
    <t>SO28503</t>
  </si>
  <si>
    <t>SOLICITAN PRORROGA DE 90 DÍAS HABILES PARA LA PRESENTACIÓN DE UN ESTUDIO DE RIESGO AMBIENTAL EN RELACIÓN AL GAS NATURAL.</t>
  </si>
  <si>
    <t>SO28504</t>
  </si>
  <si>
    <t>PRESENTAN INFORMACIÓN EN REFERENTE AL OFICIO No. 1834/DMA-CJ/15, EXPEDIENTE ADMINISTRATIVO 032/2015 DE FECHA 28 DE AGOSTO DEL AÑO 2015.</t>
  </si>
  <si>
    <t>SO28505</t>
  </si>
  <si>
    <t>SOLICITA MODIFICACIÓN EN AL LICENCIA DE FUNCIONAMIENTO CON No. LF-SDS-1110501.</t>
  </si>
  <si>
    <t>SO28506</t>
  </si>
  <si>
    <t>SO28507</t>
  </si>
  <si>
    <t>SO28508</t>
  </si>
  <si>
    <t>CORRUGADOS DE BAJA CALIFORNIA, S. DE R.L. DE C.V. (PLANTA APODACA)</t>
  </si>
  <si>
    <t>ARAGON MEJIA C.P. ALEJANDRO</t>
  </si>
  <si>
    <t>PRESENTAN INFORMACIÓN EN ALCANCE DE LA MÍA, MODALIDAD INDUSTRIAL DEL PROYECTO "INSTALACIÓN Y OPERACIÓN DE LA PLANTA DE FABRICACIÓN DE FOAM, EN APODACA, N.L.".</t>
  </si>
  <si>
    <t>SO28509</t>
  </si>
  <si>
    <t>MUNICIPIO DE SAN NICOLAS</t>
  </si>
  <si>
    <t>ARTEAGA GUEVARA LIC. ABAD</t>
  </si>
  <si>
    <t>SOLICITAN APOYO EN RELACIÓN A QUEJA DE VECINOS, REFERENTE AL CANAL LA TALAVERNA, UBICADO A UN COSTADO DE LA CALLE PEDRO LAMBRETON ENTRE LA AVE. JUAN PABLO II Y ROBERTO GARZA SADA DE LA COL. INDUSTRIAS DEL VIDRIO, DONDE SE OBSERVA LA PRESENCIA DE ESCURRIMIENTOS HACIA EL INTERIOR DEL CANALÓN DEL CUAL SE PERSIVEN FUERTES OLORES (APARENTEMENTE ESCREMENTO), LA COLORACIÓN DEL LIQUIDO ES TURBIA.</t>
  </si>
  <si>
    <t>SO28510</t>
  </si>
  <si>
    <t>GOMEZ RODRIGUEZ ING. MANUEL ALEJANDRO</t>
  </si>
  <si>
    <t>PRESENTAN EL INFORME MENSUAL DE ACTIVIDADES CORRESPONDIENTE AL MES DE AGOSTO DEL AÑO 2015, EN CUMPLIMIENTO A LA CONDICIONANTE No. 12 DE LA AUTORIZACION RS-004.</t>
  </si>
  <si>
    <t>SO28511</t>
  </si>
  <si>
    <t>WHIRLPOOL INTERNACIONAL, S. DE R.L. DE C.V. (PLANTA HORIZON )</t>
  </si>
  <si>
    <t>SO28512</t>
  </si>
  <si>
    <t>INGRID RODRIGUEZ</t>
  </si>
  <si>
    <t>RODRIGUEZ INGRID</t>
  </si>
  <si>
    <t>PRESENTAN DENUNCIA EN CONTRA DEL C. GENARO MARIN CON DOMICILIO EN HERMENEGILDO GALEANA No. 1214, COL. PALO BLANCO, SAN PEDRO, EN RELACIÓN A UN PERRO ABANDONADO EN MUY MALAS CONDICIONES, POSIBLEMENTE ENFERMO, CON PULGAS Y GARRAPATAS, SIN SU DEBIDA ATENCIÓN O ALIMENTACIÓN.</t>
  </si>
  <si>
    <t>SO28513</t>
  </si>
  <si>
    <t>PRESENTAN MANIFIESTOS DE USUARIOS DE EXCRETA HUMANA CORRESPONDIENTE AL MES DE AGOSTO DEL AÑO 2015, EN PTAR NORTE Y DULCES NOMBRES.</t>
  </si>
  <si>
    <t>SO28514</t>
  </si>
  <si>
    <t>PRESENTAN INFORMACIÓN EN ALCANCE DEL PROYECTO DENOMINADO "REGULARIZACIÓN DE IMPACTO AMBIENTAL DE LA INSTALACIÓN Y OPERACIÓN DE LA PLANTA 2 DE LA EMPRESA", EL CUAL FUE INGRESADO EL DÍA 11 DE MAYO DEL AÑO 2015.</t>
  </si>
  <si>
    <t>SO28515</t>
  </si>
  <si>
    <t>NOTIFICA AL GOBIERNO DEL ESTADO QUE SE HA RECIBIDO UNA MANIFESTACIÓN DE IMPACTO AMBIENTAL RESPECTIVA A LA FRACC. XI "OBRAS Y ACTIVIDADES EN ÁREAS NATURALES PROTEGIDAS DE COMPETENCIA DE LA FEDERACIÓN" A FIN DE QUE HAGA LAS MANIFESTACIONES QUE CONSIDERE OPORTUNAS, PROMOVIDO POR EL DR. MAURICIO MARCOS FAHME.</t>
  </si>
  <si>
    <t>SO28516</t>
  </si>
  <si>
    <t>CON RESPECTO DEL PROYECTO DENOMINADO "FRACC. HABITACIONAL VALLE DE LINCOLN SECTOR EL FRAILE 2DA. ETAPA, INGRESADO MEDIANTE EL MANIFIESTO DE IMPACTO AMBIENTAL (MÍA-P), EL CUAL FUE INGRESADO POR CASAS JAVIER, S.A. DE C.V., SOLICITA OPINIÓN EN UN PLAZO DE 15 DÍAS. SE ANEXA C.D.</t>
  </si>
  <si>
    <t>SO28517</t>
  </si>
  <si>
    <t>FOLIO 1JD-MTY-12-15. SOLICITUD DE CLARIFICACION DE APLICABILIDAD DE EVALUACION DE IMPACTO AMBIENTAL PARA PROYECTO DE PAVIMENTACIÓN DE ÁREA PARA ESTACIONAMIENTO DE AUTOBUSES DE TRANSPORTE DE PERSONAL.</t>
  </si>
  <si>
    <t>SO28518</t>
  </si>
  <si>
    <t>FOLIO IJD-MTY-12-15. SOLICITUD DE CLARIFICACION DE APLICABILIDAD DE EVALUACION DE IMPACTO AMBIENTAL PARA PROYECTO DE INSTALACIÓN DE PLANTA DE TRATAMIENTO DE AGUA RESIDUALES.</t>
  </si>
  <si>
    <t>SO28519</t>
  </si>
  <si>
    <t>GARCIA MONTEMAYOR JORGE</t>
  </si>
  <si>
    <t>EN RESPUESTA AL OFICIO No. 1776/DMA-CJ/15, PRESENTAN INFORMACIÓN. SE ANEXA FOTOGRAFÍAS.</t>
  </si>
  <si>
    <t>SO28520</t>
  </si>
  <si>
    <t>PRESENTAN INFORMACIÓN EN REFERENTE AL OFICIO No. 1834/DMA-CJ/15, EXPEDIENTE ADMINISTRATIVO 032/15.</t>
  </si>
  <si>
    <t>SO28521</t>
  </si>
  <si>
    <t>ACERO-PLACA MONTERREY, SA DE CV (BERNARDO REYES No. 3602)</t>
  </si>
  <si>
    <t>PRESENTAN CONTESTACIÓN A OFICIO 1716/DMA-CJ/15 EXPEDIENTE ADMINISTRATIVO 026/2015.SE ANEXA DOCUMENATCION.</t>
  </si>
  <si>
    <t>SO28522</t>
  </si>
  <si>
    <t>PRESENTAN PLAN DE ACCIÓN POR PARÁMETRO FUERA DE LMP NITRÓGENO TOTAL DURANTE LA ENTREGA SEMESTRAL DE DESCARGAS DE AGUAS RESIDUALES 1ER SEMESTRE DEL AÑO 2015.</t>
  </si>
  <si>
    <t>SO28523</t>
  </si>
  <si>
    <t>PRESENTAN BAJAS DE REGISTRO DE FOSAS SEPTICAS</t>
  </si>
  <si>
    <t>PRESENTAN BAJA DE REGISTRO DE FOSAS SÉPTICAS CERRADAS EN EL PROYECTO " TRANSPORTE DE GAS NATURAL FRONTERA-LOS RAMONES (LOS RAMONES FASE 1 ) ETAPA 1 EN EL ESTADO DE NUEVO LEON.</t>
  </si>
  <si>
    <t>SO28524</t>
  </si>
  <si>
    <t>PRESENTAN INFORMACION EN RELACION A INFORME PREVENTIVO EN MA</t>
  </si>
  <si>
    <t>PRESENTAN INFORMACIÓN EN REFERENCIA A INFORME PREVENTIVO EN MATERIA DE IMPACTO AMBIENTAL PARA LA CONSTRUCCIÓN Y OPERACIÓN DE UNA PLANTA CON ´PRETENDIDA UBICACIÓN EN EL MUNICIPIO DE GUADALUPE, N.L. MEDIANTE EL OFICIO No. APMARN/VII/518/2009.</t>
  </si>
  <si>
    <t>SO28525</t>
  </si>
  <si>
    <t>SCHLUMBERGER MONTERREY PRODUCTION UNIT, S.A. DE C.V.</t>
  </si>
  <si>
    <t>PRESENTAN PLAN DE MANEJO DE RESIDUOS DE MANEJO ESPECIAL . SE ANEXA DOCUMENTACION CORRESPONDIENTE .</t>
  </si>
  <si>
    <t>SO28526</t>
  </si>
  <si>
    <t>SOLICITAN COPIAS DE LAS CONDICIONES PARTICULARES DE DESCARGA</t>
  </si>
  <si>
    <t>SOLICITAN COPIAS DE LAS CONDICIONES PARTICULARES DE DESCARGAS DE AGUA DE LA COMPAÑIA CORPORACION MITSUBA DE MÉXICO SA DE CV DEBIDO A QUE ACTUALMENTE NO CUENTAN CON ESE DOCUMENTO.</t>
  </si>
  <si>
    <t>SO28527</t>
  </si>
  <si>
    <t>EN RESPUESTA AL OFICIO No. 1596/DMA-CJ/15, EXPEDIENTE ADMINISTRATIVO No. 025/2015, PRESENTAN INFORMACIÓN.</t>
  </si>
  <si>
    <t>SO28528</t>
  </si>
  <si>
    <t>SOLICITA OPINIÓN EN CUANTO A LA MANIFESTACIÓN DE IMPACTO AMBIENTAL, MODALIDAD PARTICULAR (MÍA-P) PROMOVIDA POR LA EMPRESA FUNDACIÓN MAXXIMA, S.A. DE C.V., PARA EL PROYECTO DENOMINADO "RECUPERACIÓN DE PLOMO A PARTIR DE SUBPRODUCTOS DERIVADOS DE LA FUNDACIÓN PRIMARIA",CON PRETENDIDA UBICACIÓN EN EL MUNICIPIO DE SALINAS VICTORIA, N.L. SE ANEXA C.D.</t>
  </si>
  <si>
    <t>SO28529</t>
  </si>
  <si>
    <t>SOLICITAN UNA COPIA DEL RESOLUTIVO O UN DOCUMENTO QUE ACREDITE QUE FUE ANALIZADO Y EVALUADO EL MÍA QUE FUE INGRESADO EL DÍA 25 DE MARZO DEL AÑO 1998.</t>
  </si>
  <si>
    <t>SO28530</t>
  </si>
  <si>
    <t>SOLICITAN MODIFICACIÓN EN ALCANCE DE LA AUTORIZACION CONDICIONADA EN MÍA, RESUELTA EN EL OFICIO No. 210/SPMARN-IA/12, RESPECTO AL PROYECTO "AMPLIACIÓN PLANTA MONTOI"</t>
  </si>
  <si>
    <t>SO28531</t>
  </si>
  <si>
    <t>SOLICITAN OPINIÓN TÉCNICA EN REFERENTE A LA MÍA, MODALIDAD PARTICULAR PROMOVIDA POR LA EMPRESA ALEN DEL NORTE, S.A. DE C.V., PARA EL PROYECTO "PRODUCCIÓN DE ÁCIDO CLORHIDRICO", CON PRETENDIDA UBICACIÓN EN EL MUNICIPIO DE SANTA CATARINA, N.L. SE ANEXA C.D.</t>
  </si>
  <si>
    <t>SO28532</t>
  </si>
  <si>
    <t>ACOSTA SANCHEZ JOSE GUADALUPE</t>
  </si>
  <si>
    <t>ACOSTA SANCHEZ ING. JOSE GUADALUPE</t>
  </si>
  <si>
    <t>INFORMAN DE ERROR EN EL MÍA, MODALIDAD GENERAL PRESENTADO PARA SU EVALUACION ANTE ESTA DEPENDENCIA DEL PROYECTO "ESTACION DE SERVICIO (TIPO CARRETERA) O GASOLINERA Y TIENDA DE CONVENIENCIA".</t>
  </si>
  <si>
    <t>SO28533</t>
  </si>
  <si>
    <t>SOLICITAN SE LES INDIQUE SI SE REQUIERE LLEVAR A CABO LA EVALUACION DE LA MANIFESTACIÓN DE IMPACTO AMBIENTAL Y EN QUE MODALIDAD, DE MANERA QUE LA EMPRESA CUMPLA CON LA REGULACIÓN AMBIENTAL APLICABLE.</t>
  </si>
  <si>
    <t>SO28534</t>
  </si>
  <si>
    <t>SOLICITAN SE LES INFORME SI SE REQUIERE EL ESTUDIO DE RIESGO AMBIENTAL, DE MANERA QUE LA EMPRESA CUMPLA CON LA REGULACIÓN AMBIENTAL APLICABLE.</t>
  </si>
  <si>
    <t>SO28535</t>
  </si>
  <si>
    <t>INTEGRADORA PRODUCTORES COMPLEJO AGRICOLA NUEVO LEON UNIDO, S.A. DE C.V.</t>
  </si>
  <si>
    <t>PRESENTAN MANIFIESTOS DE USUARIOS DE FOSA SÉPTICA CORRESPONDIENTE AL MES DE AGOSTO DEL AÑO 2015.</t>
  </si>
  <si>
    <t>SO28536</t>
  </si>
  <si>
    <t>PRESENTAN SOLICITUD DE CAMBIO DE TITULARIDAD EN LICENCIA DE FUNCIONAMIENTO.</t>
  </si>
  <si>
    <t>SO28537</t>
  </si>
  <si>
    <t>PRESENTAN DESISTIMIENTO DE SOLICITUD DE BAJA DE LICENCIA DE FUNCIONAMIENTO.</t>
  </si>
  <si>
    <t>SO28538</t>
  </si>
  <si>
    <t>PRESENTAN EL INFORME MENSUAL DE ACTIVIDADES DEL RELLENO SANITARIO DEL MUNICIPIO DE GENERAL ZUAZUA "LOMA LARGA", N.L., CORRESPONDIENTE AL MES DE AGOSTO DEL AÑO 2015. OFICIO No. 1147/SPMARN-RME/12 RS-20.</t>
  </si>
  <si>
    <t>SO28539</t>
  </si>
  <si>
    <t>PRESENTAN EL INFORME MENSUAL DE ACTIVIDADES DEL RELLENO SANITARIO DEL MUNICIPIO DE DR. ARROYO, N.L., CORRESPONDIENTE AL MES DE AGOSTO DEL AÑO 2015. OFICIO No. 1146/SPMARN-RME/12 RS-19.</t>
  </si>
  <si>
    <t>SO28540</t>
  </si>
  <si>
    <t>PRESENTAN EL INFORME MENSUAL DE ACTIVIDADES DEL RELLENO SANITARIO DEL MUNICIPIO DE CERRALVO, N.L., CORRESPONDIENTE AL MES DE AGOSTO DEL AÑO 2015. OFICIO No. 1144/SPMARN-RME/12 RS-17.</t>
  </si>
  <si>
    <t>SO28541</t>
  </si>
  <si>
    <t>PRESENTAN EL INFORME MENSUAL DE ACTIVIDADES DEL RELLENO SANITARIO DEL MUNICIPIO DE ANAHUAC, N.L., CORRESPONDIENTE AL MES DE AGOSTO DEL AÑO 2015. OFICIO No. 1145/SPMARN-RME/2015 RS-18.</t>
  </si>
  <si>
    <t>SO28542</t>
  </si>
  <si>
    <t>PRESENTAN EL INFORME MENSUAL DE ACTIVIDADES DEL RELLENO SANITARIO DEL MUNICIPIO DE SALINAS VICTORIA, N.L., CORRESPONDIENTE AL MES DE AGOSTO DEL AÑO 2015. OFICIO No. 034/SPMARN-RME/12 RS-06.</t>
  </si>
  <si>
    <t>SO28543</t>
  </si>
  <si>
    <t>PRESENTA REPORTES DE INSPECCIÓN A VEHÍCULOS RECOLECTORES QUE INGRESARON A DEPOSITAR RESIDUOS SÓLIDOS URBANOS Y DE MANEJO ESPECIAL.</t>
  </si>
  <si>
    <t>SO28544</t>
  </si>
  <si>
    <t>SO28545</t>
  </si>
  <si>
    <t>PRESENTAN INFORMACIÓN EN ALCANCE A LA MÍA, MODALIDAD INDUSTRIAL DEL PROYECTO "CONSTRUCCIÓN DE LA CELDA CERO Y FOSAS PARA TRATAMIENTO DE LÍQUIDOS Y LODOS".</t>
  </si>
  <si>
    <t>SO28546</t>
  </si>
  <si>
    <t>CARTA ACLARATORIA</t>
  </si>
  <si>
    <t>PAULO BRONZATTI IVAN</t>
  </si>
  <si>
    <t>EN REFERENTE AL TRAMITE DE ALTA COMO GENERADOR Y DISPOSICIÓN FINAL DE RESIDUOS FECHA 09 DE JULIO DEL 2015, SOLICITAN QUE LA DIRECCIÓN DEL MISMO SEA LA SIGUIENTE: CAMINO ANTIGUO A HUALAHUISES KM 5 S/N, C.P. 67713, LUGAR CONOCIDO COMO LAS AMAYAS EJIDO CAMACHITO AL PONIENTE DE LA CD. DE LINARES, N.L.</t>
  </si>
  <si>
    <t>SO28547</t>
  </si>
  <si>
    <t>SOLICITAN LA AUTORIZACION PARA EL PLANES DE MANEJO ESPECÍFICOS DE RESIDUOS DE MANEJO ESPECIAL.</t>
  </si>
  <si>
    <t>SO28548</t>
  </si>
  <si>
    <t>SOLICITAN ACTUALIZACIÓN A LA AUTORIZACION DE ALTA COMO GENERADOR DE RESIDUOS DE MANEJO ESPECIAL.</t>
  </si>
  <si>
    <t>SO28549</t>
  </si>
  <si>
    <t>PRESENTAN INFORMACIÓN COMPLEMENTARIA AL PLAN DE MANEJO DE RESIDUOS DE MANEJO ESPECIAL.</t>
  </si>
  <si>
    <t>SO28551</t>
  </si>
  <si>
    <t>SECRETARIA GENERAL DE GOBIERNO (OFICINA DEL C. SECRETARIO GENERAL DE GOBIERNO)</t>
  </si>
  <si>
    <t>MONTEMAYOR BARRERA LIC. RUBEN DARIO</t>
  </si>
  <si>
    <t>ENVÍA OFICIO PFPA/25.1/0252/2015, EN EL CUAL ADJUNTA RECOMENDACIÓN PFPA/1/2C.5/008/2015, PARA LA PREVENCIÓN, CONTENCIÓN, TRATO DIGNO Y RESPETUOSO A LAS ESPECIES DE OSOS NEGROS CON MAYOR INCIDENCIA EN MUNICIPIOS DEL ESTADO DE NUEVO LEÓN. PIDE CONTESTAR EN 15 DÍAS HABILES.</t>
  </si>
  <si>
    <t>SO28552</t>
  </si>
  <si>
    <t>SOLICITAN MODIFICACIÓN DE LA LICENCIA DE FUNCIONAMIENTO CON No. LF-SDS-1209535. SE ANEXA DOCUMENTACION.</t>
  </si>
  <si>
    <t>SO28553</t>
  </si>
  <si>
    <t>SO28554</t>
  </si>
  <si>
    <t>RAUL RANGEL HINOJOSA / MONICA RANGEL HINOJOSA</t>
  </si>
  <si>
    <t>SOLICITAN SE LES INFORME SI SE REQUIERE MANIFIESTO DE IMPACTO AMBIENTAL, PARA EL PROYECTO QUE SE PRETENDE CONSTRUIR EN EL DOMICILIO ANTES SEÑALADO, EL CUAL CONSISTE EN UN EDIFICIO PARA 20 LOCALES COMERCIALES Y 16 OFICINAS ADMINISTRATIVAS. SE ANEXA PLANO.</t>
  </si>
  <si>
    <t>SO28555</t>
  </si>
  <si>
    <t>GAS 53 S.A. DE C.V.</t>
  </si>
  <si>
    <t>MARTINEZ GONZALEZ JORGE LUIS</t>
  </si>
  <si>
    <t>PRESENTAN INFORMACIÓN EN RELACIÓN A UNA GASOLINERA Y TIENDA DE CONVENIENCIA, PROYECTO QUE SE EDIFICO EN CAMINO REAL 2233, COL. EJIDO SAN MIGUEL DE LOS GARZA, MUNICIPIO DE GENERAL ESCOBEDO, N.L. (ANTES CARRETERA A LAS PEDRERAS KM. 2.5). SE ANEXA DOCUMENTACION.</t>
  </si>
  <si>
    <t>SO28556</t>
  </si>
  <si>
    <t>COMISION NACIONAL DEL AGUA</t>
  </si>
  <si>
    <t>GUTIERREZ SANTANA ING. OSCAR</t>
  </si>
  <si>
    <t>SOLICITAN APOYO EN REFERENTE AL ESTUDIO QUE SE REALIZARA "INTEGRACIÓN DEL PROGRAMA HIDRICO ESTATAL 2014 - 2018 DEL ESTADO DE NUEVO LEÓN", DICHOS TRABAJOS SE REALIZARAN EN EL PERIODO COMPRENDIDO DEL MES DE AGOSTO A DICIEMBRE DEL AÑO 2015.</t>
  </si>
  <si>
    <t>SO28557</t>
  </si>
  <si>
    <t>INFORMACIÓN ADICIONAL EN MATERIA DE IMPACTO AMBIENTAL</t>
  </si>
  <si>
    <t>PRESENTAN INFORMACIÓN ADICIONAL EN MATERIA DE IMPACTO AMBIENTAL DEL ANÁLISIS DE RIESGO AMBIENTAL DEL PROYECTO MELTER, PLANTA TAPAS, INGRESADO EN DICIEMBRE DEL 2011. OFICIO No. 1153/SPMARN-IA/13. SE ANEXAN PLANOS.</t>
  </si>
  <si>
    <t>SO28558</t>
  </si>
  <si>
    <t>MODIFICACION A AUTORIZACIÓN EN MATERIA DE RIESGO AMBIENTAL</t>
  </si>
  <si>
    <t>SOLICITAN MODIFICACIÓN DE LA AUTORIZACIÓN EN MATERIA DE RIESGO AMBIENTAL EN RELACIÓN A LA ELIMINACIÓN DE UN TANQUE DE GAS LP Y EN LO RELATIVO AL MANEJO DE XILENO Y ACETILENO. OFICIO No. 0967/SPMARN3/11. SE ANEXA DOCUMENTACIÓN.</t>
  </si>
  <si>
    <t>SO28559</t>
  </si>
  <si>
    <t>PRESENTAN INFORMACION EN MATERIA DE IMPACTO</t>
  </si>
  <si>
    <t>PRESENTAN INFORMACIÓN REFERENTE AL OFICIO NO. 864/SPMARN/11 SOLICITAN UN CAMBIO DE DOMICILIO EN EL MISMO PARQUE INDUSTRIAL DICHO CAMBIO FUE VIABLE POR ESTA DEPENDENCIA. LA AUTORIZACIÓN ESTABLECE UNA VIGENCIA DE 5 AÑOS LA CUAL NO FUE INTERPRETADA DEBIDAMENTE POR LO QUE SOLICITAN PRORROGA .</t>
  </si>
  <si>
    <t>SO28565</t>
  </si>
  <si>
    <t>PRESENTAN INFORMACION E REFERENCIA A OFICIO</t>
  </si>
  <si>
    <t>PRESENTAN INFORMACIÓN EN REFERENCIA AL OFICIO No. 1834/DMA-CJ/15 EXPEDIENTE ADMINISTRATIVO 032/2015 DE FECHA 28 DE AGOSTO DEL 2015.</t>
  </si>
  <si>
    <t>SO28566</t>
  </si>
  <si>
    <t>PRESENTAN INFORMACIÓN EN ALCANCE A PLAN DE MANEJO DE RESIDUO</t>
  </si>
  <si>
    <t>PRESENTAN INFORMACIÓN EN ALCANCE DE PLAN DE MANEJO DE RESIDUOS DE MANEJO ESPECIAL. (SE ANEXA PLAN DE CONTINGENCIAS CIVILES.</t>
  </si>
  <si>
    <t>SO28567</t>
  </si>
  <si>
    <t>SO28568</t>
  </si>
  <si>
    <t>PRESENTAN INFORMACIÓN EN RELACIÓN AL OFICIO No. 443/SPMARN-CD/15. LA EMPRESA QUÍMICA PUMEX, SA DE CV NO HA INICIADO CON DESCARGAS DE AGUA RESIDUAL DE NINGÚN TIPO POR LO QUE EL MUESTREO, ANÁLISIS Y REPORTE DE CONDICIONES SEMESTRAL NO SON POSIBLES DE EJECUTAR POR EL MOMENTO.</t>
  </si>
  <si>
    <t>SO28569</t>
  </si>
  <si>
    <t>MARIA DEL ROSARIO CANTU VEGA</t>
  </si>
  <si>
    <t>CANTU VEGA MARIA DEL ROSARIO</t>
  </si>
  <si>
    <t>PRESENTAN REPORTES DE RETIRO DE AGUAS NEGRAS DE LA EMPRESA PAQUE ECOLICO VENTIKA (TECNOVE) UBICADA EN CARRETERA MONTERREY REYNOSA KM 145, 14 KM SUR DE GENERAL BRAVO,N.L.</t>
  </si>
  <si>
    <t>SO28570</t>
  </si>
  <si>
    <t>PRESENTAN INFORMACIÓN REFERENTE AL NUMERO CD-MAR/004/2014 OFICIO No.1307/SPMARN-CD/14 DONDE SE INFORMA LA DESCARGA DE AGUAS NEGRAS ERA EN LAGUNA DE OXIDACIÓN CAMINO VIEJO A CORRALES Y DRENAJE EL ANHELO EN EL MUNICIPIO DE REYNOSA TAMAULIPAS.</t>
  </si>
  <si>
    <t>SO28571</t>
  </si>
  <si>
    <t>PRESENTAN INFORMACIÓN EN REFERENCIA A OFICIO</t>
  </si>
  <si>
    <t>ARMANDO PRESAS SANCHEZ</t>
  </si>
  <si>
    <t>PRESAS SANCHEZ ARMANDO</t>
  </si>
  <si>
    <t>PRESENTAN INFORMACIÓN EN RESPUESTA A OFICIO No. 155/DMA-PA/15 EXPEDIENTE ADMINISTRATIVO 288/2011 PA</t>
  </si>
  <si>
    <t>SO28572</t>
  </si>
  <si>
    <t>PRESENTAN DENUNCIA POPULAR CONTRA EL MALTRATO DE ANIMALES, ADEMAS SOLICITAN LA INTERVENCIÓN YA QUE CON LA INAGURACION DEL ESTADIO DE LOS RAYADOS HUBO 40 MIN. DE PIROTECNIA QUE CAUSO ESTRAGOS Y MALTRATO PSICOLÓGICO EN LOS ANIMALES.</t>
  </si>
  <si>
    <t>SO28574</t>
  </si>
  <si>
    <t>PRESENTAN INFORMACIÓN EN REFERENCIA A FOSA SEPTICA</t>
  </si>
  <si>
    <t>RUBA DESARROLLOS, SA DE CV (PASEO DE LOS LEONES S/N)</t>
  </si>
  <si>
    <t>CORTEZ CHAVEZ CESAR ALBERTO</t>
  </si>
  <si>
    <t>PRESENTAN INFORMACIÓN EN REFERENCIA AL NUMERO DE REGISTRO 52/15 CORRESPONDIENTE AL REGISTRO DE FOSA SÉPTICA .</t>
  </si>
  <si>
    <t>SO28575</t>
  </si>
  <si>
    <t>PRESENTAN INFORMACION EN REFERNCIA A FOSA SEPTICA</t>
  </si>
  <si>
    <t>RUBA DESARROLLOS, SA DE CV (ABRAHAM LINCOLN S/N)</t>
  </si>
  <si>
    <t>PRESENTAN INFORMACIÓN EN REFERENCIA A NUMERO DE REGISTRO 53/15 CORRESPONDIENTE A UNA FOSA SÉPTICA .</t>
  </si>
  <si>
    <t>SO28576</t>
  </si>
  <si>
    <t>PRESENTAN INFORMACIÓN EN RELACIÓN A MEDIDAS CORRECTIVAS</t>
  </si>
  <si>
    <t>RECICLAMEX DEL NORTE, S.A. DE C.V.</t>
  </si>
  <si>
    <t>PRESENTAN INFORMACIÓN EN RELACIÓN A LAS MEDIDAS CORRECTIVAS OFICIO No.1419/DMA-CJ/15 EXPEDIENTE ADMINISTRATIVO No. 020/2015.</t>
  </si>
  <si>
    <t>SO28577</t>
  </si>
  <si>
    <t>PRESENTAN FORMATO DE CONSULTA EN MATERIA DE IMPACTO AMBIENTAL. EL GIRO DE LA EMPRESA ES DE ACOPIO DE MATERIALES FERROSOS Y METALES "CHATARRERA" .UBICADO EN AVE. BERNARDO REYES No.3602 COLONIA ESTRELLA EN MONTERREY, N.L. SE ANEXA DOCUMENTACIÓN.</t>
  </si>
  <si>
    <t>SO28578</t>
  </si>
  <si>
    <t>SOLICITAN LA OPINIÓN TÉCNICA EN CUANTO A LA MANIFESTACIÓN DE IMPACTO AMBIENTAL MODALIDAD PARTICULAR MIA-P Y EL ESTUDIO DE RIESGO AMBIENTAL DEL PROYECTO DENOMINADO "RECICLAJE Y COPROCESAMIENTO DE RESIDUOS PELIGROSOS,PROMOVIDO POR LA EMPRESA MAQUILADORA LUBRICANTES, SA DE CV CON PRETENDIDA UBICACIÓN EN EL MUNICIPIO DE SALINAS VICTORIA,N.L.</t>
  </si>
  <si>
    <t>SO28579</t>
  </si>
  <si>
    <t>DELGADO CANTU OSCAR</t>
  </si>
  <si>
    <t>PRESENTAN INFORMACIÓN EN REFERENTE AL EXPEDIENTE ADMINISTRATIVO No. 112/2014 P.A., EN RELACIÓN A UN PERRO DE RAZA BOXER. SE ANEXA FOTOS.</t>
  </si>
  <si>
    <t>SO28580</t>
  </si>
  <si>
    <t>BAJA DE TRAMITE</t>
  </si>
  <si>
    <t>INMOBILIARIA C.W.M., S.A. DE C.V.</t>
  </si>
  <si>
    <t>SOLICITA LA BAJA DEFINITIVA DEL REGISTRO DE DESCARGAS DE AGUAS RESIDUALES CON No. DE FOLIO 15560.</t>
  </si>
  <si>
    <t>SO28581</t>
  </si>
  <si>
    <t>PORTILLO ROCHA ING. JOSE MIGUEL</t>
  </si>
  <si>
    <t>ENVÍA INVITACIÓN A (EPRE) EVALUACION DE PLANES DE RESPUESTA A EMERGENCIA, LA CUAL SE LLEVARA A CABO EN LAS INSTALACIONES EL DÍA 01 DE OCTUBRE A LAS 10:30 HRS.</t>
  </si>
  <si>
    <t>SO28582</t>
  </si>
  <si>
    <t>ARRENDADORA DE CENTROS COMERCIALES S DE RL DE CV (BAE LOS PUERTOS JUAREZ)</t>
  </si>
  <si>
    <t>VIVEROS CRUZ SERGIO IVAN</t>
  </si>
  <si>
    <t>PRESENTAN INFORMACIÓN ADICIONAL SOLICITADA PARA EL MÍA, MODALIDAD GENERAL PARA EL PROYECTO "BODEGA AURRERA LOS PUERTOS", PARA DAR CUMPLIMIENTO AL OFICIO No. 2015/DMA-IA/15..</t>
  </si>
  <si>
    <t>SO28583</t>
  </si>
  <si>
    <t>PRESENTAN MEDIDAS DE PREVENCIÓN DE CONTINGENCIAS CIVILES Y AMBIENTALES PARA EL PLAN DE MANEJO DE RESIDUOS DE MANEJO ESPECIAL DE NUEVA WALMART DE MEXICO, S. DE R.L. DE C.V. Y SUBURBIA, S. DE R.L. DE C.V. SE ANEXA C.D.</t>
  </si>
  <si>
    <t>SO28584</t>
  </si>
  <si>
    <t>PRESENTAN SOLICITUD DE LINEAMIENTOS Y ACLARACIÓN. SE ANEXA DOCUMENTACION.</t>
  </si>
  <si>
    <t>SO28585</t>
  </si>
  <si>
    <t>EN ATENCIÓN AL OFICIO No. 1982/DMA-CJ/15, CON EXPEDIENTE ADMINISTRATIVO No. 025/2015, PRESENTAN INFORMACIÓN DERIVADO DE LA NOTIFICACIÓN CON OFICIO No. 1596/DMA-CJ/15.</t>
  </si>
  <si>
    <t>SO28586</t>
  </si>
  <si>
    <t>N. POTTER ROBERT</t>
  </si>
  <si>
    <t>PRESENTAN SOLICITUD DE CONSIDERACIÓN DE CONDICIONES PARTICULARES DE DESCARGA. SE ANEXA DOCUMENTACION .</t>
  </si>
  <si>
    <t>SO28587</t>
  </si>
  <si>
    <t>PRESENTAN INFORMACIÓN EN REFERENCIA A OFICIO DE PROTECCION A</t>
  </si>
  <si>
    <t>JOSE ALBERTO MARISCAL ANDRADE</t>
  </si>
  <si>
    <t>MARISCAL ANDRADE JOSE ALBERTO</t>
  </si>
  <si>
    <t>PRESENTAN INFORMACIÓN EN REFERENCIA A OFICIO No. 1451/DMA-PA/15 EXPEDIENTE ADMINISTRATIVO 268/2011 P.A.</t>
  </si>
  <si>
    <t>SO28588</t>
  </si>
  <si>
    <t>PRESENTAN ANALISIS DE LODOS DE ACUERDO AL LINEAMIENTO No.10 OFICIO NUM 003/SPMARN-RME/12 CON NUMERO DE AUTORIZACION 002/2012.</t>
  </si>
  <si>
    <t>SO28589</t>
  </si>
  <si>
    <t>DMTC TECHNOLOGY SERVICES S. DE R.L. DE C.V. (INSTALACION, OPERACION Y MANTENIMIENTO)</t>
  </si>
  <si>
    <t>PRESENTAN INFORMACIÓN PARA DESISTIR DEL PROYECTO " INSTALACIÓN,OPERACIÓN Y MANTENIMIENTO DE LA EMPRESA DMTC TECHNOLOGY SERVICES, S DE RL DE CV DE MANERA TEMPORAL EN UNA NAVE INDUSTRIAL LOCALIZADA EN LOTES 4 Y 5 MANZANA 220. EN GUADALUPE.</t>
  </si>
  <si>
    <t>SO28590</t>
  </si>
  <si>
    <t>DMTC TECHNOLOGY SERVICES S. DE R.L. DE C.V.</t>
  </si>
  <si>
    <t>PRESENTAN INFORMACIÓN PARA DESISTIR DEL PROYECTO "INSTALACIÓN , OPERACIÓN Y MANTENIMIENTO DE LA EMPRESA DMTC TECHONOLGY SERVICES, S DE RL DE CV DE MANERA TEMPORAL EN UNA NAVE INDUSTRIAL LOCALIZADA EN LA SECCIÓN MULTIDIVISIONAL 3 DEL PARQUE INDUSTRIAL FINSA, GUADALUPE,N.L.</t>
  </si>
  <si>
    <t>SO28591</t>
  </si>
  <si>
    <t>SANMA EQUIPOS INDUSTRIALES, SA DE CV</t>
  </si>
  <si>
    <t>SANTACRUZ AZAEL</t>
  </si>
  <si>
    <t>PRESENTAN FORMATO DE CONSULTA EN MATERIA DE IMPACTO AMBIENTAL DEL PROYECTO DE OPERACIONES DE MANUFACTURAS LIGERA LOCALIZADO EN AVE. INDUSTRIAS ORIENTE No. 3133-B EN LA COLONIA JARDINES DE SAN RAFAEL, EN GUADALUPE,N.L. SE ANEXA DOCUMENTACION Y PLANOS.</t>
  </si>
  <si>
    <t>SO28592</t>
  </si>
  <si>
    <t>SO28593</t>
  </si>
  <si>
    <t>PRESENTAN MODIFICACIÓN PARA DISPOSICIÓN FINAL Y REGISTRO COMO GENERADOR DE RESIDUOS DE MANEJO ESPECIAL.</t>
  </si>
  <si>
    <t>SO28594</t>
  </si>
  <si>
    <t>LIC. GREGORIO MARIANO NUÑEZ GONZALEZ</t>
  </si>
  <si>
    <t>NUÑEZ GONZALEZ LIC. GERGORIO MARIANO</t>
  </si>
  <si>
    <t>PRESENTAN DENUNCIA EN CONTRA DE LA EMPRESA CONCRETOS LA SILLA PLANTA 4 LA ESTANZUELA, CEMEX CONREMOVIL (SOLUCIONES MÓVILES EN CONCRETO, SA DE CV) PRESENTADA POR LA PROFEPA, SOLICITA SE INFORME EL ACUERDO Y/O RESOLUCIÓN EMITIDO ASI COMO COPIA CERTIFICADA DE DICHOS ACUERDOS. OFICIO PFPA/25.7/0027-15-11 EXPEDIENTE PFPA/25.7/2C.28.4.1/00027-15</t>
  </si>
  <si>
    <t>SO28595</t>
  </si>
  <si>
    <t>PRESENTAN INFORMACION REFERENTE A OFICIO</t>
  </si>
  <si>
    <t>DENISSE ALEJANDRA CERVANTES DEL ANGEL</t>
  </si>
  <si>
    <t>CERVANTES DEL ANGEL DENISSE ALEJANDRA</t>
  </si>
  <si>
    <t>PRESENTAN INFORMACIÓN REFERENTE A OFICIO No. 1656/DMA-PA/15 EXPEDIENTE ADMINISTRATIVO 157/2014P.A. SE ANEXAN FOTOS.</t>
  </si>
  <si>
    <t>SO28596</t>
  </si>
  <si>
    <t>PG CKD, F/00981 (PROYECTO URBAN VILLAGE GARZA SADA )</t>
  </si>
  <si>
    <t>ALVAREZ NAJERA ARQU ARCACIO</t>
  </si>
  <si>
    <t>PRESENTAN INFORMACIÓN EN ALCANCE A MANIFESTACIÓN DE IMPACTO AMBIENTAL MODALIDAD GENERAL PARA EL PROYECTO DENOMINADO " URBAN VILLAGE GARZA SADA " UBICADA EN AVE. EUGENIO GARZA SADA No. 3431 COLONIA ARROYO SECO, EN MONTERREY,N.L.</t>
  </si>
  <si>
    <t>SO28597</t>
  </si>
  <si>
    <t>SAPA PRECISION TUBING MONTERREY, S DE RL DE CV</t>
  </si>
  <si>
    <t>LEYVA MORALES JOSE ERVERY</t>
  </si>
  <si>
    <t>PRESENTAN OPINIÓN TÉCNICA PARA EL PROYECTO DENOMINADO PLANTA SAPA PRECISION TUBING MONTERREY, S DE RL DE CV</t>
  </si>
  <si>
    <t>SO28598</t>
  </si>
  <si>
    <t>INDUSTRIA DEL ALCALI, SA DE CV</t>
  </si>
  <si>
    <t>GARCIA DURAN ING. VICTOR MANUEL</t>
  </si>
  <si>
    <t>PRESENTAN INFORMACIÓN EN CUMPLIMIENTO A DEL RESOLUTIVO DE LA MANIFESTACIÓN DE IMPACTO AMBIENTAL DE "AMPLIACIÓN DE INFRAESTRUCTURA DE MANEJO INTEGRAL DE LODOS". SE ANEXA DOCUMENTACION CORRESPONDIENTE.</t>
  </si>
  <si>
    <t>SO28599</t>
  </si>
  <si>
    <t>PRESENTAN MODIFICACION DEL RESOLUTIVO EN MATERIA DE IMPACTO</t>
  </si>
  <si>
    <t>PRESENTAN MODIFICACIÓN DEL RESOLUTIVO No. 949/SPMARN-IA/15. DEL PROYECTO DENOMINADO " HYDRAULIC COMPETIVE CHALLENGE" EL PROYECTO CONTEMPLA LA CONSTRUCCIÓN DE SISTEMAS PARA EL TRATAMIENTO DE AGUAS RESIDUALES, PREVIO A LA CONSTRUCCIÓN Y OPERACIÓN DE LOS MISMOS. EN MUNICIPIO DE CIÉNEGA DE FLORES,N.L.</t>
  </si>
  <si>
    <t>SO28600</t>
  </si>
  <si>
    <t>SOLICITAN OPINIÓN TÉCNICA EN MATERIA DE IMPACTO AMBIENTAL DEL PROYECTO DENOMINADO " CABAÑAS PASEO DE LOBOS ,2DA ETAPA A " A DESARROLLARSE EN EL MUNICIPIO DE SANTIAGO, N.L. PROMOVIDO POR C. VICTOR MANUEL SEPULVEDA GONZALEZ. SE ANEXA CD.</t>
  </si>
  <si>
    <t>SO28601</t>
  </si>
  <si>
    <t>INMUEBLES HAE, SA DE CV</t>
  </si>
  <si>
    <t>SOLICITAN OPINION TECNICA PARA NO PRESENTAR INFORME PREVENTIVO EN UN PREDIO UBICADO EN LA CALLE TABASCO, DE LA COLONIA VIVIENDA POPULAR EN EL MUNICIPIO DE GUADALUPE, N.L,. SE ANEXA DOCUMENTACION Y PLANOS.</t>
  </si>
  <si>
    <t>SO28602</t>
  </si>
  <si>
    <t>CASAS JAVER, SA DE CV (BVLD. ANTONIO L RODRIGUEZ No.2850)</t>
  </si>
  <si>
    <t>PRESENTAN FORMATO PARA SOLICITUD DE AUTORIZACION PARA EL APROVECHAMIENTO RESPONSABLE DE LOS RECURSOS MINERALES Y SUSTANCIAS NO RESERVADAS A LA FEDERACIÓN. (PEDRERAS) SE ANEXA DOCUMENTACION CORRESPONDIENTE Y COMPROBANTE DE PAGO.</t>
  </si>
  <si>
    <t>SO28603</t>
  </si>
  <si>
    <t>PRESENTAN MODIFICACION DE INFORME PREVENTIVO EN MATERIA DE I</t>
  </si>
  <si>
    <t>PRESENTAN LA MODIFICACIÓN DEL INFORME PREVENTIVO EN MATERIA DE IMPACTO AMBIENTAL DEL PROYECTO DENOMINADO "HYDRULIC COMPETIVE CHALLENGE. CON No. DE OFICIO 949/SPMARN-IA/15 LOTE 2 CON NUMERO OFICIAL 2205 Y LOTE D CON EL NUMERO 1105 EN EL PARQUE INDUSTRIAL NEXXUS ADN EN EL MUNICIPIO DE CIENEGA DE FLORES, N.L.</t>
  </si>
  <si>
    <t>SO28604</t>
  </si>
  <si>
    <t>PRESENTAN SOLICITUD DE BAJA DE CONDICIONES PARTICULARES DE DESCARGA DE AGUAS RESIDUALES OTORGADO A LA EMPRESA. FOLIO 8484. SE ANEXA DOCUMENTACION.</t>
  </si>
  <si>
    <t>SO28605</t>
  </si>
  <si>
    <t>SOLICITAN LA RENOVACIÓN DE TRANSPORTISTA REGISTRO CD-MAR-01/2013, PARA PRESTAR EL SERVICIO DE "RECOLECCION Y SUCCION DE AGUAS TRATADAS, TRAMPA DE GRASAS Y FOSAS SÉPTICAS."</t>
  </si>
  <si>
    <t>SO28606</t>
  </si>
  <si>
    <t>PRESENTAN INFORMACIÓN EN REFERENTE AL OFICIO No. 1917/DMA-CD/15. DE LA CONDICIONES PARTICULARES DE DESCARGAS.</t>
  </si>
  <si>
    <t>SO28607</t>
  </si>
  <si>
    <t>SOLICITAN APOYO PARA QUE SE LLEVE A CABO UN PROGRAMA DE VERIFICACIÓN EN RELACIÓN A DESCARGA CONTAMINANTE EN PTAR GENERAL TERAN. OFICIO No. SADM-SAN-0800-15.</t>
  </si>
  <si>
    <t>SO28608</t>
  </si>
  <si>
    <t>SOLICITAN APOYO PARA QUE SE LLEVE A CABO UN PROGRAMA DE VERIFICACIÓN EN RELACIÓN A DESCARGA CONTAMINANTE - PTAR NORTE. No. DE OFICIOS: SADM-SAN-0803-15, SADM-SAN-0854-15, SADM-SAN-0855-15, SADM-SAN-0859-15, SADM-SAN-0797-15, SADM-SAN-0862-15.</t>
  </si>
  <si>
    <t>SO28609</t>
  </si>
  <si>
    <t>SERVICIOS DE AGUA Y DRENAJE DE MONTERREY, I.P.D. (SANTIAGO)</t>
  </si>
  <si>
    <t>SOLICITAN APOYO PARA QUE SE LLEVE A CABO UN PROGRAMA DE VERIFICACIÓN EN RELACIÓN A DESCARGA CONTAMINANTE - PTAR SANTIAGO. OFICIOS No. SADM-SAN-0861-15, SADM-SAN-0796-15, SADM-SAN-0794-15, SADM-SAN-0799-15, SADM-SAN-0857-15, SADM-SAN-0802-15.</t>
  </si>
  <si>
    <t>SO28610</t>
  </si>
  <si>
    <t>SOLICITAN APOYO PARA QUE SE LLEVE A CABO UN PROGRAMA DE VERIFICACIÓN EN RELACIÓN A DESCARGA CONTAMINANTE - PTAR ALLENDE II. OFICIOS No. SADM-SAN-0793-15, SADM-SAN-0795-15, SADM-SAN-0798-15, SADM-SAN-0858-15, SADM-SAN-0860-15, SADM-SAN-0804-15, SADM-SAN-0856-15, SADM-SAN-0801-15.</t>
  </si>
  <si>
    <t>SO28611</t>
  </si>
  <si>
    <t>GRUPO PROCESADOR Y SELECCIONADORA DE MATERIALES INDUSTRIALES, S.A. DE C.V.</t>
  </si>
  <si>
    <t>SOLICITAN LA ACTUALIZACIÓN A LA AUTORIZACION CON No. 450 PARA EL TRANSPORTE DE RESIDUOS DE MANEJO ESPECIAL.</t>
  </si>
  <si>
    <t>SO28612</t>
  </si>
  <si>
    <t>PRESENTAN SOLICITUD DE BAJA DE AUTORIZACION PARA LA DISPOSICIÓN FINAL Y REGISTRO COMO GENERADOR DE RESIDUOS SÓLIDOS NO PELIGROSOS OTORGADOS A LA EMPRESA. SE ANEXA DOCUMENTACION.</t>
  </si>
  <si>
    <t>SO28613</t>
  </si>
  <si>
    <t>AGROPECUARIA LAS AMAZONAS S.A. DE C.V.</t>
  </si>
  <si>
    <t>FROITCHEIM URIBE TERESITA</t>
  </si>
  <si>
    <t>SOLICITAN SE CAMBIEN LOS DATOS QUE SE MENCIONAN EN EL ESCRITO DEBIDO A LA ACTUALIZACIÓN Y CRECIMIENTO DE LA EMPRESA.</t>
  </si>
  <si>
    <t>SO28614</t>
  </si>
  <si>
    <t>FERRO ALLOYS DE MEXICO, SA DE CV</t>
  </si>
  <si>
    <t>SILVA GARCIA BAUDILIO</t>
  </si>
  <si>
    <t>EN RESPUESTA AL EXPEDIENTE ADMINISTRATIVO No. 021/2015, SOLICITAN PRORROGA. SE ANEXA DOCUMENTACION.</t>
  </si>
  <si>
    <t>SO28615</t>
  </si>
  <si>
    <t>PRESENTAN INFORMACIÓN REQUERIDA EN EL OFICIO No. 856/DMA-RME/14.</t>
  </si>
  <si>
    <t>SO28616</t>
  </si>
  <si>
    <t>MARTINEZ LUNA JUAN FRANCISCO</t>
  </si>
  <si>
    <t>PRESENTAN INFORMACIÓN EN RESPUESTA AL OFICIO No. 1630/DMA-P.A./15, EXPEDIENTE No. 115/2014 P.A.</t>
  </si>
  <si>
    <t>SO28617</t>
  </si>
  <si>
    <t>PRESENTAN INFORMACIÓN EN REFERENTE A LA AUTORIZACIÓN DE IMPACTO AMBIENTAL CON No. 1338/SPMARN/10. SE ANEXA DOCUMENTACION.</t>
  </si>
  <si>
    <t>SO28618</t>
  </si>
  <si>
    <t>PRESENTAN INFORMACIÓN EN ALCANCE PARA EL PROYECTO "BANCO DE MATERIAL", A UBICARSE AL NORTE DE LA CARRETERA A EL FRAILE ESPECÍFICAMENTE A 350 M APROXIMADAMENTE AL NORESTE DEL FRACC. VALLE DE LINCOLN, MUNICIPIO DE GARCIA, N.L.</t>
  </si>
  <si>
    <t>SO28619</t>
  </si>
  <si>
    <t>SOLICITA CONSTANCIA DE ACREDITACIÓN DE ACTIVIDADES DEL RUBRO DE MEDIO AMBIENTE.</t>
  </si>
  <si>
    <t>SO28620</t>
  </si>
  <si>
    <t>REMITE DENUNCIA INTERPUESTA EN CONTRA DEL ESTABLECIMIENTO DENOMINADO MATERIALES PARA CONSTRUCCIÓN, UBICADO EN AVE. GUADALAJARA S/N COL. PROVIVIENDA, MUNICIPIO DE GUADALUPE, N.L., YA QUE ESTÁN QUEMANDO LLANTAS Y PLÁSTICO.</t>
  </si>
  <si>
    <t>SO28621</t>
  </si>
  <si>
    <t>REMITE DENUNCIA INTERPUESTA EN CONTRA DEL ESTABLECIMIENTO DENOMINADO TEPEYAC CONCRETO UBICADO EN CALLE PROLONGACIÓN JUAREZ S/N, COL. HACIENDA DE ANAHUAC, MUNICIPIO DE SAN NICOLAS DE LOS GARZA, N.L., POR CONTAMINACIÓN AL AMBIENTE.</t>
  </si>
  <si>
    <t>SO28622</t>
  </si>
  <si>
    <t>VIOLETA MARIA MONTEMAYOR VILLARREAL</t>
  </si>
  <si>
    <t>MONTEMAYOR VILLARREAL VIOLETA MARIA</t>
  </si>
  <si>
    <t>OFICIO AL ING. JAIME RODRIGUEZ CALDERON, EN EL CUAL SOLICITA SE INICIE EL PROCEDIMIENTO ADMINISTRATIVO DE INSPECCIÓN Y VIGILANCIA YA QUE LA EMPRESA MATRIMAR, S.A. DE C.V. SE APODERO ILÍCITAMENTE DE UN PREDIO EN EL MUNICIPIO DE HIGUERAS, EN DONDE PRETENDE OPERAR UNA PEDRERA A LAS FALDAS DE LA SIERRA DE PICACHOS.</t>
  </si>
  <si>
    <t>SO28623</t>
  </si>
  <si>
    <t>PRESENTAN MANIFIESTOS DE USUARIOS DE FOSAS SÉPTICAS, GRASAS Y EXCRETA HUMANA CORRESPONDIENTE AL MES DE SEPTIEMBRE DEL AÑO 2015.</t>
  </si>
  <si>
    <t>SO28624</t>
  </si>
  <si>
    <t>SOLICITAN COPIA DEL EXPEDIENTE QUE CONTENGA LA INFORMACIÓN DE LOS ESTUDIOS, REGISTROS, AUTORIZACIONES, ETC. DEL AÑO 2013. SE ANEXA DOCUMENTACION.</t>
  </si>
  <si>
    <t>SO28625</t>
  </si>
  <si>
    <t>SO28626</t>
  </si>
  <si>
    <t>PHILIPS LUMINARIAS DE MEXICO S.A. DE C.V.</t>
  </si>
  <si>
    <t>PRESENTAN INFORMACIÓN ADICIONAL SOLICITADA PARA COMPLETAR LA DOCUMENTACION PRESENTADA EL PASADO 04/12/2014. OFICIO 1877/DMA-RME/14, CORRESPONDIENTE AL TRAMITE PLAN DE MANEJO DE RESIDUOS DE MANEJO ESPECIAL.</t>
  </si>
  <si>
    <t>SO28627</t>
  </si>
  <si>
    <t>SOLICITA LA RENOVACIÓN AL TRANSPORTISTA REGISTRO CD-MAR-01/2013, OFICIO No. 1280/SPMARN-CD/13 PARA EL SERVICIO DE RECOLECCIÓN Y SUCCIÓN DE AGUAS TRATADAS, TRAMPAS DE GRASAS Y FOSA SÉPTICA.</t>
  </si>
  <si>
    <t>SO28628</t>
  </si>
  <si>
    <t>PRESENTAN AVISO DE PROCESO DE COMPOSTA.</t>
  </si>
  <si>
    <t>SO28629</t>
  </si>
  <si>
    <t>REGISTRO PARA LA CRIA, ENAJENACION Y/O EXHIBICION DE ANIMALE</t>
  </si>
  <si>
    <t>SOLICITAN EL PERMISO DE ENAJENACIÓN Y EXHIBICIÓN PARA EL EVENTO DE NOMBRE EXPO GUAU, EL CUAL SE LLEVARA A CABO LOS DÍAS 24 Y 25 DE OCTUBRE EN LAS INSTALACIONES DE CINTERMEX.</t>
  </si>
  <si>
    <t>SO28630</t>
  </si>
  <si>
    <t>PRESENTAN ACLARACIÓN SUPERFICIE ARRENDADA, EN RELACIÓN A LA SOLICITUD INGRESADA EL 21 DE MAYO DEL AÑO 2015 EN MATERIA DE IMPACTO AMBIENTAL, MODALIDAD INDUSTRIAL.</t>
  </si>
  <si>
    <t>SO28631</t>
  </si>
  <si>
    <t>ALANIS TAMEZ FEDERICO</t>
  </si>
  <si>
    <t>SOLICITAN CORRECCIÓN A DOMICILIO EN REFERENTE AL TRAMITE DE REGISTRO DE DESCARGAS DE AGUAS RESIDUALES CON No. DE FOLIO 23729.</t>
  </si>
  <si>
    <t>SO28632</t>
  </si>
  <si>
    <t>GALINDO SAUCEDO MARCOS</t>
  </si>
  <si>
    <t>PRESENTAN INFORMACIÓN EN RESPUESTA AL OFICIO No. 1644/DMA-P.A./15 EXPEDIENTE ADMINISTRATIVO No. 109/2014 P.A.</t>
  </si>
  <si>
    <t>SO28633</t>
  </si>
  <si>
    <t>TRANSPORTES ESPECIALIZADOS TREVIÑO, S.A. DE C.V.</t>
  </si>
  <si>
    <t>TREVIÑO MONTES DE OCA JULIO CESAR</t>
  </si>
  <si>
    <t>PRESENTAN INFORMACIÓN COMPLEMENTARIA AL TRAMITE INGRESADO EL DÍA 08 DE OCTUBRE DEL AÑO 2015, EN RELACIÓN A LA AUTORIZACION DE RECOLECCIÓN Y TRANSPORTE DE RESIDUOS DE MANEJO ESPECIAL.</t>
  </si>
  <si>
    <t>SO28634</t>
  </si>
  <si>
    <t>PRESENTAN INFORMACIÓN REFERENTE AL OFICIO No. 1943/DMA-CD/15 NOTIFICADO EL DÍA 29 DE SEPTIEMBRE DEL 2015 RELATIVO A LA EVALUACIÓN DE INFORME DE DESCARGAS DE AGUAS RESIDUALES.EN EL CENTRO COMERCIAL DENOMINADO GALERÍAS MONTERREY.SE ANEXA INFORMACIÓN.</t>
  </si>
  <si>
    <t>SO28635</t>
  </si>
  <si>
    <t>PRESENTAN INFORMACIÓN EN RELACIÓN AL OFICIO No. 1472/DMA-CD/15 DE FECHA 23 DE JULIO DEL PRESENTE AÑO EN EL CUAL SE NOTIFICA QUE LA EMPRESA NO CUMPLE CON LAS CONDICIONES PARTICULARES DE DESCARGA EN CUANTO A AL A DESCARGA No. 1 EN EL PARÁMETRO GRASAS Y ACEITES, ESTO SOBRE EL ANÁLISIS DE DESCARGA DE AGUA RESIDUAL DEL PRIMER SEMESTRE DEL 2015.</t>
  </si>
  <si>
    <t>SO28636</t>
  </si>
  <si>
    <t>RAMON BELMONTES HERNANDEZ</t>
  </si>
  <si>
    <t>BELMONTES HERNANDEZ RAMON</t>
  </si>
  <si>
    <t>PRESENTAN INFORMACIÓN EN RELACIÓN AL OFICIO No.1654/DMA-PA/15 EXPEDIENTE ADMINISTRATIVO 154/2014 P.A. SE ANEXAN FOTOS.</t>
  </si>
  <si>
    <t>SO28637</t>
  </si>
  <si>
    <t>PRESENTAN CONTESTACIÓN A OFICIO No.1685/DMA-IV/15 DONDE SOLICITAN LOS REPORTES DE EMISIONES GENERADAS DURANTE LA OPERACIÓN DE LAS MAQUINAS DE CORTE SLITTER 1 Y SLITTER 2 SOLICITAN QUE SE CONCEDA 2 MESES DE TIEMPO PARA PODER SUMINISTRAR E INSTALAR LOS DUCTOS NECESARIOS PARA CONDUCIR LAS EMISIONES HACIA LA ATMÓSFERA , LUEGO SOLICITAR EL REPORTE A UN LABORATORIO ACREDITADO ANTE LA EMA Y DESPUÉS ENTREGÁRSELOS A USTEDES.</t>
  </si>
  <si>
    <t>SO28638</t>
  </si>
  <si>
    <t>CONTRERAS VARELA LUCIANO MIGUEL</t>
  </si>
  <si>
    <t>PRESENTAN INFORMACIÓN SOBRE PERIODO DE EVALUACIÓN DE EMISIONES, EN CUMPLIMIENTO AL ACUERDO CUARTO DEL REFERIDO OFICIO No. 2123/DMA-CJ/15 POR ESTE MEDIO SE PROCEDE A INFORMAR CON 3 DÍAS DE ANTICIPACIÓN QUE EL MUESTREO DE EMISIONES DE CONTAMINANTES TENDRÁ LUGAR LOS DÍAS 17 Y 18 DE OCTUBRE DEL PRESENTE AÑO.</t>
  </si>
  <si>
    <t>SO28639</t>
  </si>
  <si>
    <t>PRESENTA INFORMACIÓN EN ALCANCE EN MATERIA DE IMPACTO AMBIEN</t>
  </si>
  <si>
    <t>BEAVERTEC, SA DE CV (PROYECTO "CRISOLES)</t>
  </si>
  <si>
    <t>ACOSTA SANCHEZ ING JOSE GUADALUPE</t>
  </si>
  <si>
    <t>PRESENTAN INFORMACIÓN EN ALCANCE, CORRECCIONES A MANERA DE FE DE ERRATAS EN ALCANCE AL DOCUMENTO PRESENTADO DE MANIFESTACIÓN DE IMPACTO AMBIENTAL INGRESADO EL DÍA 14 DE SEPTIEMBRE DEL 2015. DEL PROYECTO DENOMINADO " CRISOLES" UBICADO EN AVE. GUERRERO ESQUINA CON AVE. CENTRIKA S/N EN FRACCIONAMIENTO CENTRIKA 1ER SECTOR EN MONTERREY.</t>
  </si>
  <si>
    <t>SO28640</t>
  </si>
  <si>
    <t>PRESENTAN MODIFICACION A AUTORIZACIÓN CONDICIONADA EN MATERI</t>
  </si>
  <si>
    <t>PRESENTAN MODIFICACIÓN DE AUTORIZACIÓN CONDICIONADA EN MATERIA DE RIESGO AMBIENTAL. OFICIO No. 1606/SPMARN-IA/15. SE ANEXA DOCUMENTACIÓN Y CD.</t>
  </si>
  <si>
    <t>SO28641</t>
  </si>
  <si>
    <t>PRESENTAN DENUNCIA EN CONTRA DE QUIEN RESULTE RESPONSABLE POR LOS HECHOS SUSCITADOS EN LA CASA UBICADA EN CASA DE MIEL 421, COL. VALLE DE CASA BLANCA MUNICIPIO DE SAN NICOLAS, YA QUE LA VECINA CORTA RAMAS DE ARBOLES Y CON ELLAS COCINA EN SU PATIO POR MAS DE 8 HRS. TODA LA SEMANA Y TIENE CRIADERO DE GALLINAS.</t>
  </si>
  <si>
    <t>SO28642</t>
  </si>
  <si>
    <t>PRESENTA DENUNCIA PRESENTADA EN CONTRA DE CAROLO CLUB RESIDENCIAL, UBICADA EN AVE. DEL ACUEDUCTO No. 100, COL. EL URO, MUNICIPIO DE MONTERREY, N.L., POR CONTAMINACIÓN DE AGUAS NEGRAS DE PLANTA TRATADORA.</t>
  </si>
  <si>
    <t>SO28643</t>
  </si>
  <si>
    <t>ECOEN S.A. DE C.V.</t>
  </si>
  <si>
    <t>MENDIZABAL FERNANDEZ FERNANDO JOSE</t>
  </si>
  <si>
    <t>SOLICITAN SE DEN DE BAJA LOS PERMISOS QUE SE INDICAN EN EL OFICIO QUE APARECEN EN EL MUNICIPIO DE APODACA PARA DARSE NUEVAMENTE DE ALTA EN EL MUNICIPIO DE EL CAMREN, N.L.</t>
  </si>
  <si>
    <t>SO28644</t>
  </si>
  <si>
    <t>PRESENTAN INFORMACIÓN EN RELACIÓN A LA LICENCIA DE FUNCIONAMIENTO INGRESADA MEDIANTE EL OFICIO CON FECHA DEL 23 DEL MES DE FEBRERO DEL AÑO 2015, Y SELLADO DE RECIBIDA EL 09 DE MARZO DEL MISMO AÑO.</t>
  </si>
  <si>
    <t>SO28645</t>
  </si>
  <si>
    <t>EN RELACIÓN AL OFICIO No. 1834/DMA-CJ/15 SOLICITAN PRORROGA PARA EFECTOS DE TRAMITAR LA LICENCIA DE FUNCIONAMIENTO, PARA EL DIA 06 DE NOVIEMBRE DEL AÑO 2015.</t>
  </si>
  <si>
    <t>SO28646</t>
  </si>
  <si>
    <t>EN REFERENTE AL OFICIO No. 1834/DMA-CJ/15, EXPEDIENTE ADMINISTRATIVO 032/2015 SE INFORMA SOBRE CUMPLIMIENTO DE MEDIDAS CORRECTIVAS.</t>
  </si>
  <si>
    <t>SO28647</t>
  </si>
  <si>
    <t>ADOPCIONES RESPONSABLES MONTERREY</t>
  </si>
  <si>
    <t>RAMIREZ ESQUIVEL FRANCISCO ANDRES</t>
  </si>
  <si>
    <t>PRESENTAN DENUNCIA EN CONTRA DE QUIEN RESULTE RESPONSABLE POR LOS HECHOS OCURRIDOS EN LA COL. PABLO A. DE LA GARZA, MUNICIPIO DE MONTERREY, N.L., DONDE PRESUMIBLEMENTE UN PERRO DE RAZA CRIOLLA FUE AGREDIDO Y MALTRATADO CON EXTREMA CRUELDAD AL QUERERLE ARRANCAR SUS GLÓBULOS OCULARES, ASÍ COMO CAUSARLE DIVERSAS LESIONES TALES COMO ROMPIMIENTO DE CADERA.</t>
  </si>
  <si>
    <t>SO28648</t>
  </si>
  <si>
    <t>BRENDA VERONICA CAZARES BURCIAGA</t>
  </si>
  <si>
    <t>PRESENTAN RECIBO DE PAGO DE MULTAS Y AJUSTES.</t>
  </si>
  <si>
    <t>SO28649</t>
  </si>
  <si>
    <t>PRESENTAN ACLARACIÓN DE REPORTE DE DESCARGAS</t>
  </si>
  <si>
    <t>PRESENTAN ACLARACIÓN DE REPORTE DE DESCARGAS DE AGUAS RESIDUALES CORRESPONDIENTE AL SEMESTRE DE ENERO-JUNIO AÑO 2015.</t>
  </si>
  <si>
    <t>SO28650</t>
  </si>
  <si>
    <t>FERNANDO GONZALEZ GONZALEZ</t>
  </si>
  <si>
    <t>GONZALEZ GONZALEZ FERNANDO</t>
  </si>
  <si>
    <t>PRESENTAN DENUNCIA POR UN CRIADERO DE PERROS EN UN LIGAR REDUCIDO. SE ANEXA INFORMACIÓN.</t>
  </si>
  <si>
    <t>SO28651</t>
  </si>
  <si>
    <t>PRESENTAN INFORME MENSUAL DE ACTIVIDADES DEL MES DE SEPTIEMBRE DEL 2015 RELATIVO AL RELLENO SANITARIO UBICADO EN LA CARRETERA A GARCÍA KM 8.7 INTERIOR EN EL MUNICIPIO DE GARCÍA ,N.L.</t>
  </si>
  <si>
    <t>SO28652</t>
  </si>
  <si>
    <t>PRESENTAN INFORME MENSUAL DE RELLENO SANITARIO CORRESPONDIENTE AL MES DE JUNIO DEL 2015, PLANTA DULCES NOMBRES CON No. DE OFICIO SADM-SAN-0-10-2015</t>
  </si>
  <si>
    <t>SO28653</t>
  </si>
  <si>
    <t>PRESENTAN INFORME MENSUAL DE ACTIVIDADES DE RELLENO SANITARIO CORRESPONDIENTE AL MES DE JULIO DEL 2015. CON No. DE OFICIO SADM-SAN-0911-15</t>
  </si>
  <si>
    <t>SO28654</t>
  </si>
  <si>
    <t>PRESENTAN CONTESTACIÓN A OFICIO No. 1931/DMA-CD/15 CON FECHA 8 DE SEPTIEMBRE DEL 2015, NOTIFICADO EL 28 DE SEPTIEMBRE DEL 2015 PROCEDENTE DE LA EVALUACIÓN DEL INFORME DE DESCARGA RESIDUAL CORRESPONDIENTE AL PRIMER SEMESTRE DEL AÑO 2015.</t>
  </si>
  <si>
    <t>SO28655</t>
  </si>
  <si>
    <t>ACTUALIZACION DE DISPOSICION FINAL Y REGISTRO COMO GENERADOR</t>
  </si>
  <si>
    <t>SOLICITAN LA MODIFICACIÓN DE DISPOSICIÓN FINAL Y REGISTRO COMO GENERADOR DE RESIDUOS DE MANEJO ESPECIAL. SE ANEXA DOCUMENTACIÓN.</t>
  </si>
  <si>
    <t>SO28656</t>
  </si>
  <si>
    <t>PRESENTAN INFORMACIÓN EN RELACION AL No. DE FOLIO 13813 DE DESCARGAS RESIDUALES.</t>
  </si>
  <si>
    <t>SO28657</t>
  </si>
  <si>
    <t>CORRECCIÓN A SOLICITUD DE RAZÓN SOCIAL</t>
  </si>
  <si>
    <t>PRESENTAN CORRECCIÓN A SOLICITUD DE CAMBIO DE RAZÓN SOCIAL DE LA EMPRESA AKZO NOBEL INDUSTRIAL COATINGS MÉXICO, SA DE CV SOBRE OFICIO INGRESADO EL 11 DE AGOSTO DEL 2015.</t>
  </si>
  <si>
    <t>SO28658</t>
  </si>
  <si>
    <t>PRESENTAN REPORTE CORRESPONDIENTE AL MES DE SEPTIEMBRE DEL 2015 EN ATENCIÓN AL CUMPLIMIENTO DEL LINEAMIENTO 7 DEL RESOLUTIVO TERCERO DE LA AUTORIZACIÓN No. RS-002 MEDIANTE EL OFICIO No. 0052/SPMARN/11.</t>
  </si>
  <si>
    <t>SO28659</t>
  </si>
  <si>
    <t>NOSTI BUSQUETS ALEJANDRO JAVIER</t>
  </si>
  <si>
    <t>PRESENTAN RESPUESTA A OFICIO No. 2137/DMA-CJ/15 EN REPRESENTACIÓN DE LA EMPRESA PORCELANA CORONA DE MÉXICO, S.A. DE C.V. SE ADJUNTA COPIAS CERTIFICADAS DE LAS ESCRITURAS ASÍ COMO EL CAMBIO DE RAZÓN SOCIAL DE LA EMPRESA SANITARIOS LAMOSA S.A. DE C.V. A PORCELANA CORONA DE MÉXICO, SA DE CV.</t>
  </si>
  <si>
    <t>SO28660</t>
  </si>
  <si>
    <t>PRESENTAN INFORMACIÓN REFERENTE AL OFICIO No.2156/DMA/15 EXPEDIENTE ADMINISTRATIVO No. 013/2014. SOBRE LAS MEDIDAS IMPLEMENTADAS EN EL PLAN DE CONTINGENCIA PRESENTADA ANTE ESTA SUBSECRETARIA, OBTENIENDO COMO RESULTADO SATISFACTORIO EVITAR LA GENERACIÓN DE EMISIONES, ASÍ MISMO SE SOLICITA EL LEVANTAMIENTO DE LAS MEDIDAS DE SEGURIDAD IMPUESTAS EN LA SUSPENSIÓN TEMPORAL DE TODAS Y CADA UNA DE LAS ACTIVIDADES GENERADORAS DE EMISIONES A LA ATMÓSFERA.</t>
  </si>
  <si>
    <t>SO28661</t>
  </si>
  <si>
    <t>PRESENTAN INFORMACIÓN SOLICITADA EN BASE AL OFICIO No. 1663/DMA-CD/15 EN EL CUAL ES DERIVADO AL REPORTE SEMESTRAL DE DESCARGAS DE AGUAS RESIDUALES.</t>
  </si>
  <si>
    <t>SO28662</t>
  </si>
  <si>
    <t>PRESENTAN INFORMACIÓN COMPLEMENTARIA DE PLAN DE MANEJO</t>
  </si>
  <si>
    <t>PRESENTAN INFORMACIÓN COMPLEMENTARIA A PLAN DE MANEJO DE RESIDUOS DE MANEJO ESPECIAL. SE ADJUNTA CD.</t>
  </si>
  <si>
    <t>SO28663</t>
  </si>
  <si>
    <t>PRESENTAN INFORMACIÓN REFERENTE A OFICIO PRESENTADO EL DÍA 17 DE JULIO DEL 2015 EN MATERIA DE IMPACTO AMBIENTAL CON No. SO28045.</t>
  </si>
  <si>
    <t>SO28664</t>
  </si>
  <si>
    <t>COMPAÑIA MEXICANA DE GAS, SA DE CV( AVE. LOS ANDES No.603)</t>
  </si>
  <si>
    <t>PRESENTAN INFORMACIÓN COMPLEMENTARIA REFERENTE A UNA ESTACIÓN DE PRESIÓN DE GAS UBICADA EN AVE LOS ANDES No. 603 COLONIA FRANCISCO GARZA SADA EN MONTERREY,N.L. PRESENTADA EL DÍA 17 DE JULIO DEL 2015 CON No. SO28046.</t>
  </si>
  <si>
    <t>SO28665</t>
  </si>
  <si>
    <t>PRESENTAN INFORMACIÓN EN CUMPLIMIENTO DE TÉRMINOS Y CONDICIONANTES EN MATERIA DE IMPACTO AMBIENTAL DEL PROYECTO "FASE VII OFICIO No. 903/SPMARN-IA/14 DE LA EMPRESA DENSO MÉXICO, SA DE CV PLANTA APODACA CONCLUSIÓN DE PROYECTOS "FASE VII"</t>
  </si>
  <si>
    <t>SO28666</t>
  </si>
  <si>
    <t>PRESENTAN CONSULTA EN MATERIA DE IMPACTO AMBIENTAL DEL PROYECTO "FASE VII" OFICIO No. 903/SPAMRAN-IA/14 DE LA EMPRESA DENSO MÉXICO, SA DE CV PLANTA APODACA (EXPANSIÓN: INCREMENTO EN SUPERFICIE).</t>
  </si>
  <si>
    <t>SO28667</t>
  </si>
  <si>
    <t>CONSTRUCTORA COEXSA, S.A. DE C.V.</t>
  </si>
  <si>
    <t>VILLARREAL SALAZAR JAVIER HUGO</t>
  </si>
  <si>
    <t>PRESENTAN INFORMACIÓN EN ALCANCE AL PROYECTO DENOMINADO " PARQUE INDUSTRIAL MILENIUM INNOVA 3RA ETAPA" SE LOCALIZA HACIA EL ORIENTE A UNA DISTANCIA DE 650.00 MTS DE LA CARRETERA No. 41 AUTOPISTA DE COBRO AL AEROPUERTO ENTRE CARRETERA HUINALA-DULCES NOMBRES Y AVE. SÉPTIMA VÍA FFCC MONTERREY-MATAMOROS. SE ANEXA DOCUMENTACIÓN.</t>
  </si>
  <si>
    <t>SO28668</t>
  </si>
  <si>
    <t>PRESENTAN EL REPORTE MENSUAL DE ACTIVIDADES DEL MES DE SEPTIEMBRE DEL AÑO 2015, EN CUMPLIMIENTO A LO ESTABLECIDO CON EL LINEAMIENTO No. 13. No. AUTORIZACION RS-003.</t>
  </si>
  <si>
    <t>SO28669</t>
  </si>
  <si>
    <t>SO28670</t>
  </si>
  <si>
    <t>PRESENTAN EL PROGRAMA DE PREVENCIÓN DE ACCIDENTES Y PLAN DE CONTINGENCIAS AMBIENTALES, EN CUMPLIMIENTO A LO SOLICITADO EN EL PUNTO No. 15 DEL RESOLUTIVO EN MATERIA DE IMPACTO AMBIENTAL DE FECHA JUNIO DEL 2015, OFICIO No. 847/SPMARN-IA/15.</t>
  </si>
  <si>
    <t>SO28671</t>
  </si>
  <si>
    <t>REXNORD MONTERREY, S. DE R.L. DE C.V. (PAQ. INDUSTRIAL MILENIUM INNOVA)</t>
  </si>
  <si>
    <t>PRESENTAN RECIBO DE PAGO `POR AJUSTE A PRESUPUESTO EN RELACIÓN AL TRAMITE DEL INFORME PREVENTIVO DEL PROYECTO MANIFESTACIÓN DE IMPACTO AMBIENTAL MODALIDAD INDUSTRIAL PARA LA "INSTALACIÓN, OPERACIÓN Y MANTENIMIENTO DE LA EMPRESA REXNORD MONTERREY, S. DE R.L. DE C.V., EN EL PARQUE INDUSTRIAL MILENIUM INNOVA, MUNICIPIO DE APODACA, N.L." CON No. DE REGISTRO 93 INFORME PREVENTIVO EN EL NUEVO SISTEMA.</t>
  </si>
  <si>
    <t>SO28672</t>
  </si>
  <si>
    <t>DOMINGUEZ SANCHEZ LIC. ALFREDO</t>
  </si>
  <si>
    <t>PRESENTAN PLAN DE CONTINGENCIA AMBIENTAL DEL PROYECTO HOTEL HILTON GARDEN INN AEROPUERTO MONTERREY.</t>
  </si>
  <si>
    <t>SO28673</t>
  </si>
  <si>
    <t>PRESENTAN DENUNCIA DE QUIEN O QUIENES RESULTEN RESPONSABLES POR LOS HECHOS OCURRIDOS Y DADOS A CONOCER VÍA EL MEDIO INFORMATIVO LOCAL INFO 7, EN RELACIÓN A UN LOTE DE BALDÍO DONDE UNA PERSONA TIENE AMARRADO A VARIOS PERROS Y DE LOS CUALES LOS TIENE EN ESTADO DE ABANDONO, INCLUSIVE DE LAS IMÁGENES SE ADVIERTE UNO DE ELLOS MUERTOS Y ENCADENADO A UN ÁRBOL.</t>
  </si>
  <si>
    <t>SO28674</t>
  </si>
  <si>
    <t>GOCHICOA MATIENZO ING. ALEJANDRO MARTIN</t>
  </si>
  <si>
    <t>PRESENTAN INFORMACIÓN EN ALCANCE A LA MIA, MODALIDAD GENERAL, PARA EL PROYECTO "PLANTA DE TRATAMIENTO DE AGUAS RESIDUALES EN CAMPAMENTO DOCTOR ARROYO".</t>
  </si>
  <si>
    <t>SO28675</t>
  </si>
  <si>
    <t>SE AUTORIZA AL C. ING. MANUEL MARTINEZ GARCIA PARA RECOGER DOCUMENTOS U OFICIOS RELACIONADOS CON LOS PROYECTOS "PLANTA DE TRATAMIENTO DE AGUAS RESIDUALES EN CAMPAMENTO LOS RAMONES II NORTE", A UBICARSE EN EL MUNICIPIO DE LINARES Y "PLANTA DE TRATAMIENTO DE AGUAS RESIDUALES EN CAMPAMENTO DR. ARROYO", MUNICIPIO DE DR. ARROYO.</t>
  </si>
  <si>
    <t>SO28676</t>
  </si>
  <si>
    <t>PRESENTAN SOLICITUD DE RENOVACION DE AUTORIZACION APMARN/VII/344/2007 No. 3341/2007 PARA LA EVALUACION DEL INFORME PREVENTIVO DE IMPACTO AMBIENTAL.</t>
  </si>
  <si>
    <t>SO28677</t>
  </si>
  <si>
    <t>RUIZ GARCÍA CARLOS</t>
  </si>
  <si>
    <t>EN REFERENTE AL OFICIO No. 1403/DMA-CD/15, PRESENTAN INFORMACIÓN EN RELACIÓN A LOS PARÁMETROS FIJADOS EN LAS CONDICIONES PARTICULARES DE DESCARGAS DEL PRIMER SEMESTRE DEL AÑO 2015. FOLIO No. 18516.</t>
  </si>
  <si>
    <t>SO28678</t>
  </si>
  <si>
    <t>PRESENTAN EL PLAN DE MANEJO DE RESIDUOS DE MANEJO ESPECIAL PARA ACCESO PUBLICO 2015.</t>
  </si>
  <si>
    <t>SO28679</t>
  </si>
  <si>
    <t>MODIFICACION AL PERMISO DE RECOLECCION DE RESIDUOS</t>
  </si>
  <si>
    <t>PRESENTAN MODIFICACIÓN EN EL PERMISO DE RECOLECCIÓN DE RESIDUOS DE MANEJO ESPECIAL .</t>
  </si>
  <si>
    <t>SO28680</t>
  </si>
  <si>
    <t>PRESENTAN INFORMACIÓN EN ALCANCE DE MANIFESTACIÓN DE IMPACTO AMBIENTAL MODALIDAD GENERAL PARA EL PROYECTO DENOMINADO " AMPLIACIÓN Y MODERNIZACIÓN DE LA PLANTA DE TRATAMIENTO DE AGUAS RESIDUALES" EN LA EMPRESA QUALTIA ALIMENTOS OPERACIONES, S DE RL DE CV QUE SE INGRESO EL DÍA 16 DE OCTUBRE DEL 2015. SE ANEXA DOCUMENTACIÓN.</t>
  </si>
  <si>
    <t>SO28681</t>
  </si>
  <si>
    <t>PRESENTAN INFORMACION EN CUMPLIMIENTO CON AUTORIZACIÓN DE IM</t>
  </si>
  <si>
    <t>PRESENTAN INFORMACIÓN EN CUMPLIMIENTO A MANIFESTACIÓN DE IMPACTO AMBIENTAL MODALIDAD INDUSTRIAL PARA EL PROYECTO DENOMINADO "EXTRACCIÓN Y TRITURACION DE CALIZA PARA LA PRODUCCIÓN DE CAL EN EL CERRO DEL DURAZNO", DE FECHA 27 DE JULIO DEL 2015 EMITIDA MEDIANTE EL OFICIO No. 1511/SPMARN-DMA-IA/2015.</t>
  </si>
  <si>
    <t>SO28682</t>
  </si>
  <si>
    <t>MARCO ANTONIO MARROQUIN CARDONA</t>
  </si>
  <si>
    <t>MARROQUIN CARDONA MARCO ANTONIO</t>
  </si>
  <si>
    <t>PRESENTAN INFORMACIÓN REFERENTE A OFICIO No. 1456/DMA-PA/2015 EXPEDIENTE NUMERO 272/2011P.A.</t>
  </si>
  <si>
    <t>SO28683</t>
  </si>
  <si>
    <t>PRESENTAN FORMATO ÚNICO DE SOLICITUD DE AUTORIZACIÓN PARA LA MODIFICACIÓN DEL PERMISO No. 320 DE RECOLECCIÓN Y TRANSPORTE DE RESIDUOS DE MANEJO ESPECIAL.</t>
  </si>
  <si>
    <t>SO28684</t>
  </si>
  <si>
    <t>PRESENTAN INFORMACION EN CUMPLIMIENTO DE CONDICIONANTES DE M</t>
  </si>
  <si>
    <t>TENIGAL, S DE RL DE CV</t>
  </si>
  <si>
    <t>PRESENTAN INFORMACIÓN EN CUMPLIMIENTO DE CONDICIONANTES DE AUTORIZACIÓN No. ADFREM 030/2015 OFICIO No. 722/SPMARN-RME/15 EN MATERIA DE RESIDUOS DE MANEJO ESPECIAL. SE ANEXA DOCUMENTACIÓN Y CD.</t>
  </si>
  <si>
    <t>SO28685</t>
  </si>
  <si>
    <t>PRESENTAN INFORMACION EN CUMPLIMIENTO DE CONDICIONANTES EN M</t>
  </si>
  <si>
    <t>PRESENTAN INFORMACIÓN EN CUMPLIMIENTO DE CONDICIONANTES EN MATERIA DE RESIDUOS CON No. DE AUTORIZACIÓN ADFRME/287/2011 Y CON No. DE OFICIO 2000/SPMARN/11. SE ANEXA DOCUMENTACIÓN Y CD.</t>
  </si>
  <si>
    <t>SO28686</t>
  </si>
  <si>
    <t>PRESENTAN FORMATO IMPRESO Y ELECTRÓNICO DEL PLAN DE MANEJO ESPECIFICO DE RESIDUOS DE MANEJO ESPECIAL. SE ANEXA C.D.</t>
  </si>
  <si>
    <t>SO28687</t>
  </si>
  <si>
    <t>PRESENTAN INFORMACIÓN EN RESPUESTA AL EXPEDIENTE ADMINISTRATIVO No. 013/2014, REFERENTE A LAS MEDIDAS IMPLEMENTADAS EN EL PLAN DE CONTINGENCIA.</t>
  </si>
  <si>
    <t>SO28688</t>
  </si>
  <si>
    <t>PRESENTAN CONSULTA EN MATERIA DE RESIDUOS DE MANEJO ESPECIAL</t>
  </si>
  <si>
    <t>ROCA ACERO, SA DE CV</t>
  </si>
  <si>
    <t>PRESENTAN CONSULTA EN MATERIA DE RESIDUOS YA QUE DENTRO DE LAS OPERACIONES NORMALES DE DICHA EMPRESA HA ACUMULADO EN SU DENOMINADO PATIO SUR UNA CANTIDAD NO CUANTIFICADA DE RESIDUOS DE MANEJO ESPECIAL. SE SOLICITA SE INFORME DE LA POSIBILIDAD DE CONTINUAR CON EL ALMACENAMIENTO TEMPORAL DE LOS RESIDUOS, EN CALIDAD DE SUBPRODUCTO HASTA QUE SE CUENTE CON EL PROYECTO DEBIDAMENTE AUTORIZADO.</t>
  </si>
  <si>
    <t>SO28689</t>
  </si>
  <si>
    <t>INMOBILIARIA CUMBRES DE NUEVO LEON, SA DE CV</t>
  </si>
  <si>
    <t>LOZANO ABREGO LIC. ADRIAN EDUARDO</t>
  </si>
  <si>
    <t>SOLICITAN COPIAS DEL PROYECTO DENOMINADO "PARQUE INDUSTRIAL EL SABINAL" LOCALIZADO EN EL MUNICIPIO DE APODACA, N.L. INGRESADO EN EL MES DE JULIO DEL AÑO 2002 . SE ANEXA DOCUMENTACIÓN.</t>
  </si>
  <si>
    <t>SO28690</t>
  </si>
  <si>
    <t>VILLALÒN GONZALEZ DIP. ALICIA MARIBEL</t>
  </si>
  <si>
    <t>EL CONGRESO DEL ESTADO COMUNICA QUE SE HAN APROBADO EL SIGUIENTE ACUERDO: SE ADECUEN LAS INSTALACIONES PARA BRINDAR ACCESIBILIDAD UNIVERSAL Y BENEFICIE A LAS PERSONAS CON DISCAPACIDAD POR LO QUE SOLICITAN EL APOYO A ESTA DEPENDENCIA.</t>
  </si>
  <si>
    <t>SO28691</t>
  </si>
  <si>
    <t>INGENIERÍA Y SISTEMAS TÉCNICOS ESPECIALIZADOS, SA DE CV</t>
  </si>
  <si>
    <t>PRESENTAN INFORMACIÓN EN RELACIÓN A OFICIO No.1775/DMA-CJ/15 EXPEDIENTE ADMINISTRATIVO No. 028/2015</t>
  </si>
  <si>
    <t>SO28692</t>
  </si>
  <si>
    <t>PRESENTAN MANIFIESTOS DE USUARIOS DE EXCRETA HUMANA CORRESPONDIENTE AL MES DE SEPTIEMBRE DEL AÑO 2015, EN PTAR NORTE Y DULCES NOMBRES.</t>
  </si>
  <si>
    <t>SO28693</t>
  </si>
  <si>
    <t>PRESENTAN INFORMACIÓN EN RELACIÓN AL EXPEDIENTE ADMINISTRATIVO No. 013/2014. SOLICITAN EL LEVANTAMIENTO DE LAS MEDIDAS DE SEGURIDAD IMPUESTAS.CONSISTENTES EN LA SUSPENSIÓN TEMPORAL DE TODAS Y CADA UNA DE LAS ACTIVIDADES GENERADORAS DE EMISIONES A LA ATMÓSFERA. ORDEN DE VISITA No. 955 OFICIO No. 229/DMA/15.</t>
  </si>
  <si>
    <t>SO28694</t>
  </si>
  <si>
    <t>SOLICITAN INCLUIR A LA AUTORIZACIÓN ADFRM-343/2014 DISPOSICIÓN FINAL Y REGISTRO COMO GENERADOR ASIGNADO MEDIANTE EL OFICIO No. 1629/SPMARN-RME/2014. LOS INFORMES DE RESULTADOS DE LOS RESIDUOS .</t>
  </si>
  <si>
    <t>SO28695</t>
  </si>
  <si>
    <t>PRESENTAN ENTREGA DE MANIFIESTOS DE LOS SERVICIOS REALIZADOS DURANTE EL MES DE SEPTIEMBRE DEL 2015 CON FOLIO DEL 0136 AL 0145.</t>
  </si>
  <si>
    <t>SO28696</t>
  </si>
  <si>
    <t>QUINTANILLA CORONADO C.P. GERARDO DE JESUS</t>
  </si>
  <si>
    <t>PRESENTAN INFORMACIÓN COMPLEMENTARIA AL PLAN DE MANEJO DE RESIDUOS DE MANEJO ESPECIAL, EL CUAL FUE INGRESADO EL 23 DE SEPTIEMBRE DEL AÑO 2015.</t>
  </si>
  <si>
    <t>SO28697</t>
  </si>
  <si>
    <t>PRESENTAN SOLICITUD DE COPIAS</t>
  </si>
  <si>
    <t>PROCESADORA DE FRUTAS VALLE DEL PILÓN, SA DE CV</t>
  </si>
  <si>
    <t>BARNEY OLVERA LIC,. ENRIQUE</t>
  </si>
  <si>
    <t>PRESENTAN SOLICITUD DE COPIAS DE TODO LO ACTUADO DENTRO DEL EXPEDIENTE ADMINISTRATIVO 072/2009. SE ANEXA DOCUMENTACIÓN.</t>
  </si>
  <si>
    <t>SO28698</t>
  </si>
  <si>
    <t>PRESENTAN INFORMACIÓN COMPLEMENTARIA PARA EL REGISTRO DEL PLAN DE MANEJO DE RESIDUOS SÓLIDOS DE MANEJO ESPECIAL, EL CUAL FUE INGRESADO EL DIA 22 DE SEPTIEMBRE DEL AÑO 2015.</t>
  </si>
  <si>
    <t>SO28699</t>
  </si>
  <si>
    <t>LUIS NELSON DORIA GUTIERREZ</t>
  </si>
  <si>
    <t>DORIA GUTIERREZ LUIS NELSON</t>
  </si>
  <si>
    <t>REMITE COMUNICADO DEL C. FRANCISCO ZAVALA EL CUAL ENVÍA LAS CONCLUSIONES DE LOS ACUERDOS TOMADOS EN EL EVENTO "PRIMER FORO DE REGENERACIÓN SOCIO - AMBIENTAL.</t>
  </si>
  <si>
    <t>lilia.garza</t>
  </si>
  <si>
    <t>SO28700</t>
  </si>
  <si>
    <t>REMITE COMUNICADO DEL C. MIGUEL AMAYA, EL CUAL SOLICITA AUDIENCIA CON EL GOBERNADOR, PARA PRESENTAR ANALISIS Y ESTUDIO EN RELACIÓN AL RIESGO QUE EXISTE A CAUSA DEL INCREMENTO EN LA ACTIVIDAD SISMICA.</t>
  </si>
  <si>
    <t>SO28701</t>
  </si>
  <si>
    <t>NEMAK MEXICO, S.A.</t>
  </si>
  <si>
    <t>ESCAMILLA GARZAR LIC. JUAN ANGEL</t>
  </si>
  <si>
    <t>SOLICITAN MODIFICACIÓN A LA AUTORIZACION CON No. 015/2012 PARA LA DISPOSICIÓN FINAL Y REGISTRO COMO GENERADOR.</t>
  </si>
  <si>
    <t>SO28702</t>
  </si>
  <si>
    <t>SOLICITAN LA ACTUALIZACIÓN A LA AUTORIZACION CON No. 431 DE TRANSPORTE.</t>
  </si>
  <si>
    <t>SO28703</t>
  </si>
  <si>
    <t>PRESENTAN EL INFORME DE CUMPLIMIENTO DE CONDICIONANTES EN MATERIA DE IMPACTO AMBIENTAL PROYECTO ODYSSEY.</t>
  </si>
  <si>
    <t>SO28704</t>
  </si>
  <si>
    <t>MSM MANUFACTURING DE MEXICO S. DE R.L. DE C.V.</t>
  </si>
  <si>
    <t>PRESENTAN INFORMACIÓN EN ALCANCE REFERENTE AL INFORME PREVENTIVO EN MATERIA DE IMPACTO AMBIENTAL INGRESADO EL DIA 23 DE JUNIO DEL AÑO 2014, DEL PROYECTO "INSTALACION, OPERACION Y MANTENIMIENTO DE LAS NUEVAS LINEAS DE PRODUCCIÓN DE LA EMPRESA MSM MANUFACTURING DE MEXICO, S. DE R.L. DE C.V. DEDICADA A LA FABRICACIÓN DE GABINETES METÁLICOS PARA EL ALMACENAMIENTO DE DISPOSITIVOS INFORMATICOS EN GENERAL."</t>
  </si>
  <si>
    <t>SO28705</t>
  </si>
  <si>
    <t>PRESENTAN INFORMACION EN CUMPLIMIENTO DE MEDIDAS CORRECTIVAS</t>
  </si>
  <si>
    <t>PRESENTAN INFORMACIÓN EN CUMPLIMIENTO DE MEDIDAS CORRECTIVAS EXPEDIENTE 032/2015 OFICIO No. 1834/DMA-CJ/15.</t>
  </si>
  <si>
    <t>SO28706</t>
  </si>
  <si>
    <t>PRESENTAN BITÁCORA SEMESTRAL DE MANEJO DE AGUAS RESIDUALES</t>
  </si>
  <si>
    <t>PRESENTAN BITÁCORA SEMESTRAL DE MANEJO DE AGUAS RESIDUALES CORRESPONDIENTE AL PERIODO DE ENERO-JUNIO DEL 2015. CON No. DE REGISTRO CD-MAR-04-2015.</t>
  </si>
  <si>
    <t>SO28707</t>
  </si>
  <si>
    <t>FACULTAD DE CIENCIAS BIOLOGICAS UANL</t>
  </si>
  <si>
    <t>LUNA OLVERA DR. HUGO ALBERTO</t>
  </si>
  <si>
    <t>SOLICITAN CITA PARA LOS ALUMNOS DEL DOCTORADO EN BIOTECNOLOGÍA L.B.G. HIRAM I MENDOZA HERNANDEZ Y Q.B.C. MAGDA P. VARGAS PEREZ PARA TRATAR ASUNTOS RELACIONADOS CON EL TEMA DE LA "GENERACIÓN DE ENERGÍA RENOVABLE APARTIR DE LA DESCOMPOSICIÓN DE RESIDUOS DE SÓLIDOS URBANOS".</t>
  </si>
  <si>
    <t>SO28708</t>
  </si>
  <si>
    <t>PRESENTAN INFORMACION COMPLEMENTARIA A TRANSPORTE DE RESIDUO</t>
  </si>
  <si>
    <t>LINK TRANSPORTATION, S.A. DE C.V.</t>
  </si>
  <si>
    <t>QUINTANA IBARRA FERNANDO</t>
  </si>
  <si>
    <t>PRESENTAN INFORMACIÓN COMPLEMENTARIA EN REFERENCIA AL TRAMITE DE TRANSPORTE DE RESIDUOS DE MANEJO ESPECIAL INGRESADO EL DÍA 25 DE SEPTIEMBRE DEL 2015. SE ANEXA DOCUMENTACIÓN.</t>
  </si>
  <si>
    <t>SO28709</t>
  </si>
  <si>
    <t>PRESENTAN LA ENTREGA DE LOS ANÁLISIS DE LODOS GENERADOS EN LA PLANTA DE TRATAMIENTO DE AGUAS RESIDUALES CORRESPONDIENTE AL PERIODO DE JULIO A SEPTIEMBRE DEL 2015.</t>
  </si>
  <si>
    <t>SO28710</t>
  </si>
  <si>
    <t>PRESENTAN INFORME MENSUAL DE ACTIVIDADES DE RELLENO SANITARIO CORRESPONDIENTE AL MES DE SEPTIEMBRE DEL AÑO 2015. DE ACUERDO AL OFICIO No. 0994/SPMARN/11 UBICADO EN EL MUNICIPIO DE GARCÍA, N.L. SE ANEXA CD.</t>
  </si>
  <si>
    <t>SO28711</t>
  </si>
  <si>
    <t>PRESENTAN INFORME MENSUAL DE ACTIVIDADES DE RELLENO SANITARIO CORRESPONDIENTE AL MES DE SEPTIEMBRE DEL AÑO 2015 OFICIO No. 1071/SPMARN/11 UBICADO EN EL MUNICIPIO DE CADEREYTA JIMENEZ, N.L.</t>
  </si>
  <si>
    <t>SO28712</t>
  </si>
  <si>
    <t>DIAMANTES DEL HUAJUCO, S.A. DE C.V.</t>
  </si>
  <si>
    <t>FLORES RODRIGUEZ JESUS</t>
  </si>
  <si>
    <t>PRESENTAN INFORMACIÓN COMPLEMENTARIA DE LA MIA GENERAL DEL PROYECTO "RIOJA II", QUE SE UBICARA EN EL MUNICIPIO DE MONTERREY, N.L.</t>
  </si>
  <si>
    <t>SO28713</t>
  </si>
  <si>
    <t>RAPIDOS SANTA ROSA S.A. DE C.V.</t>
  </si>
  <si>
    <t>ZARATE MARTINEZ CP.BASILIO TOMAS</t>
  </si>
  <si>
    <t>PRESENTAN RECIBO DE PAGO DE MULTAS Y AJUSTES EN RELACIÓN AL TRAMITE DE TRANSPORTISTA CON No. DE ID 55 PARA EL DOMICILIO ANTIGUA CARRETERA A GRANJAS LOS VENADOS No. 110 COL. SANTA ROSA, APODACA, N.L.</t>
  </si>
  <si>
    <t>SO28714</t>
  </si>
  <si>
    <t>MOTORIZADOS DEL NORTE S.A. DE C.V.</t>
  </si>
  <si>
    <t>ZARATE MARTINEZ JOSE ISMAEL</t>
  </si>
  <si>
    <t>PRESENTAN RECIBO DE PAGO DE MULTAS Y AJUSTES EN RELACIÓN AL TRAMITE DE TRANSPORTISTA CON No. DE ID 56.</t>
  </si>
  <si>
    <t>SO28715</t>
  </si>
  <si>
    <t>PRESENTAN CONSULTA PUBLICA DEL PLAN DE MANEJO DE RESIDUOS DE MANEJO ESPECIAL.</t>
  </si>
  <si>
    <t>SO28716</t>
  </si>
  <si>
    <t>PRESENTAN EL INFORME MENSUAL DE ACTIVIDADES DEL RELLENO SANITARIO DEL MUNICIPIO DE GENERAL ZUAZUA "LOMA LARGA", N.L., CORRESPONDIENTE AL MES DE SEPTIEMBRE DEL AÑO 2015. AUTORIZACION RME/12 RS-20 OFICIO No. 1147/SPMARN-RME/12.</t>
  </si>
  <si>
    <t>SO28717</t>
  </si>
  <si>
    <t>PRESENTAN EL INFORME MENSUAL DE ACTIVIDADES DEL RELLENO SANITARIO DEL MUNICIPIO DE DR. ARROYO, N.L., CORRESPONDIENTE AL MES DE SEPTIEMBRE DEL AÑO 2015. OFICIO No.1146/SPMARN-RME/12 RS-19.</t>
  </si>
  <si>
    <t>SO28718</t>
  </si>
  <si>
    <t>PRESENTAN EL INFORME MENSUAL DE ACTIVIDADES DEL RELLENO SANITARIO DEL MUNICIPIO DE CERRALVO, N.L., CORRESPONDIENTE AL MES DE SEPTIEMBRE DEL AÑO 2015. OFICIO No. 1144/SPMARN-RME/12 RS-17.</t>
  </si>
  <si>
    <t>SO28719</t>
  </si>
  <si>
    <t>PRESENTAN EL INFORME MENSUAL DE ACTIVIDADES DEL RELLENO SANITARIO DEL MUNICIPIO DE ANAHUAC, N.L., CORRESPONDIENTE AL MES DE SEPTIEMBRE DEL AÑO 2015. OFICIO No. 1145/SPMARN-RME/12 RS-18.</t>
  </si>
  <si>
    <t>SO28720</t>
  </si>
  <si>
    <t>PRESENTAN EL INFORME MENSUAL DE ACTIVIDADES DEL RELLENO SANITARIO DEL MUNICIPIO DE SALINAS VICTORIA, N.L., CORRESPONDIENTE AL MES DE SEPTIEMBRE DEL AÑO 2015. OFICIO No. 034/SPMARN-RME/12 RS-06.</t>
  </si>
  <si>
    <t>SO28721</t>
  </si>
  <si>
    <t>PRESENTAN REPORTES DE INSPECCIÓN A VEHÍCULOS RECOLECTORES QUE INGRESARON A DEPOSITAR RESIDUOS SÓLIDOS URBANOS DE Y DE MANEJO ESPECIAL A LAS INSTALACIONES.</t>
  </si>
  <si>
    <t>SO28722</t>
  </si>
  <si>
    <t>PRESENTAN INFORMACIÓN PARA EL ESTUDIO DE MIA MODALIDAD GENERAL, INGRESADO EL DÍA 04 DE JUNIO DEL AÑO 2015 DEL PROYECTO "BODEGA DE PRODUCTOS INOCUOS", EN EL MUNICIPIO DE SANTIAGO, N.L.</t>
  </si>
  <si>
    <t>SO28723</t>
  </si>
  <si>
    <t>REMITE COMUNICADO DEL C. JUAN DÁVILA, EL CUAL PRESENTA EL PROYECTO "SALVEMOS NUEVO LEON".</t>
  </si>
  <si>
    <t>SO28724</t>
  </si>
  <si>
    <t>REMITE COMUNICADO DE LA C. NIKKI HENTZI, LA CUAL TIENE 3 PROPÓSITOS, REFORESTACIÓN EN COLONIA INFONAVIT/CADEREYTA, ESCUELA MEDICINA VETERINARIA Y AGRONOMÍA - CADEREYTA Y POSESIONARIOS EN CASAS DE INFONAVIT.</t>
  </si>
  <si>
    <t>SO28725</t>
  </si>
  <si>
    <t>RODRIGUEZ AGUILAR JAIME</t>
  </si>
  <si>
    <t>PRESENTAN INFORMACIÓN ADICIONAL AL PLAN DE MANEJO DE RESIDUOS DE MANEJO ESPECIAL.</t>
  </si>
  <si>
    <t>SO28726</t>
  </si>
  <si>
    <t>REMITEN SOLICITUD DE INFORMACIÓN DESDE EL PORTAL DE GOBIERNO ENVIADA POR JESSIKA NALLELI MENDEZ TAMEZ PROFESIÓN PERIODISTA, EN RELACIÓN A LA INFORMACIÓN ACERCA DEL VALOR DE LOS TERRENOS QUE LE CEDIERON A FEMSA EN COMODATO A 60 AÑOS PARA LA CONSTRUCCIÓN DE UN ESTADIO.</t>
  </si>
  <si>
    <t>SO28727</t>
  </si>
  <si>
    <t>PRESENTAN EL INFORME DE CUMPLIMIENTO DE CONDICIONANTES DE LA AUTORIZACION CONDICIONADA EN MATERIA DE RIESGO AMBIENTAL 1252/SPMARN-IA/15.</t>
  </si>
  <si>
    <t>SO28728</t>
  </si>
  <si>
    <t>REMITE DENUNCIA POPULAR PRESENTADA MEDIANTE LA PAGINA DE INTERNET, INTERPUESTA EN CONTRA DE QUIEN RESULTE RESPONSABLE POR LOS HECHOS U OMISIONES EN BENITO JUÁREZ No. 609 OTE. CENTRO DE SAN NICOLÁS DE LOS GARZA, N.L., POR CONSTANTES RUIDOS.</t>
  </si>
  <si>
    <t>SO28729</t>
  </si>
  <si>
    <t>ORTIZ GUERRA REBECA MARTHA</t>
  </si>
  <si>
    <t>MANIFIESTAN PREOCUPACIÓN EN RELACIÓN AL RIESGO QUE SE CORRE EN EL PARQUE ECOLÓGICO LA HUASTECA DERIVADO DE LOS ACCIDENTES POR CONDUCIR EN ESTADO DE EBRIEDAD, POR LO QUE SOLICITA LE DEN IMPORTANCIA Y SEGUIMIENTO A ESTE TEMA.</t>
  </si>
  <si>
    <t>SO28730</t>
  </si>
  <si>
    <t>REMITE COMUNICADO DE LA C. BRENDA CAZARES, DE LA FUNDACIÓN RENZO, A.C. LA CUAL PRESENTA PROPUESTA PARA LA SUSTITUCIÓN DE EQUINOS UTILIZADOS PARA TIRO Y CARGA DE DESECHOS EN EL ESTADO DE NUEVO LEÓN.</t>
  </si>
  <si>
    <t>SO28731</t>
  </si>
  <si>
    <t>REMITE COMUNICADO DEL C. IGNACIO TOVAR CORTÉS, PRESIDENTE DEL COLEGIO DE INGENIEROS FORESTALES DEL ESTADO DE JALISCO, EL CUAL ENVÍA PRESENTACIÓN DEL CLUSTER FORESTAL.</t>
  </si>
  <si>
    <t>SO28732</t>
  </si>
  <si>
    <t>PRESENTAN INFORMACIÓN EN RESPUESTA AL EXPEDIENTE ADMINISTRATIVO No. 021/2015.</t>
  </si>
  <si>
    <t>SO28733</t>
  </si>
  <si>
    <t>TOPPING BELOW THE LINE</t>
  </si>
  <si>
    <t>MATA QUEZADA LOURDES</t>
  </si>
  <si>
    <t>SOLICITAN APOYO Y AUTORIZACION PARA EL EVENTO DE AL CARRERA ATLÉTICA "DOG CHOW PERROTÓN MONTERREY 2015, EL CUAL SE LLEVARÁ A CABO EN EL ESTADIO DE BEISBOL MONTERREY (DE LOS SULTANES DE MONTERREY), EL EVENTO DARÁ INICIO A LAS 7:30 HORAS Y CONTARÁ CON LA PARTICIPACIÓN DE MÁS DE 5000 COMPETIDORES, QUE JUNTO A SUS FAMILIARES Y MASCOTAS HARÁN ESTE EXITOSO EVENTO.</t>
  </si>
  <si>
    <t>SO28734</t>
  </si>
  <si>
    <t>PRESENTAN EL INFORME DE LOS ANALISIS DE LODOS GENERADOS EN PTAR CORRESPONDIENTE AL AÑO 2015.</t>
  </si>
  <si>
    <t>SO28735</t>
  </si>
  <si>
    <t>PRESENTAN EL INFORME MENSUAL DE ACTIVIDADES CORRESPONDIENTE AL MES DE SEPTIEMBRE DEL AÑO 2015.</t>
  </si>
  <si>
    <t>SO28736</t>
  </si>
  <si>
    <t>PRESENTAN EL INFORME DE ANALISIS DE LODOS GENERADOS EN PTAR CORRESPONDIENTE AL CUARTO TRIMESTRE DEL AÑO 2015.</t>
  </si>
  <si>
    <t>SO28737</t>
  </si>
  <si>
    <t>SOLICITAN LA ACTUALIZACIÓN A LA AUTORIZACION CON No. 160, MEDIANTE OFICIO No. 245/SPMARN-RME/13.</t>
  </si>
  <si>
    <t>SO28738</t>
  </si>
  <si>
    <t>PRESENTAN MANIFIESTOS DE USUARIOS DE FOSA SÉPTICA CORRESPONDIENTE AL MES DE SEPTIEMBRE DEL AÑO 2015.</t>
  </si>
  <si>
    <t>SO28739</t>
  </si>
  <si>
    <t>TRANSPAIS UNICO, SA DE CV (GUADALUPE VICTORIA No. 900)</t>
  </si>
  <si>
    <t>OBREGON REYES JESUS</t>
  </si>
  <si>
    <t>PRESENTAN INFORMACIÓN EN CUMPLIMIENTO AL OFICIO No. 1572/SPMARN-IA/14. DE UNA MINI ESTACIÓN DE SIESEL PARA AUTO CONSUMO EN UNA SUPERFICIE DE 123.11M2. CON DOMICILIO EN CALLE GUADALUPE VICTORIA No. 900 COLONIA INDUSTRIAL, EN MONTERREY,N.L.</t>
  </si>
  <si>
    <t>SO28740</t>
  </si>
  <si>
    <t>PRESENTAN INFORMACIÓN PARA HACER DE SU CONOCIMIENTO QUE POR CAUSAS AJENAS LA EMPRESA NO PODRÁ DAR CUMPLIMIENTO A LA ENTREGA DEL INFORME SEMESTRAL SEMESTRAL DE DESCARGAS DE AGUAS RESIDUALES CORRESPONDIENTE AL SEGUNDO SEMESTRE DEL AÑO 2015. FOLIO No. 8407.</t>
  </si>
  <si>
    <t>SO28741</t>
  </si>
  <si>
    <t>MODIFICACIÓN A RECOLECCIÓN Y TRANSPORTE DE RESIDUOS DE MANEJ</t>
  </si>
  <si>
    <t>SOLICITAN LA MODIFICACIÓN DE LA AUTORIZACION No. 348 DE RECOLECCIÓN Y TRANSPORTE DE RESIDUOS DE MANEJO ESPECIAL MISMA QUE FUE OTORGADA POR ESTA DEPENDENCIA SOLICITANDO SE AGREGUEN LOS SIGUIENTES VEHÍCULOS. SE ANEXA DOCUMENTACION.</t>
  </si>
  <si>
    <t>SO28742</t>
  </si>
  <si>
    <t>GLORIA GARCIA ING. GUILLERMO</t>
  </si>
  <si>
    <t>SOLICITAN EL ESTATUS DEL TRAMITE DE LA MANIFESTACION DE IMPACTO AMBIENTAL, INGRESADA EL DIA 26 DE MAYO DEL AÑO 2015.</t>
  </si>
  <si>
    <t>SO28743</t>
  </si>
  <si>
    <t>PRESENTAN INFORMACIÓN EN ALCANCE AL ESCRITO PRESENTADO EL DÍA 02 DE OCTUBRE DEL AÑO 2015, RELATIVOS AL CUMPLIMIENTO DEL RESOLUTIVO DE LA MANIFESTACIÓN DE IMPACTO AMBIENTAL "AMPLIACIÓN DE INFRAESTRUCTURA DE MANEJO INTEGRA DE LODOS".</t>
  </si>
  <si>
    <t>SO28744</t>
  </si>
  <si>
    <t>SOLICITAN LA BAJA DE LA AUTORIZACION CON No. ADFRG-0103/2000 PARA LA DISPOSICIÓN FINAL Y REGISTRO COMO GENERADOR.</t>
  </si>
  <si>
    <t>SO28746</t>
  </si>
  <si>
    <t>DORIA GUTIERREZ ARQ.LUIS NELSON</t>
  </si>
  <si>
    <t>PRESENTAN REMITENTE COMUNICADO DEL C. HUGO ARMANDO PEÑALOZA, EL CUAL PRESENTA PROYECTO DE DISEÑO Y CREACIÓN DE UN AUTO, CON LA APLICACIÓN DE ENERGÍA ALTERNATIVA.</t>
  </si>
  <si>
    <t>SO28747</t>
  </si>
  <si>
    <t>PRESENTAN INFORMACIÓN COMPLEMENTARIA A PLAN DE MANEJO</t>
  </si>
  <si>
    <t>PRESENTAN INFORMACIÓN COMPLEMENTARIA A PLAN DE MANEJO DE RESIDUOS DE MANEJO ESPECIAL (PLAN DE MANEJO ELECTRÓNICO) REGISTRADO BAJO EL No.PMRME-075, PARA SER CONSIDERADO DE ACCESO PÚBLICO. SE ANEXA FORMATO IMPRESO Y UN ARCHIVO ELECTRÓNICO.</t>
  </si>
  <si>
    <t>SO28748</t>
  </si>
  <si>
    <t>PRESENTAN REMITENTE COMUNICADO DEL C. DR. MANUEL CALDERÓN, EL CUAL ENVÍA CURRÍCULUM.</t>
  </si>
  <si>
    <t>SO28749</t>
  </si>
  <si>
    <t>DENUNCIA CIUDADANA ANONIMA</t>
  </si>
  <si>
    <t>PRESENTAN DENUNCIA CIUDADANA ANÓNIMA SOBRE UN PERRO DE PELEA QUE TIENEN AMARRADO ENFRENTE DE SU CASA CON EL PELIGRO DE QUE SE SUELTE Y PUEDA AGREDIR A ALGUIEN, YA FUE PERSONAL DEL MUNICIPIO DE SAN NICOLÁS PERO NO SOLUCIONARON NADA, EL PERRO POR LO MISMO QUE ESTA AMARRADO ESTA LADRE Y LADRE DIA Y NOCHE Y NO DEJA DORMIR A LOS VECINOS. CON DOMICILIO LAGO DE JACO No. 404 COLONIA HACIENDA LOS ANGELES, SAN NICOLAS DE LOS GARZA, N.L.</t>
  </si>
  <si>
    <t>SO28750</t>
  </si>
  <si>
    <t>MARÍA EUGENIA VILLAFUERTE ELIZONDO</t>
  </si>
  <si>
    <t>VILLAFUERTE ELIZONDO MARIA EUGENIA</t>
  </si>
  <si>
    <t>PRESENTAN DENUNCIA CIUDADANA SOBRE EL ENVENENAMIENTO DE 6 GATOS QUE ESTABAN BAJO MI RESPONSABILIDAD Y CUIDADO. EL DENUNCIADO ES ROSA MARÍA CISNEROS MACIAS EN AVE. RUIZ CORTINES No. 202 COLONIA INDUSTRIAS DEL VIDRIO EN SAN NICOLAS DE OS GARZA, N.L.</t>
  </si>
  <si>
    <t>SO28751</t>
  </si>
  <si>
    <t>SO28752</t>
  </si>
  <si>
    <t>SALOMON CHAPA ELIZONDO (CIMA # 131, 131-A)</t>
  </si>
  <si>
    <t>CHAPA ELIZONDO SALOMON</t>
  </si>
  <si>
    <t>PRESENTAN INFORMACIÓN SOBRE EL DOMICILIO CALLE DE LA CIMA No. 131 Y 131-A CON No. DE FOLIO 23181, SE TRATA DE 4 LOCALES Y NO DE DOS COMO ANTERIOR LO MENCIONAMOS, POR LO QUE SOLICITO SE CONSIDERE LA MODIFICACIÓN A DICHO ESTABLECIMIENTO QUEDANDO COMO SIGUE ( DE LA CIMA No. 131, 131A, 131B,131C, COLONIA CUMBRES 2° SECTOR EN MONTERREY,N.L.)</t>
  </si>
  <si>
    <t>SO28753</t>
  </si>
  <si>
    <t>PRESENTAN LA ENTREGA DE MANIFIESTOS DE LA PLANTA DE TRATAMIENTO DE AGUAS RESIDUALES CORRESPONDIENTE AL MES DE OCTUBRE DEL 2015, DE FOSAS SÉPTICAS, GRASAS Y EXCRETA HUMANA.</t>
  </si>
  <si>
    <t>SO28754</t>
  </si>
  <si>
    <t>MANUFACTURAS INDUSTRIALES DEL CARMEN, SA DE CV</t>
  </si>
  <si>
    <t>RUIZ GONZALEZ ING FIDENCIO ABEL</t>
  </si>
  <si>
    <t>PRESENTAN INFORMACIÓN EN REFERENCIA A OFICIO No. 137/DMA/15 CON ORDEN DE INSPECCIÓN No. 109. ASÍ MISMO SE INFORMA QUE SE INICIARAN LOS TRAMITES PARA OBTENER LOS PERMISOS TANTO EN MATERIA DE RESIDUOS Y DE DESCARGAS DE AGUA RESIDUALES. SE ANEXA DOCUMENTACIÓN.</t>
  </si>
  <si>
    <t>SO28755</t>
  </si>
  <si>
    <t>EZEQUIEL D. TAMEZ TAMEZ</t>
  </si>
  <si>
    <t>TAMEZ TAMEZ EZEQUIEL D.</t>
  </si>
  <si>
    <t>PRESENTAN CONTESTACIÓN A OFICIO No. 1540/DMA-CJ/15 CON FECHA 18 DE AGOSTO DEL 2015. SE COMUNICA QUE EN FECHA 15 DE JUNIO DEL 2015 SE DECIDIÓ CERRAR EL NEGOCIO DEBIDO A LAS EXTORSIONES POR PARTE DE LA DELINCUENCIA Y DÁNDONOS DE BAJA EN LA SECRETARIA DE HACIENDA Y CRÉDITO PUBLICO EN LA FECHA 1 DE NOVIEMBRE DEL 2014 POR LO TANTO LE INFORMO QUE ESTA DIRECCIÓN ESTA DESOCUPADA DESDE HACE TIEMPO. NUEVA DIRECCIÓN NIÑOS HÉROES S/N ESQUINA CON VENUSTIANO CARRANZA COL. CENTRO, ALLENDE, N.L.</t>
  </si>
  <si>
    <t>SO28756</t>
  </si>
  <si>
    <t>EN REFERENTE AL OFICIO No. 2082/DMA-IA/15, PRESENTAN DESAHOGO DE REQUERIMIENTO DETAL INFORMACION ADICIONAL EN EL PROCEDIMIENTO DE EVALUACION DE IMPACTO (MIA-P) A NIVEL ESTATAL.</t>
  </si>
  <si>
    <t>SO28757</t>
  </si>
  <si>
    <t>COMPAÑIA MEXICANA DE DEMOLICIONES Y VOLADURAS, S.A. DE C.V.</t>
  </si>
  <si>
    <t>COLUNGA GONZALEZ MARIO CESAR</t>
  </si>
  <si>
    <t>PRESENTAN INFORMACIÓN ADICIONAL AL TRÁMITE INGRESADO EL DIA 27 DE OCTUBRE DEL AÑO 2015, PARA LA RECOLECCIÓN Y TRANSPORTE DE RESIDUOS.</t>
  </si>
  <si>
    <t>SO28758</t>
  </si>
  <si>
    <t>PRESENTAN MANIFIESTOS DE USUARIOS DE FOSA SÉPTICA CORRESPONDIENTE AL MES DE OCTUBRE DEL AÑO 2015.</t>
  </si>
  <si>
    <t>SO28759</t>
  </si>
  <si>
    <t>PROCESADORA INDUSTRIAL DE ESTRUCTURAS, SA DE CV</t>
  </si>
  <si>
    <t>RUIZ GONZALEZ ING. FIDENCIO ABEL</t>
  </si>
  <si>
    <t>PRESENTAN INFORMACIÓN EN REFERENCIA A OFICIO No, 2204/DMA-CJ/15 EXPEDIENTE ADMINISTRATIVO 024/2015. SE ANEXA DOCUMENTACION Y COMPROBANTE DE PAGO.</t>
  </si>
  <si>
    <t>SO28760</t>
  </si>
  <si>
    <t>COMUNICAN DESISTIMIENTO DEL PROYECTO DENOMINADO "HORNO INCINERADOR DE RESOLUCIÓN No. APMARN/VII/06/2009.</t>
  </si>
  <si>
    <t>SO28761</t>
  </si>
  <si>
    <t>PRESENTAN INFORMACIÓN EN REFERENCIA LA INSTALACIÓN CON LA QUE CUENTAN EL MUNICIPIO DE CIÉNEGA DE FLORES DENTRO DEL PARQUE INDUSTRIAL NEXXUS ADN, ANTIGUO CAMINO A TIERRA BLANCA No.1105, EN DONDE EL PASADO 1 DE MAYO DEL 2015 SE INICIARON OPERACIONES DE MANUFACTURA, CONTANDO CON LAS AUTORIZACIONES CORRESPONDIENTES POR PARTE DE SU DEPENDENCIA LAS CUALES SE MENCIONAN.</t>
  </si>
  <si>
    <t>SO28762</t>
  </si>
  <si>
    <t>CEMEX CONCRETOS, S.A. DE C.V. (ESTANZUELA)</t>
  </si>
  <si>
    <t>CERDA GONZALEZ JESUS ALBERTO</t>
  </si>
  <si>
    <t>EN REFERENTE AL OFICIO No. 2205/DMA-CJ/15, SOLICITAN PRORROGA. SE ANEXA DOCUMENTACION.</t>
  </si>
  <si>
    <t>SO28763</t>
  </si>
  <si>
    <t>PRESENTAN INFORMACIÓN SOBRE LA CONSTRUCCIÓN DE UN ALMACÉN TEMPORAL DE RESIDUOS PELIGROSOS, EL CUAL SE LLEVARA A CABO EN UNA SUPERFICIE DE 200.00 M2, DENTRO DE LAS INSTALACIONES DE LA EMPRESA MONTOI, SA DE CV LOCALIZADA EN LIBRAMIENTO NORESTE KM.27 EN EL MUNICIPIO DE GENERAL ESCOBEDO,N.L.</t>
  </si>
  <si>
    <t>SO28764</t>
  </si>
  <si>
    <t>INSTITUTO DE DESARROLLO, EDUCACION Y APRENDIZAJE S.C.</t>
  </si>
  <si>
    <t>GAMEZ GONZALEZ EVARISTO</t>
  </si>
  <si>
    <t>PRESENTAN SOLICITUD DE REGISTRO PARA LA CRÍA, ENAJENACIÓN Y/O EXHIBICIÓN DE ANIMALES DOMÉSTICOS. SE ANEXA DOCUMENTACION.</t>
  </si>
  <si>
    <t>SO28765</t>
  </si>
  <si>
    <t>INSTITUTO DE DESARROLLO, EDUCACIÓN Y APRENDIZAJE S.C. (CAMINO VALLE ALTO KM 1)</t>
  </si>
  <si>
    <t>SO28766</t>
  </si>
  <si>
    <t>SOLICITAN CONSULTA EN RELACIÓN A RESIDUOS.</t>
  </si>
  <si>
    <t>SO28767</t>
  </si>
  <si>
    <t>TAMEZ TAMEZ EZEQUIEL DOMINGO</t>
  </si>
  <si>
    <t>SOLICITA PERMISO PARA REALIZAR LIMPIEZA Y TRANSPORTE DE AGUAS RESIDUALES PROVENIENTES DE FOSA SÉPTICA DE RESIDUOS NO PELIGROSOS. SE ANEXA DOCUMENTACION Y FOTOS.</t>
  </si>
  <si>
    <t>SO28768</t>
  </si>
  <si>
    <t>JALOMO PALACIOS RAMIRO</t>
  </si>
  <si>
    <t>PRESENTAN INFORMACIÓN.</t>
  </si>
  <si>
    <t>SO28769</t>
  </si>
  <si>
    <t>PRESENTAN INFORMACIÓN EN ALCANCE AL ESCRITO PRESENTADO EL DIA 30/7/2015, CON LA FINALIDAD DE REFRENDAR LA SOLICITUD DE CONFIRMAR EL CRITERIO RESPECTO A LAS DESCARGAS DE AGUAS RESIDUALES. SE ANEXA DOCUMENTACION.</t>
  </si>
  <si>
    <t>SO28770</t>
  </si>
  <si>
    <t>TAMEZ MARTINEZ MANTENIMIENTOS Y SERVICIOS, S.A. DE C.V.</t>
  </si>
  <si>
    <t>INFORMAN QUE LOS TRABAJOS DE DESAGÜE DE FOSA SÉPTICAS Y TRANSPORTE DE AGUA LIMPIA QUE SE REALIZABAN A NOMBRE DE EZEQUIEL DOMINGO TAMEZ TAMEZ, SE DIO DE BAJA EL 01 DE NOVIEMBRE DEL AÑO 2014, REANUDANDO LAS ACTIVIDADES COMO SOCIO Y REPRESENTANTE LEGAL DE LA EMPRESA TAMEZ MARTINEZ MANTENIMIENTOS Y SERVICIOS, S.A. DE C.V. SE ANEXA DOCUMENTACION.</t>
  </si>
  <si>
    <t>SO28771</t>
  </si>
  <si>
    <t>SOLICITUD DE ACCESO A LA INFORMACIÓN PUBLICA ENVIADA POR EL C. VÍCTOR JOSE GONZALEZ FREGOSO, EL CUAL SOLICITA PROGRAMAS, EMPRESAS PROYECTOS Y EVENTOS RELACIONADOS CON LA RECOLECCIÓN,EL RECICLADO Y EL REUSO DE BASURA ELECTRÓNICA, DESECHOS ELECTRÓNICOS O CHATARRA ELECTRÓNICA ( COMPUTADORA, CELULARES, IMPRESORAS, FAXES, MOUSES, VIDEO CASETERAS, TELEVISIONES, ETC.</t>
  </si>
  <si>
    <t>SO28772</t>
  </si>
  <si>
    <t>SOLICITAN INFORMACIÓN RELATIVA AL ESTADO QUE GUARDA LA SUSPENSIÓN PARCIAL TEMPORAL DECRETADA EN LAS ACTIVIDADES DE EXPLORACIÓN Y EXPLOTACIÓN DE RECURSOS MINERALES Y SUSTANCIAS NO RESERVADAS A LA FEDERACIÓN REALIZADAS POR LA EMPRESA TRITURADOS EL ROBLE, SA DE CV DICTADA DENTRO DEL EXPEDIENTE ADMINISTRATIVO No. 004/2015, ASÍ COMO LA COPIA DE LAS DOCUMENTALES QUE ACREDITEN LA INFORMACIÓN QUE SE SIRVA PROPORCIONAR.</t>
  </si>
  <si>
    <t>SO28773</t>
  </si>
  <si>
    <t>SOLICITAN APOYO PARA CAMPAÑA NAVIDEÑA</t>
  </si>
  <si>
    <t>SECRETARIA GENERAL DE GOBIERNO (SUBSECRETARIA DE DESARROLLO POLITICO)</t>
  </si>
  <si>
    <t>GONZALEZ RODRIGUEZ C. DANIELA</t>
  </si>
  <si>
    <t>SOLICITAN EL APOYO PARA LA CAMPAÑA DE NAVIDEÑA "PADRINO DE CORAZÓN" PARA MOTIVAR AL PERSONAL A SU DIGNO CARGO A UNIRSE A ESTA NOBLE CAUSA. LA CAMPAÑA CONSISTE EN TRES ETAPAS.</t>
  </si>
  <si>
    <t>SO28774</t>
  </si>
  <si>
    <t>PRESENTAN INFORMACION EN ALCANCE A PLAN DE MANEJO DE RESIDUO</t>
  </si>
  <si>
    <t>PRESENTAN INFORMACIÓN EN ALCANCE A PLAN DE MANEJO DE RESIDUOS DE MANEJO ESPECIAL A RESPUESTA A OFICIO No. 1474/DMA-RME/14. PLANTA VILLA DE GARCÍA.</t>
  </si>
  <si>
    <t>SO28775</t>
  </si>
  <si>
    <t>VILLARREAL FLORES JESUS RODOLFO</t>
  </si>
  <si>
    <t>SOLICITAN APOYO CON LA UNIDAD MÓVIL DE MONITOREO Y UNA INSPECCIÓN EN SITIO, PARA MEDIR LOS CONTAMINANTES DE OLORES Y PARTÍCULAS QUE EMITE UN TALLER DE ENDEREZADO Y PINTURA DENOMINADO "AUTOMOTRIZ EL TOREO, S.A. DE C.V."</t>
  </si>
  <si>
    <t>SO28776</t>
  </si>
  <si>
    <t>SOLICITAN APOYO PARA QUE SE LLEVE A CABO UN PROGRAMA DE VERIFICACIÓN EN RELACIÓN A DESCARGA CONTAMINANTE EN PTAR ALLENDE II, UBICADA EN EL MUNICIPIO DE ALLENDE, N.L. OFICIOS No: SADM-SAN-1014-15, SADM-SAN-1012-15, SADM-SAN-1011-15,SADM-SAN-0891-15, SADM-SAN-1009-15.</t>
  </si>
  <si>
    <t>SO28777</t>
  </si>
  <si>
    <t>SOLICITAN APOYO PARA QUE SE LLEVE A CABO UN PROGRAMA DE VERIFICACIÓN EN RELACIÓN A DESCARGA CONTAMINANTE EN PTAR SANTIAGO, UBICADA EN EL MUNICIPIO DE SANTIAGO, N.L. OFICIOS No: SADM-SAN-1015-15 Y SADM-SAN-1010-15.</t>
  </si>
  <si>
    <t>SO28778</t>
  </si>
  <si>
    <t>SOLICITAN APOYO PARA QUE SE LLEVE A CABO UN PROGRAMA DE VERIFICACIÓN EN RELACIÓN A DESCARGA CONTAMINANTE PTAR NORTE, UBICADA EN EL MUNICIPIO DE GENERAL ESCOBEDO, N.L. OFICIOS No: SADM-SAN-1016-15 Y SADM-SAN-1017-15.</t>
  </si>
  <si>
    <t>SO28779</t>
  </si>
  <si>
    <t>SOLICITAN APOYO PARA QUE SE LLEVE A CABO UN PROGRAMA DE VERIFICACIÓN EN RELACIÓN A DESCARGA CONTAMINANTE EN PTAR MONTEMORELOS I, UBICADA EN EL MUNICIPIO DE MONTEMORELOS, N.L. OFICIO No: SADM-SAN-1013-15.</t>
  </si>
  <si>
    <t>SO28780</t>
  </si>
  <si>
    <t>SE REALIZAN MANIFESTACIONES Y SE EXHIBE DOCUMENTACION.</t>
  </si>
  <si>
    <t>SO28781</t>
  </si>
  <si>
    <t>ENEDINA ROCHA MENDOZA</t>
  </si>
  <si>
    <t>ROCHA MENDOZA ENEDINA</t>
  </si>
  <si>
    <t>PRESENTAN INFORMACIÓN SOBRE UN ERROR QUE SE PRESENTÓ EN EL REGISTRO DE DESCARGAS DE AGUAS RESIDUALES CON FOLIO No. 23837 NÚMERO CORRECTO DEL LOCAL ES 176. SE ANEXA FORMATO.</t>
  </si>
  <si>
    <t>SO28782</t>
  </si>
  <si>
    <t>PRESENTAN INFORMACIÓN COMPLEMENTARIA DISP Y GENERADOR DE RES</t>
  </si>
  <si>
    <t>PRESENTAN INFORMACIÓN COMPLEMENTARIA PARA LA ACTUALIZACIÓN DEL TRÁMITE DE DISPOSICIÓN FINAL Y REGISTRO COMO GENERADOR DE RESIDUOS DE MANEJO ESPECIAL.</t>
  </si>
  <si>
    <t>SO28783</t>
  </si>
  <si>
    <t>PRESENTAN AVISO EN MATERIA DE IMPACTO AMBIENTAL PARA EL PROYECTO DE RECONFIGURACIÓN DE PLANTA TOPO CHICO EN MONTERREY, N.L. SE ANEXA DOCUMENTACION.</t>
  </si>
  <si>
    <t>SO28784</t>
  </si>
  <si>
    <t>ONOFRE CASTILLO LIC. NANCY</t>
  </si>
  <si>
    <t>EN REFERENTE AL OFICIO No. 636/SDSA/215, MEDIANTE EL CUAL SOLICITA GIRAR INSTRUCCIONES A FIN DE QUE SE AUTORICE Y TRAMITE LA TRANSFERENCIA DEL MOBILIARIO E INMUEBLE LOCALIZADO DENTRO DEL PREDIO CONOCIDO COMO PARQUE NIÑOS HÉROES, YA QUE EXISTE UNA GRAN CANTIDAD DE ARCHIVO PROPIEDAD DE LA SUBSECRETARIA.</t>
  </si>
  <si>
    <t>mauricio.mata</t>
  </si>
  <si>
    <t>SO28785</t>
  </si>
  <si>
    <t>PRESENTAN LA ENTREGA DE MANIFIESTOS DE DESCARGA DE FOSAS SÉPTICAS CORRESPONDIENTES AL MES DE SEPTIEMBRE DEL 2015.</t>
  </si>
  <si>
    <t>SO28786</t>
  </si>
  <si>
    <t>PAVIMENTACIONES CAMINOS Y COMPACTACIONES, S.A. DE C.V.(CARRETERA A LAS PEDRERAS KM 2.5)</t>
  </si>
  <si>
    <t>BRIONES ORTA LIC. OMAR</t>
  </si>
  <si>
    <t>SOLICITAN PRORROGA DE 10 DIEZ DÍAS HÁBILES PARA DAR CUMPLIMIENTO AL CONTENIDO No.2132/DMA-CJ/15 EXPEDIENTE ADMINISTRATIVO 033/2015. SE ANEA DOCUMENTACIÓN.</t>
  </si>
  <si>
    <t>SO28787</t>
  </si>
  <si>
    <t>PRESENTAN LA MODIFICACIÓN DE TRANSPORTE DE RESIDUOS DE MANEJO ESPECIAL MEDIANTE EL OFICIO No. 245/SPMARN-RME/13</t>
  </si>
  <si>
    <t>SO28788</t>
  </si>
  <si>
    <t>PRESENTAN INFORME MENSUAL DE ACTIVIDADES DE RELLENO SANITARIO CORRESPONDIENTE AL MES DE OCTUBRE DEL 2015.</t>
  </si>
  <si>
    <t>SO28789</t>
  </si>
  <si>
    <t>PRESENTAN INFORME MENSUAL DE ACTIVIDADES DE RELLENO SANITARIO CORRESPONDIENTE AL MES DE OCTUBRE DEL 2015, RELATIVO A LA OPERACIÓN DE RELLENO SANITARIO UBICADO EN CARRETERA A GARCÍA KM 8.7 INTERIOR EN EL MUNICIPIO DE GARCÍA, EN CUMPLIMIENTO A CONDICIONANTE NUMERO 12 DE LA AUTORIZACIÓN RS-004.</t>
  </si>
  <si>
    <t>SO28790</t>
  </si>
  <si>
    <t>PRESENTAN INFORME MENSUAL DE ACTIVIDADES DE EMISIONES AMBIENTALES CORRESPONDIENTE AL MES DE AGOSTO, SEPTIEMBRE Y OCTUBRE DEL AÑO 2015 EN CUMPLIMIENTO AL PLAN DE REGULARIZACIÓN DEL RELLENO INDUSTRIAL No. ADFRG-048/99 DE RESIDUOS SÓLIDOS DE MANEJO ESPECIAL</t>
  </si>
  <si>
    <t>SO28791</t>
  </si>
  <si>
    <t>PRESENTAN INFORMACIÓN ADICIONAL DE MANIFESTACIÓN DE IMPACTO AMBIENTAL MODALIDAD INDUSTRIAL DEL PROYECTO "PLANTA PROCESADORA PARA EXTRACCIÓN DE ACEITES DE OLEAGINOSAS Y GRASAS ALIMENTICIAS A BASE DE SOLVENTES "PROTENA",QUE SE UBICARA EN EL MUNICIPIO DE GUADALUPE, N.L. MEDIANTE EL OFICIO No.2342/DMA-IA/15 CON FECHA 15 DE OCTUBRE DEL 2015. SE ANEXA DOCUMENTACIÓN Y CD.</t>
  </si>
  <si>
    <t>SO28792</t>
  </si>
  <si>
    <t>PROCURADURIA GENERAL DE JUSTICIA</t>
  </si>
  <si>
    <t>CARRIZALES GARCIA LIC. ALMA DELIA</t>
  </si>
  <si>
    <t>SOLICITAN COPIAS CERTIFICADAS DEL EXPEDIENTE NO. 854/2015, EN REFERENTE A LA DENUNCIA DEL PROBABLE ABANDONO DE DOS PERROS, EN EL DOMICILIO UBICADO EN CALLE ORCA No. 315, RESIDENCIA PUNTA ESMERALDA, JUAREZ, N.L.</t>
  </si>
  <si>
    <t>SO28793</t>
  </si>
  <si>
    <t>PRESENTAN INFORMACIÓN PARA CONTINUAR EL PROCESO DE RENOVACIÓN DEL REGISTRO ADFRME-081/2007.</t>
  </si>
  <si>
    <t>SO28794</t>
  </si>
  <si>
    <t>SOLICITAN LA OPINIÓN TÉCNICA EN CUANTO A LA MANIFESTACIÓN DE IMPACTO AMBIENTAL MODALIDAD REGIONAL( MIA-R) DEL PROYECTO DENOMINADO "VIADUCTO URBANO SANTA CATARINA!" CON PRETENDIDA UBICACIÓN EN LOS MUNICIPIOS DE SANTA CATARINA Y SAN PEDRO GARZA GARCÍA,N.L. PROMOVIDO POR LA DIRECCIÓN DE LIBERACIÓN DE DERECHO DE VÍA DE LA DIRECCIÓN GENERAL DE DESARROLLO CARRETERO DE LA SCT (PROMOVENTE). SE ANEXA CD.</t>
  </si>
  <si>
    <t>SO28795</t>
  </si>
  <si>
    <t>GRACIA GRACIA JUAN MARIN</t>
  </si>
  <si>
    <t>SOLICITAN MODIFICACIÓN DE LA AUTORIZACION No. ADFRME-074/2013, PARA LA DISPOSICIÓN FINAL DE RESIDUOS DE MANEJO ESPECIAL Y REGISTRO COMO GENERADOR. SE ANEXA DOCUMENTACION.</t>
  </si>
  <si>
    <t>SO28796</t>
  </si>
  <si>
    <t>FINSA III NORTHERN ASSETS, S. DE R.L. DE C.V.</t>
  </si>
  <si>
    <t>PUENTE LIRA LUCERO CENIT</t>
  </si>
  <si>
    <t>PRESENTAN INFORMACIÓN EN ALCANCE PARA EL PROYECTO "REPARACIÓN DEL SITIO Y CONSTRUCCIÓN DE UN FRACCIONAMIENTO INDUSTRIAL, LOCALIZADO EN EL LOTE 6B DEL PARQUE INDUSTRIAL FINSA GUADALUPE, EN GUADALUPE, N.L.</t>
  </si>
  <si>
    <t>SO28797</t>
  </si>
  <si>
    <t>YOUNG KEE KIM</t>
  </si>
  <si>
    <t>PRESENTAN REPORTE ANUAL DE CUMPLIMIENTO DE LAS CONDICIONANTES DE CONSTRUCCIÓN Y REPARACIÓN DE SITIO ESTIPULADAS EN LA MANIFESTACIÓN DE IMPACTO AMBIENTAL MODALIDAD INDUSTRIAL DEL PROYECTO "PLANTA ENSAMBLADORA DE AUTOMÓVILES KMM".</t>
  </si>
  <si>
    <t>SO28798</t>
  </si>
  <si>
    <t>PRESENTAN INFORME MENSUAL DE ACTIVIDADES CORRESPONDIENTE AL MES DE OCTUBRE DEL AÑO 2015 "SITIO DE DISPOSICIÓN FINAL DE RESIDUOS DE MANEJO ESPECIAL SANIMEX".</t>
  </si>
  <si>
    <t>SO28799</t>
  </si>
  <si>
    <t>PRESENTAN INFORMACION COMPLEMENTARIA A PLAN DE MANEJO DE ACC</t>
  </si>
  <si>
    <t>PRESENTAN INFORMACIÓN COMPLEMENTARIA A PLAN DE MANEJO DE ACCESO PUBLICO. SE ANEXA CD.</t>
  </si>
  <si>
    <t>SO28800</t>
  </si>
  <si>
    <t>PRESENTAN RECIBO DE PAGO DE MULTAS Y AJUSTES EN RELACIÓN AL TRAMITE DE DESCARGAS DE AGUAS RESIDUALES CON No. DE FOLIO 23016, EL CUAL FUE INGRESADO EL DÍA 03 DE JUNIO DEL AÑO 2014.</t>
  </si>
  <si>
    <t>SO28801</t>
  </si>
  <si>
    <t>PRESENTAN REMITENTE COMUNICADO</t>
  </si>
  <si>
    <t>PRESENTAN REMITENTE COMUNICADO DEL C. NAHUM SANCHEZ, DE GRUPO DE ESPECIALISTAS Y ACTORES EN EL SECTOR AMBIENTAL DEL ESTADO, EL CUAL INFORMA QUE ENTREGO AL SECRETARIO GENERAL DE GOBIERNO Y AL DE DESARROLLO SUSTENTABLE, UN DOCUMENTO TITULADO "POLÍTICA AMBIENTAL PARA EL ESTADO DE NUEVO LEÓN 2015-2021: PROPUESTA TÉCNICA, POR LO QUE DESEA CONTINUAR CON EL TRABAJO EN TODAS LAS ÁREAS PERTINENTES AL DESARROLLO DE POLÍTICAS DE APROVECHAMIENTO, CONSERVACIÓN,PROTECCIÓN Y RESTAURACIÓN DEL MEDIO AMBIENTE.</t>
  </si>
  <si>
    <t>SO28802</t>
  </si>
  <si>
    <t>MARÍA NATIVIDAD QUILANTAN CORTES / NELLY PONCE RODRIGUEZ</t>
  </si>
  <si>
    <t>QUILANTAN CORTES MARIA NATIVIDAD</t>
  </si>
  <si>
    <t>PRESENTAN DENUNCIA SOBRE LA EMPRESA METALWOR&amp; STAMPING, SA DE CV CON DOMICILIO AVE UNIVERSIDAD No. 1011 NTE EN SAN NICOLAS DE LOS GARZA CON INICIO DE OPERACIONES EL MES DE JULIO 2013, DICHA FABRICA ESTA OCASIONANDO VIBRACIONES, A LAS VIVIENDAS Y ESTÁN SIENDO AFECTADAS POR CUARTEDURAS, EN CIMIENTOS Y PAREDES, RUIDO,CONTAMINACIÓN DE POLVO,SCRAP Y OXIDO QUE CONTAMINA EL AGUA PLUVIAL.</t>
  </si>
  <si>
    <t>SO28803</t>
  </si>
  <si>
    <t>PRESENTAN DENUNCIA ANÓNIMA SOBRE UNOS PERRITOS CON MAS DE 2 MESES ENCLAUSTRADO EN UN PATIO CHICO EN MEDIO DE BASURA Y HECES FECALES JAMÁS LO METE Y EL PERRITO SE ESTÁ ATROFIANDO DE SUS PATITAS MUY DEPRIMIDO Y CON PELIGRO DE ACCIDENTARSE NO LE DAN ALIMENTO NI AGUA .SE ANEXAN FOTOS.</t>
  </si>
  <si>
    <t>SO28804</t>
  </si>
  <si>
    <t>PRESENTAN DENUNCIA ANÓNIMA SOBRE UNA FAMILIA DE PERROS HEMBRA-MACHO Y 2 CACHORROS LOS TIENEN A LA INTERPERIE , SIN TECHO NI COMIDA Y SON GOLPEADOS , ESTÁN DEMASIADOS DESNUTRIDOS, SON UTILIZADOS PARA REPRODUCCIÓN, ESTÁN MUY MAL FÍSICAMENTE Y ANÍMICAMENTE. SE ANEXAN FOTOS.</t>
  </si>
  <si>
    <t>SO28805</t>
  </si>
  <si>
    <t>REMITE RECOMENDACIÓN PFPA/1/2C.5/008/2015, PARA LA PREVENCIÓN, CONTENCIÓN, TRATO DIGNO Y RESPETUOSO A LAS ESPECIES DE OSOS NEGROS CON MAYOR INCIDENCIA EN MUNICIPIOS DEL ESTADO DE NUEVO LEON EMITIDA EL 09 DE SEPTIEMBRE DEL 2015, POR EL DR. GUILLERMO HARO BÉLCHEZ, PROCURADOR FEDERAL DE PROTECCIÓN AL AMBIENTE, ADEMAS DE HACERLE UNA ATENTA INVITACIÓN A LLEVAR A CABO UNA REUNIÓN DE TRABAJO PARA TRATAR ESTE TEMA.</t>
  </si>
  <si>
    <t>SO28806</t>
  </si>
  <si>
    <t>REMITE COMUNICADO DEL IC. RICARDO YAÑEZ GONZALEZ, EL CUAL PRESENTA PROYECTO: INSTALACION Y OPERACION DE UNA PLANTA DE TRATAMIENTO DE LA BASURA Y TRANSFORMARLA EN ENERGÍA ELÉCTRICA Y BIODISEL.</t>
  </si>
  <si>
    <t>SO28807</t>
  </si>
  <si>
    <t>PRESENTAN REPORTES DE INSPECCIÓN A VEHÍCULOS RECOLECTORES QUE INGRESARON A DEPOSITAR RESIDUOS SÓLIDOS URBANOS Y DE MANEJO ESPECIAL A LAS INSTALACIONES, PARA DAR CUMPLIMIENTO AL LINEAMIENTO 1.</t>
  </si>
  <si>
    <t>SO28808</t>
  </si>
  <si>
    <t>PRESENTAN EL INFORME MENSUAL DE ACTIVIDADES DEL RELLENO SANITARIO DE ANAHUAC, N.L., CORRESPONDIENTE AL MES DE OCTUBRE DEL AÑO 2015. OFICIO No. 1145/SPMARN-RME/12 RS-18.</t>
  </si>
  <si>
    <t>SO28809</t>
  </si>
  <si>
    <t>PRESENTAN EL INFORME MENSUAL DE ACTIVIDADES DEL RELLENO SANITARIO DEL MUNICIPIO DE CERRALVO, N.L., CORRESPONDIENTE AL MES DE OCTUBRE DEL AÑO 2015. OFICIO No. 1144/SPMARN-RME/12 RS-17.</t>
  </si>
  <si>
    <t>SO28810</t>
  </si>
  <si>
    <t>PRESENTAN EL INFORME MENSUAL DE ACTIVIDADES DEL RELLENO SANITARIO DEL MUNICIPIO DE DR. ARROYO, N.L., CORRESPONDIENTE AL MES DE OCTUBRE DEL AÑO 2015. OFICIO No. 1146/SPMARN-RME/12 RS-19.</t>
  </si>
  <si>
    <t>SO28811</t>
  </si>
  <si>
    <t>PRESENTAN EL INFORME MENSUAL DE ACTIVIDADES DEL RELLENO SANITARIO DEL MUNICIPIO DE GENERAL ZUAZUA "LOMA LARGA", N.L., CORRESPONDIENTE AL MES DE OCTUBRE DEL AÑO 2015. OFICIO No. 1147/SPMARN-RME/12 RS-20.</t>
  </si>
  <si>
    <t>SO28812</t>
  </si>
  <si>
    <t>PRESENTAN EL INFORME MENSUAL DE ACTIVIDADES DEL RELLENO SANITARIO DEL MUNICIPIO DE SALINAS VICTORIA, N.L., CORRESPONDIENTE AL MES DE OCTUBRE DEL AÑO 2015. OFICIO No. 034/SPMARN-RME/12 RS-06.</t>
  </si>
  <si>
    <t>SO28813</t>
  </si>
  <si>
    <t>INFORMAN QUE EL MUESTREO PARA EL ANALISIS DE AGUAS RESIDUALES SE LLEVARA A CABO EL DÍA 11 DE DICIEMBRE DEL AÑO 2015 A LAS 9:00 A.M.</t>
  </si>
  <si>
    <t>SO28814</t>
  </si>
  <si>
    <t>PRESENTAN ACLARACIONES A LA MANIFESTACIÓN DE IMPACTO AMBIENTAL, MODALIDAD GENERAL, PARA EL PROYECTO FRACCIONAMIENTO CAMPESTRE, RÉGIMEN EN CONDOMINIO "PAISAJES". SE ANEXA PLANO.</t>
  </si>
  <si>
    <t>SO28815</t>
  </si>
  <si>
    <t>PRESENTAN ACLARACIONES AL MANIFIESTO DE IMPACTO AMBIENTAL, PARA EL PROYECTO FRACCIONAMIENTO CAMPESTRE, RÉGIMEN EN CONDOMINIO "CLARO DE LUNA". SE ANEXA PLANO.</t>
  </si>
  <si>
    <t>SO28816</t>
  </si>
  <si>
    <t>OPINIÓN TÉCNICA</t>
  </si>
  <si>
    <t>SOLICITAN OPINIÓN TÉCNICA RESPECTO A LA APLICABILIDAD DE LA LICENCIA DE FUNCIONAMIENTO PARA FUENTES GENERADORAS DE EMISIONES A LA ATMÓSFERA DE LA EMPRESA. SE ANEXA DOCUMENTACION.</t>
  </si>
  <si>
    <t>SO28817</t>
  </si>
  <si>
    <t>PRESENTAN SOLICITUD DE OPINIÓN TÉCNICA RESPECTO A LA APLICACIÓN DEL REGISTRO DE DESCARGAS DE AGUAS RESIDUALES. SE ANEXA DOCUMENTACIÓN.</t>
  </si>
  <si>
    <t>SO28818</t>
  </si>
  <si>
    <t>PRESENTAN SOLICITUD DE OPINIÓN TÉCNICA RESPECTO A LA APLICACIÓN DE LA AUTORIZACION EN MATERIA DE IMPACTO AMBIENTAL DE LA EMPRESA CORRUGADOS DE BAJA CALIFORNIA, S. DE R.L. DE C.V. SE ANEXA DOCUMENTACION.</t>
  </si>
  <si>
    <t>SO28819</t>
  </si>
  <si>
    <t>SOLICITAN INFORMACIÓN</t>
  </si>
  <si>
    <t>TRUCAST DE MEXICO, S.A. DE C.V.</t>
  </si>
  <si>
    <t>ROA RANGEL ENCARNACION DE GUADALUPE</t>
  </si>
  <si>
    <t>SOLICITAN INFORMACIÓN EN MATERIA DE RIESGO AMBIENTAL REFERENTE A LA INSTALACIÓN DE UN TANQUE DE GAS LP DE 90 KILOGRAMOS A UTILIZAR PARA SERVICIO DE COMEDOR.</t>
  </si>
  <si>
    <t>SO28820</t>
  </si>
  <si>
    <t>SOLICITA LA MODIFICACIÓN A TRANSPORTE DE RESIDUOS</t>
  </si>
  <si>
    <t>JM RECICLADOS INDUSTRIALES Y MADERAS DE MEXICO S. DE R.L. DE C.V.</t>
  </si>
  <si>
    <t>VIELMA URBINA MANUEL ANTONIO</t>
  </si>
  <si>
    <t>SOLICITAN LA MODIFICACIÓN AL PERMISO DE TRANSPORTE DE RESIDUOS DE MANEJO ESPECIAL No. DE AUTORIZACIÓN 235 OFICIO 522. SE ANEXA FORMATO.</t>
  </si>
  <si>
    <t>SO28821</t>
  </si>
  <si>
    <t>MODIFICACIÓN A DISPOSICION Y REGISTRO COMO GENERADOR DE RESI</t>
  </si>
  <si>
    <t>SOLICITAN LA MODIFICACIÓN AL PERMISO DE DISPOSICIÓN Y REGISTRO COMO GENERADOR DE RESIDUOS DE MANEJO ESPECIAL CON AUTORIZACIÓN No. ADDFRME-180/2013. SE ANEXA DOCUMENTACIÓN.</t>
  </si>
  <si>
    <t>SO28822</t>
  </si>
  <si>
    <t>PRESENTAN LA ENTREGA DE MANIFIESTOS CORRESPONDIENTE AL MES DE OCTUBRE DEL PRESENTE AÑO EN LA PLANTA TRATADORA DE AGUAS RESIDUALES NORTE Y PLANTA TRATADORA DE AGUAS RESIDUALES DULCES NOMBRES.</t>
  </si>
  <si>
    <t>SO28823</t>
  </si>
  <si>
    <t>SOLICITAN DEVOLUCIÓN DE DOCUMENTOS</t>
  </si>
  <si>
    <t>SOLICITAN LA DEVOLUCIÓN DE DOCUMENTOS ORIGINALES (COPIAS CERTIFICADAS CON SELLO ORIGINAL) EN REFERENCIA AL INFORME PREVENTIVO DE IMPACTO AMBIENTAL DEL PROYECTO "CONSTRUCCIÓN DE UNA NAVE INDUSTRIAL IDENTIFICADA COMO APODACA # 4". LOS DOCUMENTOS FUERON PRESENTADOS EL 4 DE SEPTIEMBRE DEL 2015 CON EL OBJETIVO DE INGRESARLOS AL EXPEDIENTE. SE ANEXA DOCUMENTACIÓN.</t>
  </si>
  <si>
    <t>SO28824</t>
  </si>
  <si>
    <t>ROSA ELVIA PEÑA FERNANDEZ</t>
  </si>
  <si>
    <t>PEÑA FERNANDEZ ROSA ELVIA</t>
  </si>
  <si>
    <t>SOLICITAN INFORMACIÓN QUE SIRVA PARA LOCALIZAR AL SR. RAMÓN DEL RIÓ BANDA,YA QUE EN EL MES DE MARZO DEL PRESENTE AÑO SOLICITO A ESTA DEPENDENCIA UN PERMISO PARA UNA DESCARGA DE AGUA RESIDUAL.</t>
  </si>
  <si>
    <t>SO28825</t>
  </si>
  <si>
    <t>TRANSPORTES GUADALUPE MORALES, S.A. DE C.V.</t>
  </si>
  <si>
    <t>MORALES SALAZAR BALDEMAR GUADALUPE</t>
  </si>
  <si>
    <t>SOLICITAN LA RENOVACIÓN DEL REGISTRO DE DESCARGAS # CD-MAR-05/2013, PARA DAR CUMPLIMIENTO AL PUNTO #14.</t>
  </si>
  <si>
    <t>SO28826</t>
  </si>
  <si>
    <t>PLAN DE MANEJO DE RESIDUOS(CONSULTA PUBLICA)</t>
  </si>
  <si>
    <t>PRESENTAN EL PLAN DE MANEJO ESPECÍFICO DE RESIDUOS DE MANEJO ESPECIAL EN SU VERSIÓN PARA CONSULTA PÚBLICA. SE ANEXA C.D.</t>
  </si>
  <si>
    <t>SO28827</t>
  </si>
  <si>
    <t>VIALUTEK, S.A. DE C.V.</t>
  </si>
  <si>
    <t>PRESENTAN SOLICITUD DE SUSTITUCIÓN DE DOCUMENTOS QUE LLEVAN POR NOMBRE CARTA DE RESPONSIVA Y DE PRESENTACIÓN DE LA MANIFESTACIÓN DE IMPACTO AMBIENTAL, MODALIDAD INDUSTRIAL.</t>
  </si>
  <si>
    <t>SO28828</t>
  </si>
  <si>
    <t>REMITE COMUNICADO DEL ING. JOSE LUIS TRISTÁN LEIJA, EL CUAL PRESENTA PROYECTO "DESARROLLO DE MICROEMPRESARIOS SOLUCIONANDO UNA PROBLEMÁTICA AMBIENTAL Y SOCIAL.</t>
  </si>
  <si>
    <t>SO28829</t>
  </si>
  <si>
    <t>PRESENTAN MANIFIESTOS</t>
  </si>
  <si>
    <t>PRESENTAN MANIFIESTOS DE USUARIOS DE FOSA SÉPTICA</t>
  </si>
  <si>
    <t>SO28830</t>
  </si>
  <si>
    <t>PRESENTAN DENUNCIA EN CONTRA DE QUIEN RESULTE RESPONSABLE, POR CONTAMINACIÓN AMBIENTAL YA QUE EL USO DE SUELO ES MAYORMENTE INDUSTRIAL Y SE ENCUENTRAN MUY CERCANAS VARIAS PLANTAS EXPLOTADORAS DE CALIZA Y OTROS MATERIALES, DENOMINADAS COMO PEDRERAS, EN EL MUNICIPIO DE SANTA CATARINA ESPECÍFICAMENTE LA COLONIA HACIENDA EL PALMAR, BOSQUES DE LA HUASTECA, VIÑEDOS ENTRE OTRAS.</t>
  </si>
  <si>
    <t>SO28831</t>
  </si>
  <si>
    <t>PRESENTAN DENUNCIA EN CONTRA DE LA EMPRESA DENOMINADA "ZAFIRO,MÁRMOL Y GRANITO,UBICADA EN CALLE LATERAL DE ALFONSO REYES CON GUILLERMO MARTÍNEZ COLONIA BURÓCRATAS MUNICIPALES.(EMPRESA DE MÁRMOL ESTÁN A LA INTEMPERIE Y CAUSA MUCHO POLVO.</t>
  </si>
  <si>
    <t>SO28832</t>
  </si>
  <si>
    <t>PRESENTAN EL INFORME DE RESULTADOS DE LOS ANALISIS DE LODOS DE LA PTAR, CORRESPONDIENTE AL AÑO 2015, EN CUMPLIMIENTO A LA AUTORIZACION PARA LA DISPOSICIÓN FINAL Y REGISTRO COMO GENERADOR CON No. 013/2012, OFICIO 039/SPMARN-RME/12.</t>
  </si>
  <si>
    <t>SO28833</t>
  </si>
  <si>
    <t>PRESENTAN EL INFORME DE LOS RESULTADOS DE LOS ANALISIS DE LODOS DE LA PTAR, CORRESPONDIENTE AL AÑO 2015, EN CUMPLIMIENTO A LA AUTORIZACION CON No. 188/2011 PARA LA DISPOSICIÓN FINAL DE RESIDUOS Y REGISTRO COMO GENERADOR. OFICIO No. 1339/SPMARN/11.</t>
  </si>
  <si>
    <t>SO28834</t>
  </si>
  <si>
    <t>PRESENTAN EL INFORME DE RESULTADOS DE LOS ANALISIS DE LOS LODOS BLANCOS DE SAL (NaCI), CORRESPONDIENTE AL AÑO 2015, EN CUMPLIMIENTO A LA AUTORIZACION No. 048/2012 PARA LA DISPOSICIÓN FINAL Y REGISTRO COMO GENERADOR. OFICIO No. 252/SPMARN-RME/12.</t>
  </si>
  <si>
    <t>SO28835</t>
  </si>
  <si>
    <t>PRESENTAN EL INFORME DE RESULTADOS DE LOS ANALISIS DE LODOS DE LA PTAR, CORRESPONDIENTE AL AÑO 2015, EN CUMPLIMIENTO A LA AUTORIZACION No. 048/2012 PARA LA DISPOSICIÓN FINAL Y REGISTRO COMO GENERADOR. OFICIO No. 252/SPMARN-RME/12.</t>
  </si>
  <si>
    <t>SO28836</t>
  </si>
  <si>
    <t>VARGAS HERNANDEZ MARIA AURORA</t>
  </si>
  <si>
    <t>SO28837</t>
  </si>
  <si>
    <t>SO28838</t>
  </si>
  <si>
    <t>SO28839</t>
  </si>
  <si>
    <t>SOLICITAN LA ACTUALIZACIÓN A LA AUTORIZACION CON No. ADFRG-046/2015, PARA LA DISPOSICIÓN FINAL Y REGISTRO COMO GENERADOR.</t>
  </si>
  <si>
    <t>SO28840</t>
  </si>
  <si>
    <t>CANTU RAMOS ING. FRANCISCO G.</t>
  </si>
  <si>
    <t>PRESENTAN INFORMACIÓN, EN SEGUIMIENTO A CONTROL: C2015-1537, CON REFERENCIA AL OFICIO No. 1422/SPMARN-IV/15, EN EL CUAL MANIFIESTAN PROBLEMÁTICA REPORTADA POR GRUPOS DE VECINOS REFERENTE A LA PRESENCIA DE DESCARGAS SANITARIAS QUE ESCURRE AL INTERIOR DEL CANAL LA TALAVERNA, COL. INDUSTRIAS DEL VIDRIO, SAN NICOLÁS DE LOS GARZA, N.L.</t>
  </si>
  <si>
    <t>SO28841</t>
  </si>
  <si>
    <t>SOLICITAN APOYO PARA QUE SE LLEVE A CABO UN PROGRAMA DE VERIFICACIÓN EN RELACIÓN A DESCARGA CONTAMINANTE PTAR SANTIAGO, MUNICIPIO DE SANTIAGO, N.L. OFICIO No. SADM-SAN-1021-15.</t>
  </si>
  <si>
    <t>SO28842</t>
  </si>
  <si>
    <t>SOLICITAN APOYO PARA QUE SE LLEVE A CABO UN PROGRAMA DE VERIFICACIÓN EN RELACIÓN A DESCARGA CONTAMINANTE PTAR NORTE, UBICADA EN EL MUNICIPIO DE GENERAL ESCOBEDO, N.L. OFICIO No. SADM-SAN-1022-15.</t>
  </si>
  <si>
    <t>SO28843</t>
  </si>
  <si>
    <t>EN ATENCIÓN AL CUMPLIMIENTO DEL LINEAMIENTO 7 DEL RESOLUTIVO TERCERO DE LA AUTORIZACION No. RS-002, PRESENTAN EL REPORTE MENSUAL DE ACTIVIDADES CORRESPONDIENTE AL MES DE OCTUBRE DEL AÑO 2015.</t>
  </si>
  <si>
    <t>SO28844</t>
  </si>
  <si>
    <t>SOLICITAN SE ANEXA LA INFORMACIÓN COMPLEMENTARIA AL TRAMITE INGRESADO EL DIA 08 DE OCTUBRE DEL AÑO 2015, PARA LA RECOLECCIÓN Y TRANSPORTE DE RESIDUOS.</t>
  </si>
  <si>
    <t>SO28845</t>
  </si>
  <si>
    <t>PRESENTAN FE DE ERRATAS EN MODIFICACION A LA AUTORIZACION DE RESIDUOS DE MANEJO ESPECIAL 044/2013.</t>
  </si>
  <si>
    <t>SO28846</t>
  </si>
  <si>
    <t>PRESENTAN FE DE ERRATAS EN PLAN DE MANEJO DE RESIDUOS DE MANEJO ESPECIAL. SE ANEXA DOCUMENTACION.</t>
  </si>
  <si>
    <t>SO28847</t>
  </si>
  <si>
    <t>SOLICITAN COPIAS DE RESOLUTIVO EN MATERIA DE IMPACTO</t>
  </si>
  <si>
    <t>SOLICITAN COPIAS DE RESOLUTIVO EN MATERIA DE IMPACTO AMBIENTAL (INFORME PREVENTIVO) DE LA PLANTA WS72 PARA SNF OPERADA EN LAS INSTALACIONES DE LA EMPRESA CINETICA QUIMICA, S.A. DE C.V. UBICADA EN AVENIDA INDUSTRIAS DE LA FUNDICIÓN No. 325 DENTRO DEL PARQUE INDUSTRIAL CIÉNEGA DE FLORES, N.L. SE ANEXA DOCUMENTACION.</t>
  </si>
  <si>
    <t>SO28848</t>
  </si>
  <si>
    <t>PRESENTAN SOLICITUD DE MODIFICACIÓN DE AUTORIZACION DE RESIDUOS DE MANEJO ESPECIAL. OFICIO No. 2078/DMA/RME/15.</t>
  </si>
  <si>
    <t>SO28849</t>
  </si>
  <si>
    <t>CONFEDERACION NACIONAL DE ORGANIZACION DE SILVICULTORES, A.C.</t>
  </si>
  <si>
    <t>GARCIA GONZALEZ ING. ANTONIO MANUEL</t>
  </si>
  <si>
    <t>ENVÍAN INVITACIÓN PARA EL EVENTO NACIONAL DENOMINADO "DIFUSIÓN DE LA ESTRATEGIA NACIONAL PARA LA REDUCCIÓN DE EMISIONES POR DEFORESTACIÓN Y DEGRADACIÓN DE BOSQUES Y SELVAS (ENAREDD+)", ORGANIZADO POR LA CONOSIL, EL CUAL SE LLEVARÁ A CABO EL PRÓXIMO 18 DE DICIEMBRE DEL AÑO 2015, A LAS 9:00 HRS, EN EL AUDITORIO DE LA SAGARPA, UBICADO EN AVE. CONSTITUCIÓN No. 4101, COL. FIERRO, MONTERREY, N.L.</t>
  </si>
  <si>
    <t>SO28850</t>
  </si>
  <si>
    <t>PRESENTAN DESISTIMIENTO</t>
  </si>
  <si>
    <t>INFORMAN QUE SE DESISTEN DE LA SOLICITUD DE RENOVACIÓN RECIBIDA ANTE ESTA H. DEPENDENCIA EL DÍA 05 DE OCTUBRE DEL AÑO 2015 PARA PRESTAR EL SERVICIO DE "RECOLECCIÓN Y SUCCIÓN DE AGUAS TRATADAS, TRAMPAS DE GRASAS Y FOSAS SÉPTICAS" PARA SU DISPOSICIÓN EN LAS PTAR DE SERVICIOS DE AGUA Y DRENAJE DE MONTERREY, I.P.D. .</t>
  </si>
  <si>
    <t>SO28851</t>
  </si>
  <si>
    <t>CASAS HERNANDEZ ING. MIROSLAVA INGEMAR</t>
  </si>
  <si>
    <t>PRESENTAN CUMPLIMIENTO DE TÉRMINOS Y CONDICIONANTES EN LA ETAPA DE OPERACIÓN EN REFERENTE AL PROYECTO "SUPERCENTER PASEO REAL". SE ANEXA DOCUMENTACION.</t>
  </si>
  <si>
    <t>SO28852</t>
  </si>
  <si>
    <t>PRESENTAN CUMPLIMIENTOS DE LAS CONDICIONANTES 13 Y 15 REFERENTE A LA OPERACIÓN DEL PROYECTO "MI BODEGA AURRERA CIÉNEGA DE FLORES", UBICADA EN AVE. INDEPENDENCIA ESQ. CON FÉLIX CÁRDENAS Y REFORMA S/N CENTRO, CIÉNEGA DE FLORES, N.L. SE ANEXA DOCUMENTACION.</t>
  </si>
  <si>
    <t>SO28853</t>
  </si>
  <si>
    <t>PRESENTAN EL INFORME DE TÉRMINOS Y CONDICIONANTES REFERENTE AL PROYECTO BODEGA AURRERA "VALLE DE LINCOLN", UBICADA ENTRE LAS AVE. LINCOLN Y REAL DE MINAS, COL. VALLE DE LINCOLN, GARCIA, N.L. SE ANEXA DOCUMENTACIÓN.</t>
  </si>
  <si>
    <t>SO28854</t>
  </si>
  <si>
    <t>INMOBILIARIA CARPIR, S. DE R.L. DE C.V. (SUPERCENTER PASO REAL)</t>
  </si>
  <si>
    <t>PRESENTAN CUMPLIMIENTO DE TÉRMINO Y CONDICIONANTES REFERENTE AL PROYECTO "SUPERCENTER PASEO REAL", UBICADA ENTRE LAS AVE. ABRAHAM LINCOLN ESQ. CON AVE. PASEO DE CUMBRES, COL. PASEO DE CUMBRES, MONTERREY, N.L. SE ANEXA DOCUMENTACION.</t>
  </si>
  <si>
    <t>SO28855</t>
  </si>
  <si>
    <t>ARRENDADORA DE CENTROS COMERCIALES, S. DE R.L. DE C.V. (BODEGA AURRERA "HACIENDA LA HUASTECA")</t>
  </si>
  <si>
    <t>PRESENTAN EN TIEMPO Y FORMA, EL CUMPLIMIENTO DE LA CONDICIONANTE 13 REFERENTE AL PROYECTO "PLAZA COMERCIAL EN SANTA CATARINA, N.L.", UBICADA EN LA INTERSECCIÓN DE LAS AVE. RÍO TORRES NORTE Y PRIVADAS DE SANTA CATARINA, MUNICIPIO DE SANTA CATARINA, N.L. SE ANEXA DOCUMENTACION.</t>
  </si>
  <si>
    <t>SO28856</t>
  </si>
  <si>
    <t>INMOBILIARIA CARPIR S. DE R.L. DE C.V. (PLANTA DE TRATAMIENTO DE AGUAS RESIDUALES, PARA SUPERCENTER</t>
  </si>
  <si>
    <t>PRESENTAN EN TIEMPO Y FORMA EL INFORME DE TÉRMINOS Y CONDICIONANTES REFERENTES AL PROYECTO "PLANTA DE TRATAMIENTO DE AGUAS RESIDUALES, PARA SUPERCENTER PASEO REAL", UBICADA ENTRE LAS AVE. ABRAHAM LINCOLN ESQ. CON AVE. PASEO DE CUMBRES, COL. PASEO DE CUMBRES, MONTERREY, N.L. SE ANEXA DOCUMENTACION.</t>
  </si>
  <si>
    <t>SO28857</t>
  </si>
  <si>
    <t>SALAS VILLAFAN CARMEN SUSANA</t>
  </si>
  <si>
    <t>SOLICITAN CORRECCIÓN REFERENTE DEL NOMBRE DEL TITULAR CON No. DE OFICIO No.1640/SPMARN-IA/2015.</t>
  </si>
  <si>
    <t>SO28858</t>
  </si>
  <si>
    <t>MODIFICACION ADE DISPOSICION FINAL Y REGISTRO COMO GENERADOR</t>
  </si>
  <si>
    <t>GRUPO PERFIMEXA, SA DE CV</t>
  </si>
  <si>
    <t>SALINAS MARTINEZ NESTOR ALEJANDRO</t>
  </si>
  <si>
    <t>SOLICITAN LA MODIFICACIÓN A LA AUTORIZACIÓN DE DISPOSICIÓN FINAL Y REGISTRO COMO GENERADOR DE RESIDUOS DE MANEJO ESPECIAL.</t>
  </si>
  <si>
    <t>SO28859</t>
  </si>
  <si>
    <t>MODIFICACION A DISPOSICION FINAL Y REGISTRO COMO GENERADOR D</t>
  </si>
  <si>
    <t>SO28860</t>
  </si>
  <si>
    <t>PRESENTAN INFORMACIÓN DE LAS FECHAS DE MUESTREO DE LAS DESCARGAS DE AGUAS RESIDUALES DE PROCESO SERÁN LOS DÍAS MARTES 8 Y MIÉRCOLES 9 DE DICIEMBRE DEL 2015 APARTIR DE LAS 10:00 HORAS. ADJUNTANDO ASÍ CARTA DE COMPROMISO EXPEDIDA POR EL LABORATORIO DONDE LO MENCIONA.</t>
  </si>
  <si>
    <t>SO28861</t>
  </si>
  <si>
    <t>PRESENTAN LA ENTREGA DE MANIFIESTOS CORRESPONDIENTE A EL MES DE OCTUBRE DEL 2015.</t>
  </si>
  <si>
    <t>SO28862</t>
  </si>
  <si>
    <t>PRESENTAN 1ER INFORME ANUAL 2014 EN MATERIA DE IMPACTO AMBIE</t>
  </si>
  <si>
    <t>PRESENTAN 1ER INFORME ANUAL 2014 A FIN DE DAR CUMPLIMIENTO CON EL TERMINO PRIMERO DE LA AUTORIZACIÓN EN MATERIA DE IMPACTO AMBIENTAL OTORGADA MEDIANTE EL OFICIO No. 1272/SPMARN-IA/13 CON FECHA 1 DE NOVIEMBRE DEL 2013 ,PROYECTO "AMPLIACIÓN DE LA PLANTA FRISA FORJADOS GARCÍA" ,EN UN PREDIO DE 97,155.24 M2 COLINDANTE AL OESTE, UBICADO EN GARCIA,N.L.</t>
  </si>
  <si>
    <t>SO28863</t>
  </si>
  <si>
    <t>PRESENTAN 2DO INFORME ANUAL 2015 EN MATERIA DE IMPACTO AMBIE</t>
  </si>
  <si>
    <t>PRESENTAN 2DO INFORME ANUAL 2015 A FIN DE DAR CUMPLIMIENTO CON EL TERMINO PRIMERO DE LA AUTORIZACIÓN EN MATERIA DE IMPACTO AMBIENTAL OTORGADA MEDIANTE EL OFICIO No. 1272/SPMARN-IA/13 CON FECHA 1 DE NOVIEMBRE DEL 2013 PARA EL PROYECTO "AMPLIACIÓN DE LA PLANTA FRISA FORJADOS GARCÍA", EN UN PREDIO DE 97,155.24M2 , COLINDANTE AL OESTE, UBICADO EN EL MUNICIPIO DE GARCÍA, N.L.</t>
  </si>
  <si>
    <t>SO28864</t>
  </si>
  <si>
    <t>PRESENTAN INFORMACIÓN EN ALCANCE EN MATERIA DE IMPACTO</t>
  </si>
  <si>
    <t>ACUITY BRANDS LIGHTING DE MEXICO, S DE RL DE CV (PARQUE INDUSTRIAL KALOS)</t>
  </si>
  <si>
    <t>BUSTAMATE CORDOVA LIS. JORGE ISAAC</t>
  </si>
  <si>
    <t>PRESENTAN INFORMACIÓN EN ALCANCE DEL PROYECTO "INSTALACIÓN Y OPERACIÓN DE UNA LINEA DE ENSAMBLES Y PINTURA DE COMPONENTES" UBICADO EN URANIO No. 704 PARQUE INDUSTRIAL KALOS, GUADALUPE,N.L. SE ANEXAN PLANOS.</t>
  </si>
  <si>
    <t>SO28865</t>
  </si>
  <si>
    <t>PRESENTAN INFORMACIÓN EN ALCANCE SOBRE LA SOLICITUD DEL REFRENDO COMO PRESTADOR DE SERVICIOS EN MATERIA DE IMPACTO AMBIENTAL, EL CUAL FUE INGRESADO EL DÍA 03 DE NOVIEMBRE DEL AÑO 2015.</t>
  </si>
  <si>
    <t>SO28866</t>
  </si>
  <si>
    <t>PRESENTAN MANIFIESTOS DE USUARIOS DE FOSAS SÉPTICAS, GRASAS Y EXCRETA HUMANA CORRESPONDIENTE AL MES DE NOVIEMBRE DEL AÑO 2015.</t>
  </si>
  <si>
    <t>SO28867</t>
  </si>
  <si>
    <t>INFORMAN INICIO DE OPERACIONES DE UNA MINI ESTACIÓN DE DIESEL PARA AUTOCONSUMO DE UNA SUPERFICIE DE 123.11 M2, EN CUMPLIMIENTO A LO SEÑALADO EN EL OFICIO No. 1572/SPMARN-IA/14.</t>
  </si>
  <si>
    <t>SO28868</t>
  </si>
  <si>
    <t>MENDEZ LOPEZ LIC. VERONICA</t>
  </si>
  <si>
    <t>SOLICITAN ACLARACIÓN AL TRÁMITE INGRESADO EL DIA 19 DE NOVIEMBRE DEL AÑO 2015, EN REFERENTE AL FOLIO No. 23858 PARA EL REGISTRO DE DESCARGAS DE AGUAS RESIDUALES.</t>
  </si>
  <si>
    <t>SO28869</t>
  </si>
  <si>
    <t>SOLICITAN ACLARACIÓN AL TRÁMITE INGRESADO EL DÍA 06 DE MARZO DEL AÑO 2015 PARA EL REGISTRO DE DESCARGAS DE AGUAS RESIDUALES CON No. DE FOLIO 23431.</t>
  </si>
  <si>
    <t>SO28870</t>
  </si>
  <si>
    <t>SOLICITAN LA ACTUALIZACIÓN A LA AUTORIZACION CON No. 007 RELATIVO AL REGISTRO PARA LA RECOLECCIÓN Y TRANSPORTE DE RESIDUOS DE MANEJO ESPECIAL. SE ANEXA DOCUMENTACION.</t>
  </si>
  <si>
    <t>SO28871</t>
  </si>
  <si>
    <t>PRESENTAN INFORMACIÓN COMPLEMENTARIA A SOLICITUD DE ACTUALIZACIÓN DE LA AUTORIZACION EN MATERIA DE RESIDUOS INGRESADA EL 29 DE JULIO DEL AÑO 2015. REFERENTE AL REGISTRO OTORGADO MEDIANTE OFICIO APMARN-11/080/2007, AUTORIZACION ADFRME No. 001/2007, ACTUALIZACIÓN POR CAMBIO EN RAZÓN SOCIAL OFICIO No. 1190/SPMARN/11.</t>
  </si>
  <si>
    <t>SO28872</t>
  </si>
  <si>
    <t>SOLICITAN LA ACTUALIZACIÓN AL REGISTRO COMO GENERADOR DE RESIDUOS DE MANEJO ESPECIAL. SE ANEXA DOCUMENTACION.</t>
  </si>
  <si>
    <t>SO28873</t>
  </si>
  <si>
    <t>PRESENTAN INFORMACIÓN DEL REPORTE EVALUADO DE ANALISIS DE DESCARGAS DE AGUAS RESIDUALES IDENTIFICADO COMO No. DE INFORME EAA-2525/14 EN LA DESCARGA No.1 CON EL No. DE OFICIO 366/DMA-CD/15.</t>
  </si>
  <si>
    <t>SO28874</t>
  </si>
  <si>
    <t>PRESENTAN INFORME MENSUAL DE ACTIVIDADES DE RELLENO SANITARIO UBICADO EN SALINAS VICTORIA, N.L. CORRESPONDIENTE AL MES DE NOVIEMBRE DEL 2015, CON NO. DE AUTORIZACIÓN No. 034/SPMARN-RME/12RS-06 CON FECHA 10 DE ENERO DEL 2012.</t>
  </si>
  <si>
    <t>SO28875</t>
  </si>
  <si>
    <t>PRESENTAN INFORME MENSUAL DE RELLENO I</t>
  </si>
  <si>
    <t>PRESENTAN INFORME MENSUAL DE EMISIONES AMBIENTALES CORRESPONDIENTE AL MES DE NOVIEMBRE DEL 2015 EN CUMPLIMIENTO A LO DISPUESTO POR EL PLAN DE REGULARIZACIÓN DEL RELLENO INDUSTRIAL No. ADFRG-048/99 DE RESIDUOS SÓLIDOS DE MANEJO ESPECIAL.</t>
  </si>
  <si>
    <t>SO28876</t>
  </si>
  <si>
    <t>INDUSTRIALIZADORA DE CALIZAS DEL NORTE, SA DE CV</t>
  </si>
  <si>
    <t>MONTOYA DE LA CRUZ LIC. JUAN CARLOS</t>
  </si>
  <si>
    <t>PRESENTAN INFORMACIÓN EN RELACIÓN A LA ORDEN DE INSPECCIÓN 1221 OFICIO 2647/DMA/15. SE ANEXA COPIA DEL PODER,COPIA COTEJADA DEL ACTA CONSTITUTIVA,COPIA DEL CONTRATO DE ARRENDAMIENTO Y 29 FOTOS.</t>
  </si>
  <si>
    <t>SO28877</t>
  </si>
  <si>
    <t>SOLICITAN ESTATUS DEL OFICIO QUE SE INGRESO EL DÍA 28 DE ABRIL DEL AÑO 2015, REFERENTE A LAS ÁREAS NO REPORTADAS EN EL MANIFIESTO DE IMPACTO AMBIENTAL DEL PROYECTO "AMPLIACIÓN Y OPERACIÓN DE PLANTA PARA LA FABRICACIÓN DE CAL", MUNICIPIO DE GARCÍA, N.L., CON No. DE OFICIO 1399/SPMARN-IA/13.</t>
  </si>
  <si>
    <t>SO28878</t>
  </si>
  <si>
    <t>SOLICITAN ESTATUS DEL OFICIO QUE SE INGRESÓ EL DÍA 28 DE ABRIL DEL AÑO 2015 REFERENTE A LA SOLICITUD DE SU APROBACIÓN PARA HACER UNA EXCEPCIÓN EN LA CONDICIONANTE No 7 DE LA AUTORIZACION CONDICIONADA EN MATERIA DE IMPACTO Y RIESGO AMBIENTAL CON OFICIO No.1399/SPMARN-IA/13.</t>
  </si>
  <si>
    <t>SO28879</t>
  </si>
  <si>
    <t>RIVERO LINDA VISTA, SA DE CV</t>
  </si>
  <si>
    <t>RADY RAMIREZ SALVADOR NADIM</t>
  </si>
  <si>
    <t>SOLICITAN ACTUALIZACIÓN AL REGISTRO DE DESCARGAS DE AGUAS RESIDUALES CON EL No. OFICIAL 100-A, YA QUE EN EL FORMATO SE REGISTRÓ UN NÚMERO OFICIAL 100.</t>
  </si>
  <si>
    <t>SO28880</t>
  </si>
  <si>
    <t>LACY TAMAYO DR. RODOLFO</t>
  </si>
  <si>
    <t>EN REFERENCIA A LA PRIMERA SESIÓN ORDINARIA 2015 DEL SISTEMA NACIONAL DE CAMBIO CLIMÁTICO (SINACC).CELEBRADA EL 02 DE OCTUBRE DEL 2015, SOLICITAN SE LES INFORMEN LAS ACCIONES QUE EL ESTADO DE NUEVO LEÓN PODRÍA APORTAR, COMO MIEMBRO DEL SINACC, A LA IDC, ENVIANDO INFORMACIÓN A LA LIC. FATIMA LOPEZ SOLANA.</t>
  </si>
  <si>
    <t>SO28881</t>
  </si>
  <si>
    <t>PRESENTAN LA ENTREGA DE MANIFIESTOS</t>
  </si>
  <si>
    <t>PRESENTAN LA ENTREGA DE MANIFIESTOS DE LA PLANTA TRATADORA DE AGUAS RESIDUALES NORTE Y PLANTA DULCES NOMBRES CORRESPONDIENTES AL MES DE NOVIEMBRE DEL 2015.</t>
  </si>
  <si>
    <t>SO28882</t>
  </si>
  <si>
    <t>PRESENTAN INFORMACIÓN COMPLEMENTARIA DE DISP Y GENERADOR DE</t>
  </si>
  <si>
    <t>PRESENTAN INFORMACIÓN COMPLEMENTARIA AL TRAMITE DE DISPOSICIÓN FINAL Y REGISTRO COMO GENERADOR DE RESIDUOS DE MANEJO ESPECIAL.</t>
  </si>
  <si>
    <t>SO28883</t>
  </si>
  <si>
    <t>PRESENTAN INFORME MENSUAL DE ACTIVIDADES CORRESPONDIENTE AL MES DE NOVIEMBRE DEL 2015 DEL "SITIO DE DISPOSICIÓN FINAL DE RESIDUOS DE MANEJO ESPECIAL SANIMEX".</t>
  </si>
  <si>
    <t>SO28884</t>
  </si>
  <si>
    <t>PRESENTAN INFORMACION EN ALCANCE AL INFORME PREVENTIVO EN M</t>
  </si>
  <si>
    <t>PRESENTAN INFORMACIÓN EN ALCANCE AL INFORME PREVENTIVO DE IMPACTO AMBIENTAL (IPIA), ASÍ COMO DEL ESTUDIO DE RIESGO AMBIENTAL (ERA) DEL PROYECTO "ACTUALIZACIÓN DE OPERACIONES TENEDORA NEMAK".SE ANEXA DOCUMENTACIÓN.</t>
  </si>
  <si>
    <t>SO28885</t>
  </si>
  <si>
    <t>RELLENOS SANITARIOS</t>
  </si>
  <si>
    <t>PRESENTAN SOLICITUD DE AUTORIZACION EN MATERIA DE RESIDUOS PARA EL TRÁMITE DE RELLENO SANITARIO. SE ANEXA DOCUMENTACION Y COMPROBANTE DE PAGO.</t>
  </si>
  <si>
    <t>SO28886</t>
  </si>
  <si>
    <t>PRESENTAN DENUNCIA POR LAS CONDICIONES INAPROPIADAS E INSALUBRES PARA UN PERRO EN EL PATIO DE UN COMERCIO CUYO CONFINAMIENTO LES PRODUCE ESTRÉS,YA QUE EL VERANO PASADO UNO DE LOS PERROS SE ALCANZÓ A BRINCAR A OTRA PROPIEDAD EN BUSCA DE AGUA.SE ANEXAN 4 FOTOS.</t>
  </si>
  <si>
    <t>SO28887</t>
  </si>
  <si>
    <t>PRESENTAN DENUNCIA EN CONTRA DE LA ADMINISTRADORA DE LA PLAZA TAURO UBICADA EN AVE. TAURO No. 205 COLONIA NUEVA LINDA VISTA (PLAZA COMERCIAL) POR EL ROBO DE UN PERRO LLAMADO "ROCKY" .</t>
  </si>
  <si>
    <t>SO28888</t>
  </si>
  <si>
    <t>PRESENTAN INFORMACIÓN EN ALCANCE A MANIFESTACIÓN DE IMPACTO</t>
  </si>
  <si>
    <t>OCAMPO FONSECA JOSE ALBERTO</t>
  </si>
  <si>
    <t>PRESENTAN INFORMACIÓN EN ALCANCE A MANIFESTACIÓN DE IMPACTO AMBIENTAL MODALIDAD INDUSTRIAL INGRESADA EL 17 DE ABRIL DEL 2015 PARA EL PROYECTO "PLANTA DE IMPRESIÓN DE ETIQUETAS ADHESIVAS Y ENSAMBLE DE SWITCHES DE MEMBRANA". SE ANEXA DOCUMENTACIÓN Y CD.</t>
  </si>
  <si>
    <t>SO28889</t>
  </si>
  <si>
    <t>PRESENTAN INFORMACIÓN A SITUACION DE LA SUCURSAL SOLIDARIDAD Y SEGUIMIENTO OFICIO No. 766/DMA.</t>
  </si>
  <si>
    <t>SO28890</t>
  </si>
  <si>
    <t>REMITE COMUNICADO DE LA C. LUCIA AIDE HILARIO CANTÚ, LA CUAL PROPONE INCREMENTAR LOS CONTENEDORES DE BASURA, AL MENOS POR CADA MANZANA DE LA CIUDAD. SE ANEXA FOTOGRAFÍAS.</t>
  </si>
  <si>
    <t>mariadejesus.garza</t>
  </si>
  <si>
    <t>SO28891</t>
  </si>
  <si>
    <t>INSTITUTO NACIONAL DE ECOLOGIA Y CAMBIO CLIMATICO</t>
  </si>
  <si>
    <t>PARAMO FIGUEROA VICTOR HUGO</t>
  </si>
  <si>
    <t>ENVÍAN EL REPORTE DEL ESTUDIO "EVALUACION PRELIMINAR DE LAS CONDICIONES ATMOSFÉRICAS Y CLIMATOLOGÍA QUÍMICA EN EL ÁREA METROPOLITANA DE MONTERREY 2014". SE ANEXA C.D.</t>
  </si>
  <si>
    <t>SO28892</t>
  </si>
  <si>
    <t>PRESENTAN MANIFIESTOS DE USUARIOS DE GRASAS CORRESPONDIENTE A LOS MESES DE SEPTIEMBRE, OCTUBRE Y NOVIEMBRE DEL AÑO 2015.</t>
  </si>
  <si>
    <t>SO28893</t>
  </si>
  <si>
    <t>PRESENTAN ESCRITO EN ALCANCE AL PRESENTADO CON FECHA 30 DE JULIO DEL AÑO 2015, RESPECTO DEL CUAL SE EMITIÓ EL OFICIO No. 1603/SPMARN-CD/15 DE FECHA 03 DE NOVIEMBRE DEL AÑO 2015. SE ANEXA DOCUMENTACION.</t>
  </si>
  <si>
    <t>SO28894</t>
  </si>
  <si>
    <t>GOBIERNO DEL ESTADO DE NUEVO LEON</t>
  </si>
  <si>
    <t>PADILLA OROZCO C.P. GONZALO</t>
  </si>
  <si>
    <t>REMITE COMUNICADO DEL C. ERIK EDUARDO ARGUELLO TURCOTT, REPRESENTANTE LEGAL DE LA EMPRESA DSI AUTOMATIZACIÓN, S.A. DE C.V., REFERENTE AL SUMINISTRO DE EQUIPOS, REFACCIONES Y ACCESORIOS PARA EL FORTALECIMIENTO REHABILITACIÓN DE LA RED DE MONITOREO ATMOSFÉRICO.</t>
  </si>
  <si>
    <t>SO28895</t>
  </si>
  <si>
    <t>SOLICITUD DE EXTENSIÓN O NO REQUERIMIENTO DE AUTORIZACION DE IMPACTO AMBIENTAL. SE ANEXA DOCUMENTACION.</t>
  </si>
  <si>
    <t>SO28896</t>
  </si>
  <si>
    <t>HSBC MEXICO, S.A., IBM. DIV. FID. F/244473</t>
  </si>
  <si>
    <t>CASTILLEJA CERDA DIANA GRICELDA</t>
  </si>
  <si>
    <t>PRESENTAN SOLICITUD DE ANTECEDENTES, EN RELACIÓN AL PREDIO CON SUPERFICIE DE 27,345.291M2, EL CUAL SE UBICA SOBRE LA AVE. EUGENIO GARZA SADA No. 1892, ENTRE LAS CALLES FLOR DE LIS Y LOMA LARGA, COL. CONTRY, MONTERREY, N.L. SE ANEXA DOCUMENTACION.</t>
  </si>
  <si>
    <t>SO28897</t>
  </si>
  <si>
    <t>HSBC MEXICO, S.A., IBM. DIV. FID. F/244490</t>
  </si>
  <si>
    <t>PRESENTAN SOLICITUD DE ANTECEDENTES, EN RELACIÓN A PREDIO CON SUPERFICIE DE 9,852.86M2, EL CUAL SE UBICA SOBRE LA AVE. LAZARO CARDENAS No. 2225, COL. VALLE ORIENTE, SAN PEDRO GARZA GARCÍA, N.L. SE ANEXA DOCUMENTACION.</t>
  </si>
  <si>
    <t>SO28898</t>
  </si>
  <si>
    <t>PRESENTAN INFORMACIÓN ADICIONAL DEL PROYECTO "OPERACIÓN Y MANTENIMIENTO DE MAQUINARIA Y EQUIPO UTILIZADA DENTRO DE LA EMPRESA CLEAR EDGE FILTRATION DE MEXICO, S DE RL DE CV" LOCALIZADA DENTRO DEL PARQUE INDUSTRIAL GUADALUPE" DE ACUERDO AL OFICIO No. 2343/DMA-IA/15. SE ANEXA DOCUMENTACION Y PLANOS.</t>
  </si>
  <si>
    <t>SO28899</t>
  </si>
  <si>
    <t>RADY GUAJARDO EDUARDO AZAEL</t>
  </si>
  <si>
    <t>PRESENTAN INFORMACIÓN COMPLEMENTARIA A CONDICIONES PARTICULARES DE DESCARGAS .</t>
  </si>
  <si>
    <t>SO28900</t>
  </si>
  <si>
    <t>SOLICITAN INFORMACIÓN SOBRE EL ESTATUS DE REGISTRO DE DESCAR</t>
  </si>
  <si>
    <t>SOLICITAN INFORMACIÓN SOBRE EL ESTATUS DE CORRECCIÓN EN EL NUMERO DE DESCARGAS DE AGUA RESIDUAL A LAS C.P.D.</t>
  </si>
  <si>
    <t>SO28901</t>
  </si>
  <si>
    <t>SOLICITAN INFORMACIÓN SOBRE EL ESTATUS DE ACTUALIZACIÓN DE D</t>
  </si>
  <si>
    <t>PRESENTAN INFORMACIÓN SOBRE EL ESTATUS DE ACTUALIZACIÓN DEL TRÁMITE DE DESCARGAS DE AGUAS RESIDUALES. INGRESADO EL DIA 26 DE MAYO DEL 2015.</t>
  </si>
  <si>
    <t>SO28902</t>
  </si>
  <si>
    <t>SOLICITAN INFORMACIÓN DEL ESTATUS DE PLAN DE MANEJO DE RESID</t>
  </si>
  <si>
    <t>SOLICITAN INFORMACIÓN REFERENTE AL ESTATUS DE RESPUESTA A PLAN DE MANEJO DE RESIDUOS DE MANEJO ESPECIAL.</t>
  </si>
  <si>
    <t>SO28903</t>
  </si>
  <si>
    <t>SOLICITAN EL ESTATUS DE ESTUDIO DE RIESGO AMBIENTAL</t>
  </si>
  <si>
    <t>SOLICITAN EL ESTATUS SOBRE EL ESTUDIO DE RIESGO AMBIENTAL INGRESADO EL DIA 29 DE ABRIL DEL 2015.</t>
  </si>
  <si>
    <t>SO28904</t>
  </si>
  <si>
    <t>SOLICITAN INFORMACIÓN SOBRE EL ESTATUS DE ESTUDIO DE RIESGO</t>
  </si>
  <si>
    <t>SOLICITAN INFORMACIÓN SOBRE ESTUDIO DE RIESGO AMBIENTAL INGRESADO EL 29 DE ABRIL DEL 2015.</t>
  </si>
  <si>
    <t>SO28905</t>
  </si>
  <si>
    <t>INDUSTRIALIZADORA DE CALIZAS DEL NORTE, SA DE CV (COLONIA BUENOS AIRES)</t>
  </si>
  <si>
    <t>PRESENTAN INFORMACIÓN QUE SE A CUMPLIDO CON LA HUMIDIFICACION Y LIMPIEZA DEL LUGAR DE LABORES DE LA MISMA. SE ANEXAN 19 FOTOGRAFÍAS Y LA COTIZACIÓN DE LA EMPRESA GAMATEK.</t>
  </si>
  <si>
    <t>SO28906</t>
  </si>
  <si>
    <t>PRESENTAN REPORTES DE CUMPLIMIENTO DE MEDIDAS DE MITIGACIÓN CORRESPONDIENTES AL AÑO 2014.</t>
  </si>
  <si>
    <t>SO28907</t>
  </si>
  <si>
    <t>GONZALEZ PEREIRA C.P. JULIO AGUSTIN</t>
  </si>
  <si>
    <t>SOLICITAN MODIFICACIÓN DEL PARÁMETRO DE DUREZA TOTAL. FOLIO 13433.</t>
  </si>
  <si>
    <t>SO28908</t>
  </si>
  <si>
    <t>ACLARACIÓN DE TRAMPA DE GRASAS Y ACEITE.</t>
  </si>
  <si>
    <t>SO28909</t>
  </si>
  <si>
    <t>FERNANDEZ CISNEROS LIC. ARTURO ALBERTO</t>
  </si>
  <si>
    <t>POR INSTRUCCIONES DEL LIC. MANUEL FLORENTINO GONZÁLEZ FLORES, SECRETARIO GENERAL DE GOBIERNO, SE REMITE OFICIO No. 2057-A-1/2015, CONTROL 2104 SIGNADO POR EL ARQ. LUIS NELSON DORIA GUTIÉRREZ, SECRETARIO PARTICULAR DE GOBIERNO EN EL QUE ANEXA OFICIO DGPL-1P1A-5198 DEL SEN.</t>
  </si>
  <si>
    <t>SO28910</t>
  </si>
  <si>
    <t>QUINTERO VIVANCO DIEGO DAVID</t>
  </si>
  <si>
    <t>CAMBIO DE ACTA CONSTITUTIVA.</t>
  </si>
  <si>
    <t>SO28912</t>
  </si>
  <si>
    <t>REMITE ASUNTO QUE EL C. JORGE ALBERTO CORTES GREEN, DIRECTOR DE COORDINACIÓN POLÍTICA DE LA SECRETARÍA DE RELACIONES EXTERIORES LE DIRIGE, REFERENTE AL "MEMORÁNDUM DE ENTENDIMIENTO UNDER2", CUYO FIN ES REUNIR ESTADOS Y REGIONES QUE ESTÁN DISPUESTOS A REALIZAR UNA SERIE DE COMPROMISOS HACIA LA REDUCCIÓN DE LAS EMISIONES DE GASES DE EFECTO INVERNADERO Y APOYAR LA PROX COP 21 EN PARIS.</t>
  </si>
  <si>
    <t>SO28913</t>
  </si>
  <si>
    <t>SECRETARIA PARTICULAR DEL C. GOBERNADOR</t>
  </si>
  <si>
    <t>REMITE COMUNICADO DEL SR. JOSÉ ROSAS AISPURO TORRES, VICEPRESIDENTE DE LA MESA DIRECTIVA DE LA CÁMARA DE SENADORES EL CUAL HACE UN EXHORTO PARA QUE REALICEN LAS INVESTIGACIONES Y PERITAJES A EFECTO DE ESTABLECER EL TIPO DE AFECTACIÓN ECOLÓGICA DE QUE ESTA SIENDO OBJETO EL AREA NATURAL PROTEGIDA ESTATAL "SIERRA DE PICACHOS".</t>
  </si>
  <si>
    <t>SO28914</t>
  </si>
  <si>
    <t>PRESENTAN INFORMACIÓN EN ALCANCE A LA SOLICITUD PARA LA RENOVACIÓN DE LA AUTORIZACION Y REGISTRO PARA LA RECOLECCIÓN Y TRANSPORTE DE RESIDUOS DE MANEJO ESPECIAL CON No. 066, LA CUAL FUE INGRESADA EL DIA 13 DE NOVIEMBRE DEL AÑO 2015.</t>
  </si>
  <si>
    <t>SO28916</t>
  </si>
  <si>
    <t>PRESENTAN INFORMACIÓN EN ALCANCE A LA AUTORIZACION CONDICIONADA EN MATERIA DE IMPACTO AMBIENTAL PARA EL PROYECTO URBAN VILLAGE GARZA SADA.</t>
  </si>
  <si>
    <t>SO28917</t>
  </si>
  <si>
    <t>CRUZ AGUIRRE ROSSANNA</t>
  </si>
  <si>
    <t>SOLICITAN VISTO BUENO PARA PODER CONTINUAR CON EL TRÁMITE DEL PERMISO PARA LA CONSTRUCCIÓN DEL MURO DE CONTENCIÓN. SE ANEXA PLANO.</t>
  </si>
  <si>
    <t>SO28918</t>
  </si>
  <si>
    <t>SOLICITA SE LE INFORME LO PROCEDENTE A FIN DE QUE LA AUTORIZACIÓN EN MATERIA DE IMPACTO AMBIENTAL QUE FUE REQUERIDA MEDIANTE OFICIO 1227/SPMARN-IA/15.</t>
  </si>
  <si>
    <t>SO28919</t>
  </si>
  <si>
    <t>PRESENTAN INFORMACION COMPLEMENTARIA PARA COMPRA Y VENTA DE</t>
  </si>
  <si>
    <t>PRESENTAN INFORMACIÓN COMPLEMENTARIA PARA LA ACTUALIZACIÓN DEL TRAMITE DE COMPRA Y VENTA DE MATERIALES RECICLABLES, PRESENTADA EL DÍA 23 DE OCTUBRE DEL AÑO 2015.</t>
  </si>
  <si>
    <t>SO28920</t>
  </si>
  <si>
    <t>PRESENTAN INFORMACION EN ALCANCE A MODIFICACION DE TRANSPORT</t>
  </si>
  <si>
    <t>PRESENTAN INFORMACIÓN EN ALCANCE A LA MODIFICACIÓN A TRANSPORTE DE RESIDUOS DE MANEJO ESPECIAL INGRESADO EL DÍA 23 DE OCTUBRE DEL AÑO 2015.</t>
  </si>
  <si>
    <t>SO28921</t>
  </si>
  <si>
    <t>PRESENTAN INFORME MENSUAL DE ACTIVIDADES CORRESPONDIENTE AL MES DE NOVIEMBRE DEL AÑO 2015. AUTORIZACION No. 13 DE DISPOSICIÓN FINAL TIPO "A" DE RESIDUOS DE MANEJO ESPECIAL Y RESIDUOS SÓLIDOS URBANOS OTORGADO CON No. DE AUTORIZACION RS-003.</t>
  </si>
  <si>
    <t>SO28922</t>
  </si>
  <si>
    <t>PRESENTAN INFORMACIÓN EN RESPUESTA A VISITA DE INSPECCION</t>
  </si>
  <si>
    <t>FLENSA, SA DE CV</t>
  </si>
  <si>
    <t>SILVA REYNA ALBERTO</t>
  </si>
  <si>
    <t>PRESENTAN INFORMACIÓN EN RESPUESTA A VISITA DE INSPECCIÓN CON EL FOLIO 2698/DMA/15 ORDEN #1260 SOBRE UNA FOSA SÉPTICA CON FOLIO No. 61/15.SE ANEXA 2 FOTOS.</t>
  </si>
  <si>
    <t>SO28923</t>
  </si>
  <si>
    <t>SOLICITAN DEVOLUCIÓN DE PAGO</t>
  </si>
  <si>
    <t>SOLICITAN LA DEVOLUCIÓN DE PAGO INDEBIDO A NOMBRE D MOLDEN FIBER GLASS DE MÉXICO, SA DE CV CON No. EXPEDIENTE 421/15, YA QUE MANIFIESTA EL CONTRIBUYENTE NO HABER UTILIZADO EL RECIBO DE PAGO CON FOLIO No. 24293866 CON FECHA 19 DE NOVIEMBRE DEL AÑO 2015 DE FECHA 04/03/15. SE ANEXA DOCUMENTACIÓN Y EL COMPROBANTE DE PAGO.</t>
  </si>
  <si>
    <t>AIR E</t>
  </si>
  <si>
    <t>AIR S</t>
  </si>
  <si>
    <t>SO8687</t>
  </si>
  <si>
    <t>IMPULSORA PLAZA LEON, S.A. DE C.V.</t>
  </si>
  <si>
    <t>HUACUJA MOTA CLAUDIA MARCELA</t>
  </si>
  <si>
    <t>EN RELACION AL RESOLUTIVO DE MANIFESTACION DE IMPACTO AMBIENTAL, CON OFICIO No. 1886/SPMARN/11, SOLICITAN PRORROGA PARA LA ENTREGA DEL ESTUDIO DE RIESGO AMBIENTAL POR USO DE GAS NATURAL.</t>
  </si>
  <si>
    <t>SO9218</t>
  </si>
  <si>
    <t>MORALES MARTINEZ MANUEL MISAEL</t>
  </si>
  <si>
    <t>PRESENTAN EL PLAN DE EMERGENCIAS PARA CONTINGENCIAS ATMOSFERICAS. LO ANTERIOR PARA DAR CUMPLIMIENTO A LA CONDICIONANTE DESPRENDIDA DE LA LICENCIA DE FUNCIONAMIENTO LF-APMARN-0702236.</t>
  </si>
  <si>
    <t>SO9247</t>
  </si>
  <si>
    <t>RESPUESTA AL OFICIO No. 419/DMA-IV/12</t>
  </si>
  <si>
    <t>EN RESPUESTA AL OFICIO No. 419/DMA-IV/12, PRESENTAN ESTUDIO TECNICO JUSTIFICATIVO DE EMISIONES A LA ATMOSFERA (NEBLINAS DE ACEITE) GENERADAS EN LA PLANTA DE LA EMPRESA.</t>
  </si>
  <si>
    <t>SO9778</t>
  </si>
  <si>
    <t>CLAUDIA MARCELA HUACUJA MOTA</t>
  </si>
  <si>
    <t>EN RELACION AL RESOLUTIVO DE MIA CON No. DE OFICIO 1886/SPMARN/11 Y CON RESPECTO A LA PRORROGA SOLICITADA PARA LA ENTREGA DEL ESTUDIO DE RIESGO AMBIENTAL POR USO DE GAS NATURAL, INFORMA QUE ESTA EN PROCESO DE EVALUACION DE VIABILIDAD ECONOMICA PARA EL DESARROLLO DEL PROYECTO.</t>
  </si>
  <si>
    <t>SO10822</t>
  </si>
  <si>
    <t>TACHUELAS Y GRAPAS MONTERREY S.A. DE C.V.</t>
  </si>
  <si>
    <t>PEREZ ARCINIEGA LIC. RAMIRO</t>
  </si>
  <si>
    <t>SOLICITAN LA AUTORIZACION COMO USUARIO PARA REGISTRO DE DESCARGAS DE AGUAS RESIDUALES. FOLIO 19922. SE ANEXA DOCUMENTACION Y COMPROBANTE DE PAGO.</t>
  </si>
  <si>
    <t>SO11403</t>
  </si>
  <si>
    <t>TIENDAS SORIANA S.A. DE C.V. (TIENDA MERCADO SORIANA EXPRESS CAMPO MILITAR)</t>
  </si>
  <si>
    <t>PRESENTAN EL PLAN DE CONTINGENCIAS AMBIENTALES PARA DAR CUMPLIMIENTO A LA CONDICIONANTE No. 17 DEL OFICIO No. 431/SPMARN-IA/12 (AUTORIZACION CONDICIONADA EN MATERIA DE IMPACTO AMBIENTAL).</t>
  </si>
  <si>
    <t>SO12216</t>
  </si>
  <si>
    <t>CONSTRUCTORA Y OPERADORA ORANGE S.A. DE C.V.</t>
  </si>
  <si>
    <t>PRESENTAN ESTUDIOS DE MIA GENERAL PARA SU EVALUACION DEL PROYECTO USOS MIXTOS RESIDENCIA-COMERCIAL "LA NACION", A DESARROLLARSE EN UNA SUPERFICIE DE 7,750.34M2, EN EL MUNICIPIO DE MONTERREY, NUEVO LEON. SE ANEXA DOCUMENTACION, C.D. Y COMPROBANTE DE PAGO.</t>
  </si>
  <si>
    <t>SO12580</t>
  </si>
  <si>
    <t>PRESENTAN SOLICITUD DE OPINION TECNICA EXPERTA PARA RIESGO AMBIENTAL. SE ANEXA DOCUMENTACION.</t>
  </si>
  <si>
    <t>SO12666</t>
  </si>
  <si>
    <t>PRESENTAN INFORMACION PARA DAR SEGUIMIENTO A TRAMITE SEGUN OFICIO 19922.</t>
  </si>
  <si>
    <t>SO12931</t>
  </si>
  <si>
    <t>PRESENTAN EL INFORME PREVENTIVO DE IMPACTO AMBIENTAL PARA SU EVALUACION DEL PROYECTO "MODIFICACION DE LA LINEA DE BARRAS DE CHOCOLATE QUE SE ENCUENTRAN EN LAS INSTALACIONES DE LA EMPRESA, UBICADA CAMINO A CAÑAS Y HUERTA LAS GLORIAS S/N DEMARCACION OCAMPO, MONTEMORELOS, N.L. SE ANEXA DOCUMENTACION, C.D. Y COMPROBANTE DE PAGO.</t>
  </si>
  <si>
    <t>SO14128</t>
  </si>
  <si>
    <t>GONZALEZ JAUREGUI GERARDO</t>
  </si>
  <si>
    <t>SOLICITAN LA ACTUALIZACIÓN A LA AUTORIZACIÓN No. ADFRME-RME 030/2012 PARA EL REGISTRO COMO GENERADOR DE RESIDUOS.</t>
  </si>
  <si>
    <t>SO14318</t>
  </si>
  <si>
    <t>RAMIREZ ALVAREZ KARINA</t>
  </si>
  <si>
    <t>PRESENTAN EL REPORTE DE LOS ANÁLISIS DE DESCARGAS DE AGUAS RESIDUALES CORRESPONDIENTE AL SEGUNDO SEMESTRE DEL AÑO 2012. SE ANEXA COMPROBANTE DE PAGO.</t>
  </si>
  <si>
    <t>SO14545</t>
  </si>
  <si>
    <t>QUILES ARTEAGA LIC. PATRICIA</t>
  </si>
  <si>
    <t>PRESENTAN SOLICITUD DE PRORROGA. SE ANEXA DOCUMENTACIÓN.</t>
  </si>
  <si>
    <t>SO14618</t>
  </si>
  <si>
    <t>SOLICITAN APOYO PARA QUE SE LLEVE A CABO UN PROGRAMA DE VERIFICACIÓN EN RELACIÓN A LAS DESCARGAS CONTAMINANTES EN PTAR "CADEREYTA I", UBICADA EN EL MUNICIPIO DE CADEREYTA JIMENEZ, N.L. OFICIO 359-R10-7/13</t>
  </si>
  <si>
    <t>SO16020</t>
  </si>
  <si>
    <t>CONDOMINOS DEL CONDOMINIO PLAZA FIESTA SAN AGUSTIN</t>
  </si>
  <si>
    <t>YLIZALITURRI LOZANO HERNAN</t>
  </si>
  <si>
    <t>PRESENTAN EL REPORTE DE LOS ANÁLISIS DE DESCARGAS DE AGUAS RESIDUALES CORRESPONDIENTE AL PRIMER SEMESTRE DEL AÑO 2013. FOLIO 4547. SE ADJUNTA COMPROBANTE DE PAGO.</t>
  </si>
  <si>
    <t>SO16021</t>
  </si>
  <si>
    <t>PRESENTAN RECIBO DE PAGO DE MULTAS Y AJUSTES EN RELACIÓN DE AJUSTE DE PRESUPUESTO DEL TRAMITE DEL INFORME SEMESTRAL DE DESCARGAS DEL PRIMER SEMESTRE DEL AÑO 2013.</t>
  </si>
  <si>
    <t>SO16391</t>
  </si>
  <si>
    <t>PRESENTAN INFORME SOBRE MODIFICACIONES A PROYECTO AUTORIZADO EN MATERIA DE IMPACTO AMBIENTAL, CONSISTIENDO EN LA INSTALACIÓN DE NUEVO EQUIPOS.</t>
  </si>
  <si>
    <t>SO16403</t>
  </si>
  <si>
    <t>AUTOMOVILES, S.A. DE C.V. SUC LINARES</t>
  </si>
  <si>
    <t>PRESENTAN EL REPORTE DE LOS ANÁLISIS DE DESCARGAS DE AGUAS RESIDUALES CORRESPONDIENTE AL PRIMER SEMESTRE DEL AÑO 2013. FOLIO 3996. SE ADJUNTA COMPROBANTE DE PAGO.</t>
  </si>
  <si>
    <t>SO16471</t>
  </si>
  <si>
    <t>PRESENTAN ESTUDIOS DE MÍA INDUSTRIAL PARA SU EVALUACIÓN DEL PROYECTO "AMPLIACIÓN DE LA PLANTA ABSTEL", MUNICIPIO DE APODACA, N.L. SE ANEXA DOCUMENTACIÓN, C.D. Y COMPROBANTE DE PAGO.</t>
  </si>
  <si>
    <t>SO16490</t>
  </si>
  <si>
    <t>MANITOWOC FSG MANUFACTURA MEXICO S. DE R.L. DE C.V. (AV. DESAROLLO)</t>
  </si>
  <si>
    <t>PRESENTAN ANÁLISIS DE RIESGO PARA SU EVALUACIÓN PARA EL PROYECTO "INSTALACIÓN, OPERACIÓN Y MANTENIMIENTO DE DOS EQUIPOS ROTOCAST, DOS CALENTADORES DE AGUA Y OCHO EQUIPOS DE COCINA, UTILIZANDO GAS NATURAL COMO COMBUSTIBLE DENTRO DE LAS INSTALACIONES DE LA EMPRESA, LOCALIZADA EN EL MUNICIPIO DE GUADALUPE". SE ANEXA DOCUMENTACIÓN, C.D. Y COMPROBANTE DE PAGO.</t>
  </si>
  <si>
    <t>SO16552</t>
  </si>
  <si>
    <t>CASTRO SOTO ING. RODOLFO ALONSO</t>
  </si>
  <si>
    <t>PRESENTAN EL REPORTE DE LOS ANÁLISIS DE DESCARGAS DE AGUAS RESIDUALES CORRESPONDIENTE AL PRIMER SEMESTRE DEL AÑO 2013. FOLIO 19352. SE ADJUNTA COMPROBANTE DE PAGO.</t>
  </si>
  <si>
    <t>SO16591</t>
  </si>
  <si>
    <t>PRESENTAN EL REPORTE DE LOS ANÁLISIS DE DESCARGAS DE AGUAS RESIDUALES CORRESPONDIENTE AL PRIMER SEMESTRE DEL AÑO 2013. FOLIO 8382. SE ADJUNTA COMPROBANTE DE PAGO.</t>
  </si>
  <si>
    <t>SO16594</t>
  </si>
  <si>
    <t>TERNIUM MÉXICO, S.A. DE C.V. PLANTA JUVENTUD</t>
  </si>
  <si>
    <t>TOVAR GARCIA LIC. JUAN CARLOS</t>
  </si>
  <si>
    <t>PRESENTAN EL REPORTE DE LOS ANÁLISIS DE DESCARGAS DE AGUAS RESIDUALES CORRESPONDIENTE AL PRIMER SEMESTRE DEL AÑO 2013. FOLIO 2792. SE ADJUNTA COMPROBANTE DE PAGO.</t>
  </si>
  <si>
    <t>SO16733</t>
  </si>
  <si>
    <t>PRESENTAN EL REPORTE DE LOS ANÁLISIS DE DESCARGAS DE AGUAS RESIDUALES CORRESPONDIENTE AL PRIMER SEMESTRE DEL AÑO 2013. FOLIO 19295. SE ADJUNTA COMPROBANTE DE PAGO.</t>
  </si>
  <si>
    <t>SO17114</t>
  </si>
  <si>
    <t>PRESENTAN EL REPORTE DE LOS ANALISIS DE DESCARGAS DE AGUAS RESIDUALES CORRESPONDIENTE AL SEGUNDO SEMESTRE DEL AÑO 2013. SE ADJUNTA COMPROBANTE DE PAGO. NOTA: SE ADJUNTA UN RECIBO DE PAGO A NOMBRE DE BONETERIA SIENDO LA RAZÓN SOCIAL INCORRECTA.</t>
  </si>
  <si>
    <t>SO17170</t>
  </si>
  <si>
    <t>YAMEGA, S.A. DE C.V.</t>
  </si>
  <si>
    <t>GARCIA HINOJOSA VERA</t>
  </si>
  <si>
    <t>SOLICITAN EL VISTO BUENO EN RELACIÓN AL PROYECTO QUE LA EMPRESA PRETENDE DESARROLLAR ES UNA CERRADA DE BODEGAS PARA RENTA CON GIRO DE ALMACENAMIENTO PARA DISTRIBUCIÓN, EN UN PREDIO DE 9153 M2 Y UNA ÁREA PARA CONSTRUIR DE 4855.05 M2, UBICADO EN EL MUNICIPIO DE GUADALUPE, N.L. SE ANEXA DOCUMENTACIÓN.</t>
  </si>
  <si>
    <t>SO17269</t>
  </si>
  <si>
    <t>PRESENTAN ESTUDIOS DE MÍA INDUSTRIAL PARA SU EVALUACIÓN DEL PROYECTO "ALMACENAMIENTO, ENVASADO, DISTRIBUCIÓN, COMERCIALIZACIÓN DE ACEITES Y GRASAS, LUBRICANTES Y ANTICONGELANTE, ADITIVOS Y SIMILARES AUTOMOTRICES E INDUSTRIALES", UBICADO EN CALLE CÍRCULOS No. 125, FRACC. ARCO VIAL, MUNICIPIO DE GARCÍA, N.L. SE ANEXA DOCUMENTACIÓN, C.D. Y COMPROBANTE DE PAGO.</t>
  </si>
  <si>
    <t>SO17502</t>
  </si>
  <si>
    <t>PRESENTAN EL REPORTE DE LOS ANALISIS DE DESCARGAS DE AGUAS RESIDUALES CORRESPONDIENTE AL SEGUNDO SEMESTRE DEL AÑO 2013. SE ADJUNTA COMPROBANTE DE PAGO.</t>
  </si>
  <si>
    <t>SO17565</t>
  </si>
  <si>
    <t>JORGE LUIS MARTINEZ GONZALEZ</t>
  </si>
  <si>
    <t>MARTINEZ GONZALEZ ING. JORGE LUIS</t>
  </si>
  <si>
    <t>PRESENTAN ESTUDIOS DE MÍA GENERAL PARA SU EVALUACIÓN DEL PROYECTO "ESCUELA DE POSGRADO Y OFICINAS". SE ANEXA DOCUMENTACIÓN, C.D. Y COMPROBANTE DE PAGO.</t>
  </si>
  <si>
    <t>SO17711</t>
  </si>
  <si>
    <t>TIENDAS DE DESCUENTO MONTERREY S.A. DE C.V. (SORIANA MERCADO)</t>
  </si>
  <si>
    <t>SANCHEZ ADRIAN LIC. RICARDO</t>
  </si>
  <si>
    <t>PRESENTAN EL ESTUDIO DE LA MÍA MODALIDAD GENERAL PARA SU EVALUACIÓN DEL PROYECTO "CONSTRUCCIÓN, INSTALACIÓN, OPERACIÓN Y MANTENIMIENTO DE MERCADO SORIANA CAMINO REAL", ESCOBEDO, N.L., UBICADO EN LA ESQUINA DE AVE. CAMINO REAL Y AVE. QUINTA DE LOS RUTEROS, MUNICIPIO DE ESCOBEDO, N.L. SE ANEXA DOCUMENTACIÓN, C.D. Y COMPROBANTE DE PAGO.</t>
  </si>
  <si>
    <t>SO17712</t>
  </si>
  <si>
    <t>PRESENTAN ANALISIS DE RIESGO PARA SU EVALUACIÓN DEL PROYECTO "CONSTRUCCIÓN, INSTALACIÓN, OPERACIÓN Y MANTENIMIENTO DE MERCADO SORIANA CAMINO REAL", UBICADO EN LA ESQUINA DE AVE. CAMINO REAL Y AVE. QUINTA DE LOS RUTEROS, MUNICIPIO DE ESCOBEDO, N.L. SE ANEXA DOCUMENTACIÓN, C.D. Y COMPROBANTE DE PAGO.</t>
  </si>
  <si>
    <t>SO18188</t>
  </si>
  <si>
    <t>PROMOTORA PONIENTE, S.A. DE C.V.</t>
  </si>
  <si>
    <t>CANALES SANTOS LIC. ERNESTO</t>
  </si>
  <si>
    <t>SOLICITAN SE LE INFORME SI SE REQUIERE DE LA MÍA PARA LA MODIFICACIÓN AL CAMBIO DE USO DE EDIFICACIÓN RELACIONADO A UNA PORCIÓN DEL LOCAL ANCLA 1 DEL CENTRO COMERCIAL LAS PALMAS, UBICADO EN LA AVE. CUAUHTEMOC No. 105, EN EL MUNICIPIO DE SANTA CATARINA, N.L. SE ANEXA DOCUMENTACIÓN.</t>
  </si>
  <si>
    <t>SO18898</t>
  </si>
  <si>
    <t>NOTIFICAN CAMBIO DE REPRESENTANTE LEGAL DE LA EMPRESA. SE ANEXA DOCUMENTACIÓN.</t>
  </si>
  <si>
    <t>SO18956</t>
  </si>
  <si>
    <t>MATA VALDEZ CARLOS JAVIER</t>
  </si>
  <si>
    <t>PRESENTAN EL REPORTE DE LOS ANALISIS DE DESCARGAS DE AGUAS RESIDUALES CORRESPONDIENTE AL SEGUNDO SEMESTRE DEL AÑO 2013. FOLIO 4547. SE ADJUNTA COMPROBANTE DE PAGO.</t>
  </si>
  <si>
    <t>SO19092</t>
  </si>
  <si>
    <t>ELIZONDO ELIZONDO JOSE FELIZARDO</t>
  </si>
  <si>
    <t>EN RESPUESTA AL OFICIO No. 525/DMA-IA/13 PRESENTAN INFORMACIÓN PARA EL PROYECTO PARQUE INDUSTRIAL MILENIUM AGUA FRÍA UBICADO EN EL MUNICIPIO DE APODACA, N.L.</t>
  </si>
  <si>
    <t>SO19097</t>
  </si>
  <si>
    <t>PRESENTAN EL REPORTE DE LOS ANALISIS DE DESCARGAS DE AGUAS RESIDUALES CORRESPONDIENTE AL SEGUNDO SEMESTRE DEL AÑO 2013. FOLIO 19352. SE ADJUNTA COMPROBANTE DE PAGO.</t>
  </si>
  <si>
    <t>SO19118</t>
  </si>
  <si>
    <t>TREVIÑO GARZA JORGE ALEJANDRO</t>
  </si>
  <si>
    <t>PRESENTAN EL REPORTE DE LOS ANALISIS DE DESCARGAS DE AGUAS RESIDUALES CORRESPONDIENTE AL SEGUNDO SEMESTRE DEL AÑO 2013. FOLIO 8110. SE ADJUNTA COMPROBANTE DE PAGO.</t>
  </si>
  <si>
    <t>SO19124</t>
  </si>
  <si>
    <t>PRESENTAN EL REPORTE DE LOS ANALISIS DE DESCARGAS DE AGUAS RESIDUALES CORRESPONDIENTE AL SEGUNDO SEMESTRE DEL AÑO 2013. FOLIO 11880. SE ADJUNTA COMPROBANTE DE PAGO.</t>
  </si>
  <si>
    <t>SO19146</t>
  </si>
  <si>
    <t>PRESENTAN EL REPORTE DE LOS ANALISIS DE DESCARGAS DE AGUAS RESIDUALES CORRESPONDIENTE AL SEGUNDO SEMESTRE DEL AÑO 2013. FOLIO 16956. SE ADJUNTA COMPROBANTE DE PAGO.</t>
  </si>
  <si>
    <t>SO19285</t>
  </si>
  <si>
    <t>PRESENTAN SOLICITUD DE CONFIRMACIÓN DE CRITERIO EN MATERIA DE EMISIONES A LA ATMÓSFERA. SE ANEXA DOCUMENTACIÓN.</t>
  </si>
  <si>
    <t>SO19294</t>
  </si>
  <si>
    <t>NAVARRO YAÑEZ LIC. JOSE GUADALUPE</t>
  </si>
  <si>
    <t>SO19295</t>
  </si>
  <si>
    <t>PRESENTAN EL REPORTE DE LOS ANALISIS DE DESCARGAS DE AGUAS RESIDUALES CORRESPONDIENTE AL SEGUNDO SEMESTRE DEL AÑO 2013. FOLIO 18644. SE ADJUNTA COMPROBANTE DE PAGO.</t>
  </si>
  <si>
    <t>SO19299</t>
  </si>
  <si>
    <t>URIBE QUINTANILLA ANTONIO</t>
  </si>
  <si>
    <t>PRESENTAN EL REPORTE DE LOS ANALISIS DE DESCARGAS DE AGUAS RESIDUALES CORRESPONDIENTE AL SEGUNDO SEMESTRE DEL AÑO 2013. FOLIO 16604. SE ADJUNTA COMPROBANTE DE PAGO.</t>
  </si>
  <si>
    <t>SO19353</t>
  </si>
  <si>
    <t>SO19363</t>
  </si>
  <si>
    <t>PRESENTAN EL REPORTE DE LOS ANALISIS DE DESCARGAS DE AGUAS RESIDUALES CORRESPONDIENTE AL SEGUNDO SEMESTRE DEL AÑO 2013. FOLIO 16722. SE ADJUNTA COMPROBANTE DE PAGO.</t>
  </si>
  <si>
    <t>SO19425</t>
  </si>
  <si>
    <t>LEDEZMA SANTILLANA GEORGINA</t>
  </si>
  <si>
    <t>PRESENTAN EL REPORTE DE LOS ANALISIS DE DESCARGAS DE AGUAS RESIDUALES CORRESPONDIENTE AL SEGUNDO SEMESTRE DEL AÑO 2013. FOLIO 12960. SE ADJUNTA COMPROBANTE DE PAGO.</t>
  </si>
  <si>
    <t>SO19590</t>
  </si>
  <si>
    <t>SO19998</t>
  </si>
  <si>
    <t>FLORES BARRON ISRAEL</t>
  </si>
  <si>
    <t>SO20447</t>
  </si>
  <si>
    <t>INMOBILIARIA DE TIENDAS DE ROPA S. DE R.L. DE C.V.(SUBURBIA GONZALITOS)</t>
  </si>
  <si>
    <t>CRUZ GONZALEZ ARQ. JORGE</t>
  </si>
  <si>
    <t>PRESENTAN ESTUDIOS DE MIA GENERAL PARA SU EVALUACION DEL PROYECTO "SUBURBIA MONTERREY (GONZALITOS), A DESARROLLARSE EN LO QUE ACTUALMENTE ES EL ESTACIONAMIENTO DE UN SAM'S CLUB Y UN RESTAURANT VIP'S, UBICADO SOBRE AVE. JOSE ELEUTERIO GONZALEZ No. 400, COL. MITRAS NTE. MONTERREY, N.L. SE ANEXA DOCUMENTACION, C.D. Y COMPROBANTE DE PAGO.</t>
  </si>
  <si>
    <t>SO20990</t>
  </si>
  <si>
    <t>PRESENTAN ESTUDIOS DE MIA INDUSTRIAL PARA SU EVALUACION DEL PROYECTO "PLANTA TEKNIK". SE ANEXA DOCUMENTACION, C.D. Y COMPROBANTE DE PAGO.</t>
  </si>
  <si>
    <t>SO21035</t>
  </si>
  <si>
    <t>FLUSES Y SERPIENTES S.A. DE C.V.</t>
  </si>
  <si>
    <t>TORRES SANCHEZ ING.GILBERTO</t>
  </si>
  <si>
    <t>PRESENTAN ESTUDIOS DE MIA GENERAL PARA SU EVALUACION DEL PROYECTO "FRACCIONAMIENTO INDUSTRIAL EN GUADALUPE". SE ANEXA DOCUMENTACION, C.D. Y COMPROBANTE DE PAGO.</t>
  </si>
  <si>
    <t>SO21518</t>
  </si>
  <si>
    <t>FOMENTO EMPRESARIAL INMOBILIARIO S.A. DE C.V. (CUMBRES SAN AGUSTIN 4TO SECTOR)</t>
  </si>
  <si>
    <t>GUERRA QUIROZ ARQ. GERARDO</t>
  </si>
  <si>
    <t>PRESENTAN ESTUDIOS DE MÍA GENERAL PARA SU EVALUACIÓN DEL PROYECTO FRACCIONAMIENTO HABITACIONAL "CUMBRES SAN AGUSTÍN, 4TO SECTOR", A SITUARSE A 500M AL NORTE DE LA AVE. PASEO DE LOS LEONES, Y AL SUR DEL FRACC. CUMBRES SAN AGUSTÍN EN LA ZONA PTE. DEL MUNICIPIO DE MONTERREY, N.L. SE ANEXA DOCUMENTACIÓN, C.D. Y COMPROBANTE DE PAGO.</t>
  </si>
  <si>
    <t>SO21547</t>
  </si>
  <si>
    <t>DE ACERO S.A. DE C.V. (MURO PERIMETRAL, BASCULA Y SUBESTACION ELECTRICA)</t>
  </si>
  <si>
    <t>PRESENTAN ESTUDIOS DE MÍA GENERAL PARA SU EVALUACIÓN DEL PROYECTO MURO PERIMETRAL, BASCULA Y SUBESTACIÓN ELÉCTRICA MUNICIPIO DE SANTA CATARINA, N.L. SE ANEXA DOCUMENTACIÓN, C.D. Y COMPROBANTE DE PAGO.</t>
  </si>
  <si>
    <t>SO21554</t>
  </si>
  <si>
    <t>PRESENTAN EL REPORTE DE LOS ANALISIS DE DESCARGAS DE AGUAS RESIDUALES CORRESPONDIENTE AL PRIMER SEMESTRE DEL AÑO 2014. FOLIO 16956, SE ADJUNTA COMPROBANTE DE PAGO.</t>
  </si>
  <si>
    <t>SO21611</t>
  </si>
  <si>
    <t>DALTILE MEXICO, S. DE R.L. DE C.V. PLANTA SAN PEDRO GARZA GARCIA</t>
  </si>
  <si>
    <t>SO21720</t>
  </si>
  <si>
    <t>PRESENTAN ESTUDIOS DE MÍA GENERAL PARA SU EVALUACIÓN DEL PROYECTO "REGULARIZACIÓN DE OBRAS Y ACTIVIDADES REALIZADAS EN LAS INSTALACIONES DE LA EMPRESA". SE ANEXA DOCUMENTACIÓN, C.D. Y COMPROBANTE DE PAGO.</t>
  </si>
  <si>
    <t>SO21763</t>
  </si>
  <si>
    <t>PRESENTAN EL REPORTE DE LOS ANALISIS DE DESCARGAS DE AGUAS RESIDUALES CORRESPONDIENTE AL PRIMER SEMESTRE DEL AÑO 2014. FOLIO 8110. SE ADJUNTA COMPROBANTE DE PAGO.</t>
  </si>
  <si>
    <t>SO21780</t>
  </si>
  <si>
    <t>SO21881</t>
  </si>
  <si>
    <t>PRESENTAN ESTUDIO DE MÍA INDUSTRIAL PARA SU EVALUACIÓN DEL PROYECTO "KATCON PLANTA 1". SE ANEXA DOCUMENTACIÓN, C.D. Y COMPROBANTE DE PAGO.</t>
  </si>
  <si>
    <t>SO21940</t>
  </si>
  <si>
    <t>PRESENTAN EL REPORTE DE LOS ANALISIS DE DESCARGAS DE AGUAS RESIDUALES CORRESPONDIENTE AL PRIMER SEMESTRE DEL AÑO 2014. FOLIO 19501. SE ADJUNTA COMPROBANTE DE PAGO.</t>
  </si>
  <si>
    <t>SO21949</t>
  </si>
  <si>
    <t>PRESENTAN EL REPORTE DE LOS ANALISIS DE DESCARGAS DE AGUAS RESIDUALES CORRESPONDIENTE AL PRIMER SEMESTRE DEL AÑO 2014. FOLIO 8188. SE ADJUNTA COMPROBANTE DE PAGO.</t>
  </si>
  <si>
    <t>SO21954</t>
  </si>
  <si>
    <t>SERVICIO DE RECICLADOS TEXTIL, S.A. DE C.V. (PLANTA 2)</t>
  </si>
  <si>
    <t>PRESENTAN EL REPORTE DE LOS ANALISIS DE DESCARGAS DE AGUAS RESIDUALES CORRESPONDIENTE AL PRIMER SEMESTRE DEL AÑO 2014. FOLIO 7143. SE ADJUNTA COMPROBANTE DE PAGO.</t>
  </si>
  <si>
    <t>SO21978</t>
  </si>
  <si>
    <t>MORALES SILVA RAMIRO</t>
  </si>
  <si>
    <t>SO21993</t>
  </si>
  <si>
    <t>PRESENTAN EL REPORTE DE LOS ANALISIS DE DESCARGAS DE AGUAS RESIDUALES CORRESPONDIENTE AL PRIMER SEMESTRE DEL 2014 . SE ADJUNTA COMPROBANTE DE PAGO.</t>
  </si>
  <si>
    <t>SO22021</t>
  </si>
  <si>
    <t>SOLICITAN LA AUTORIZACIÓN COMO USUARIO PARA EL REGISTRO DE DESCARGAS DE AGUAS RESIDUALES. FOLIO 23081. SE ANEXA DOCUMENTACIÓN Y COMPROBANTE DE PAGO.</t>
  </si>
  <si>
    <t>SO22081</t>
  </si>
  <si>
    <t>ACS INTERNACIONAL S. DE R.L. DE C.V.</t>
  </si>
  <si>
    <t>PRESENTAN FORMATO PARA TRAMITE DE LICENCIA DE FUNCIONAMIENTO , SE ANEXA DOCUMENTACION.</t>
  </si>
  <si>
    <t>SO22193</t>
  </si>
  <si>
    <t>SO22217</t>
  </si>
  <si>
    <t>INMOBILIARIA CARPIR, S. DE R.L. DE C.V. (CEDIS PERECEDEROS AMPLIACION)</t>
  </si>
  <si>
    <t>PRESENTAN ESTUDIO DE ANALISIS DE RIESGO PARA SU EVALUACIÓN DEL PROYECTO "CEDIS PRECEDEROS" (AMPLIACIÓN). SE ANEXA DOCUMENTACIÓN, C.D. Y COMPROBANTE DE PAGO.</t>
  </si>
  <si>
    <t>SO22236</t>
  </si>
  <si>
    <t>PRESENTAN EL REPORTE DE LOS ANALISIS DE DESCARGAS DE AGUAS RESIDUALES CORRESPONDIENTE AL PRIMER SEMESTRE DEL AÑO 2014. FOLIO 13236. SE ADJUNTA COMPROBANTE DE PAGO.</t>
  </si>
  <si>
    <t>SO22292</t>
  </si>
  <si>
    <t>SO22330</t>
  </si>
  <si>
    <t>PRESENTAN INFORME SEMESTRAL DE DESCARGAS DE AGUAS RESIDUALES CORRESPONDIENTES AL PRIMER SEMESTRE DEL AÑO 2014, No. DE REGISTRO AG/14060420, SE ADJUNTA COMPROBANTE DE PAGO.</t>
  </si>
  <si>
    <t>SO22365</t>
  </si>
  <si>
    <t>PRESENTAN EL REPORTE DE LOS ANALISIS DE DESCARGAS DE AGUAS RESIDUALES CORRESPONDIENTE AL PRIMER SEMESTRE DEL AÑO 2014. FOLIO 16615. SE ADJUNTA COMPROBANTE DE PAGO.</t>
  </si>
  <si>
    <t>SO22367</t>
  </si>
  <si>
    <t>PRESENTAN EL REPORTE DE LOS ANALISIS DE DESCARGAS DE AGUAS RESIDUALES CORRESPONDIENTE AL PRIMER SEMESTRE DEL AÑO 2014. FOLIO 18798. SE ADJUNTA COMPROBANTE DE PAGO.</t>
  </si>
  <si>
    <t>SO22368</t>
  </si>
  <si>
    <t>SO22384</t>
  </si>
  <si>
    <t>PRESENTAN INFORME SEMESTRAL DE DESCARGAS DE AGUAS RESIDUALES CORRESPONDIENTE AL PRIMER SEMESTRE DEL AÑO 2014, No. FOLIO 11959 , SE ADJUNTA COMPROBANTE DE PAGO.</t>
  </si>
  <si>
    <t>SO22412</t>
  </si>
  <si>
    <t>SO22414</t>
  </si>
  <si>
    <t>SO22415</t>
  </si>
  <si>
    <t>URDIALES REYES C.P. JOSE RICARDO</t>
  </si>
  <si>
    <t>SO22420</t>
  </si>
  <si>
    <t>SO22432</t>
  </si>
  <si>
    <t>SO22435</t>
  </si>
  <si>
    <t>PRESENTAN EL REPORTE DE LOS ANALISIS DE DESCARGAS DE AGUAS RESIDUALES CORRESPONDIENTE AL PRIMER SEMESTRE DEL AÑO 2014. FOLIO 11171. SE ADJUNTA COMPROBANTE DE PAGO.</t>
  </si>
  <si>
    <t>SO22466</t>
  </si>
  <si>
    <t>PRESENTAN EL REPORTE DE LOS ANALISIS DE DESCARGAS DE AGUAS RESIDUALES CORRESPONDIENTE AL PRIMER SEMESTRE DEL AÑO 2014. FOLIO 19352. SE ADJUNTA COMPROBANTE DE PAGO.</t>
  </si>
  <si>
    <t>SO22489</t>
  </si>
  <si>
    <t>TERESA DE JESUS GARZA HERNANDEZ</t>
  </si>
  <si>
    <t>GARZA HERNANDEZ TERESA DE JESUS</t>
  </si>
  <si>
    <t>SOLICITAN LA ACTUALIZACIÓN A LA AUTORIZACIÓN CON No. 251 PARA EL TRANSPORTE O RECOLECCIÓN DE MATERIALES RECICLABLES.</t>
  </si>
  <si>
    <t>SO22589</t>
  </si>
  <si>
    <t>SO22626</t>
  </si>
  <si>
    <t>PRESENTAN INFORMACIÓN EN RELACIÓN AL TRAMITE DE LA LICENCIA DE FUNCIONAMIENTO CON No. LF-APMARN-0702236.</t>
  </si>
  <si>
    <t>SO22738</t>
  </si>
  <si>
    <t>PRESENTAN INFORME SEMESTRAL DE DESCARGAS DE AGUAS RESIDUALES CORRESPONDIENTE AL PRIMER SEMESTRE DEL AÑO 22014 CON FOLIO No. 2791 , SE ADJUNTA COMPROBANTE DE PAGO.</t>
  </si>
  <si>
    <t>SO22755</t>
  </si>
  <si>
    <t>PRESENTAN INFORME SEMESTRAL DE DESCARGAS DE DESCARGAS DE AGUAS RESIDUALES CORRESPONDIENTES AL PRIMER SEMESTRE DEL AÑO 2014 CON FOLIO No. 8180, SE ADJUNTA COMPROBANTE DE PAGO.</t>
  </si>
  <si>
    <t>SO22827</t>
  </si>
  <si>
    <t>CRUZ CRUZ C.P. ORLANDO</t>
  </si>
  <si>
    <t>SOLICITAN AUTORIZACIÓN PARA UNA MANIFESTACIÓN DE IMPACTO AMBIENTAL ( MIA ) MODALIDAD INDUSTRIAL DEL PROYECTO OPERACIÓN Y MANTENIMIENTO DE MAQUINARIA Y EQUIPO UTILIZADA DENTRO DE LA EMPRESA REVESTIMIENTOS ESPECIALES DE MEXICO, S DE R.L. DE C.V. LOCALIZADA EN EL PARQUE INDUSTRIAL NACIONAL ASI COMO EL PRESENTE ESTUDIO DE RIESGO AMBIENTAL EN EL MUNICIPIO DE CIENEGA DE FLORES. SE ANEXA DOCUMENTACION, CD Y COMPROBANTE DE PAGO.</t>
  </si>
  <si>
    <t>SO22862</t>
  </si>
  <si>
    <t>PRESENTAN INFORME SEMESTRAL DE DESCARGAS DE AGUAS RESIDUALES CORRESPONDIENTE AL PRIMER SEMESTRE DEL AÑO 2014 CON FOLIO No. 103414. SE ADJUNTA COMPROBANTE DE PAGO.</t>
  </si>
  <si>
    <t>SO22863</t>
  </si>
  <si>
    <t>PRESENTAN INFORME SEMESTRAL DE DESCARGAS DE AGUAS RESIDUALES CORRESPONDIENTE AL PRIMER SEMESTRE DEL AÑO 2014.CON No. FOLIO 4547 SE ADJUNTA COMPROBANTE DE PAGO.</t>
  </si>
  <si>
    <t>SO22879</t>
  </si>
  <si>
    <t>PRESENTAN FORMATO DE REGISTRO DE DESCARGAS DE AGUAS RESIDUALES SE ANEXA DOCUMENTACIÓN Y COMPROBANTE DE PAGO.</t>
  </si>
  <si>
    <t>SO22920</t>
  </si>
  <si>
    <t>PRESENTAN INFORMACIÓN PARA TRAMITE DE PRESTADOR DE SERVICIOS EN MATERIA DE IMPACTO AMBIENTAL. SE ANEXA DOCUMENTACIÓN Y COMPROBANTE DE PAGO.</t>
  </si>
  <si>
    <t>SO22977</t>
  </si>
  <si>
    <t>INMOBILIARIA TOTAL S.A. DE C.V. ( PARQUE INDUSTRIAL SANTA CATARINA)</t>
  </si>
  <si>
    <t>MARTINEZ CHITOY CP. JOSE DANIEL</t>
  </si>
  <si>
    <t>PRESENTAN INFORMACIÓN PARA LA AUTORIZACIÓN DE UNA MANIFESTACIÓN DE IMPACTO AMBIENTAL (MIA) MODALIDAD INDUSTRIAL DEL PROYECTO DENOMINADO " LOTIFICACION PARQUE INDUSTRIAL SANTA CATARINA, N.L.. SE ANEXA DOCUMENTACIÓN, PLANOS, CD Y COMPROBANTE DE PAGO.</t>
  </si>
  <si>
    <t>SO22979</t>
  </si>
  <si>
    <t>INMOBILIARIA LOSOAL, S.A. DE C.V. (PLANTEL EDUCATIVO IENU-CAMPUS LOS CRISTALES)</t>
  </si>
  <si>
    <t>SILVA SALAZAR OSCAR ALEJANDRO</t>
  </si>
  <si>
    <t>SOLICITAN AUTORIZACIÓN PARA TRAMITE DE UNA MANIFESTACIÓN DE IMPACTO AMBIENTAL (MIA) MODALIDAD GENERAL DEL PROYECTO "PLAN EDUCATIVO IENU CAMPUS LOS CRISTALES" UBICADO EN ANTIGUO CAMINO A VILLA DE SANTIAGO S/N EN LA COLONIA HACIENDA LOS CRISTALES EN EL MUNICIPIO DE MONTERREY, N.L.</t>
  </si>
  <si>
    <t>SO22986</t>
  </si>
  <si>
    <t>PRESENTAN INFORME SEMESTRAL DE DESCARGAS DE AGUAS RESIDUALES CORRESPONDIENTE AL PRIMER SEMESTRE DEL AÑO 2014 CON FOLIO No. 14350. SE ADJUNTA COMPROBANTE DE PAGO.</t>
  </si>
  <si>
    <t>SO23001</t>
  </si>
  <si>
    <t>RAUL ARIZPE GARZA (VALENTIN ARREDONDO 200)</t>
  </si>
  <si>
    <t>ARIZPE GARZA RAUL</t>
  </si>
  <si>
    <t>PRESENTAN FORMATO PARA LA AUTORIZACIÓN EN OPERACIÓN Y MANEJO INTEGRAL DE LOS ESTABLECIMIENTOS PARA LA COMPRA Y VENTA DE MATERIALES RECICLABLES. SE ADJUNTA COMPROBANTE DE PAGO.</t>
  </si>
  <si>
    <t>SO23002</t>
  </si>
  <si>
    <t>PRESENTAN FORMATO PARA LA AUTORIZACIÓN DE OPERACIÓN Y MANEJO INTEGRAL DE LOS ESTABLECIMIENTOS PARA LA COMPRA Y VENTA DE MATERIALES RECICLABLES. SE ADJUNTA COMPROBANTE DE PAGO.</t>
  </si>
  <si>
    <t>SO23016</t>
  </si>
  <si>
    <t>LOZANO GARZA LIC. JAIME R.</t>
  </si>
  <si>
    <t>PRESENTAN INFORME SEMESTRAL DE DESCARGAS DE AGUAS RESIDUALES CORRESPONDIENTE AL PRIMER SEMESTRE DEL AÑO 2014 SE ANEXA. COMPROBANTE DE PAGO.</t>
  </si>
  <si>
    <t>SO23019</t>
  </si>
  <si>
    <t>DETERMINACIÓN DE EMISIONES A LA ATMOSFERA</t>
  </si>
  <si>
    <t>PRESENTAN LOS REPORTES DE EMISIONES A LA ATMÓSFERA DE LOS EQUIPOS LAVADORA DR-400 INFORME No. 311 Y EXTRACCIÓN DE HUMOS PLANTA ZAPATAS. INFORME No.310 DE LA EMPRESA FANASA. S.A. DE C.V.</t>
  </si>
  <si>
    <t>SO23063</t>
  </si>
  <si>
    <t>PRESENTAN FORMATO ÚNICO DE SOLICITUD PARA AUTORIZACIÓN DEL TRAMITE DE GENERADOR DE RESIDUOS DE MANEJO ESPECIAL. SE ANEXA DOCUMENTACIÓN Y COMPROBANTE DE PAGO.</t>
  </si>
  <si>
    <t>SO23066</t>
  </si>
  <si>
    <t>SO23083</t>
  </si>
  <si>
    <t>PLATING TECHNOLOGIES, S DE R.L. DE C.V. (PLATING TECHNOLOGIES, S DE R.L. DE C.V.)</t>
  </si>
  <si>
    <t>MARTINEZ CAMACHO TANHIA ILSU</t>
  </si>
  <si>
    <t>PRESENTAN INFORMACIÓN PARA EL TRAMITE DE MANIFESTACIÓN DE IMPACTO AMBIENTAL MODALIDAD INDUSTRIAL DEL PROYECTO DENOMINADO " PLATING TECHNOLOGIES, S. DE R.L. DE C.V. SE ANEXA DOCUMENTACIÓN, CD Y COMPROBANTE DE PAGO.</t>
  </si>
  <si>
    <t>SO23100</t>
  </si>
  <si>
    <t>PRESENTAN INFORME SEMESTRAL DE DESCARGAS DE AGUAS RESIDUALES CORRESPONDIENTE AL PRIMER SEMESTRE DEL AÑO 2014 CON FOLIO No.219. SE ADJUNTA COMPROBANTE DE PAGO.</t>
  </si>
  <si>
    <t>SO23121</t>
  </si>
  <si>
    <t>PRESENTAN SOLICITUD DE REGISTRO DE DESCARGAS DE AGUAS RESIDUALES CON FOLIO 23160 SE ANEXA DOCUMENTACION Y COMPROBANTE DE PAGO.</t>
  </si>
  <si>
    <t>SO23149</t>
  </si>
  <si>
    <t>DAIHEN INC</t>
  </si>
  <si>
    <t>PRESENTAN EL INFORME PREVENTIVO DE IMPACTO AMBIENTAL DEL PROYECTO "INSTALACIÓN, OPERACIÓN Y MANTENIMIENTO DE LA EMPRESA DAIHEN INC., DEDICADA A LA COMERCIALIZACIÓN Y DISTRIBUCIÓN DE REFACCIONES Y MAQUINARIA PARA SOLDAR", SE ANEXA DOCUMENTACIÓN, C.D. Y COMPROBANTE DE PAGO.</t>
  </si>
  <si>
    <t>SO23190</t>
  </si>
  <si>
    <t>SOLICITAN LA AUTORIZACIÓN COMO USUARIO PARA EL REGISTRO DE DESCARGAS DE AGUAS RESIDUALES. FOLIO 23168. SE ANEXA DOCUMENTACIÓN Y COMPROBANTE DE PAGO.</t>
  </si>
  <si>
    <t>SO23235</t>
  </si>
  <si>
    <t>PRESENTAN INFORMACIÓN PARA EL TRAMITE DE INFORME PREVENTIVO EN MATERIA DE IMPACTO AMBIENTAL, DEL PROYECTO DENOMINADO REGULARIZACIÓN DE OPERACIONES POR NUEVAS ÁREAS ALMACÉN DE PRODUCTO TERMINADO Y ESTACIONAMIENTO. SE ANEXA DOCUMENTACIÓN, CD Y COMPROBANTE DE PAGO.</t>
  </si>
  <si>
    <t>SO23295</t>
  </si>
  <si>
    <t>SOLICITAN LA AUTORIZACIÓN COMO USUARIO PARA EL REGISTRO DE ROSA SÉPTICA. FOLIO 37/2014. SE ANEXA DOCUMENTACIÓN Y COMPROBANTE DE PAGO.</t>
  </si>
  <si>
    <t>SO23297</t>
  </si>
  <si>
    <t>TUBACERO, S.A. DE C.V. (PLANTA LAGRANGE)</t>
  </si>
  <si>
    <t>PRESENTAN ACLARACIÓN EN EL DOMICILIO DE LA PLANTA 4 LAGRANGE SIENDO EL SIGUIENTE DOMICILIO: ANT. CAMINO AL MEZQUITAL No. 109, LAGRANGE, SAN NICOLAS DE LOS GARZA, N.L</t>
  </si>
  <si>
    <t>SO23527</t>
  </si>
  <si>
    <t>PRESENTAN ESTUDIO DE MÍA GENERAL PARA SU EVALUACIÓN DEL PROYECTO "ALZAHIRA". SE ANEXA DOCUMENTACIÓN, C.D. Y COMPROBANTE DE PAGO.</t>
  </si>
  <si>
    <t>SO23529</t>
  </si>
  <si>
    <t>CEMEX CONCRETOS, S.A. DE C.V. (SANTA MARIA)</t>
  </si>
  <si>
    <t>PRESENTAN SOLICITUD DE AUTORIZACIÓN EN MATERIA DE RESIDUOS PARA EL TRAMITE DE DISPOSICIÓN FINAL. SE ADJUNTA COMPROBANTE DE PAGO.</t>
  </si>
  <si>
    <t>SO23531</t>
  </si>
  <si>
    <t>SO23533</t>
  </si>
  <si>
    <t>CEMEX CONCRETOS, S.A. DE C.V. (EX-HACIENDA SAN PEDRO)</t>
  </si>
  <si>
    <t>SO23537</t>
  </si>
  <si>
    <t>CEMEX CONCRETOS, S.A. DE C.V. (VALLE SOLEADO)</t>
  </si>
  <si>
    <t>SO23539</t>
  </si>
  <si>
    <t>CEMEX CONCRETOS, S.A. DE C.V. (PEDRERAS SAN MIGUEL)</t>
  </si>
  <si>
    <t>SO23541</t>
  </si>
  <si>
    <t>CEMEX CONCRETOS, S.A. DE C.V. (JUAREZ)</t>
  </si>
  <si>
    <t>SO23543</t>
  </si>
  <si>
    <t>CEMEX CONCRETOS, S.A. DE C.V. (PARQUE INDUSTRIAL ARCO VIAL)</t>
  </si>
  <si>
    <t>SO23545</t>
  </si>
  <si>
    <t>CEMEX CONCRETOS, S.A. DE C.V. (APODACA)</t>
  </si>
  <si>
    <t>PRESENTAN SOLICITUD DE AUTORIZACIÓN EN MATERIA DE RESIDUOS PARA EL TRAMITE DE GENERADOR DE RESIDUOS. SE ADJUNTA COMPROBANTE DE PAGO.</t>
  </si>
  <si>
    <t>SO23547</t>
  </si>
  <si>
    <t>CEMEX CONCRETOS, S.A. DE C.V. (CARR ROMA)</t>
  </si>
  <si>
    <t>SO23549</t>
  </si>
  <si>
    <t>CEMEX CONCRETOS, S.A. DE C.V. (CARR MTY SALTILLO)</t>
  </si>
  <si>
    <t>SO23551</t>
  </si>
  <si>
    <t>SO23560</t>
  </si>
  <si>
    <t>PRESENTAN INFORMACIÓN EN ALCANCE A LA MÍA MODALIDAD INDUSTRIAL DEL PROYECTO "AMPLIACIÓN DE INFRAESTRUCTURA PARA MANEJO INTEGRAL DE LODOS", UBICADA EN EL MUNICIPIO DE GARCÍA, N.L.</t>
  </si>
  <si>
    <t>SO23598</t>
  </si>
  <si>
    <t>PRESENTAN INFORMACIÓN EN ALCANCE AL TRAMITE DEL FORMATO ÚNICO DE SOLICITUD DE AUTORIZACIÓN EN MATERIA DE RESIDUOS.</t>
  </si>
  <si>
    <t>SO23609</t>
  </si>
  <si>
    <t>PRESENTAN INFORMACIÓN COMPLEMENTARIA DEL MÍA-GENERAL DEL PROYECTO "POLÍGONO 5" EN RESPUESTA AL OFICIO No. 1290/DMA-IA/14.</t>
  </si>
  <si>
    <t>SO23611</t>
  </si>
  <si>
    <t>PRESENTAN INFORMACIÓN EN ALCANCE AL TRAMITE DE LA LICENCIA DE FUNCIONAMIENTO INGRESADO ANTE ESTA H. DEPENDENCIA EL DÍA 09 DE JUNIO DEL AÑO 2014.</t>
  </si>
  <si>
    <t>SO23683</t>
  </si>
  <si>
    <t>ANDAMIOS Y MAQUILAS MONTERREY, S.A. DE C.V.</t>
  </si>
  <si>
    <t>GONZALEZ ARROYO JORGE EDUARDO</t>
  </si>
  <si>
    <t>SOLICITAN QUE SE ACTUALICE EL PERMISO QUE SE LES FUE OTORGADO BAJO EL No. DE FOLIO APMARN II 16 18 2006. SE ANEXA DOCUMENTACIÓN.</t>
  </si>
  <si>
    <t>SO23736</t>
  </si>
  <si>
    <t>VIGIA SEGURIDAD ELECTRONICA S.A. DE C.V.</t>
  </si>
  <si>
    <t>GARZA CARRILLO PATRICIA ELIZABETH</t>
  </si>
  <si>
    <t>PRESENTAN SOLICITUD DE AUTORIZACIÓN EN MATERIA DE RESIDUOS PARA EL TRAMITE DE TRANSPORTISTA. SE ANEXA DOCUMENTACIÓN Y COMPROBANTE DE PAGO.</t>
  </si>
  <si>
    <t>SO23737</t>
  </si>
  <si>
    <t>PRESENTAN SOLICITUD DE AUTORIZACIÓN EN MATERIA DE RESIDUOS PARA EL TRAMITE DE COMPRA Y VENTA DE MATERIALES RECICLABLES. SE ANEXA DOCUMENTACIÓN Y COMPROBANTE DE PAGO.</t>
  </si>
  <si>
    <t>SO23743</t>
  </si>
  <si>
    <t>PRESENTAN INFORMACIÓN ADICIONAL REQUERIDA PARA EFECTO DE CONTINUAR CON EL TRAMITE DE ACTUALIZACIÓN DEL PERMISO OTORGADO BAJO EL No. DE FOLIO APMARN II 16 18 2006. SE ANEXA FOTOS.</t>
  </si>
  <si>
    <t>SO23748</t>
  </si>
  <si>
    <t>ACTUALIZACION DE DISPOSICION FINAL Y GENERADOR DE RESIDUOS D</t>
  </si>
  <si>
    <t>GARCIA BRITO MARIA LUISA</t>
  </si>
  <si>
    <t>PRESENTAN LA ACTUALIZACIÓN DEL FORMATO ÚNICO DE SOLICITUD DE AUTORIZACIÓN DE DISPOSICIÓN FINAL Y REGISTRO COMO GENERADOR DE RESIDUOS DE MANEJO ESPECIAL. SE ANEXA DOCUMENTACIÓN CORRESPONDIENTE.</t>
  </si>
  <si>
    <t>SO23751</t>
  </si>
  <si>
    <t>DAVILA DEL RIO ALEJANDRO JAVIER</t>
  </si>
  <si>
    <t>PRESENTAN SOLICITUD DE AUTORIZACIÓN EN MATERIA DE RESIDUOS PARA EL TRAMITE DE TRANSPORTISTA. SE ADJUNTA COMPROBANTE DE PAGO.</t>
  </si>
  <si>
    <t>SO23752</t>
  </si>
  <si>
    <t>PRESENTAN SOLICITUD DE AUTORIZACIÓN EN MATERIA DE RESIDUOS PARA EL TRAMITE DE COMPRA Y VENTA DE MATERIALES RECICLABLES. SE ADJUNTA COMPROBANTE DE PAGO.</t>
  </si>
  <si>
    <t>SO23871</t>
  </si>
  <si>
    <t>ENTREGA DE OFICIO DE SEMARNAT , DONDE SE ENCUENTRA LA RESOLUCIÓN REFERENTE A LA JURISDICCIÓN EN MATERIA DE EMISIONES A LA ATMÓSFERA. SE ANEXA DOCUMENTACIÓN.</t>
  </si>
  <si>
    <t>SO23905</t>
  </si>
  <si>
    <t>BWW FOODS S.A. DE C.V.</t>
  </si>
  <si>
    <t>JIMENEZ ONTIVEROS EDUARDO CARLOS</t>
  </si>
  <si>
    <t>SOLICITAN SE LES INFORME FACTIBILIDAD DE IMPACTO AMBIENTAL PARA EL INMUEBLE UBICADO EN AVE. MIGUEL ALEMÁN No. 210, COL. 10 DE MAYO, MUNICIPIO DE GUADALUPE, N.L. SE ANEXA DOCUMENTACIÓN.</t>
  </si>
  <si>
    <t>SO23918</t>
  </si>
  <si>
    <t>SOLICITAN OPINIÓN EN CUANTO A LA MANIFESTACIÓN DE IMPACTO AMBIENTAL MODALIDAD PARTICULAR (MÍA-P) Y EL ESTUDIO DE RIESGO AMBIENTAL (ERA) DEL PROYECTO DENOMINADO "CENTRAL DEL CICLO COMBINADO CON-GAS" (PROYECTO)PROMOVIDO POR LA EMPRESA CONGAS-GAS, S.A.P.I., DE C.V. (PROMOVENTE) CON PRETENDIDA UBICACIÓN EN EL MUNICIPIO DE ANAHUAC, N.L. SE ANEXA C.D.</t>
  </si>
  <si>
    <t>SO23919</t>
  </si>
  <si>
    <t>PRESENTAN INFORMACIÓN ADICIONAL SOLICITADA MEDIANTE OFICIO 597/DMA-IA/14, EN RELACIÓN AL INFORME PREVENTIVO DE IMPACTO AMBIENTAL DEL PROYECTO "DAIMLER", CUYO PREDIO ESTA UBICADO EN EL MUNICIPIO DE ESCOBEDO, N.L.</t>
  </si>
  <si>
    <t>SO23921</t>
  </si>
  <si>
    <t>SOLICITAN PRORROGA EN RELACIÓN AL PROYECTO "PREPARACIÓN DEL SITIO Y CONSTRUCCIÓN DE UNA NAVE INDUSTRIAL, EN UN PREDIO DENOMINADO LOTES 1, 2 Y 3 MANZANA 231, PROPIEDAD DE LA PERSONA MORAL HACIENDA LOMA LARGA, S.A. DE C.V., LOCALIZADO EN EL PARQUE INDUSTRIAL FINSA GUADALUPE, EN EL MUNICIPIO DE GUADALUPE, N.L.".</t>
  </si>
  <si>
    <t>SO23948</t>
  </si>
  <si>
    <t>RECO DE REYNOSA S.A. DE C.V.</t>
  </si>
  <si>
    <t>ORDOÑEZ PEREZ ING. JOSE URIEL</t>
  </si>
  <si>
    <t>SO23960</t>
  </si>
  <si>
    <t>BIOSFERA DESARROLLOS AMBIENTALES, S.A. DE C.V.</t>
  </si>
  <si>
    <t>AGUIRRE PEREZ JOSE MANUEL</t>
  </si>
  <si>
    <t>SO23961</t>
  </si>
  <si>
    <t>CELERUS S.A.P.I. DE C.V. (CENTRO COMERCIAL FORUM CUMBRES)</t>
  </si>
  <si>
    <t>GUTIERREZ DAVILA SR. CESAR</t>
  </si>
  <si>
    <t>PRESENTAN UNA MANIFESTACIÓN DE IMPACTO AMBIENTAL MODALIDAD GENERAL DEL PROYECTO DENOMINADO "CENTRO COMERCIAL FORUM CUMBRES" UBICADO EN EL MUNICIPIO DE MONTERREY FRACCIONAMIENTO REAL CUMBRES. SE ANEXA DOCUMENTACIÓN, CD Y COMPROBANTE DE PAGO.</t>
  </si>
  <si>
    <t>SO23966</t>
  </si>
  <si>
    <t>TRANSFORMACION CARNICA SPR DE R.L. DE C.V.</t>
  </si>
  <si>
    <t>BALANDRA LAGUERA LAZARO MAURICIO</t>
  </si>
  <si>
    <t>SOLICITAN OPINION TECNICA SOBRE LA NECESIDAD O NO DE PRESENTAR ANTE ESTA DEPENDENCIA EL INFORME PREVENTIVO, LA MIA O EL ESTUDIOS DE RIESGO AMBIENTAL PARA LA REGULARIZACION DE UNA CONSTRUCCION Y USO DE EDIFICACIONES PARA EL GIRO DE EMPACADORA DE CARNES, LA CUAL SE DESCRIBE A CONTINUACION.</t>
  </si>
  <si>
    <t>SO23985</t>
  </si>
  <si>
    <t>Q C MONITOR, S.A. DE C.V.</t>
  </si>
  <si>
    <t>LUNA CAVAZOS FERNANDO ANTONIO</t>
  </si>
  <si>
    <t>SOLICITAN LA ACTUALIZACIÓN A LAS AUTORIZACIONES CON No. 598 PARA LA COMPRA Y VENTA DE MATERIALES RECICLABLES Y No. 422.</t>
  </si>
  <si>
    <t>SO23986</t>
  </si>
  <si>
    <t>SO23987</t>
  </si>
  <si>
    <t>PRESENTAN FORMATO UNICO DE SOLICITUD DE AUTORIZACION PARA EL TRAMITE DE OPERACION Y MANEJO INTEGRAL DE LOS ESTABLECIMIENTOS PARA LA COMPRA Y VENTA DE MATERIALES RECICLABLES . SE ANEXA DOCUMENTACION Y COMPROBANTE DE PAGO.</t>
  </si>
  <si>
    <t>SO24019</t>
  </si>
  <si>
    <t>RECICLADORA DE MATERIALES IVAN, S.A. DE C.V.</t>
  </si>
  <si>
    <t>SO24020</t>
  </si>
  <si>
    <t>SO24032</t>
  </si>
  <si>
    <t>SETURA, S.A. DE C.V.</t>
  </si>
  <si>
    <t>SOLICITAN SE LES INFORME SI SE REQUIERE MÍA PARA LA CONSTRUCCIÓN DE LOCALES COMERCIALES Y DE SERVICIOS AGRUPADOS Y MULTIFAMILIAR (OBRA NUEVA), CON UNA SUPERFICIE DE 1,492.50 M2 Y UN TOTAL DE CONSTRUCCIÓN DE 6,703.84 M2. SE ANEXA DOCUMENTACIÓN.</t>
  </si>
  <si>
    <t>SO24033</t>
  </si>
  <si>
    <t>VILLARREAL BARRAGAN CLAUDIA SAN JUANA</t>
  </si>
  <si>
    <t>SOLICITAN SE LES INFORME SI SE REQUIERE MANIFIESTO DE IMPACTO AMBIENTAL PARA LA CONSTRUCCIÓN DE 27 LOCALES COMERCIALES Y DE SERVICIOS AGRUPADOS (OBRA NUEVA), CON UNA SUPERFICIE DE 1,747.17 M2 Y UN TOTAL DE CONSTRUCCIÓN DE 3,385.72 M2. SE ANEXA DOCUMENTACIÓN.</t>
  </si>
  <si>
    <t>SO24053</t>
  </si>
  <si>
    <t>HUMBERTO ANGEL RODRIGUEZ VALTIERRA (MANUEL GOMEZ PEDRAZA 2403)</t>
  </si>
  <si>
    <t>RODRIGUEZ VALTIERRA HUMBERTO ANGEL</t>
  </si>
  <si>
    <t>PRESENTAN FORMATO UNICO DE SOLICITUD DE AUTORIZACION PARA EL TRAMITE DE OPERACION Y MANEJO INTEGRAL DE LOS ESTABLECIMIENTOS PARA LA COMPRA Y VENTA DE MATERIALES RECICLABLES. SE ADJUNTA COMPROBANTE DE PAGO.</t>
  </si>
  <si>
    <t>SO24054</t>
  </si>
  <si>
    <t>INGENIERIA DE SERVICIOS INTEGRALES PARA LA INDUSTRIA DE MEXICO S.A. DE C.V.</t>
  </si>
  <si>
    <t>MALTOS RIOS FERNANDO</t>
  </si>
  <si>
    <t>PRESENTAN FOTRMATO UNICO DE SOLICITUD DE AUTORIZACION PARA EL TRAMITE DE OPERACION Y MANEJO INTEGRAL DE LOS ESTABLECIMIENTOS PARA LA COMPRA Y VENTA DE MATERIALES RECICLABLES. SE ANEXA DOCUMENTACION Y COMPROBANTE DE PAGO.</t>
  </si>
  <si>
    <t>SO24055</t>
  </si>
  <si>
    <t>SO24062</t>
  </si>
  <si>
    <t>SOLICITAN OPINION TECNICA EN MATERIA DE IMPACTO AMB.</t>
  </si>
  <si>
    <t>COMPAÑIA SHERWIN WILLIAMS, S.A. DE C.V.</t>
  </si>
  <si>
    <t>PRESENTAN CARTA-SOLICITUD PARA UN OPINION TECNICA EN MATERIA DE IMPACTO AMBIENTAL , DE LA EMPRESA DENOMINADA COMPAÑIA SHERWIN WILLIAMS, S.A. DE C.V. (MANEJAN LA ACTIVIDAD DE ALMACENAMIENTO DE PINTURA EN POLVO Y LIQUIDO DENTRO DE UNA SUPERFICIE DE 13,955.36M2) UBICADA EN EL MUNICIPIO DE SANTA CATARINA,N.L. SE ANEXA DOCUMENTACION.</t>
  </si>
  <si>
    <t>SO24080</t>
  </si>
  <si>
    <t>PRESENTAN SOLICITUD DE AUTORIZACIÓN EN MATERIA DE RESIDUOS PARA EL TRAMITE DE DISPOSICIÓN FINAL. SE ANEXA DOCUMENTACIÓN Y COMPROBANTE DE PAGO.</t>
  </si>
  <si>
    <t>SO24081</t>
  </si>
  <si>
    <t>PRESENTAN INFORMACION PARA LA AUTORIZACION DE PRESTADOR DE SERVICIO EN MATERIA DE IMPACTO AMBIENTAL. SE ANEXA DOCUMENTACION Y COMPROBANTE DE PAGO.</t>
  </si>
  <si>
    <t>SO24083</t>
  </si>
  <si>
    <t>SOLICITAN LA AUTORIZACIÓN COMO USUARIO PARA EL REGISTRO DE DESCARGAS DE AGUAS RESIDUALES. FOLIO 23311. SE ANEXA DOCUMENTACIÓN Y COMPROBANTE DE PAGO.</t>
  </si>
  <si>
    <t>SO24101</t>
  </si>
  <si>
    <t>RECOLECTOR DE RESIDUOS EN VARIOS MUNICIPIOS</t>
  </si>
  <si>
    <t>TRANSPORTE Y RECICLAJE SUSTENTABLE, S.A. DE C.V.</t>
  </si>
  <si>
    <t>MORENO MARTINEZ MERCEDES</t>
  </si>
  <si>
    <t>PRESENTAN FORMATO ÚNICO DE SOLICITUD DE AUTORIZACIÓN PARA EL TRAMITE DE RECOLECTOR DE RESIDUOS EN VARIOS MUNICIPIOS. SE ANEXA DOCUMENTACIÓN Y COMPROBANTE DE PAGO.</t>
  </si>
  <si>
    <t>SO24102</t>
  </si>
  <si>
    <t>FORMATO ÚNICO DE SOLICITUD DE AUTORIZACIÓN PARA EL TRAMITE DE TRANSPORTE DE RESIDUOS DE MANEJO ESPECIAL.SE ANEXA DOCUMENTACIÓN Y COMPROBANTE DE PAGO.</t>
  </si>
  <si>
    <t>SO24123</t>
  </si>
  <si>
    <t>ECOREAL</t>
  </si>
  <si>
    <t>ZENTENO DEL TORO EDUARDO</t>
  </si>
  <si>
    <t>SO24124</t>
  </si>
  <si>
    <t>SO24125</t>
  </si>
  <si>
    <t>PRESENTAN SOLICITUD DE AUTORIZACIÓN EN MATERIA DE RESIDUOS PARA EL TRAMITE DE GENERADOR DE RESIDUOS. SE ANEXA DOCUMENTACIÓN Y COMPROBANTE DE PAGO.</t>
  </si>
  <si>
    <t>SO24156</t>
  </si>
  <si>
    <t>SO24171</t>
  </si>
  <si>
    <t>SOLICITA OPINIÓN EN CUANTO A LA MÍA MODALIDAD PARTICULAR (MÍA-P) Y EL ESTUDIO DE RIESGO AMBIENTAL (ERA) PARA EL PROYECTO DENOMINADO "MÍA MODALIDAD PARTICULAR POR EL CAMBIO DE USO DE SUELO, CONSTRUCCIÓN, OPERACIÓN Y MANTENIMIENTO DE GASODUCTO KINDER-MORGAN TECHGEN" EN LO SUCESIVO EL PROYECTO SE UBICARA EN EL MUNICIPIO DE PESQUERÍA, N.L. SE ANEXA C.D.</t>
  </si>
  <si>
    <t>SO24179</t>
  </si>
  <si>
    <t>PRESENTAN INFORMACIÓN EN RELACIÓN A LA LICENCIA DE FUNCIONAMIENTO CON No. LF-APMARN-0606192.</t>
  </si>
  <si>
    <t>SO24219</t>
  </si>
  <si>
    <t>PRESENTAN INFORMACIÓN SOLICITADA EN RELACIÓN DEL REGISTRO DE EMISIONES Y TRANSFERENCIA DE CONTAMINANTES (RETC) 2013.</t>
  </si>
  <si>
    <t>SO24231</t>
  </si>
  <si>
    <t>PRESENTAN EL REPORTE DE LOS ANALISIS DE DESCARGAS DE AGUAS RESIDUALES CORRESPONDIENTE AL SEGUNDO SEMESTRE DEL AÑO 2014. FOLIO 4514. SE ADJUNTA COMPROBANTE DE PAGO.</t>
  </si>
  <si>
    <t>SO24232</t>
  </si>
  <si>
    <t>ESAB MEXICO, S.A. DE C.V. (PLANTA II)</t>
  </si>
  <si>
    <t>PRESENTAN EL REPORTE DE LOS ANALISIS DE DESCARGAS DE AGUAS RESIDUALES CORRESPONDIENTE AL SEGUNDO SEMESTRE DEL AÑO 2014. FOLIO 15711. SE ADJUNTA COMPROBANTE DE PAGO.</t>
  </si>
  <si>
    <t>SO24233</t>
  </si>
  <si>
    <t>ACCIONA INFRAESTRUCTURAS MEXICO S.A. DE C.V.</t>
  </si>
  <si>
    <t>JIMENEZ MICHAVILA GUILLERMO</t>
  </si>
  <si>
    <t>SO24234</t>
  </si>
  <si>
    <t>SO24251</t>
  </si>
  <si>
    <t>SANCHEZ MARTINEZ MANUEL</t>
  </si>
  <si>
    <t>SO24252</t>
  </si>
  <si>
    <t>SO24256</t>
  </si>
  <si>
    <t>OPERADORA HOTELERA DE ANAHUAC, S.A. DE C.V. (HOLIDAY INN NORTE)</t>
  </si>
  <si>
    <t>VAZQUEZ SOLIS MARTIN</t>
  </si>
  <si>
    <t>SO24257</t>
  </si>
  <si>
    <t>SO24262</t>
  </si>
  <si>
    <t>PRESENTAN INFORME SEMESTRAL DE DESCARGAS DE AGUAS RESIDUALES CORRESPONDIENTE AL SEGUNDO SEMESTRE DEL AÑO 2014 CON FOLIO No. 028338. SE ADJUNTA COMPROBANTE DE PAGO.</t>
  </si>
  <si>
    <t>SO24264</t>
  </si>
  <si>
    <t>PRESENTAN INFORME SEMESTRAL DE DESCARGAS DE AGUAS RESIDUALES CORRESPONDIENTE AL SEGUNDO SEMESTRE DEL AÑO 2014 CON FOLIO No. 12585</t>
  </si>
  <si>
    <t>SO24266</t>
  </si>
  <si>
    <t>REGIO COLOIDES S.A. DE C.V.</t>
  </si>
  <si>
    <t>DAVILA JUAREZ MARIO</t>
  </si>
  <si>
    <t>PRESENTAN REGISTRO DE DESCARGAS DE AGUAS RESIDUALES CON FOLIO No. 23333. SE ANEXA DOCUMENTACION Y COMPROBANTE DE PAGO.</t>
  </si>
  <si>
    <t>SO24267</t>
  </si>
  <si>
    <t>ANA TERESA BERMEA ZOLEZZI (ORION 1463)</t>
  </si>
  <si>
    <t>BERMEA ZOLEZZI ANA TERESA</t>
  </si>
  <si>
    <t>PRESENTAN REGISTRO DE DESCARGAS DE AGUAS RESIDUALES CON FOLIO No.23332. SE ANEXA DOCUMENTACIÓN Y COMPROBANTE DE PAGO.</t>
  </si>
  <si>
    <t>SO24284</t>
  </si>
  <si>
    <t>ALFREDO OSMIR MURILLO MARTINEZ</t>
  </si>
  <si>
    <t>MURILLO MARTINEZ ALFREDO OSMIR</t>
  </si>
  <si>
    <t>PRESENTAN FORMATO ÚNICO DE SOLICITUD DE AUTORIZACIÓN PARA EL TRAMITE DE OPERACIÓN Y MANEJO INTEGRAL DE LOS ESTABLECIMIENTOS PARA LA COMPRA Y VENTA DE MATERIAL RECICLABLE. SE ADJUNTA COMPROBANTE DE PAGO.</t>
  </si>
  <si>
    <t>SO24294</t>
  </si>
  <si>
    <t>CEDULA DE OPERACION ANUAL 2013</t>
  </si>
  <si>
    <t>PRESENTAN EL FORMATO DE LA CÉDULA DE OPERACIÓN Anual CORRESPONDIENTE AL AÑO 2013. SE ADJUNTA COMPROBANTE DE PAGO.</t>
  </si>
  <si>
    <t>SO24295</t>
  </si>
  <si>
    <t>IEWC MEXICO S. DE R.L. DE C.V.</t>
  </si>
  <si>
    <t>OLVERA MONTOYA ALEJANDRO</t>
  </si>
  <si>
    <t>SOLICITAN PARA SU AUTORIZACIÓN EL TRAMITE DE QUEMA A CIELO ABIERTO DE LA EMPRESA DENOMINADA IEWC MEXICO, S DE R.L. DE C.V. SE ANEXA DOCUMENTACIÓN Y COMPROBANTE DE PAGO.</t>
  </si>
  <si>
    <t>SO24297</t>
  </si>
  <si>
    <t>ARNECOM S.A. DE C.V. PLANTA DR. ARROYO</t>
  </si>
  <si>
    <t>MARTINEZ RODRIGUEZ C.P. JOSE LUIS</t>
  </si>
  <si>
    <t>PRESENTAN REGISTRO DE DESCARGAS DE AGUAS RESIDUALES CON FOLIO No. 23336. SE ANEXA DOCUMENTACIÓN Y COMPROBANTE DE PAGO.</t>
  </si>
  <si>
    <t>SO24298</t>
  </si>
  <si>
    <t>LYDIA GUADALUPE LAGUERA VILLARREAL (HIDALGO)</t>
  </si>
  <si>
    <t>SHAARZKY BAUTISTA ANTONIO</t>
  </si>
  <si>
    <t>PRESENTAN EL REGISTRO DE DESCARGAS DE AGUAS RESIDUALES CON FOLIO No.23338. SE ANEXA ADJUNTA COMPROBANTE DE PAGO.</t>
  </si>
  <si>
    <t>SO24300</t>
  </si>
  <si>
    <t>PRESENTAN EL INFORME SEMESTRAL DE DESCARGAS DE AGUAS RESIDUALES CORRESPONDIENTE AL SEGUNDO SEMESTRE DEL AÑO 2014. SE ADJUNTA COMPROBANTE DE PAGO.</t>
  </si>
  <si>
    <t>SO24301</t>
  </si>
  <si>
    <t>PRESENTAN INFORME SEMESTRAL DE DESCARGAS DE AGUAS RESIDUALES CORRESPONDIENTE AL SEGUNDO SEMESTRE DEL AÑO 2014 CON FOLIO No.16681. SE ANEXA DOCUMENTACIÓN Y COMPROBANTE DE PAGO.</t>
  </si>
  <si>
    <t>SO24302</t>
  </si>
  <si>
    <t>SO24304</t>
  </si>
  <si>
    <t>SO24305</t>
  </si>
  <si>
    <t>PRESENTAN INFORME SEMESTRAL DESCARGAS DE AGUAS RESIDUALES CORRESPONDIENTE AL SEGUNDO SEMESTRE DEL AÑO 2014. SE ADJUNTA COMPROBANTE DE PAGO.</t>
  </si>
  <si>
    <t>SO24307</t>
  </si>
  <si>
    <t>SO24308</t>
  </si>
  <si>
    <t>SO24312</t>
  </si>
  <si>
    <t>PRESENTAN INFORME SEMESTRAL DE DESCARGAS DE AGUAS RESIDUALES CORRESPONDIENTE AL SEGUNDOS SEMESTRE DEL AÑO 2014. SE ADJUNTA COMPROBANTE DE PAGO.</t>
  </si>
  <si>
    <t>SO24321</t>
  </si>
  <si>
    <t>COMISION FEDERAL DE ELECTRICIDAD (AGENCIA OFICINAS GENERALES)</t>
  </si>
  <si>
    <t>SO24323</t>
  </si>
  <si>
    <t>PRESENTAN INFORME SEMESTRAL DE DESCARGAS DE AGUAS RESIDUALES CORRESPONDIENTE AL SEGUNDO SEMESTRE DEL AÑO 2014</t>
  </si>
  <si>
    <t>SO24324</t>
  </si>
  <si>
    <t>PRESENTAN INFORM SEMESTRAL DE DESCARGAS DE AGUAS RESIDUALES CORRESPONDIENTE AL SEGUNDO SEMESTRE DEL AÑO 2014. SE ADJUNTA COMPROBANTE DE PAGO.</t>
  </si>
  <si>
    <t>SO24326</t>
  </si>
  <si>
    <t>SO24327</t>
  </si>
  <si>
    <t>SO24329</t>
  </si>
  <si>
    <t>SO24333</t>
  </si>
  <si>
    <t>SO24334</t>
  </si>
  <si>
    <t>SO24336</t>
  </si>
  <si>
    <t>ECO SERVICIOS PARA GAS, S.A. DE C.V.</t>
  </si>
  <si>
    <t>PRESENTAN INFORME SEMESTRAL DE DESCARGAS DE AGUAS RESIDUALES CORRESPONDIENTE AL SEGUNDO SEMESTRE DELA AÑO 2014. SE ADJUNTA COMPROBANTE DE PAGO.</t>
  </si>
  <si>
    <t>SO24337</t>
  </si>
  <si>
    <t>SO6603</t>
  </si>
  <si>
    <t>PARTES DE PRECISION MITSUBA DE MEXICO, S.A. DE C.V.</t>
  </si>
  <si>
    <t>EN RESPSUESTA AL OFICIO No. 1361/DMA/11, PRESENTAN INFORMACION ADICIONAL SOLICITADA EN MATERIA DE IMPACTO AMBIENTAL DE LA EMPRESA.</t>
  </si>
  <si>
    <t>SO11283</t>
  </si>
  <si>
    <t>PRESENTAN ESTUDIOS DE MIA, MODALIDAD GENERAL PARA SU EVALUACION DEL PROYECTO "FRACCIONAMIENTO HABITACIONAL VALLE DE LINCOLN, SECTOR ELITE", UBICADO SOBRE LA AVENIDA ABRAHAM LINCOLN A APROXIMADAMENTE A 2 KM. AL NORESTE DEL ANILLO PERIFERICO, EN EL MUNICIPIO DE GARCIA, N.L. SE ANEXA DOCUMENTACION, C.D. Y COMPROBANTE DE PAGO.</t>
  </si>
  <si>
    <t>SO14460</t>
  </si>
  <si>
    <t>PYOSA, SA. DE C.V. (PLANTA 2)</t>
  </si>
  <si>
    <t>TERAN GARCIA CLAUDIA F.</t>
  </si>
  <si>
    <t>PRESENTAN EL REPORTE DE LOS ANÁLISIS DE DESCARGAS DE AGUAS RESIDUALES CORRESPONDIENTE AL PRIMER SEMESTRE DEL AÑO 2013. SE ADJUNTA COMPROBANTE DE PAGO.</t>
  </si>
  <si>
    <t>SO16247</t>
  </si>
  <si>
    <t>PRESENTAN CORRECCIÓN A LOS NÚMEROS DE DESCARGAS DE ACUERDO A LOS OFICIOS No. 331/DMA-CD/13 Y 892/SPMARN-CD/12.</t>
  </si>
  <si>
    <t>SO16573</t>
  </si>
  <si>
    <t>VARGAS GONZALEZ ING. LUIS BERNARDO</t>
  </si>
  <si>
    <t>EN RESPUESTA AL OFICIO No. 648/SPMARN-IV/13 PRESENTAN INFORMACIÓN EN RELACIÓN A LA LICENCIA DE FUNCIONAMIENTO CON No. LF-SDS-1306545.</t>
  </si>
  <si>
    <t>SO16581</t>
  </si>
  <si>
    <t>PRESENTAN ANÁLISIS DE RIESGO PARA SU EVOLUCIÓN DEL PROYECTO "FUSIÓN DE OPERACIONES". SE ANEXA DOCUMENTACIÓN, C.D. Y COMPROBANTE DE PAGO. CT envía proyecto de información adicional el 2014-03-27</t>
  </si>
  <si>
    <t>SO16705</t>
  </si>
  <si>
    <t>VESUVIUS MEXICO, S.A. DE C.V. PLANTA GUADALUPE</t>
  </si>
  <si>
    <t>TIJERINA SILVA LUIS ANGEL</t>
  </si>
  <si>
    <t>PRESENTAN EL REPORTE DE LOS ANÁLISIS DE DESCARGAS DE AGUAS RESIDUALES CORRESPONDIENTE AL PRIMER SEMESTRE DEL AÑO 2013. FOLIO 11383. SE ADJUNTA COMPROBANTE DE PAGO.</t>
  </si>
  <si>
    <t>SO16753</t>
  </si>
  <si>
    <t>ENTREGA DEL PLAN DE MANEJO DE RESIDUOS</t>
  </si>
  <si>
    <t>GARCIA RUIZ LIC. JOSE MIGUEL</t>
  </si>
  <si>
    <t>PRESENTAN SOLICITUD DE AUTORIZACIÓN EN MATERIA DE RESIDUOS PARA EL TRAMITE PLAN DE MANEJO DE RESIDUOS DE MANEJO ESPECIAL. SE ANEXA DOCUMENTACIÓN.</t>
  </si>
  <si>
    <t>SO16798</t>
  </si>
  <si>
    <t>PRESENTAN EL REPORTE DE LOS ANALISIS DE DESCARGAS DE AGUAS RESIDUALES CORRESPONDIENTE AL PRIMER SEMESTRE DEL AÑO 2013. FOLIO 19770. SE ADJUNTA COMPROBANTE DE PAGO.</t>
  </si>
  <si>
    <t>SO17002</t>
  </si>
  <si>
    <t>SOLÍS GÓMEZ RAUL</t>
  </si>
  <si>
    <t>PRESENTAN EL PROGRAMA DE CONTINGENCIAS ATMOSFÉRICAS. AUTORIZACIÓN LF-SDS-1011468.</t>
  </si>
  <si>
    <t>SO17186</t>
  </si>
  <si>
    <t>PRESENTAN EL PROGRAMA CALENDARIZADO DE CONTROL DE EMISIONES EN ÁREA DE SAND-BLAST, EN CUMPLIMIENTO CON LOS CONDICIONAMIENTOS DE LA LICENCIA DE FUNCIONAMIENTO No. LF-SDS-1306545.</t>
  </si>
  <si>
    <t>SO17949</t>
  </si>
  <si>
    <t>ROTOPLAS, S.A. DE C.V.</t>
  </si>
  <si>
    <t>LEAL LUNA LETICIA ADRIANA</t>
  </si>
  <si>
    <t>SOLICITAN LA AUTORIZACIÓN PARA LA LICENCIA DE FUNCIONAMIENTO. SE ANEXA DOCUMENTACIÓN.</t>
  </si>
  <si>
    <t>SO17990</t>
  </si>
  <si>
    <t>SOLICITAN LA AUTORIZACIÓN COMO USUARIO PARA REGISTRO DE DESCARGAS DE AGUAS RESIDUALES. FOLIO 22637. SE ADJUNTA COMPROBANTE DE PAGO.</t>
  </si>
  <si>
    <t>SO18099</t>
  </si>
  <si>
    <t>TIJERINA SILVA LIC. LUIS A.</t>
  </si>
  <si>
    <t>PRESENTAN EL REPORTE DE LOS ANALISIS DE DESCARGAS DE AGUAS RESIDUALES CORRESPONDIENTE AL SEGUNDO SEMESTRE DEL AÑO 2013. FOLIO 11383. SE ADJUNTA COMPROBANTE DE PAGO.</t>
  </si>
  <si>
    <t>SO18144</t>
  </si>
  <si>
    <t>SOLICITAN LA AUTORIZACIÓN COMO USUARIO PARA EL REGISTRO DE DESCARGAS DE AGUAS RESIDUALES. FOLIO 22703. SE ADJUNTA COMPROBANTE DE PAGO.</t>
  </si>
  <si>
    <t>SO18671</t>
  </si>
  <si>
    <t>SOLICITAN LA AUTORIZACIÓN COMO USUARIO PARA EL REGISTRO DE DESCARGAS DE AGUAS RESIDUALES. FOLIO 22766. SE ANEXA DOCUMENTACIÓN Y COMPROBANTE DE PAGO.</t>
  </si>
  <si>
    <t>SO18691</t>
  </si>
  <si>
    <t>PRESENTAN EL REPORTE DE LOS ANALISIS DE DESCARGAS DE AGUAS RESIDUALES CORRESPONDIENTE AL SEGUNDO SEMESTRE DEL AÑO 2013. FOLIO 19925. SE ADJUNTA COMPROBANTE DE PAGO.</t>
  </si>
  <si>
    <t>SO18795</t>
  </si>
  <si>
    <t>SISTEMAS AUTOMOTRICES DE MEXICO, S.A. DE C.V. (MTY-LAREDO)</t>
  </si>
  <si>
    <t>CASTRO CORONADO ING. LUIS GERARDO</t>
  </si>
  <si>
    <t>PRESENTAN ESTUDIOS DE MÍA INDUSTRIAL PARA SU EVALUACIÓN DEL PROYECTO "PLANTA ENSAMBLES". SE ANEXA DOCUMENTACIÓN, C.D. Y COMPROBANTE DE PAGO.</t>
  </si>
  <si>
    <t>SO18806</t>
  </si>
  <si>
    <t>PRESENTAN PROGRAMA DE CONTINGENCIAS ATMOSFÉRICAS. AUTORIZACIÓN LF-SDS-1009463.</t>
  </si>
  <si>
    <t>SO18822</t>
  </si>
  <si>
    <t>PRESENTAN DESCRIPCIÓN DETALLADA DE LAS ACCIONES A LAS CUALES SE COMPROMETEN A REALIZAR Y SON TENDIENTES AL CUMPLIMIENTO DE PROGRAMA CITADO EN LA AUTORIZACIÓN DE LA LICENCIA DE FUNCIONAMIENTO CON OFICIOS No. 913/SPMARN-IV/13</t>
  </si>
  <si>
    <t>SO18881</t>
  </si>
  <si>
    <t>PRESENTAN DESCRIPCIÓN DETALLADA DE LAS ACCIONES A LAS CUALES SE COMPROMETEN A REALIZAR Y SON TENDIENTES AL CUMPLIMIENTO DE PROGRAMA CITADO EN LA AUTORIZACIÓN DE LA LICENCIA DE FUNCIONAMIENTO CON No. OFICIO 832/SPMARN-IV/13.</t>
  </si>
  <si>
    <t>SO19344</t>
  </si>
  <si>
    <t>SO19651</t>
  </si>
  <si>
    <t>TORRES CARRILLO GERARDO</t>
  </si>
  <si>
    <t>PRESENTAN EL REPORTE DE LOS ANALISIS DE DESCARGAS DE AGUAS RESIDUALES CORRESPONDIENTE AL SEGUNDO SEMESTRE DEL AÑO 2013. FOLIO 18696. SE ADJUNTA COMPROBANTE DE PAGO.</t>
  </si>
  <si>
    <t>SO19653</t>
  </si>
  <si>
    <t>SO19761</t>
  </si>
  <si>
    <t>PRESENTAN INFORMACIÓN EN RESPUESTA AL OFICIO No. 1373/DMA-RME/13 SEGUIMIENTO AL PLAN DE MANEJO DE RESIDUOS DE MANEJO ESPECIAL.</t>
  </si>
  <si>
    <t>SO19885</t>
  </si>
  <si>
    <t>QUIMICOMPUESTOS, S.A. DE C.V. (PLANTA II)</t>
  </si>
  <si>
    <t>GUERRERO GARCIA LIC. CLAUDIA EDNA</t>
  </si>
  <si>
    <t>PRESENTAN EL REPORTE DE LOS ANALISIS DE DESCARGAS DE AGUAS RESIDUALES CORRESPONDIENTE AL SEGUNDO SEMESTRE DEL AÑO 2013. FOLIO 13811. SE ADJUNTA COMPROBANTE DE PAGO.</t>
  </si>
  <si>
    <t>SO19964</t>
  </si>
  <si>
    <t>SOLICITAN COPIA DE LOS SIGUIENTES PERMISOS QUE SE INDICAN EN EL ESCRITO DE REGISTRO COMO GENERADOR DE RESIDUOS.</t>
  </si>
  <si>
    <t>SO20047</t>
  </si>
  <si>
    <t>GARZA MARTINEZ LIC. CLAUDIA</t>
  </si>
  <si>
    <t>SO20064</t>
  </si>
  <si>
    <t>ROTOPLAS COMPUESTOS, S.A. DE C.V.</t>
  </si>
  <si>
    <t>LEAL LUNA LIC. LETICIA ADRIANA</t>
  </si>
  <si>
    <t>PRESENTAN INFORMACION EN RELACION A LA LICENCIA DE FUNCIONAMIENTO.</t>
  </si>
  <si>
    <t>SO20127</t>
  </si>
  <si>
    <t>SO20145</t>
  </si>
  <si>
    <t>SOLICITAN LA AUTORIZACION COMO USUARIO PARA EL REGISTRO DE FOSA SEPTICA. FOLIO 04/2014. SE ANEXA DOCUMENTACION Y COMPROBANTE DE PAGO.</t>
  </si>
  <si>
    <t>SO20280</t>
  </si>
  <si>
    <t>SOLICITAN LA ACTUALIZACION PARA LA AUTORIZACION ADFRG No. 018/2002 PARA LA DISPOSICION FINAL Y REGISTRO COMO GENERADOR.</t>
  </si>
  <si>
    <t>SO20281</t>
  </si>
  <si>
    <t>SOLICITAN LA ACTUALIZACION A LA AUTORIZACION ADFRG No. 022/2003 PARA LA DISPOSICION FINAL Y REGISTRO COMO GENERADOR. SE ANEXA DOCUMENTACION.</t>
  </si>
  <si>
    <t>SO21519</t>
  </si>
  <si>
    <t>POCHTECA MATERIAS PRIMAS S.A. DE C.V. (ALMACENAMIENTO Y TRANSVASE DE PROD. QUIMICOS)</t>
  </si>
  <si>
    <t>LOPEZ LANDEROS SR. JOAQUIN</t>
  </si>
  <si>
    <t>PRESENTAN ESTUDIOS DE MÍA INDUSTRIAL PARA SU EVALUACIÓN DEL PROYECTO "ALMACENAMIENTO Y TRANSVASE DE PRODUCTOS QUÍMICOS". SE ANEXA DOCUMENTACIÓN, C.D. Y COMPROBANTE DE PAGO.</t>
  </si>
  <si>
    <t>SO21534</t>
  </si>
  <si>
    <t>EN RESPUESTA AL OFICIO No. 670/DMA-IA/14, PRESENTAN INFORMACIÓN ADICIONAL DEL ESTUDIO DE RIESGO AMBIENTAL.</t>
  </si>
  <si>
    <t>SO21656</t>
  </si>
  <si>
    <t>PRESENTAN EL REPORTE DE LOS ANALISIS DE DESCARGAS DE AGUAS RESIDUALES CORRESPONDIENTE AL PRIMER SEMESTRE DEL AÑO 2014. FOLIO 11383. SE ADJUNTA COMPROBANTE DE PAGO.</t>
  </si>
  <si>
    <t>SO21980</t>
  </si>
  <si>
    <t>PRESENTAN EL REPORTE DE LOS ANALISIS DE DESCARGAS DE AGUAS RESIDUALES CORRESPONDIENTE AL PRIMER SEMESTRE DEL AÑO 2014. FOLIO 17842. SE ADJUNTA COMPROBANTE DE PAGO.</t>
  </si>
  <si>
    <t>SO22071</t>
  </si>
  <si>
    <t>PRESENTAN INFORME SEMESTRAL DE DESCARGAS DE AGUAS RESIDUALES CORRESPONDIENTE AL PRIMER SEMESTRE DEL AÑO 2014, No. FOLIO 11961 SE ADJUNTA COMPROBANTE DE PAGO.</t>
  </si>
  <si>
    <t>SO22147</t>
  </si>
  <si>
    <t>SOLICITAN LA RENOVACIÓN PARA EL REGISTRO DE PRESTADORES DE SERVICIO EN MATERIA DE IMPACTO Y RIESGO AMBIENTAL CON No. MATRICULA SPMARN/PSA/IAR/057/2013.</t>
  </si>
  <si>
    <t>SO22175</t>
  </si>
  <si>
    <t>PRESENTAN EL REPORTE DE LOS ANALISIS DE DESCARGAS DE AGUAS RESIDUALES CORRESPONDIENTE AL PRIMER SEMESTRE DEL AÑO 2014. FOLIO 17935. SE ADJUNTA COMPROBANTE DE PAGO.</t>
  </si>
  <si>
    <t>SO22194</t>
  </si>
  <si>
    <t>PRESENTAN EL REPORTE DE LOS ANALISIS DE DESCARGAS DE AGUAS RESIDUALES CORRESPONDIENTE AL PRIMER SEMESTRE DEL AÑO 2014. FOLIO 19872. SE ADJUNTA COMPROBANTE DE PAGO.</t>
  </si>
  <si>
    <t>SO22237</t>
  </si>
  <si>
    <t>PRESENTAN EL REPORTE DE LOS ANALISIS DE DESCARGAS DE AGUAS RESIDUALES CORRESPONDIENTE AL PRIMER SEMESTRE DEL AÑO 2014. FOLIO 13036. SE ADJUNTA COMPROBANTE DE PAGO.</t>
  </si>
  <si>
    <t>SO22245</t>
  </si>
  <si>
    <t>PRESENTAN EL REPORTE DE LOS ANALISIS DE DESCARGAS DE AGUAS RESIDUALES CORRESPONDIENTE AL PRIMER SEMESTRE DEL AÑO 2014. FOLIO 22953. SE ADJUNTA COMPROBANTE DE PAGO.</t>
  </si>
  <si>
    <t>SO22253</t>
  </si>
  <si>
    <t>SOLICITAN LA AMPLIACIÓN DE LA LICENCIA DE FUNCIONAMIENTO CON No. LF-SDS-1005457.</t>
  </si>
  <si>
    <t>SO22272</t>
  </si>
  <si>
    <t>SOLICITAN LA AUTORIZACIÓN COMO USUARIO PARA EL REGISTRO DE FOSA SÉPTICA. FOLIO 26/14. SE ANEXA DOCUMENTACIÓN Y COMPROBANTE DE PAGO.</t>
  </si>
  <si>
    <t>SO22289</t>
  </si>
  <si>
    <t>SOLICITAN LA MODIFICACIÓN AL REGISTRO DE DESCARGAS DE AGUAS RESIDUALES CON No. DE FOLIO 12453.</t>
  </si>
  <si>
    <t>SO22316</t>
  </si>
  <si>
    <t>SO22356</t>
  </si>
  <si>
    <t>SALINAS GARZA JOSE GUADALUPE</t>
  </si>
  <si>
    <t>PRESENTAN EL REPORTE DE LOS ANALISIS DE DESCARGAS DE AGUAS RESIDUALES CORRESPONDIENTE AL PRIMER SEMESTRE DEL AÑO 2014. FOLIO 11769. SE ADJUNTA COMPROBANTE DE PAGO.</t>
  </si>
  <si>
    <t>SO22357</t>
  </si>
  <si>
    <t>PRESENTAN EL REPORTE DE LOS ANALISIS DE DESCARGAS DE AGUAS RESIDUALES CORRESPONDIENTE AL PRIMER SEMESTRE DEL AÑO 2013. FOLIO 11769. SE ADJUNTA COMPROBANTE DE PAGO.</t>
  </si>
  <si>
    <t>SO22362</t>
  </si>
  <si>
    <t>PRESENTAN EL REPORTE DE LOS ANALISIS DE DESCARGAS DE AGUAS RESIDUALES CORRESPONDIENTE AL PRIMER SEMESTRE DEL AÑO 2013. SE ADJUNTA COMPROBANTE DE PAGO.</t>
  </si>
  <si>
    <t>SO22378</t>
  </si>
  <si>
    <t>PRESENTAN INFORME SEMESTRAL DE DESCARGAS DE AGUAS RESIDUALES CORRESPONDIENTE AL PRIMER SEMESTRE DEL AÑO 2014 , No.FOLIO 19770 , SE ADJUNTA COMPROBANTE DE PAGO.</t>
  </si>
  <si>
    <t>SO22410</t>
  </si>
  <si>
    <t>FLORES MARTIN ING. JORGE</t>
  </si>
  <si>
    <t>SO22451</t>
  </si>
  <si>
    <t>PRESENTAN EL REPORTE DE LOS ANALISIS DE DESCARGAS DE AGUAS RESIDUALES CORRESPONDIENTE AL PRIMER SEMESTRE DEL AÑO 2014. FOLIO 19452. SE ADJUNTA COMPROBANTE DE PAGO.</t>
  </si>
  <si>
    <t>SO22536</t>
  </si>
  <si>
    <t>SO22807</t>
  </si>
  <si>
    <t>EQUIPO AUTOMOTRIZ AMERICANA, S.A. DE C.V. (TAKATA PLANTA 2)</t>
  </si>
  <si>
    <t>VALDEZ RIVERA ING. SERGIO</t>
  </si>
  <si>
    <t>PRESENTAN INFORMACIÓN PARA LA AUTORIZACIÓN DE UN INFORME PREVENTIVO DE IMPACTO AMBIENTAL , SE ANEXA DOCUMENTACION CORRESPONDIENTE Y COMPROBANTE DE PAGO.</t>
  </si>
  <si>
    <t>SO23171</t>
  </si>
  <si>
    <t>SOCIEDAD INMOBILIARIA HOTELERA DE MEXICO S.A. DE C.V. (HOTEL IBIS MONTERREY AEROPUERTO)</t>
  </si>
  <si>
    <t>TREVIÑO LOPEZ AMABELY SEHIR</t>
  </si>
  <si>
    <t>SOLICITAN CONSULTA SOBRE LA VIGENCIA DE LAS CONDICIONES PARTICULARES DE DESCARGA CON EL No. DE FOLIO 15096.</t>
  </si>
  <si>
    <t>SO23179</t>
  </si>
  <si>
    <t>PRESENTAN INFORMACIÓN ADICIONAL SOLICITADA MEDIANTE OFICIO No. 1005/DMA-IA/14 EN RELACIÓN AL PROYECTO DENOMINADO "AMPLIACIÓN, OPERACIÓN Y MANTENIMIENTO DE LA EMPRESA.</t>
  </si>
  <si>
    <t>SO23194</t>
  </si>
  <si>
    <t>CASAS JAVER S.A. DE C.V. (PRIVADAS DIAMANTE)</t>
  </si>
  <si>
    <t>PRESENTAN ESTUDIO DE MÍA GENERAL PARA SU EVALUACIÓN DEL PROYECTO "FRACCIONAMIENTO HABITACIONAL "PRIVADAS DIAMANTE", UBICADO AL ORIENTE DE LA AVE. LIC. RAUL CABALLERO ESCAMILLA Y AL NORTE DE LA AVE. EL REPOSO, EN EL MUNICIPIO DE GENERAL ESCOBEDO, N.L. SE ANEXA DOCUMENTACIÓN, C.D. Y COMPROBANTE DE PAGO.</t>
  </si>
  <si>
    <t>SO23215</t>
  </si>
  <si>
    <t>PRESENTAN FORMATO PARA REGISTRO DE DESCARGAS DE AGUAS RESIDUALES CON FOLIO No. 23171 SE ANEXA DOCUMENTACIÓN Y COMPROBANTE DE PAGO.</t>
  </si>
  <si>
    <t>SO23304</t>
  </si>
  <si>
    <t>PRESENTAN ACLARACIÓN DE DOMICILIO FÍSICO DE REGISTRO DE CONDICIONES PARTICULARES DE DESCARGAS CON No. DE FOLIO 17842.</t>
  </si>
  <si>
    <t>SO23319</t>
  </si>
  <si>
    <t>PRESENTAN EL REPORTE DE LOS ANALISIS DE DESCARGAS DE AGUAS RESIDUALES CORRESPONDIENTE AL PRIMER SEMESTRE DEL AÑO 2014. FOLIO 16635. SE ADJUNTA COMPROBANTE DE PAGO.</t>
  </si>
  <si>
    <t>SO23320</t>
  </si>
  <si>
    <t>SO23427</t>
  </si>
  <si>
    <t>PRESSVAC, S.A. DE C.V.</t>
  </si>
  <si>
    <t>PEÑA SALAS LIC. SILVIA LUZ</t>
  </si>
  <si>
    <t>SOLICITAN EL REFRENDO DEL PERMISO CON No. DE REGISTRO CD-MAR-01-2012.</t>
  </si>
  <si>
    <t>SO23451</t>
  </si>
  <si>
    <t>PRESENTAN SOLICITUD DE AUTORIZACIÓN EN MATERIA DE RESIDUOS PARA EL TRAMITE DE PLAN DE MANEJO DE RESIDUOS DE MANEJO ESPECIAL.</t>
  </si>
  <si>
    <t>SO23510</t>
  </si>
  <si>
    <t>SO23618</t>
  </si>
  <si>
    <t>SO23663</t>
  </si>
  <si>
    <t>INMOBILIARIA DEL VALLE DE SAN PEDRO S.A. DE C.V.</t>
  </si>
  <si>
    <t>FIGUEROA MORALES JOSE AGUISTIN</t>
  </si>
  <si>
    <t>SOLICITAN LA AUTORIZACIÓN COMO USUARIO PARA EL REGISTRO DE DESCARGAS DE AGUAS RESIDUALES. FOLIO 23245. SE ANEXA DOCUMENTACIÓN Y COMPROBANTE DE PAGO.</t>
  </si>
  <si>
    <t>SO23685</t>
  </si>
  <si>
    <t>OMPINA S. DE R.L. DE C.V.</t>
  </si>
  <si>
    <t>SOLICITAN OPINIÓN REFERENTE A LA NECESIDAD DE GESTIONAR UN INFORME PREVENTIVO PREVIO A LA INSTALACIÓN DE UNA NUEVA PLANTA DE TRATAMIENTO DE AGUA.</t>
  </si>
  <si>
    <t>SO23692</t>
  </si>
  <si>
    <t>RODRIGUEZ PERALES MARIO</t>
  </si>
  <si>
    <t>SOLICITAN LA ACTUALIZACIÓN A LA AUTORIZACIÓN CON No. 509 PARA LA COMPRA Y VENTA DE MATERIALES RECICLABLES.</t>
  </si>
  <si>
    <t>SO23784</t>
  </si>
  <si>
    <t>SO23849</t>
  </si>
  <si>
    <t>PRESENTAN INFORMACIÓN AL PLAN DE MANEJO DE RESIDUOS DE MANEJO ESPECIAL. SE ANEXA DOCUMENTACIÓN.</t>
  </si>
  <si>
    <t>SO23855</t>
  </si>
  <si>
    <t>HILL ROM DE MEXICO, S. DE R.L.DE C.V.</t>
  </si>
  <si>
    <t>PRESENTAN EL INFORME SEMESTRAL DE DESCARGAS DE AGUAS RESIDUALES CORRESPONDIENTE AL SEGUNDO SEMESTRE DEL AÑO 2014 CON FOLIO No. 017935. SE ADJUNTA COMPROBANTE DE PAGO.</t>
  </si>
  <si>
    <t>SO23896</t>
  </si>
  <si>
    <t>NUEVA WAL MART DE MEXICO, S. DE R.L. DE C.V. (BAE1628)</t>
  </si>
  <si>
    <t>PRESENTAN FORMATO DE REGISTRO DE DESCARGAS DE AGUAS RESIDUALES CON FOLIO No. 23295. SE ANEXA DOCUMENTACIÓN Y COMPROBANTE DE PAGO.</t>
  </si>
  <si>
    <t>SO23899</t>
  </si>
  <si>
    <t>PRESENTAN INFORME SEMESTRAL DE DESCARGAS DE AGUAS RESIDUALES CON FOLIO No. 22928. SE ADJUNTA COMPROBANTE DE PAGO.</t>
  </si>
  <si>
    <t>SO23909</t>
  </si>
  <si>
    <t>SOLICITAN MODIFICACIÓN A LA LICENCIA DE FUNCIONAMIENTO CON No. LF-SDS-1110501.</t>
  </si>
  <si>
    <t>SO23980</t>
  </si>
  <si>
    <t>PLASTICOS RECICLADOS CADEREYTA S.A. DE C.V.</t>
  </si>
  <si>
    <t>PEÑA RAMOS RONALDO</t>
  </si>
  <si>
    <t>SOLICITAN LA ACTUALIZACIÓN A LA AUTORIZACIÓN CON No. 238 PARA LA COMPRA Y VENTA DE MATERIALES RECICLABLES.</t>
  </si>
  <si>
    <t>SO23981</t>
  </si>
  <si>
    <t>SO23982</t>
  </si>
  <si>
    <t>SO23993</t>
  </si>
  <si>
    <t>MODIFICACION A LA LICENCIA DE FUNCIONAMIENTO</t>
  </si>
  <si>
    <t>SOLICITAN AVISO DE MODIFICACION A LA LICENCIA DE FUNCIONAMIENTO PARA FUENTES FIJAS GENERADORES DE EMISIONES A LA ATMOSFERA NO. DE LICENCIA LF-APMARN-0708304, LA FICHA ESTIMADA DE OPERACION CON LA MODIFICACION SERA EL 19 DE ENERO DEL 2015.</t>
  </si>
  <si>
    <t>SO24022</t>
  </si>
  <si>
    <t>ADMINISTRADORA GREEN SOLUTIONS, S.A. DE C.V.</t>
  </si>
  <si>
    <t>MARTINEZ EGUIA JUAN</t>
  </si>
  <si>
    <t>SO24023</t>
  </si>
  <si>
    <t>SO24025</t>
  </si>
  <si>
    <t>PRESENTAN EL REPORTE DE LOS ANALISIS DE DESCARGAS DE AGUAS RESIDUALES CORRESPONDIENTE AL SEGUNDO SEMESTRE DEL AÑO 2014. FOLIO 11873. SE ADJUNTA COMPROBANTE DE PAGO.</t>
  </si>
  <si>
    <t>SO24060</t>
  </si>
  <si>
    <t>PRESENTAN PARA AUTORIZACION UNA MANIFESTACION DE IMPACTO AMBIENTAL MODALIDAD GENERAL DEL PROYECTO DENOMINADO "CONSTRUCCION DE UN EDIFICION MULTIFAMILIAR" EN CALLE JARDINES DE SAN JERONIMO No. 109, COLONIA RESIDENCIAL GALERIAS, MONTERREY, N.L. SE ANEXA DOCUMENTACION, CD Y COMPROBANTE DE PAGO.</t>
  </si>
  <si>
    <t>SO24076</t>
  </si>
  <si>
    <t>SOLICITAN LA OPINION TECNICA DE UN PREDIO EN AVE. LAZARO CARDENAS S/N EN EL FRACCIONAMIENTO ANTIGUA, EN EL MUNICIPIO DE MONTERREY, N.L. EL CUAL CUENTA CON UNA SUPERFICIE DE 2,860.153M2 y UN TOTAL DE CONTRUCCION DE 34,136.07M2 LA ACTIVIDAD SERA DESARROLLAR 23 LOCALES COMERCIALES Y SERVICIOS AGRUPADOS,12 RESTAURANTES Y OFICINAS DMINISTRATIVAS(OBRA NUEVA). SE ANEXA DOCUMENTACION.</t>
  </si>
  <si>
    <t>SO24099</t>
  </si>
  <si>
    <t>ECOMASTER, S.A. DE C.V.</t>
  </si>
  <si>
    <t>PAEZ MORENO ALFREDO</t>
  </si>
  <si>
    <t>SO24100</t>
  </si>
  <si>
    <t>SO24118</t>
  </si>
  <si>
    <t>FALZONE MARCO</t>
  </si>
  <si>
    <t>PRESENTAN SOLICITUD DE INFORMACIÓN EN RELACIÓN A LOS DOCUMENTOS ENTREGADOS EN EL MES DE NOVIEMBRE DEL AÑO 2014, REFERENTE A LA OPINIÓN TÉCNICA REQUERIMIENTO DE INFORME PREVENTIVO.</t>
  </si>
  <si>
    <t>SO24161</t>
  </si>
  <si>
    <t>INMOBILIARIA 2003 S.A. DE C.V. (SMART ASTROS MONTERREY)</t>
  </si>
  <si>
    <t>SOLICITAN LA AUTORIZACIÓN PARA UNA MANIFESTACIÓN DE IMPACTO AMBIENTAL MODALIDAD GENERAL DEL PROYECTO DENOMINADO TIENDA DE AUTOSERVICIO SMART ASTROS" EN EL MUNICIPIO DE MONTERREY, N.L. SE ANEXA DOCUMENTACIÓN, CD Y COMPROBANTE DE PAGO.</t>
  </si>
  <si>
    <t>SO24201</t>
  </si>
  <si>
    <t>SOLICITAN LA AUTORIZACIÓN COMO USUARIO PARA EL REGISTRO DE FOSA SÉPTICA. FOLIO 59/2014. SE ANEXA DOCUMENTACIÓN Y COMPROBANTE DE PAGO.</t>
  </si>
  <si>
    <t>SO24214</t>
  </si>
  <si>
    <t>ENERGETICOS DEL ALTIPLANO, S.A. DE C.V. (ESTACION DE SERVICIO PEMEX)</t>
  </si>
  <si>
    <t>LOPEZ GARCIA ARQ. ALEJANDRO</t>
  </si>
  <si>
    <t>PRESENTAN ESTUDIOS DE MÍA GENERAL PARA SU EVALUACIÓN DEL PROYECTO ESTACIÓN DE SERVICIO PEMEX (GASOLINERA), UBICADO EN AVE. ADOLFO RUIZ CORTINES, COL. VALLE DE LAS FLORES, MUNICIPIO DE GUADALUPE, N.L. SE ANEXA DOCUMENTACIÓN, C.D. Y COMPROBANTE DE PAGO.</t>
  </si>
  <si>
    <t>SO24215</t>
  </si>
  <si>
    <t>PRESENTAN PARA SU EVALUACIÓN UNA MANIFESTACIÓN DE IMPACTO AMBIENTAL MODALIDAD INDUSTRIAL DEL PROYECTO DENOMINADO " ACTUALIZACIÓN DE OPERACIONES NEMAK MONTERREY, ADECUACIÓN DE ÁREA PARA CAJA DE CAMIONES Y CONSTRUCCIÓN Y OPERACIÓN DE PROYECTO NAVE INDUSTRIAL Y VIALIDADES INTERNAS L" SE ANEXA DOCUMENTACIÓN, CD Y COMPROBANTE DE PAGO.</t>
  </si>
  <si>
    <t>SO24217</t>
  </si>
  <si>
    <t>PRESENTAN PARA SU EVALUACIÓN EL ESTUDIO DE ANÁLISIS DE RIESGO EN MATERIA DE IMPACTO AMBIENTAL DEL PROYECTO DENOMINADO " ACTUALIZACIÓN DE OPERACIONES NEMAK DE MONTERREY ADECUACIÓN DE ÁREA PARA CAJA DE CAMIONES Y CONSTRUCCIÓN Y OPERACIÓN DE PROYECTO NAVE INDUSTRIAL Y VIALIDADES INTERNAS L ". SE ANEXA DOCUMENTACIÓN, CD Y COMPROBANTE DE PAGO.</t>
  </si>
  <si>
    <t>SO24248</t>
  </si>
  <si>
    <t>SOLICITAN EL VISTO BUENO EN RELACIÓN AL PREDIO UBICADO EN LA AVE. LÁZARO CÁRDENAS S/N FRACCIONAMIENTO ANTIGUA.</t>
  </si>
  <si>
    <t>SO24270</t>
  </si>
  <si>
    <t>PRESENTAN FORMATO ÚNICO DE SOLICITUD DE AUTORIZACIÓN PARA EL TRAMITE DE DISPOSICION FINAL DE RESIDUOS DE MANEJO ESPECIAL. SE ANEXA DOCUMENTACIÓN Y COMPROBANTE DE PAGO,.</t>
  </si>
  <si>
    <t>SO24271</t>
  </si>
  <si>
    <t>PRESENTAN FORMATO ÚNICO DE SOLICITUD PARA EL TRAMITE DE GENERADOR DE RESIDUOS DE MANEJO ESPECIAL . SE ANEXA DOCUMENTACIÓN Y COMPROBANTE DE PAGO.</t>
  </si>
  <si>
    <t>SO24289</t>
  </si>
  <si>
    <t>CONSULTA TÉCNICA EN MATERIA DE IMPACTO AMBIENTAL</t>
  </si>
  <si>
    <t>PRESENTAN INFORMACIÓN SOLICITANDO UN CONSULTA TÉCNICA MODIFICACIÓN POR AMPLIACIÓN DE RESOLUCIÓN DE IMPACTO AMBIENTAL. SE ANEXA DOCUMENTACIÓN.</t>
  </si>
  <si>
    <t>SO24340</t>
  </si>
  <si>
    <t>SO24341</t>
  </si>
  <si>
    <t>SO24342</t>
  </si>
  <si>
    <t>CEMEX CONCRETOS, S.A. DE C.V. (PLANTA CADEREYTA)</t>
  </si>
  <si>
    <t>PRESENTAN FORMATO ÚNICO DE SOLICITUD E AUTORIZACIÓN PARA EL TRAMITE DE GENERADOR DE RESIDUOS DE MANEJO ESPECIAL. SE ADJUNTA COMPROBANTE DE PAGO.</t>
  </si>
  <si>
    <t>SO24343</t>
  </si>
  <si>
    <t>SO24344</t>
  </si>
  <si>
    <t>SO24345</t>
  </si>
  <si>
    <t>SO6373</t>
  </si>
  <si>
    <t>PRESENTAN SOLICITUD DE AUTORIZACION EN MATERIA DE RESIDUOS PARA EL TRAMITE PLAN DE MANEJO INTEGRAL DE RESIDUOS SOLIDOS URBANOS Y DE MANEJO ESPECIAL. SE ANEXA DOCUMENTACION.</t>
  </si>
  <si>
    <t>SO10420</t>
  </si>
  <si>
    <t>PRESENTAN SOLICITUD DE AUTORIZACION EN MATERIA DE RESIDUOS PARA EL TRAMITE DISPOSICION FINAL Y REGISTRO COMO GENERADOR Y ENTREGA DEL PLAN DE MANEJO DE RESIDUOS. SE ANEXA DOCUMENTACION Y COMPROBANTE DE PAGO.</t>
  </si>
  <si>
    <t>SO11460</t>
  </si>
  <si>
    <t>PRESENTAN EL REPORTE DE LOS ANALISIS DE DESCARGAS DE AGUAS RESIDUALES CORRESPONDIENTE AL PRIMER SEMESTRE DEL AÑO 2012.. SE ADJUNTA COMPROBANTE DE PAGO.</t>
  </si>
  <si>
    <t>SO11811</t>
  </si>
  <si>
    <t>PLAN DE MANEJO INTEGRAL DE RESIDUOS</t>
  </si>
  <si>
    <t>PRESENTA PLAN DE MANEJO ESPECÍFICO DE RESIDUOS DE MANEJO ESPECIAL.</t>
  </si>
  <si>
    <t>SO14068</t>
  </si>
  <si>
    <t>NOTIFICAN CORRECCIÓN DE NUMERO OFICIAL DEL PREDIO DE LA EMPRESA CON LA AUTORIZACIÓN No. DE FOLIO 6696, PARA DESCARGAS DE AGUAS RESIDUALES. SE ANEXA DOCUMENTACIÓN.</t>
  </si>
  <si>
    <t>SO15057</t>
  </si>
  <si>
    <t>MARLEY PRECISION, S.A. DE C.V.</t>
  </si>
  <si>
    <t>KITAGAWA HIRO</t>
  </si>
  <si>
    <t>SOLICITAN EL TRAMITE DE LA CONSTANCIA DE INGRESO A LA BASE DE DATOS DE PLANTA DE TRATAMIENTO DE AGUAS RESIDUALES.</t>
  </si>
  <si>
    <t>SO16281</t>
  </si>
  <si>
    <t>CARRETE MONTES KATIA</t>
  </si>
  <si>
    <t>EN RESPUESTA AL OFICIO 123/DMA-RME/13, PRESENTAN SOLICITUD DE AUTORIZACIÓN EN MATERIA DE RESIDUOS PARA EL TRAMITE PLAN DE MANEJO DE RESIDUOS DE MANEJO ESPECIAL. SE ANEXA DOCUMENTACIÓN.</t>
  </si>
  <si>
    <t>SO16352</t>
  </si>
  <si>
    <t>CAMPOS OLAGUE JOSE FRANCISCO</t>
  </si>
  <si>
    <t>SOLICITAN COPIA DE LA NOTIFICACIÓN DE LAS CONDICIONES PARTICULARES DE DESCARGAS DE AGUAS RESIDUALES. FOLIO 16801.</t>
  </si>
  <si>
    <t>SO16353</t>
  </si>
  <si>
    <t>SOLICITAN COPIA DE LA NOTIFICACIÓN DE LAS CONDICIONES PARTICULARES DE DESCARGAS DE AGUAS RESIDUALES. FOLIO 18730.</t>
  </si>
  <si>
    <t>SO16466</t>
  </si>
  <si>
    <t>PRESENTAN EL REPORTE DE LOS ANÁLISIS DE DESCARGAS DE AGUAS RESIDUALES CORRESPONDIENTE AL PRIMER SEMESTRE DEL AÑO 2013. FOLIO 941 SE ANEXA DOCUMENTACIÓN Y COMPROBANTE DE PAGO.</t>
  </si>
  <si>
    <t>SO16947</t>
  </si>
  <si>
    <t>PRESENTAN EL REPORTE ANUAL 2013 EN CUMPLIMIENTO AL TERMINO No. 1 DE LA EVALUACIÓN DE LA MANIFESTACIÓN DE IMPACTO AMBIENTAL MODALIDAD INDUSTRIAL Y ESTUDIO DE RIESGO AMBIENTAL.</t>
  </si>
  <si>
    <t>SO17172</t>
  </si>
  <si>
    <t>SOLICITAN SE LES NOTIFIQUE LAS RESPONSABILIDADES EN MATERIA DE IMPACTO AMBIENTAL LA CUAL CUENTA CON EL RESOLUTIVO EN MÍA OFICIO U.S. No. 104-H.4-1/99 CONTROL 985799 PARA EL PROYECTO INSTALACIÓN DE LA LINEA DE REDUCTORES DE FLECHAS PARALELAS (PSR). ASI MISMO MANIFIESTA QUE EN CASO DE QUE SEA NOTIFICADO QUE PRESENTAN LA MÍA CORRESPONDIENTE SE LES TOME EN CUENTA REALIZAR UN INFORME PREVENTIVO.</t>
  </si>
  <si>
    <t>SO17741</t>
  </si>
  <si>
    <t>PRESENTAN EL PLAN DE MANEJO DE RESIDUOS</t>
  </si>
  <si>
    <t>SO17742</t>
  </si>
  <si>
    <t>SOLICITAN LA ACTUALIZACIÓN A LA AUTORIZACIÓN DEL REGISTRO COMO GENERADOR DE RESIDUOS DE MANEJO ESPECIAL BAJO EL No. ADFRG 124/2000. SE ANEXA DOCUMENTACIÓN.</t>
  </si>
  <si>
    <t>SO18225</t>
  </si>
  <si>
    <t>GARCIA MORALES LIC. AUGUSTO FERNANDO</t>
  </si>
  <si>
    <t>SOLICITAN SE LES INFORME DE LAS CONDICIONES PARTICULARES DE DESCARGAS DE AGUAS RESIDUALES EN RELACIÓN AL No. FOLIO 20116.</t>
  </si>
  <si>
    <t>SO18226</t>
  </si>
  <si>
    <t>SOLICITAN SE LES INFORME EN RELACIÓN A LAS CONDICIONES PARTICULARES DE LAS AGUAS RESIDUALES CON No. DE FOLIO 20115.</t>
  </si>
  <si>
    <t>SO18675</t>
  </si>
  <si>
    <t>ENERTEC MEXICO, S. DE R.L. DE C.V. (PLANTA ESCOBEDO)</t>
  </si>
  <si>
    <t>SOLICITAN LA AUTORIZACIÓN PARA PLANTA DE TRATAMIENTO DE AGUAS RESIDUALES. SE ADJUNTA COMPROBANTE DE PAGO.</t>
  </si>
  <si>
    <t>SO19502</t>
  </si>
  <si>
    <t>SCOTIABANK INVERLAT, S.A, INSTITUCION DE BANCA MULTIPLE, GRUPO FINANCIERO SCOTIABANK INVER.AT (PLAZA</t>
  </si>
  <si>
    <t>PRESENTAN ESTUDIOS DE MÍA GENERAL PARA SU EVALUACIÓN DEL PROYECTO "PLAZA LAS PUENTES SUR". SE ANEXA DOCUMENTACIÓN, C.D. Y COMPROBANTE DE PAGO.</t>
  </si>
  <si>
    <t>SO19897</t>
  </si>
  <si>
    <t>SOLICITAN LA ACTUALIZACIÓN DE LA LICENCIA DE FUNCIONAMIENTO CON No. LF-SDS-1110501.</t>
  </si>
  <si>
    <t>SO20095</t>
  </si>
  <si>
    <t>ADVANCED MOLDING AND DECORATION, S.A. DE C.V.</t>
  </si>
  <si>
    <t>QUIJANO BARRON LIC. JUAN MANUEL</t>
  </si>
  <si>
    <t>SO20870</t>
  </si>
  <si>
    <t>SOLICITAN LA AUTORIZACION COMO USUARIO PARA EL REGISTRO DE DESCARGAS DE AGUAS RESIDUALES. FOLIO 22961. SE ANEXA DOCUMENTACION Y COMPROBANTE DE PAGO.</t>
  </si>
  <si>
    <t>SO20871</t>
  </si>
  <si>
    <t>RETIFICAR OFICIO MAXIMO PERMISIBLE MONOXIDO DE CARBONO PARA ABASOLO, N.L.</t>
  </si>
  <si>
    <t>SO21335</t>
  </si>
  <si>
    <t>BARCENA MARTINEZ ING. JOEL HUMBERTO</t>
  </si>
  <si>
    <t>PRESENTAN AVISO DE MODIFICACIÓN DE CHIMENEAS DE POLVOS. SE ANEXA DOCUMENTACIÓN.</t>
  </si>
  <si>
    <t>SO21735</t>
  </si>
  <si>
    <t>SOLICITAN LA ACTUALIZACIÓN A LA AUTORIZACIÓN CON No. ADFRME-005/2011 PARA LA DISPOSICIÓN FINAL Y REGISTRO COMO GENERADOR.</t>
  </si>
  <si>
    <t>SO21938</t>
  </si>
  <si>
    <t>PRESENTAN SOLICITUD DE PRORROGA PARA LA AUTORIZACIÓN EN MATERIA DE IMPACTO AMBIENTAL PARA EL PROCESO "LINEA DE ANODIZADO".</t>
  </si>
  <si>
    <t>SO21942</t>
  </si>
  <si>
    <t>SO21956</t>
  </si>
  <si>
    <t>PLDMX MON 3, LLC. (NAVE INDUSTRIAL APODACA-6)</t>
  </si>
  <si>
    <t>PRESENTAN EL INFORME PREVENTIVO DE IMPACTO AMBIENTAL PARA SU EVALUACIÓN DEL PROYECTO "CONSTRUCCIÓN DE LA NAVE INDUSTRIAL IDENTIFICADA COMO APODACA #6". SE UBICARA EN AVE. PROLOGIS S/N ESQ. CON AVE. INDUSTRIAL DEL PARQUE INDUSTRIAL " PROLOGIS PARK APODACA", APODACA, N.L. SE ANEXA DOCUMENTACIÓN, C.D. Y COMPROBANTE DE PAGO.</t>
  </si>
  <si>
    <t>SO22137</t>
  </si>
  <si>
    <t>CONCRETOS APASCO S.A. DE C.V. (SALINAS VICTORIA)</t>
  </si>
  <si>
    <t>PRESENTAN INFORMACIÓN PARA LA AUTORIZACIÓN DE UN REGISTRO DE FOSA SÉPTICA No. DE FOLIO 21/2014, SE ANEXA DOCUMENTACIÓN Y COMPROBANTE DE PAGO.</t>
  </si>
  <si>
    <t>SO22338</t>
  </si>
  <si>
    <t>INMUEBLES NUEVO LEON S.A. DE C.V. ( PASEO INSURGENTES )</t>
  </si>
  <si>
    <t>MONTEMAYOR DIRNBAUER LIC. CARLOS MARTIN</t>
  </si>
  <si>
    <t>SOLICITAN AUTORIZACIÓN PARA LA MANIFESTACIÓN DE IMPACTO AMBIENTAL MODALIDAD GENERAL, DEL PROYECTO " PASEO INSURGENTES " , EL TERRENO ESTA UBICADO EN AVE. INSURGENTES CRUZ CON BOLIVIA, EN LA COLONIA VISTA HERMOSA DEL MUNICIPIO DE MONTERREY, NUEVO LEÓN. , EL PRESENTE PROYECTO SE PRETENDE LLEVAR A CABO DENTRO DE 3 LOTES, LOS CUALES EN TOTAL SUMAN UNA SUPERFICIE DE 31,387.79 M2, EN DONDE ACTUALMENTE SE ENCUENTRA ESTABLECIDA VARIAS OBRAS CIVILES Y EDIFICACIONES , SE ANEXA UNA COPIA DE LOS DOCUMENTOS LEGALES DEL PREDIO , Y COMPROBANTE DE PAGO CORRESPONDIENTE.</t>
  </si>
  <si>
    <t>SO22455</t>
  </si>
  <si>
    <t>PRESENTAN EL REPORTE DE LOS ANALISIS DE DESCARGAS DE AGUAS RESIDUALES CORRESPONDIENTE AL PRIMER SEMESTRE DEL AÑO 2012. FOLIO 19524. SE ADJUNTA COMPROBANTE DE PAGO.</t>
  </si>
  <si>
    <t>SO22456</t>
  </si>
  <si>
    <t>PRESENTAN EL REPORTE DE LOS ANALISIS DE DESCARGAS DE AGUAS RESIDUALES CORRESPONDIENTE AL SEGUNDO SEMESTRE DEL AÑO 2011. FOLIO 19524. SE ADJUNTA COMPROBANTE DE PAGO.</t>
  </si>
  <si>
    <t>SO22457</t>
  </si>
  <si>
    <t>PRESENTAN EL REPORTE DE LOS ANALISIS DE DESCARGAS DE AGUAS RESIDUALES CORRESPONDIENTE AL PRIMER SEMESTRE DEL AÑO 2010. FOLIO 19524. SE ADJUNTA COMPROBANTE DE PAGO.</t>
  </si>
  <si>
    <t>SO22464</t>
  </si>
  <si>
    <t>PRESENTAN EL REPORTE DE LOS ANALISIS DE DESCARGAS DE AGUAS RESIDUALES CORRESPONDIENTE AL PRIMER SEMESTRE DEL AÑO 2014. FOLIO 19524. SE ADJUNTA COMPROBANTE DE PAGO.</t>
  </si>
  <si>
    <t>SO22565</t>
  </si>
  <si>
    <t>GAMEZ CHAVEZ LETICIA GABRIELA</t>
  </si>
  <si>
    <t>PRESENTAN SOLICITUD DE AUTORIZACIÓN EN MATERIA DE RESIDUOS PARA EL TRAMITE ENTREGA DEL PLAN DE MANEJO DE RESIDUOS. SE ANEXA DOCUMENTACIÓN.</t>
  </si>
  <si>
    <t>SO22624</t>
  </si>
  <si>
    <t>PRESENTAN EL INFORME PREVENTIVO DE IMPACTO AMBIENTAL PARA SU EVALUACIÓN DEL PROYECTO "INSTALACIÓN Y OPERACIÓN Y MANTENIMIENTO DE UNA LINEA DE PRODUCCIÓN DENTRO DE LAS INSTALACIONES DE PREH DE MÉXICO, S.A. DE C.V., LOCALIZADA EN EL PARQUE INDUSTRIAL KALOS GUADALUPE". SE ANEXA DOCUMENTACIÓN, C.D. Y COMPROBANTE DE PAGO.</t>
  </si>
  <si>
    <t>SO22663</t>
  </si>
  <si>
    <t>SO22707</t>
  </si>
  <si>
    <t>PRESENTAN INFORME SEMESTRAL DE DESCARGAS DE AGUAS RESIDUALES CORRESPONDIENTE AL PRIMER SEMESTRE DEL AÑO 2014 CON FOLIO No. 017626 SE ADJUNTA COMPROBANTE DE PAGO .</t>
  </si>
  <si>
    <t>SO22756</t>
  </si>
  <si>
    <t>ACTUALIZACION AL REGISTRO COMO GENERADOR DE RESIDUOS DE MANE</t>
  </si>
  <si>
    <t>PRESENTAN ACTUALIZACION AL REGISTRO COMO GENERADOR DE RESIDUOS</t>
  </si>
  <si>
    <t>SO22778</t>
  </si>
  <si>
    <t>RIVERA FLORES JOSE LUIS</t>
  </si>
  <si>
    <t>SOLICITAN LA MODIFICACIÓN DE LA LICENCIA DE FUNCIONAMIENTO No.LF-APMARN-0710313 LA CUAL FUE EXPEDIDA CON FECHA 22 DE OCTUBRE DEL 2007.</t>
  </si>
  <si>
    <t>SO22793</t>
  </si>
  <si>
    <t>PRESENTAN INFORME SEMESTRAL DE DESCARGAS DE AGUAS RESIDUALES CORRESPONDIENTE AL PRIMER SEMESTRE DEL AÑO 2014 CON FOLIO No. 103267, SE ADJUNTA COMPROBANTE DE PAGO.</t>
  </si>
  <si>
    <t>SO22993</t>
  </si>
  <si>
    <t>PEREZ MORALES ING. LUIS ARMANDO</t>
  </si>
  <si>
    <t>PRESENTAN INFORME SEMESTRAL DE DESCARGAS DE AGUAS RESIDUALES, SE ADJUNTA COMPROBANTE DE PAGO .</t>
  </si>
  <si>
    <t>SO22994</t>
  </si>
  <si>
    <t>SO22995</t>
  </si>
  <si>
    <t>PRESENTAN INFORME SEMESTRAL DE DESCARGAS DE AGUAS RESIDUALES . SE ANEXA COMPROBANTE DE PAGO.</t>
  </si>
  <si>
    <t>SO22996</t>
  </si>
  <si>
    <t>PRESENTAN INFORME SEMESTRAL DE DESCARGAS DE AGUAS RESIDUALES CORRESPONDIENTE AL PRIMER SEMESTRE DEL AÑO 2014. SE ANEXA DOCUMENTACIÓN Y COMPROBANTE DE PAGO.</t>
  </si>
  <si>
    <t>SO22997</t>
  </si>
  <si>
    <t>PRESENTAN INFORME SEMESTRAL DE DESCARGAS DE AGUAS RESIDUALES CORRESPONDIENTE AL PRIMER SEMESTRE DEL AÑO 2014. SE ANEXA COMPROBANTE DE PAGO.</t>
  </si>
  <si>
    <t>SO22998</t>
  </si>
  <si>
    <t>PRESENTAN INFORME SEMESTRAL DE DESCARGAS DE AGUAS RESIDUALES CORRESPONDIENTE AL PRIMER SEMESTRE DEL AÑO 2014.SE ANEXA DOCUMENTACIÓN Y COMPROBANTE DE PAGO.</t>
  </si>
  <si>
    <t>SO23032</t>
  </si>
  <si>
    <t>CONSTRUCTORA HELIOS, S.A. DE C.V. (URBANIZACION Y CONSTRUCCION DE NAVES INDUSTRIALES)</t>
  </si>
  <si>
    <t>PRESENTAN INFORMACIÓN PARA AUTORIZACIÓN DE EL TRAMITE PARA UNA MANIFESTACIÓN DE IMPACTO AMBIENTAL MODALIDAD GENERAL DEL PROYECTO DENOMINADO " URBANIZACIÓN Y CONSTRUCCIÓN DE NAVES INDUSTRIALES RIÓ ESCONDIDO" . SE ANEXA DOCUMENTACIÓN, CD Y COMPROBANTE DE PAGO</t>
  </si>
  <si>
    <t>SO23059</t>
  </si>
  <si>
    <t>ACTUALIZACIÓN DE LICENCIA DE FUNCIONAMIENTO</t>
  </si>
  <si>
    <t>PRESENTAN INFORMACIÓN CON LA FINALIDAD DE HACER ENTREGA DE LA PAPELERÍA SOLICITADA MEDIANTE EL OFICIO No. 826/DMA/IV/14, REFERENTE A LOS REPORTES CUALITATIVOS Y CUANTITIVOS DE LAS EMISIONES GENERADAS DURANTE LA OPERACIÓN SOLICITAN LA ACTUALIZACIÓN O MODIFICACIÓN DE LA LICENCIA DE FUNCIONAMIENTO. SE ANEXA DOCUMENTACIÓN.</t>
  </si>
  <si>
    <t>SO23075</t>
  </si>
  <si>
    <t>MODIFICACION DE TRANSPORTE DE RESIDUOS Y COMPRA-VENTA DE MAT</t>
  </si>
  <si>
    <t>PRESENTAN MODIFICACIÓN PARA TRANSPORTE DE RESIDUOS DE MANEJO ESPECIAL Y COMPRA VENTA DE MATERIALES RECICLABLES CON OFICIO No. 0132/SPMARN/11 AUTORIZACIÓN No. 058 DE FECHA 24 DE ENERO DEL 2011</t>
  </si>
  <si>
    <t>SO23095</t>
  </si>
  <si>
    <t>PRESENTAN INFORMACION EN ALCANCE A LA AUTORIZACION DE REGIST</t>
  </si>
  <si>
    <t>PRESENTAN MODIFICACIÓN E INFORMACIÓN EN ALCANCE A LA AUTORIZACIÓN No. 0132/SPMARN/11, AUTORIZACIÓN No. 058 24 DE FEBRERO DE 2011 DE REGISTRO PARA LA RECOLECCIÓN Y TRANSPORTE DE RESIDUOS DE MANEJO ESPECIAL. CON OFICIO No. 0115/SPMARN/11, AUTORIZACIÓN No.180 de fecha 24 DE ENERO DE 2011, SE NOS CONCEDIÓ AUTORIZACIÓN PARA LA COMPRA Y VENTA DE MATERIAL RECICLABLE. CON ESCRITO SELLADO CON FECHA DE PRESENTACIÓN 9 DE SEPTIEMBRE DE 2014.SOLICITAN ADICIONAR A LAS AUTORIZACIONES ANTES MENCIONADA COMPRA VENTA Y TRANSPORTACION, ENTRE OTROS DE EQUIPO MEDICO.</t>
  </si>
  <si>
    <t>SO23180</t>
  </si>
  <si>
    <t>JOHNSON CONTROLS BE MANUFACTURA MEXICO, S. DE R.L. DE C.V. (CAMPUS MONTERREY PLANTA COMPRESORES)</t>
  </si>
  <si>
    <t>PAGA HIDROAMBIENTAL DE MONTERREY S.A. DE C.V. PRESENTAN EL INFORME PREVENTIVO DE IMPACTO AMBIENTAL PARA SU EVALUACIÓN DEL PROYECTO "CAMPUS MONTERREY PLANTA COMPRESORES". SE ANEXA DOCUMENTACIÓN, C.D. Y COMPROBANTE DE PAGO.</t>
  </si>
  <si>
    <t>SO23216</t>
  </si>
  <si>
    <t>SALAZAR MERCADO ROBERTO</t>
  </si>
  <si>
    <t>PRESENTAN FORMATO ÚNICO DE SOLICITUD DE AUTORIZACIÓN PARA PLAN DE MANEJO ESPECÍFICOS DE RESIDUOS DE MANEJO ESPECIAL. SE ANEXA DOCUMENTACIÓN.</t>
  </si>
  <si>
    <t>SO23290</t>
  </si>
  <si>
    <t>PAGA HIDROAMBIENTAL DE ME MONTERREY, S.A. DE C.V. PRESENTAN EL ESTUDIO DE ANALISIS DE RIESGO PARA SU EVALUACIÓN DEL PROYECTO "CAMPUS MONTERREY PLANTA COMPRESORES". SE ANEXA DOCUMENTACIÓN, C.D. Y COMPROBANTE DE PAGO.</t>
  </si>
  <si>
    <t>SO23314</t>
  </si>
  <si>
    <t>TRAZZO URBANO INTERNACIONAL S.A. DE C.V. (FRACCIONAMIENTO HABITACIONAL "AMÁRA")</t>
  </si>
  <si>
    <t>PRESENTAN ESTUDIOS DE MÍA GENERAL PARA SU EVALUACIÓN DEL PROYECTO "FRACCIONAMIENTO HABITACIONAL AMARA", A UBICARSE SOBRE LA CARRETERA MONTERREY - SANTIAGO A LA ALTURA DEL KM 265, EN EL MUNICIPIO DE MONTERREY, N.L. SE ANEXA DOCUMENTACIÓN, C.D. Y COMPROBANTE DE PAGO.</t>
  </si>
  <si>
    <t>SO23412</t>
  </si>
  <si>
    <t>SOLICITAN LA AUTORIZACION COMO USUARIO PARA EL REGISTRO DE DESCARGAS DE AGUAS RESIDUALES. FOLIO 23203. SE ANEXA DOCUMENTACION Y COMPROBANTE DE PAGO.</t>
  </si>
  <si>
    <t>SO23429</t>
  </si>
  <si>
    <t>ENRIQUE DE LA CRUZ HERNANDEZ (CARR. MEXICO VERACRUZ KM. 162)</t>
  </si>
  <si>
    <t>DE LA CRUZ HERNANDEZ ENRIQUE</t>
  </si>
  <si>
    <t>SO23430</t>
  </si>
  <si>
    <t>SO23432</t>
  </si>
  <si>
    <t>OSCAR IGNACIO DE LA CRUZ HERNANDEZ (CARR. MEXICO VERACRUZ KM. 166)</t>
  </si>
  <si>
    <t>DE LA CRUZ HERNANDEZ OSCAR IGNACIO</t>
  </si>
  <si>
    <t>SO23433</t>
  </si>
  <si>
    <t>SO23492</t>
  </si>
  <si>
    <t>SOLICITAN EL CAMBIO DE RAZÓN SOCIAL DE LA EMPRESA SERVICIOS DE TECNOLOGÍA AMBIENTAL, S.A. DE C.V. A PROACTIVA MEDIO AMBIENTE SETASA, S.A. DE C.V. SE ANEXA DOCUMENTACIÓN.</t>
  </si>
  <si>
    <t>SO23606</t>
  </si>
  <si>
    <t>PRESENTAN EL REPORTE DE LOS ANALISIS DE DESCARGAS DE AGUAS RESIDUALES CORRESPONDIENTE AL SEGUNDO SEMESTRE DEL AÑO 2014. FOLIO 20094. SE ADJUNTA COMPROBANTE DE PAGO.</t>
  </si>
  <si>
    <t>SO23697</t>
  </si>
  <si>
    <t>INMUEBLES NUEVO LEON, S.A. DE C.V. (ESTACIONAMIENTO OCAMPO)</t>
  </si>
  <si>
    <t>MONTEMAYOR DIRNBAUER LIC. CARLOS MARIN</t>
  </si>
  <si>
    <t>PRESENTAN ESTUDIOS DE MÍA GENERAL PARA SU EVALUACIÓN DEL PROYECTO "ESTACIONAMIENTO OCAMPO". SE ANEXA DOCUMENTACIÓN, C.D. Y COMPROBANTE DE PAGO.</t>
  </si>
  <si>
    <t>SO23707</t>
  </si>
  <si>
    <t>SOLICITAN MODIFICACIÓN A LA AUTORIZACIÓN Y REGISTRO PARA LA RECOLECCIÓN Y TRANSPORTE DE RESIDUOS DE MANEJO ESPECIAL CON No. 105. SE ANEXA DOCUMENTACIÓN.</t>
  </si>
  <si>
    <t>SO23724</t>
  </si>
  <si>
    <t>PRESENTAN LOS ANALISIS DE DESCARGAS DE AGUAS RESIDUALES CORRESPONDIENTE AL SEGUNDO SEMESTRE DEL AÑO 2014. SE ADJUNTA COMPROBANTE DE PAGO.</t>
  </si>
  <si>
    <t>SO23758</t>
  </si>
  <si>
    <t>VALDES FAZ MIGUEL ANGEL</t>
  </si>
  <si>
    <t>PRESENTAN INFORMACIÓN EN ALCANCE AL MÍA, MODALIDAD GENERAL DEL PROYECTO "FRACCIONAMIENTO INDUSTRIAL LA PUERTA BUSINESS PARK".</t>
  </si>
  <si>
    <t>SO23819</t>
  </si>
  <si>
    <t>PUERTAS Y VENTANAS MOR, S.A. DE C.V.</t>
  </si>
  <si>
    <t>TREVIÑO RAMIREZ SR. ALEJANDRO JAVIER</t>
  </si>
  <si>
    <t>PRESENTAN MANIFESTACIÓN DE IMPACTO AMBIENTAL MODALIDAD GENERAL. SE ANEXA DOCUMENTACIÓN, CD Y COMPROBANTE DE PAGO.</t>
  </si>
  <si>
    <t>SO23888</t>
  </si>
  <si>
    <t>MPI DE MEXICO OPERACIONES S DE RL DE CV</t>
  </si>
  <si>
    <t>ORTIZ ORTIZ LIC. EDILBERTO</t>
  </si>
  <si>
    <t>PRESENTAN INFORME PREVENTIVO EN MATERIA DE IMPACTO AMBIENTAL DEL PROYECTO DENOMINADO "MORRISON PRODUCTS INC. PLANTA APODACA" SE ANEXA DOCUMENTACIÓN CD, Y COMPROBANTE DE PAGO.</t>
  </si>
  <si>
    <t>SO23890</t>
  </si>
  <si>
    <t>MORENO QUIÑONES C.P. JUAN EDUARDO</t>
  </si>
  <si>
    <t>PRESENTAN MANIFIESTO DE IMPACTO AMBIENTAL MODALIDAD GENERAL DEL PROYECTO DENOMINADO REGULARIZACIÓN DE UN HOTEL Y SALÓN DE EVENTOS SOCIALES. SE ANEXA DOCUMENTACIÓN, CD Y COMPROBANTE DE PAGO.</t>
  </si>
  <si>
    <t>SO23925</t>
  </si>
  <si>
    <t>ALAMILLO PROMOTORA E INMOBILIARIA, S.A. DE C.V.</t>
  </si>
  <si>
    <t>GONZALEZ JIMENEZ JAVIER ERNESTO</t>
  </si>
  <si>
    <t>PRESENTAN ESTUDIO DE MÍA INDUSTRIAL PARA SU EVALUACIÓN DEL PROYECTO ESTACIÓN DE SERVICIO PEMEX Y TIENDA DE CONVENIENCIA, MUNICIPIO DE SAN PEDRO GARZA GARCÍA, N.L. SE ANEXA DOCUMENTACIÓN, C.D. Y COMPROBANTE DE PAGO.</t>
  </si>
  <si>
    <t>SO23998</t>
  </si>
  <si>
    <t>SOLICITAN COPIA CERTIFICADA DE AUTORIZACION DE IMPACTO AMBIE</t>
  </si>
  <si>
    <t>SOLICITAN LA COPIA CERTIFICADA DE LA AUTORIZACION CONDICIONADA EN MATERIA DE IMPACTO AMBIENTAL CON OFICIO No. 624/SPMARN-IA/13 QUE CORRESPONDE AL PROYECTO DENOMINADO " NAVE INDUSTRIAL X" . SE ANEXA DOCUMENTACION.</t>
  </si>
  <si>
    <t>SO24117</t>
  </si>
  <si>
    <t>TORRES CASTRO JONATHAN CRISTYAN</t>
  </si>
  <si>
    <t>PRESENTAN PARA SU AUTORIZACIÓN EL TRAMITE DE UNA MANIFESTACIÓN DE IMPACTO AMBIENTAL MODALIDAD GENERAL DEL PROYECTO DENOMINADO "MI BODEGA CIENEGA DE FLORES" QUE SE ENCONTRARA SOBRE AV. INDEPENDENCIA ESQUINA CON CALLE FELIX CARDENAS Y REFORMA S/N ZONA CENTRO, EN EL MUNICIPIO DE CIENEGA DE FLORES,N.L. SE ANEXA DOCUMENTACION, CD Y COMPROBANTE DE PAGO</t>
  </si>
  <si>
    <t>SO24128</t>
  </si>
  <si>
    <t>INTERNATIONAL PAPER EMPAQUES INDUSTRIALES DE MEXICO S. DE RL DE C.V.</t>
  </si>
  <si>
    <t>AGUILAR MORENO ING. EDGAR</t>
  </si>
  <si>
    <t>PRESENTAN EL REPORTE DE LOS ANALISIS DE DESCARGAS DE AGUAS RESIDUALES CORRESPONDIENTE AL SEGUNDO SEMESTRE DEL AÑO 2014. FOLIO 13727. SE ADJUNTA COMPROBANTE DE PAGO.</t>
  </si>
  <si>
    <t>SO24167</t>
  </si>
  <si>
    <t>SOLICITAN LA AUTORIZACIÓN PARA EL TRAMITE DE UNA MANIFESTACIÓN DE IMPACTO AMBIENTAL MODALIDAD GENERAL DEL PROYECTO DENOMINADO " CEMEX CONCRETOS, S.A. DE C.V. PLANTA PESQUERÍA" UBICADO EN CARRETERA PESQUERÍA-LOS RAMONES KM 15, PESQUERÍA, NUEVO LEÓN . SE LLEVAR ACABO EN UN PREDIO CON UNA SUPERFICIE TOTAL DE 10,000.00M2(SEGUN PLANO).SE ANEXA DOCUMENTACIÓN, CD Y COMPROBANTE DE PAGO.</t>
  </si>
  <si>
    <t>SO24210</t>
  </si>
  <si>
    <t>PRESENTAN PARA SU EVALUACIÓN E ESTUDIO DE ANÁLISIS DE RIESGO DE IMPACTO AMBIENTAL SEL PROYECTO DENOMINADO "HVM 2 CONSTELLATION" UBICADO EN EL MUNICIPIO DE MONTERREY,SE ANEXA DOCUMENTACIÓN, CD Y COMPROBANTE DE PAGO.</t>
  </si>
  <si>
    <t>SO24227</t>
  </si>
  <si>
    <t>SOLICITA LA AUTORIZACION COMO USUARIO PARA EL REGISTRO DE DESCARGAS DE AGUAS RESIDUALES. FOLIO 23325. SE ANEXA DOCUMENTACIÓN Y COMPROBANTE DE PAGO.</t>
  </si>
  <si>
    <t>SO24261</t>
  </si>
  <si>
    <t>PRESENTAN INFORME SEMESTRAL DE DESCARGAS DE AGUAS RESIDUALES CORRESPONDIENTE AL SEGUNDO SEMESTRE DEL AÑO 2014 CON FOLIO No. 22524. SE ADJUNTA COMPROBANTE DE PAGO.</t>
  </si>
  <si>
    <t>SO24290</t>
  </si>
  <si>
    <t>KARLA AIDE CARRILLO VAZQUEZ</t>
  </si>
  <si>
    <t>CARRILLO VAZQUEZ KARLA AIDE</t>
  </si>
  <si>
    <t>PRESENTAN CONSTANCIA DE PRESTADOR DE SERVICIO EN MATERIAL DE IMPACTO AMBIENTAL. SE ANEXA DOCUMENTACIÓN Y COMPROBANTE DE PAGO.</t>
  </si>
  <si>
    <t>SO24309</t>
  </si>
  <si>
    <t>SO24348</t>
  </si>
  <si>
    <t>SO24357</t>
  </si>
  <si>
    <t>PRESENTAN ESTUDIOS DE MÍA GENERAL PARA SU EVALUACIÓN DEL PROYECTO RELACIONADO CON LA CONSTRUCCIÓN DE UNA ESTACIÓN DE SERVICIO PARA EL ALMACENAMIENTO Y VENTA DE GASOLINA MAGNA Y PREMIUM, ASÍ COMO EL COMBUSTIBLE DIÉSEL, INCLUYE TIENDA DE CONVENIENCIA, CON PRETENSIONES A DESARROLLARSE EN UN PREDIO UBICADO EN CARR. A GENERAL TERAN No. 206 NTE. DENTRO DE LOS LIMITES DEL MUNICIPIO DE CHINA, N.L. SE ANEXA DOCUMENTACIÓN, C.D. Y COMPROBANTE DE PAGO.</t>
  </si>
  <si>
    <t>SO24373</t>
  </si>
  <si>
    <t>PRESENTAN ESTUDIO DE ANÁLISIS DE RIESGO DE IMPACTO AMBIENTAL PARA SU EVALUACIÓN DEL PROYECTO "REGULARIZACION DE OPERACIONES CEMEX CONCRETOS PLANTA ESCOBEDO" SE ANEXA DOCUMENTACION, CD Y COMPROBANTE DE PAGO.</t>
  </si>
  <si>
    <t>SO24374</t>
  </si>
  <si>
    <t>PRESENTAN MANIFESTACIÓN DE IMPACTO AMBIENTAL MODALIDAD INDUSTRIAL DEL PROYECTO "REGULARIZACIÓN DE OPERACIONES CEMEX CONCRETOS PLANTA ESCOBEDO" SE ANEXA DOCUMENTACIÓN, CD Y COMPROBANTE DE PAGO.</t>
  </si>
  <si>
    <t>SO24377</t>
  </si>
  <si>
    <t>PRESENTAN ESTUDIO DE ANÁLISIS DE RIESGO DE IMPACTO AMBIENTAL DEL PROYECTO "REGULARIZACIÓN DE OPERACIONES CEMEX CONCRETOS PLANTA SANTA ROSA". SE ANEXA DOCUMENTACIÓN Y COMPROBANTE DE PAGO.</t>
  </si>
  <si>
    <t>SO24378</t>
  </si>
  <si>
    <t>PRESENTAN MANIFESTACIÓN DE IMPACTO AMBIENTAL MODALIDAD INDUSTRIAL DEL PROYECTO "REGULARIZACIÓN DE OPERACIONES CEMEX CONCRETOS PLANTA SANTA ROSA". SE ANEXA DOCUMENTACIÓN, CD Y COMPROBANTE DE PAGO.</t>
  </si>
  <si>
    <t>SO13218</t>
  </si>
  <si>
    <t>PRESENTAN CUMPLIMIENTO DE CONDICIONANTES DE LA LICENCIA DE FUNCIONAMIENTO No. LF-APMARN-0608201. SE ANEXA DOCUMENTACION.</t>
  </si>
  <si>
    <t>SO13219</t>
  </si>
  <si>
    <t>PRESENTAN CUMPLIMIENTO DE CONDICIONANTES DE LA LICENCIA DE FUNCIONAMIENTO No. LF-APMARN-0608202. SE ANEXA DOCUMENTACION.</t>
  </si>
  <si>
    <t>SO14801</t>
  </si>
  <si>
    <t>SOLICITAN APOYO PARA QUE SE LLEVE A CABO UN PROGRAMA DE VERIFICACIÓN EN RELACIÓN A LAS DESCARGAS CONTAMINANTES EN PTAR "CADEREYTA I", UBICADA EN EL MUNICIPIO DE CADEREYTA, N.L. OFICIO 377-R10-7/13.</t>
  </si>
  <si>
    <t>SO16358</t>
  </si>
  <si>
    <t>PRESENTAN EL REPORTE DE LOS ANÁLISIS DE DESCARGAS DE AGUAS RESIDUALES CORRESPONDIENTE AL PRIMER SEMESTRE DEL AÑO 2013. FOLIO 8213. SE ADJUNTA COMPROBANTE DE PAGO.</t>
  </si>
  <si>
    <t>SO16590</t>
  </si>
  <si>
    <t>PRESENTAN EL REPORTE DE LOS ANÁLISIS DE DESCARGAS DE AGUAS RESIDUALES CORRESPONDIENTE PRIMER SEMESTRE DEL AÑO 2013. SE ADJUNTA COMPROBANTE DE PAGO.</t>
  </si>
  <si>
    <t>SO16876</t>
  </si>
  <si>
    <t>LICENDIA DE FUNCIONAMIENTO</t>
  </si>
  <si>
    <t>SOLICITAN LA ACTUALIZACIÓN DE LA LICENCIA DE FUNCIONAMIENTO CON No. LF-APMARN-0804354.</t>
  </si>
  <si>
    <t>SO17288</t>
  </si>
  <si>
    <t>PRESENTAN EL REPORTE DE ANALISIS DE DESCARGAS DE AGUAS RESIDUALES CORRESPONDIENTE AL AÑO 2010. SE ADJUNTA COMPROBANTE DE PAGO.</t>
  </si>
  <si>
    <t>SO17289</t>
  </si>
  <si>
    <t>PRESENTAN EL REPORTE DE ANALISIS DE DESCARGAS DE AGUAS RESIDUALES CORRESPONDIENTE AL AÑO 2011. SE ADJUNTA COMPROBANTE DE PAGO.</t>
  </si>
  <si>
    <t>SO17290</t>
  </si>
  <si>
    <t>PRESENTAN EL REPORTE DE LOS ANALISIS DE DESCARGAS DE AGUAS RESIDUALES CORRESPONDIENTE AL AÑO 2012. SE ADJUNTA COMPROBANTE DE PAGO.</t>
  </si>
  <si>
    <t>SO17651</t>
  </si>
  <si>
    <t>SO17764</t>
  </si>
  <si>
    <t>RODOLFO MONTEMAYOR VILLARREAL</t>
  </si>
  <si>
    <t>MONTEMAYOR VILLARREAL RODOLFO</t>
  </si>
  <si>
    <t>SOLICITAN LA BAJA DEL REGISTRO DE FOSA SÉPTICA CON No. 19/2013 UBICADA EN LA CALLE DE NEPENTA Y JULIO A. ROCA S/N, COL. MIRASOL 3er. SECTOR, MONTERREY, N.L.</t>
  </si>
  <si>
    <t>SO18584</t>
  </si>
  <si>
    <t>PRESIDENCIA MUNICIPAL DR. GONZALEZ</t>
  </si>
  <si>
    <t>CUELLAR BARRIENTOS JESUS ANGEL</t>
  </si>
  <si>
    <t>SOLICITAN LA AUTORIZACIÓN COMO USUARIO PARA REGISTRO DE FOSA SÉPTICA. FOLIO 41/2013. SE ADJUNTA COMPROBANTE DE PAGO.</t>
  </si>
  <si>
    <t>SO19173</t>
  </si>
  <si>
    <t>PRESENTAN EL REPORTE DE LOS ANALISIS DE DESCARGAS DE AGUAS RESIDUALES CORRESPONDIENTE AL SEGUNDO SEMESTRE DEL AÑO 2013. FOLIO 20136. SE ADJUNTA COMPROBANTE DE PAGO.</t>
  </si>
  <si>
    <t>SO19222</t>
  </si>
  <si>
    <t>PRESENTAN EL REPORTE DE LOS ANALISIS DE DESCARGAS DE AGUAS RESIDUALES CORRESPONDIENTE AL SEGUNDO SEMESTRE DEL AÑO 2013. FOLIO 22520. SE ADJUNTA COMPROBANTE DE PAGO.</t>
  </si>
  <si>
    <t>SO19234</t>
  </si>
  <si>
    <t>PRESENTAN EL REPORTE DE LOS ANALISIS DE DESCARGAS DE AGUAS RESIDUALES CORRESPONDIENTE AL SEGUNDO SEMESTRE DEL AÑO 2013. FOLIO 22422. SE ADJUNTA COMPROBANTE DE PAGO.</t>
  </si>
  <si>
    <t>SO19887</t>
  </si>
  <si>
    <t>PRESENTAN EL REPORTE DE LOS ANALISIS DE DESCARGAS DE AGUAS RESIDUALES CORRESPONDIENTE AL SEGUNDO SEMESTRE DEL AÑO 2013. FOLIO 2203. SE ADJUNTA COMPROBANTE DE PAGO.</t>
  </si>
  <si>
    <t>SO20126</t>
  </si>
  <si>
    <t>SO20172</t>
  </si>
  <si>
    <t>PRESENTAN ESTUDIOS DE MIA INDUSTRIAL PARA SU EVALUACION DEL PROYECTO "PLANTA PALMEX". SE ANEXA DOCUMENTACION, C.D. Y COMPROBANTE DE PAGO.</t>
  </si>
  <si>
    <t>SO20649</t>
  </si>
  <si>
    <t>PRESENTAN EL REPORTE DE LOS ANALISIS DE DESCARGAS DE AGUAS RESIDUALES CORRESPONDIENTE AL PRIMER SEMESTRE DEL AÑO 2014. FOLIO 2277. SE ADJUNTA COMPROBANTE DE PAGO.</t>
  </si>
  <si>
    <t>SO21456</t>
  </si>
  <si>
    <t>EN RESPUESTA AL OFICIO No. 605/DMA-RME/14, PRESENTAN INFORMACIÓN ADICIONAL REQUERIDA A RAÍZ DE LA SOLICITUD DEL PLAN DE MANEJO.</t>
  </si>
  <si>
    <t>SO21840</t>
  </si>
  <si>
    <t>PRESENTAN EL REPORTE DE LOS ANALISIS DE DESCARGAS DE AGUAS RESIDUALES CORRESPONDIENTE AL PRIMER SEMESTRE DEL AÑO 2014. FOLIO 22615. SE ADJUNTA COMPROBANTE DE PAGO.</t>
  </si>
  <si>
    <t>SO21842</t>
  </si>
  <si>
    <t>PRESENTAN EL REPORTE DE LOS ANALISIS DE DESCARGAS DE AGUAS RESIDUALES CORRESPONDIENTE AL PRIMER SEMESTRE DEL AÑO 2014. FOLIO 22622. SE ADJUNTA COMPROBANTE DE PAGO.</t>
  </si>
  <si>
    <t>SO21952</t>
  </si>
  <si>
    <t>PRESENTAN EL REPORTE DE LOS ANALISIS DE DESCARGAS DE AGUAS RESIDUALES CORRESPONDIENTE AL PRIMER SEMESTRE DEL AÑO 2014. FOLIO 12100. SE ADJUNTA COMPROBANTE DE PAGO.</t>
  </si>
  <si>
    <t>SO22243</t>
  </si>
  <si>
    <t>PROPIETARIOS DEL CENTRO DE TRANSPORTACION TERRESTRE</t>
  </si>
  <si>
    <t>RAMOS CARDENAS JOSE ANTONIO</t>
  </si>
  <si>
    <t>SOLICITAN LA AUTORIZACIÓN COMO USUARIO PARA EL REGISTRO DE FOSA SÉPTICA. FOLIO 24/2014. SE ANEXA DOCUMENTACIÓN Y COMPROBANTE DE PAGO.</t>
  </si>
  <si>
    <t>SO22287</t>
  </si>
  <si>
    <t>SO22294</t>
  </si>
  <si>
    <t>SO22423</t>
  </si>
  <si>
    <t>PRESENTAN EL REPORTE DE LOS ANALISIS DE DESCARGAS DE AGUAS RESIDUALES CORRESPONDIENTE AL PRIMER SEMESTRE DEL AÑO 2014. FOLIO 19869. SE ADJUNTA COMPROBANTE DE PAGO.</t>
  </si>
  <si>
    <t>SO22424</t>
  </si>
  <si>
    <t>PRESENTAN EL REPORTE DE LOS ANALISIS DE DESCARGAS DE AGUAS RESIDUALES CORRESPONDIENTE AL PRIMER SEMESTRE DEL AÑO 2014. FOLIO 19871. SE ADJUNTA COMPROBANTE DE PAGO.</t>
  </si>
  <si>
    <t>SO22425</t>
  </si>
  <si>
    <t>PRESENTAN EL REPORTE DE LOS ANALISIS DE DESCARGAS DE AGUAS RESIDUALES CORRESPONDIENTE AL PRIMER SEMESTRE DEL AÑO 2014. FOLIO 19870. SE ADJUNTA COMPROBANTE DE PAGO.</t>
  </si>
  <si>
    <t>SO22450</t>
  </si>
  <si>
    <t>PRESENTAN EL REPORTE DE LOS ANALISIS DE DESCARGAS DE AGUAS RESIDUALES CORRESPONDIENTE AL PRIMER SEMESTRE DEL AÑO 2014. FOLIO 12950. SE ADJUNTA COMPROBANTE DE PAGO.</t>
  </si>
  <si>
    <t>SO22661</t>
  </si>
  <si>
    <t>JOSE ROBERTO GARZA LEAL (MULTIFAMILIARES DANUBIA)</t>
  </si>
  <si>
    <t>WILLEM VERSTEEG ANTHONIE</t>
  </si>
  <si>
    <t>PRESENTAN DOCUMENTACIÓN PARA EL TRAMITE DE MANIFESTACIÓN DE IMPACTO AMBIENTAL . SE ANEXA TODA LA DOCUMENTACIÓN CORRESPONDIENTE Y COMPROBANTE DE PAGO, Y CD.</t>
  </si>
  <si>
    <t>SO22733</t>
  </si>
  <si>
    <t>PRESENTAN INFORME SEMESTRAL DE DESCARGAS DE AGUAS RESIDUALES CORRESPONDIENTE AL PRIMER SEMESTRE DEL AÑO 2014 CON FOLIO No. 22374, SE ADJUNTA COMPROBANTE DE PAGO.</t>
  </si>
  <si>
    <t>SO22764</t>
  </si>
  <si>
    <t>PRESENTAN INFORME SEMESTRAL DE DESCARGAS DE AGUAS RESIDUALES CORRESPONDIENTES AL PRIMER SEMESTRE DEL AÑO 2014 CON FOLIO 14052 , SE ADJUNTA COMPROBANTE DE PAGO.</t>
  </si>
  <si>
    <t>SO22921</t>
  </si>
  <si>
    <t>SOFIA MARICELA VILLARREAL GALLEGOS (FRACC. HABITACIONAL UNIFAMILIAR)</t>
  </si>
  <si>
    <t>OYERVIDES JAIME REYNALDO</t>
  </si>
  <si>
    <t>PRESENTAN INFORMACIÓN SOLICITANDO EL TRAMITE PARA UNA MANIFESTACIÓN DE IMPACTO AMBIENTAL ( MIA GENERAL ), PARA EL PROYECTO RELACIONADO CON LA CONSTRUCCIÓN DE UN FRACCIONAMIENTO HABILITACIONAL, CON PRETENSIONES A DESARROLLARSE MEDIANTE EL PREDIO CON UNA SUPERFICIE TOTAL DE 36,482.256M2.SE ANEXA DOCUMENTACIÓN, CD Y COMPROBANTE DE PAGO.</t>
  </si>
  <si>
    <t>SO22978</t>
  </si>
  <si>
    <t>SOLICITAN AUTORIZACIÓN PARA EL TRAMITE DE MANIFESTACIÓN DE IMPACTO AMBIENTAL ( MIA) DEL PROYECTO "CONSTRUCCIÓN , OPERACIÓN, MANTENIMIENTO Y ABANDONO DE ACUEDUCTO DULCES NOMBRES-TERNIUM" SE ANEXA DOCUMENTACIÓN, CD Y COMPROBANTE DE PAGO.</t>
  </si>
  <si>
    <t>SO23060</t>
  </si>
  <si>
    <t>MARKOUS RICARDO MIGUEL</t>
  </si>
  <si>
    <t>PRESENTAN INFORMACIÓN SOLICITANDO LA AUTORIZACIÓN DEL TRAMITE DE UNA MANIFESTACIÓN DE IMPACTO AMBIENTAL MODALIDAD GENERAL PARA EL PROYECTO DENOMINADO "CONSTRUCCIÓN, OPERACIÓN, MANTENIMIENTO Y ABANDONO DE ACUEDUCTO DULCES NOMBRES-TECHGEN" LOCALIZADO EN EL MUNICIPIO DE PESQUERÍA, NUEVO LEÓN. SE ANEXA DOCUMENTACIÓN, CD Y COMPROBANTE DE PAGO CORRESPONDIENTE.</t>
  </si>
  <si>
    <t>SO23306</t>
  </si>
  <si>
    <t>HOME DEPOT MEXICO, S DE R.L. DE C.V (CARRETERA NACIONAL 500)</t>
  </si>
  <si>
    <t>ZARDAIN HERRERIAS VICTOR MANUEL</t>
  </si>
  <si>
    <t>SO23346</t>
  </si>
  <si>
    <t>TALLER INDUSTRIAL PIONERO, S.A. DE C.V. (TALLER INDUSTRIAL PIONERO)</t>
  </si>
  <si>
    <t>JIMENEZ MENCHACA JUAN CARLOS</t>
  </si>
  <si>
    <t>PRESENTAN ESTUDIOS DE MÍA INDUSTRIAL PARA SU EVALUACIÓN DEL PROYECTO "TALLER INDUSTRIAL PIONERO, S.A. DE C.V.", DICHO PROYECTO SE REFIERE A LA REGULARIZACIÓN DE UN TALLER INDUSTRIAL PARA LA FABRICACIÓN Y/O MAQUILA DE PIEZAS METÁLICAS QUE INVOLUCRAN CORTE, DOBLEZ, ROLADO, SOLDADURA Y LIMPIEZA DE METALES. SE ANEXA DOCUMENTACIÓN, C.D. Y COMPROBANTE DE PAGO.</t>
  </si>
  <si>
    <t>SO23347</t>
  </si>
  <si>
    <t>LLAMES JUAN LUIS</t>
  </si>
  <si>
    <t>PRESENTAN SOLICITUD DE PRORROGA RESOLUTIVO DE IMPACTO AMBIENTAL OFICIO No. APMARN/VII/343/2009. SE ANEXA C.D.</t>
  </si>
  <si>
    <t>SO23379</t>
  </si>
  <si>
    <t>PRESENTAN ESTUDIO DE ANALISIS DE RIESGO PARA SU EVALUACIÓN DEL PROYECTO PLANTA DE PRODUCCIÓN DE MATERIAS PRIMAS PARA LA INDUSTRIA CERÁMICA. SE ANEXA DOCUMENTACIÓN, C.D. Y COMPROBANTE DE PAGO.</t>
  </si>
  <si>
    <t>SO23381</t>
  </si>
  <si>
    <t>PRESENTAN EL REPORTE DE LOS ANALISIS DE DESCARGAS DE AGUAS RESIDUALES CORRESPONDIENTE AL SEGUNDO SEMESTRE DEL AÑO 2014. FOLIO 17492. SE ADJUNTA COMPROBANTE DE PAGO.</t>
  </si>
  <si>
    <t>SO23732</t>
  </si>
  <si>
    <t>SO23861</t>
  </si>
  <si>
    <t>GONZALEZ RAMIREZ CLAUDIA</t>
  </si>
  <si>
    <t>PRESENTAN FORMATO ÚNICO DE SOLICITUD DE AUTORIZACIÓN PARA EL TRAMITE DE OPERACIÓN Y MANEJO INTEGRAL DE LOS ESTABLECIMIENTOS PARA LA COMPRA Y VENTA DE MATERIAL RECICLABLE.</t>
  </si>
  <si>
    <t>SO23897</t>
  </si>
  <si>
    <t>PRESENTAN INFORME SEMESTRAL DE DESCARGAS DE AGUAS RESIDUALES CORRESPONDIENTE AL SEGUNDO SEMESTRE DEL AÑO 2014. SE ANEXA DOCUMENTACIÓN Y COMPROBANTE DE PAGO.</t>
  </si>
  <si>
    <t>SO23903</t>
  </si>
  <si>
    <t>SOLICITAN LA ACTUALIZACIÓN A LA LICENCIA DE FUNCIONAMIENTO CON No. LF-APMARN-0602162. SE ANEXA DOCUMENTACIÓN.</t>
  </si>
  <si>
    <t>SO24009</t>
  </si>
  <si>
    <t>PRESENTAN ESCRITO PARA LA MODIFICACION DE DIRECCION PARA ALTA DE LA LICENCIA DE FUCNCIONAMIENTO EN EL ESCRITO ANTERIOR (BOULEVARD ALIANZA 30B PARQUE INDUSTRIAL CPA, CIENEGA DE FLORES, NUEVO LEON).</t>
  </si>
  <si>
    <t>SO24021</t>
  </si>
  <si>
    <t>JUAN ANTONIO LOPEZ GONZALEZ (ZARAGOZA 3470)</t>
  </si>
  <si>
    <t>LOPEZ GONZALEZ JUAN MANUEL</t>
  </si>
  <si>
    <t>SO24165</t>
  </si>
  <si>
    <t>PETROMAX. S.A. DE C.V. (ESTACION DE SERVICIO PEMEX Y TIENDA DE CONVENIENCIA)</t>
  </si>
  <si>
    <t>CISNEROS GTZ LIC. MIRLA BERENICE</t>
  </si>
  <si>
    <t>SOLICITAN LA AUTORIZACIÓN PARA EL TRAMITE DE UNA MANIFESTACIÓN DE IMPACTO AMBIENTAL DEL PROYECTO DENOMINADO " ESTACIÓN DE SERVICIO PEMEX GASOLINERA Y TIENDA DE CONVENIENCIA" EN EL MUNICIPIO DE CARRETERA CADEREYTA-ALLENDE, KM 900 CADEREYTA JIMENEZ, NUEVO LEÓN. SE ANEXA DOCUMENTACIÓN, CD Y COMPROBANTE DE PAGO.</t>
  </si>
  <si>
    <t>SO24166</t>
  </si>
  <si>
    <t>SOLICITAN LA AUTORIZACIÓN PARA EL TRAMITE DE UN ESTUDIO DE ANÁLISIS DE RIESGO DE IMPACTO AMBIENTAL MODALIDAD GENERAL DEL PROYECTO DENOMINADO " ESTACIÓN DE SERVICIO PEMEX GASOLINERA Y TIENDA DE CONVENIENCIA" UBICADO EN CARRETERA CADEREYTA-ALLENDE, KM 900 EN EL MUNICIPIO DE CADEREYTA JIMENEZ, NUEVO LEÓN. SE ANEXA DOCUMENTACIÓN, CD Y COMPROBANTE DE PAGO.</t>
  </si>
  <si>
    <t>SO24259</t>
  </si>
  <si>
    <t>SO24260</t>
  </si>
  <si>
    <t>PRESENTAN INFORME SEMESTRAL DE DESCARGA DE AGUAS RESIDUALES CORRESPONDIENTE AL SEGUNDO SEMESTRE DEL AÑO 2014 CON FOLIO No. 13811. SE ADJUNTA COMPROBANTE DE PAGO.</t>
  </si>
  <si>
    <t>SO24280</t>
  </si>
  <si>
    <t>FRAMA PLASTICS S.A. DE C.V.</t>
  </si>
  <si>
    <t>ROJAS GONZALEZ ING. FRANCISCO JAVIER</t>
  </si>
  <si>
    <t>SO24292</t>
  </si>
  <si>
    <t>PETROMAX, S.A. DE C.V. (ESTACION DE SERVICIO PEMEX Y TIENDA DE CONVENIENCIA ACUEDUCTO)</t>
  </si>
  <si>
    <t>PRESENTAN PAR SU EVALUACIÓN EL ESTUDIO DE ANÁLISIS DE RIESGO DE IMPACTO AMBIENTAL DEL PROYECTO DENOMINADO "ESTACIÓN DE SERVICIO PEMEX GASOLINERA Y TIENDA DE CONVENIENCIA" EN AVE. ACUEDUCTO No.99 COLONIA VILLA DE LOS AYALA, EN EL MUNICIPIO DE GENERAL ESCOBEDO, NUEVO LEÓN. SE ANEXA DOCUMENTACIÓN, CD Y COMPROBANTE DE PAGO.</t>
  </si>
  <si>
    <t>SO24293</t>
  </si>
  <si>
    <t>PRESENTAN PARA SU EVALUACIÓN LA MANIFESTACIÓN DE IMPACTO AMBIENTAL MODALIDAD GENERAL DEL PROYECTO DENOMINADO "ESTACIÓN DE SERVICIO PEMEX GASOLINERA Y TIENDA DE CONVENIENCIA" EN AVE. ACUEDUCTO No. 99 COLONIA VILLAS LOS AYALA, EN EL MUNICIPIO DE GENERAL ESCOBEDO, N.L. SE ANEXA DOCUMENTACIÓN,CD Y COMPROBANTE DE PAGO.</t>
  </si>
  <si>
    <t>SO24299</t>
  </si>
  <si>
    <t>PRESENTAN EL REGISTRO DE DESCARGAS DE AGUAS RESIDUALES CON FOLIO No. 23337. SE ANEXA DOCUMENTACIÓN Y COMPROBANTE DE PAGO.</t>
  </si>
  <si>
    <t>SO24369</t>
  </si>
  <si>
    <t>CEMEX CONCRETOS, S.A. DE C.V. (PLANTA MONTEMORELOS)</t>
  </si>
  <si>
    <t>PRESENTAN MANIFESTACIÓN DE IMPACTO AMBIENTAL MODALIDAD INDUSTRIAL DEL PROYECTO "REGULARIZACION DE OPERACIONES CEMEX CONCRETOS PLANTA MONTEMORELOS" SE ANEXA DOCUMENTACION, CD Y COMPROBANTE DE PAGO.</t>
  </si>
  <si>
    <t>SO5710</t>
  </si>
  <si>
    <t>INFORME SEMESTRAL</t>
  </si>
  <si>
    <t>REESE GARCIA SERGIO LUIS</t>
  </si>
  <si>
    <t>EN RESPUESTA AL OFICIO No. 925/DMA/11, PRESENTAN EL REPORTE DE ANALISIS DE DESCARGAS DE AGUAS RESIDUALES CORRESPONDIENTE AL PRIMER SEMESTRE DEL AÑO 2010, LOS CUALES YA HABIAN SIDO ENTREGADOS EL DIA 06/08/2010, CON EL No. DE FOLIO DE PAGO 15872053.</t>
  </si>
  <si>
    <t>SO5794</t>
  </si>
  <si>
    <t>EN RESPUESTA AL OFICIO 925/DMA/11 DE FECHA 20 DE MAYO DEL PRESENTE AÑO, PRESENTAN ACTIVIDADES REALIZADAS EN SU OPORTUNIDAD PARA CUMPLIR CON LA CONDICION PARTICULAR DE DESCARGA DEL PARAMETRO "NITROGENO TOTAL KJELDAHL".</t>
  </si>
  <si>
    <t>SO8274</t>
  </si>
  <si>
    <t>PRESENTAN EL REPORTE DE LOS ANALISIS DE DESCARGAS DE AGUAS RESIDUALES CORRESPONDIENTE AL SEGUNDO SEMESTRE DEL AÑO 2011. SE ADJUNTA COMPROBANTE DE PAGO.</t>
  </si>
  <si>
    <t>SO11472</t>
  </si>
  <si>
    <t>PRESENTAN ESTUDIOS DE MIA MODALIDAD INDUSTRIAL PARA SU EVALUACION DEL PROYECTO "PLANTA NORMA GROUP MEXICO, MUNICIPIO DE APODACA, N.L. SE ANEXA DOCUMENTACION, C.D. Y COMPROBANTE DE PAGO.</t>
  </si>
  <si>
    <t>SO11838</t>
  </si>
  <si>
    <t>PRESENTA OFICIO</t>
  </si>
  <si>
    <t>INFORMA BAJA DE LAS AGUAS RESIDUALES DE LA AGENCIA AUTOMOTRIZ MONTERREY S.A. DE C.V. SUCURSAL CUMBRES POR CAMBIO DE RAZON SOCIAL.</t>
  </si>
  <si>
    <t>SO13217</t>
  </si>
  <si>
    <t>PRESENTAN CUMPLIMIENTO DE CONDICIONANTES DE LA LICENCIA DE FUNCIONAMIENTO No. LF-APMARN-0602164/2006. SE ANEXA DOCUMENTACION</t>
  </si>
  <si>
    <t>SO13854</t>
  </si>
  <si>
    <t>CANTU CHAPA JOSE INES</t>
  </si>
  <si>
    <t>SO15615</t>
  </si>
  <si>
    <t>MARTINEZ CASTRO HECTOR JAVIER</t>
  </si>
  <si>
    <t>PRESENTAN SOLICITUD DE AUTORIZACIÓN EN MATERIA DE RESIDUOS PARA EL TRAMITE DE TRANSPORTISTA. SE ANEXA DOCUMENTACIÓN COMPROBANTE DE PAGO.</t>
  </si>
  <si>
    <t>SO16800</t>
  </si>
  <si>
    <t>PRESENTAN EL REPORTE DE LOS ANALISIS DE DESCARGAS DE AGUAS RESIDUALES CORRESPONDIENTE AL PRIMER SEMESTRE DEL AÑO 2013. FOLIO 18890. SE ADJUNTA COMPROBANTE DE PAGO.</t>
  </si>
  <si>
    <t>SO18940</t>
  </si>
  <si>
    <t>PRESENTAN ESTUDIOS DE MÍA INDUSTRIAL PARA SU EVALUACIÓN. SE ANEXA DOCUMENTACIÓN, C.D. Y COMPROBANTE DE PAGO.</t>
  </si>
  <si>
    <t>SO19840</t>
  </si>
  <si>
    <t>DIAZ MORENO MADAH IBIZA</t>
  </si>
  <si>
    <t>SO20007</t>
  </si>
  <si>
    <t>PRESENTAN SOLICITUD DE ACTUALIZACION DE REGISTRO POR GENERACION DE NUEVOS RESIDUOS DE MANEJO ESPECIAL. SE ANEXA DOCUMENTACION.</t>
  </si>
  <si>
    <t>SO20319</t>
  </si>
  <si>
    <t>SO21427</t>
  </si>
  <si>
    <t>PRESENTAN EL REPORTE DE LOS ANALISIS DE DESCARGAS DE AGUAS RESIDUALES CORRESPONDIENTE AL PRIMER SEMESTRE DEL AÑO 2014. FOLIO 19744. SE ADJUNTA COMPROBANTE DE PAGO.</t>
  </si>
  <si>
    <t>SO22107</t>
  </si>
  <si>
    <t>PRESENTAN SOLICITUD PARA LA AUTORIZACIÓN DE LICENCIA DE FUNCIONAMIENTO., SE ANEXA DOCUMENTACIÓN .</t>
  </si>
  <si>
    <t>SO23465</t>
  </si>
  <si>
    <t>PRESENTAN SOLICITUD DE AUTORIZACIÓN PARA EL TRAMITE DE DISPOSICIÓN FINAL DE RESIDUOS DE MANEJO ESPECIAL. SE ANEXA DOCUMENTACIÓN Y COMPROBANTE DE PAGO.</t>
  </si>
  <si>
    <t>SO23466</t>
  </si>
  <si>
    <t>PRESENTAN SOLICITUD DE AUTORIZACIÓN PARA EL TRAMITE DE GENERADOR DE RESIDUOS DE MANEJO ESPECIAL. SE ANEXA DOCUMENTACIÓN Y COMPROBANTE DE PAGO.</t>
  </si>
  <si>
    <t>SO23564</t>
  </si>
  <si>
    <t>PRESENTAN INFORMACIÓN EN ALCANCE AL PROYECTO DENOMINADO "CONSTRUCCIÓN Y OPERACIÓN DE UNA ESTACIÓN DE SERVICIO PARA EL ALMACENAMIENTO Y VENTA DE COMBUSTIBLE (GASOLINERA), INCLUYE TIENDA DE CONVENIENCIA, PARA EL ANALISIS DE RIESGO.</t>
  </si>
  <si>
    <t>SO23591</t>
  </si>
  <si>
    <t>CEMEX MEXICO S.A. DE C.V. (CEMEX TERMINAL CADEREYTA)</t>
  </si>
  <si>
    <t>MIRANDA JIMENEZ ALFREDO</t>
  </si>
  <si>
    <t>PRESENTAN EL ESTUDIO DE ANALISIS DE RIESGO PARA SU EVALUACIÓN DEL PROYECTO INSTALACIÓN EN OPERACIÓN "CEMEX TERMINAL CADEREYTA". SE ANEXA DOCUMENTACIÓN, C.D. Y COMPROBANTE DE PAGO.</t>
  </si>
  <si>
    <t>SO23608</t>
  </si>
  <si>
    <t>SOLICITAN LA AUTORIZACIÓN COMO USUARIO PARA EL REGISTRO DE DESCARGAS DE AGUAS RESIDUALES. FOLIO 23229. SE ANEXA DOCUMENTACIÓN Y COMPROBANTE DE PAGO.</t>
  </si>
  <si>
    <t>SO23623</t>
  </si>
  <si>
    <t>PRESENTAN INFORMACIÓN REFERENTE A LA SOLICITUD DE LICENCIA DE FUNCIONAMIENTO DE LA EMPRESA.</t>
  </si>
  <si>
    <t>SO23710</t>
  </si>
  <si>
    <t>PRESENTAN ESTUDIOS DE MÍA GENERAL PARA SU EVALUACIÓN DEL PROYECTO "PLANTA DE TRATAMIENTO DE AGUAS RESIDUALES, PARA SUPERCENTER PASEO REAL", A UBICARSE EN EL MUNICIPIO DE MONTERREY, N.L. SE ANEXA DOCUMENTACIÓN, C.D. Y COMPROBANTE DE PAGO.</t>
  </si>
  <si>
    <t>SO23711</t>
  </si>
  <si>
    <t>NUEVA WAL MART DE MEXICO S. DE R.L. DE C.V. (SUPERAMA PUNTA COUNTRY)</t>
  </si>
  <si>
    <t>PRESENTAN ESTUDIOS DE MÍA GENERAL PARA SU EVALUACIÓN DEL PROYECTO "SUPERAMA PUNTA CONTRY" (OPERACIÓN Y PTAR), QUE SE ENCONTRARA DENTRO DEL CENTRO COMERCIAL, A UBICARSE EN LA AVE. REVOLUCIÓN Y RICARDO COVARRUBIAS, COL. LADRILLERA, MUNICIPIO DE MONTERREY, N.L. SE ANEXA DOCUMENTACIÓN, C.D. Y COMPROBANTE DE PAGO.</t>
  </si>
  <si>
    <t>SO23740</t>
  </si>
  <si>
    <t>PRESENTAN EL 1ero Y 2do INFORME ANUAL, A FIN DE DAR CUMPLIMIENTO CON EL TERMINO PRIMERO DE LA AUTORIZACIÓN EN MÍA OTORGADA MEDIANTE OFICIO No. 1326/SPMARN-IA/12, PARA EL PROYECTO "AMPLIACIÓN DE LA PLANTA FRISA FORJADOS GARCÍA".</t>
  </si>
  <si>
    <t>SO23825</t>
  </si>
  <si>
    <t>PRESENTAN LOS ESTUDIOS DE ANALISIS DE RIESGO PARA SU EVALUACIÓN DEL PROYECTO CONSISTE EN LA OPERACIÓN DE UNA TIENDA DE AUTOSERVICIO QUE SE ENCONTRARA DENTRO DE UN ÁREA DE 9,723.62 M2, EN LA CUAL SE CONTEMPLA LA PREPARACIÓN DE ALIMENTOS, POR LO QUE SE REQUERIRÁ EL USO DE GAS NATURAL PARA SU ELABORACIÓN. SE ANEXA DOCUMENTACIÓN, C.D. Y COMPROBANTE DE PAGO.</t>
  </si>
  <si>
    <t>SO23857</t>
  </si>
  <si>
    <t>TAQUERIAS GUADALAJARA 24 HRS S.A. DE C.V. (AV. SANTO DOMINGO)</t>
  </si>
  <si>
    <t>GRANADOS SOTO C.P. JAVIER</t>
  </si>
  <si>
    <t>SO23858</t>
  </si>
  <si>
    <t>PRESENTAN FORMATO ÚNICO DE SOLICITUD DE AUTORIZACIÓN PARA EL TRAMITE DE GENERADOR DE RESIDUOS DE MANEJO ESPECIAL . SE ADJUNTA COMPROBANTE DE PAGO.</t>
  </si>
  <si>
    <t>SO23859</t>
  </si>
  <si>
    <t>TAQUERIAS GUADALAJARA 24 HRS S.A. DE C.V. (AV. JUAREZ)</t>
  </si>
  <si>
    <t>SO23860</t>
  </si>
  <si>
    <t>SO24034</t>
  </si>
  <si>
    <t>CANALES SANTOS S.A. DE C.V. (PROYECTO HABITACIONAL TULE)</t>
  </si>
  <si>
    <t>PRESENTAN ESTUDIOS DE MÍA GENERAL PARA SU EVALUACIÓN DEL PROYECTO HABITACIONAL DEL "TULE", A SITUARSE SOBRE LA AVE. IGNACIO MORONES PRIETO Y CALLE FRANCISCO VILLA, COL LA BANDA, MUNICIPIO DE SANTA CATARINA, N.L. SE ANEXA DOCUMENTACIÓN, C.D. Y COMPROBANTE DE PAGO.</t>
  </si>
  <si>
    <t>SO24065</t>
  </si>
  <si>
    <t>PRESENTAN INFORME SEMESTRAL DE DESCARGAS DE AGUAS RESIDUALES CORRESPONDIENTE AL 2ª SEMESTRE DEL AÑO 2014 CON FOLIO No. 19744. SE ADJUNTA COMPROBANTE DE PAGO.</t>
  </si>
  <si>
    <t>SO24071</t>
  </si>
  <si>
    <t>MODIFICACION A DE TRANSPORTE DE RESIDUOS</t>
  </si>
  <si>
    <t>DANIEL ALEJANDRO CANIZALEZ RESENDEZ (CARR. JUAREZ APODACA KM6)</t>
  </si>
  <si>
    <t>CANIZALEZ RESENDEZ DANIEL ALEJANDRO</t>
  </si>
  <si>
    <t>SOLICITAN LA AUTORIZACION PARA LA MODIFICACION DEL TRANSPORTE DE RESIDUOS DE MANEJO ESPECIAL. ( SE AGRAGN 3 VEHICULOS).</t>
  </si>
  <si>
    <t>SO24077</t>
  </si>
  <si>
    <t>PRESENTAN INFORMACION ADICIONAL DE IMPACTO AMBIENTAL</t>
  </si>
  <si>
    <t>PRESENTAN INFORMACION ADICIONAL REQUERIDA PARA SU EVALUACION DE UNA MANIFESTACION DE IMPACTO AMBIENTAL DE LA EMPRESA SM CYCLO DE MEXICO, S.A. DE C.V. UBICADA EN AVE. DESARROLLO No. 541 PARQUE INDUSTRIAL FINSA EN EL MUNICIPIO DE GUADALUPE, N.L. SE ANEXA DOCUMENTACION Y PLANOS.</t>
  </si>
  <si>
    <t>SO24114</t>
  </si>
  <si>
    <t>PRESENTAN PARA SU EVALUACIÓN EL ESTUDIOS DE RIESGO AMBIENTAL DEL PROYECTO DENOMINADO" SUPERCENTER" PASEO REAL QUE SE CONTEMPLA DESARROLLAR EN LA AVE. ABRAHAM LINCON ESQUINA CON AVE. PASEO DE CUMBRES EN LA COLONIA PASEO DE LAS CUMBRES EN EL MUNICIPIO DE MONTERREY, N.L. SE ANEXA DOCUMENTACIÓN, CD Y COMPROBANTE DE PAGO.</t>
  </si>
  <si>
    <t>SO24115</t>
  </si>
  <si>
    <t>PRESENTAN PARA SU AUTORIZACIÓN EL TRAMITE DEL ESTUDIO DE ANALISIS DE RIESGO DE IMPACTO AMBIENTAL DEL PROYECTO DENOMINADO "BODEGA AURRERA "VALLE DE LINCOLN QUE SE ENCONTRARA DENTRO DE UN CENTRO COMERCIAL EN AVE. ABRAHAM LINCOLN Y REAL DE MINAS EN EL MUNICIPIO DE GARCÍA, N.L. SE ANEXA DOCUMENTACIÓN, CD Y COMPROBANTE DE PAGO.</t>
  </si>
  <si>
    <t>SO24116</t>
  </si>
  <si>
    <t>PRESENTAN EL ESTUDIO DE ANALISIS DE RIESGO AMBIENTAL DEL PROYECTO DENOMINADO " BODEGA AURRERA "HACIENDA LA HUASTECA" QUE SE ENCONTRARA UNA PLAZA COMERCIAL EN AVE. RIO TORRES NORTE Y PRIVADAS DE SANTA CATARINA, EN EL MUNICIPIO SANTA CATARINA, N.L. SE ANEXA DOCUMENTACIÓN, CD Y COMPROBANTE DE PÀGO.</t>
  </si>
  <si>
    <t>SO24150</t>
  </si>
  <si>
    <t>SOCIEDAD INMOBILIARIA HOTELERA DE MEXICO S.A. DE C.V. (HOTEL IBIS MONTERREY VALLE)</t>
  </si>
  <si>
    <t>DENIS CANDUSSO GUY</t>
  </si>
  <si>
    <t>SO24158</t>
  </si>
  <si>
    <t>RESTAURANTE LAS ALITAS, S.A. DE C.V. (AVE. REVOLUCION)</t>
  </si>
  <si>
    <t>GEORGE TURNER FREDERICK</t>
  </si>
  <si>
    <t>SO24159</t>
  </si>
  <si>
    <t>SO24200</t>
  </si>
  <si>
    <t>SO24245</t>
  </si>
  <si>
    <t>CONSTRUCTORA MOYEDA, S.A. DE C.V. (TORRE MOYEDA)</t>
  </si>
  <si>
    <t>MOYEDA MORALES ING. ARTURO</t>
  </si>
  <si>
    <t>PRESENTAN ESTUDIOS DE MÍA GENERAL PARA SU EVALUACIÓN DEL PROYECTO RELACIONADO CON LA CONSTRUCCIÓN DE UN EDIFICIO PARA USO ADMINISTRATIVO (OFICINAS), CON PRETENSIONES A DESARROLLARSE EN UN PREDIO UBICADO EN PRIVADA MOCTEZUMA No. 1310-A, COL. SAN PIO X, DENTRO DE LOS LIMITES DE MONTERREY, N.L. SE ANEXA DOCUMENTACIÓN, C.D. Y COMPROBANTE DE PAGO.</t>
  </si>
  <si>
    <t>SO24360</t>
  </si>
  <si>
    <t>GS GAS Q, S.A. DE C.V. (ESTACION DE SERVICIO LEON GUZMAN)</t>
  </si>
  <si>
    <t>GONZALEZ SEPULVEDA ALEJANDRO</t>
  </si>
  <si>
    <t>PRESENTAN ESTUDIO DE MÍA INDUSTRIAL PARA SU EVALUACIÓN DEL PROYECTO "ESTACIÓN DE SERVICIO (GASOLINERA), TIENDA DE CONVENIENCIA Y LOCALES COMERCIALES "LEÓN GUZMÁN", MUNICIPIO DE MONTERREY, N.L. SE ANEXA DOCUMENTACIÓN, C.D. Y COMPROBANTE DE PAGO.</t>
  </si>
  <si>
    <t>SO24363</t>
  </si>
  <si>
    <t>PRESENTAN MANIFESTACIÓN DE IMPACTO AMBIENTAL MODALIDAD INDUSTRIAL DEL PROYECTO "REGULARIZACIÓN DE OPERACIONES CEMEX CONCRETOS PLANTA CADEREYTA". SE ANEXA DOCUMENTACIÓN, CD Y COMPROBANTE DE PAGO.</t>
  </si>
  <si>
    <t>SO24372</t>
  </si>
  <si>
    <t>PRESENTAN MANIFESTACIÓN DE IMPACTO AMBIENTAL DEL PROYECTO "REGULARIZACION DE OPERACIONES CEMEX CONCRETOS PLANTA RUIZ CORTINEZ" SE ANEXA DOCUMENTACIÓN,CD Y COMPROBANTE DE PAGO.</t>
  </si>
  <si>
    <t>SO4351</t>
  </si>
  <si>
    <t>CAZARES BURCIAGA AZENETTE</t>
  </si>
  <si>
    <t>PRESENTAN SOLICITUD DE AUTORIZACION EN MATERIA DE RESIDUOS. SE ANEXA DOCUMENTACION. SE ADJUNTA COMPROBANTE DE PAGO.</t>
  </si>
  <si>
    <t>SO14351</t>
  </si>
  <si>
    <t>PEREZ CANTU LIC. JOSE GERARDO</t>
  </si>
  <si>
    <t>PRESENTAN EL REPORTE DE LOS ANÁLISIS DE DESCARGAS DE AGUAS RESIDUALES CORRESPONDIENTE AL SEGUNDO SEMESTRE DEL AÑO 2012. FOLIO 13207. SE ADJUNTA COMPROBANTE DE PAGO.</t>
  </si>
  <si>
    <t>SO14379</t>
  </si>
  <si>
    <t>CUELLAR CABRERA ING. ROGELIO C.</t>
  </si>
  <si>
    <t>PRESENTAN SOLICITUD DE AUTORIZACIÓN EN MATERIA DE RESIDUOS PARA LA ENTREGA DEL PLAN DE MANEJO DE RESIDUOS DE MANEJO ESPECIAL. SE ANEXA DOCUMENTACIÓN.</t>
  </si>
  <si>
    <t>SO14531</t>
  </si>
  <si>
    <t>SOLICITAN APOYO PARA QUE SE LLEVE A CABO UN PROGRAMA DE VERIFICACIÓN EN RELACIÓN A LAS DESCARGAS CONTAMINANTES EN PTAR "ALLENDE II", UBICADA EN EL MUNICIPIO DE ALLENDE, N.L. OFICIOS 318-R10-7/13 Y 329-R10-7/13.</t>
  </si>
  <si>
    <t>SO14533</t>
  </si>
  <si>
    <t>SOLICITAN APOYO PARA QUE SE LLEVE A CABO UN PROGRAMA DE VERIFICACIÓN EN RELACIÓN A LAS DESCARGAS CONTAMINANTES EN PTAR "SABINAS", UBICADA EN EL MUNICIPIO DE SABINAS HIDALGO, N.L. OFICIO 326-R10-7/13.</t>
  </si>
  <si>
    <t>SO14535</t>
  </si>
  <si>
    <t>EN RESPUESTA AL OFICIO No. 214/SPMARN-CD/13, HACEN DEL CONOCIMIENTO DEL PADRÓN DE USUARIOS CON EL QUE ACTUALMENTE CUENTAN EN SUS ARCHIVOS Y REGISTRO DE DESCARGA, EN EL MUNICIPIO DE ALLENDE, N.L.</t>
  </si>
  <si>
    <t>SO14537</t>
  </si>
  <si>
    <t>EN RESPUESTA AL OFICIO No. 215/SPMARN-CD/13, HACEN DEL CONOCIMIENTO DEL PADRÓN DE USUARIOS CON EL QUE ACTUALMENTE CUENTA EN SUS ARCHIVOS Y REGISTRO DE DESCARGA, EN EL MUNICIPIO DE SABINAS HIDALGO, N.L.</t>
  </si>
  <si>
    <t>SO14619</t>
  </si>
  <si>
    <t>SOLICITAN EL APOYO PARA QUE SE LLEVE A CABO UN PROGRAMA DE VERIFICACIÓN EN RELACIÓN A LAS DESCARGAS CONTAMINANTES EN PTAR "ALLENDE II", UBICADA EN EL MUNICIPIO DE ALLENDE, N.L. OFICIO 360-R10-7/13.</t>
  </si>
  <si>
    <t>SO14758</t>
  </si>
  <si>
    <t>PRESENTAN SOLICITUD DE ELIMINACION DEL "COBRE" DE LA AUTORIZACION PARA LA DISPOSICION FINAL DE RESIDUOS DE MANEJO ESPECIAL Y REGISTRO COMO GENERADOR DE DICHOS RESIDUOS, EN RELACION A LA AUTORIZACION CON No. 044/2013. SE ANEXA DOCUMENTACION.</t>
  </si>
  <si>
    <t>SO14799</t>
  </si>
  <si>
    <t>SOLICITAN APOYO PARA QUE SE LLEVE A CABO UN PROGRAMA DE VERIFICACIÓN EN RELACIÓN A LAS DESCARGAS CONTAMINANTES EN PTAR "ALLENDE II", UBICADA EN EL MUNICIPIO DE ALLENDE, NUEVO LEÓN. OFICIO 376-R10-7/13.</t>
  </si>
  <si>
    <t>SO15706</t>
  </si>
  <si>
    <t>PRESENTAN SOLICITUD DE AUTORIZACIÓN EN MATERIA DE RESIDUOS PARA EL TRAMITE PLAN DE MANEJO DE RESIDUOS DE MANEJO ESPECIAL. SE ADJUNTA COMPROBANTE DE PAGO.</t>
  </si>
  <si>
    <t>SO16737</t>
  </si>
  <si>
    <t>PRESENTAN EL REPORTE DE LOS ANÁLISIS DE DESCARGAS DE AGUAS RESIDUALES CORRESPONDIENTE AL PRIMER SEMESTRE DEL AÑO 2013. FOLIO 16992. SE ADJUNTA COMPROBANTE DE PAGO.</t>
  </si>
  <si>
    <t>SO16744</t>
  </si>
  <si>
    <t>SO17008</t>
  </si>
  <si>
    <t>SOLICITAN EL APOYO PARA QUE SE LLEVE A CABO UN PROGRAMA DE VERIFICACIÓN EN RELACIÓN A DESCARGAS CONTAMINANTES EN PTAR "ALLENDE II", UBICADA EN EL MUNICIPIO DE ALLENDE, N.L.</t>
  </si>
  <si>
    <t>SO17128</t>
  </si>
  <si>
    <t>SOLICITAN APOYO PARA QUE SE LLEVE A CABO UN PROGRAMA DE VERIFICACIÓN EN RELACIÓN A LAS DESCARGAS CONTAMINANTES EN PTAR "ALLENDE II", UBICADA EN EL MUNICIPIO DE ALLENDE, N.L. OFICIO 747-R10-7/13.</t>
  </si>
  <si>
    <t>SO17130</t>
  </si>
  <si>
    <t>PEREZ CANTU ING. JOSE GERARDO</t>
  </si>
  <si>
    <t>PRESENTAN EL REPORTE DE LOS ANALISIS DE DESCARGAS DE AGUAS RESIDUALES CORRESPONDIENTE AL PRIMER SEMESTRE DEL AÑO 2013. FOLIO 13207. SE ADJUNTA COMPROBANTE DE PAGO.</t>
  </si>
  <si>
    <t>SO17621</t>
  </si>
  <si>
    <t>PRESENTAN EL REPORTE DE LOS ANALISIS DE DESCARGAS DE AGUAS RESIDUALES CORRESPONDIENTE AL SEGUNDO SEMESTRE DEL AÑO 2013. FOLIO 223. SE ADJUNTA COMPROBANTE DE PAGO.</t>
  </si>
  <si>
    <t>SO18083</t>
  </si>
  <si>
    <t>PRESENTAN SOLICITUD DE LINEAMIENTOS AMBIENTALES PARA LA CONSTRUCCIÓN Y OPERACIÓN DE NUEVA PLANTA.</t>
  </si>
  <si>
    <t>SO18516</t>
  </si>
  <si>
    <t>SOLICITAN APOYO PARA QUE SE LLEVE A CABO UN PROGRAMA DE VERIFICACIÓN EN RELACIÓN A DESCARGAS CONTAMINANTES PTAR "GENERAL TERAN", MUNICIPIO DE GENERAL TERAN, N.L.</t>
  </si>
  <si>
    <t>SO18517</t>
  </si>
  <si>
    <t>SOLICITAN APOYO PARA QUE SE LLEVE A CABO UN PROGRAMA DE VERIFICACIÓN EN RELACIÓN A DESCARGAS CONTAMINANTES PTAR "ALLENDE", UBICADA EN EL MUNICIPIO DE ALLENDE, N.L. OFICIO 915-R10-7/2013.</t>
  </si>
  <si>
    <t>SO18596</t>
  </si>
  <si>
    <t>PRESENTAN AVISO DE CIERRE Y SOLICITUD DE MODIFICACIÓN DE CONDICIONES PARTICULARES DE DESCARGA, FOLIO No. 8407. SE ANEXA DOCUMENTACIÓN.</t>
  </si>
  <si>
    <t>SO18915</t>
  </si>
  <si>
    <t>PRESENTAN EL REPORTE DE LOS ANALISIS DE DESCARGAS DE AGUAS RESIDUALES CORRESPONDIENTE AL SEGUNDO SEMESTRE DEL AÑO 2013. FOLIO 16779. SE ADJUNTA COMPROBANTE DE PAGO.</t>
  </si>
  <si>
    <t>SO18932</t>
  </si>
  <si>
    <t>PRESENTAN EL REPORTE DE LOS ANALISIS DE DESCARGAS DE AGUAS RESIDUALES CORRESPONDIENTE AL SEGUNDO SEMESTRE DEL AÑO 2013. SE ANEXA DOCUMENTACIÓN Y COMPROBANTE DE PAGO.</t>
  </si>
  <si>
    <t>SO18958</t>
  </si>
  <si>
    <t>ACOSTA SERRATO C.P. DAVID</t>
  </si>
  <si>
    <t>PRESENTAN EL REPORTE DE LOS ANALISIS DE DESCARGAS DE AGUAS RESIDUALES CORRESPONDIENTE AL SEGUNDO SEMESTRE DEL AÑO 2013. FOLIO 17779. SE ADJUNTA COMPROBANTE DE PAGO.</t>
  </si>
  <si>
    <t>SO19209</t>
  </si>
  <si>
    <t>PRESENTAN EL REPORTE DE LOS ANALISIS DE DESCARGAS DE AGUAS RESIDUALES CORRESPONDIENTE AL SEGUNDO SEMESTRE DEL AÑO 2013. FOLIO 22456. SE ADJUNTA COMPROBANTE DE PAGO.</t>
  </si>
  <si>
    <t>SO19213</t>
  </si>
  <si>
    <t>PRESENTAN EL REPORTE DE LOS ANALISIS DE DESCARGAS DE AGUAS RESIDUALES CORRESPONDIENTE AL SEGUNDO SEMESTRE DEL AÑO 2013. FOLIO 22635. SE ADJUNTA COMPROBANTE DE PAGO.</t>
  </si>
  <si>
    <t>SO19221</t>
  </si>
  <si>
    <t>PRESENTAN EL REPORTE DE LOS ANALISIS DE DESCARGAS DE AGUAS RESIDUALES CORRESPONDIENTE AL SEGUNDO SEMESTRE DEL AÑO 2013. FOLIO 22630. SE ADJUNTA COMPROBANTE DE PAGO.</t>
  </si>
  <si>
    <t>SO19256</t>
  </si>
  <si>
    <t>COSTCO, S.A. DE C.V. (BOD LAS TORRES)</t>
  </si>
  <si>
    <t>BUSTOS LOPEZ JOSE ALEJANDRO</t>
  </si>
  <si>
    <t>SO19261</t>
  </si>
  <si>
    <t>GUTIERREZ CANCINO VICTOR MANUEL</t>
  </si>
  <si>
    <t>SO19326</t>
  </si>
  <si>
    <t>NEVAREZ QUINTERO BENJAMIN</t>
  </si>
  <si>
    <t>PRESENTAN EL REPORTE DE LOS ANALISIS DE DESCARGAS DE AGUAS RESIDUALES CORRESPONDIENTE AL SEGUNDO SEMESTRE DEL AÑO 2013. FOLIO 17597. SE ADJUNTA COMPROBANTE DE PAGO.</t>
  </si>
  <si>
    <t>SO19329</t>
  </si>
  <si>
    <t>PRESENTAN EL REPORTE DE LOS ANALISIS DE DESCARGAS DE AGUAS RESIDUALES CORRESPONDIENTE AL SEGUNDO SEMESTRE DEL AÑO 2013. FOLIO 13820. SE ADJUNTA COMPROBANTE DE PAGO.</t>
  </si>
  <si>
    <t>SO19330</t>
  </si>
  <si>
    <t>PRESENTAN EL REPORTE DE LOS ANALISIS DE DESCARGAS DE AGUAS RESIDUALES CORRESPONDIENTE AL SEGUNDO SEMESTRE DEL AÑO 2013. FOLIO 17783. SE ADJUNTA COMPROBANTE DE PAGO.</t>
  </si>
  <si>
    <t>SO19333</t>
  </si>
  <si>
    <t>PRESENTAN EL REPORTE DE LOS ANALISIS DE DESCARGAS DE AGUAS RESIDUALES CORRESPONDIENTE AL SEGUNDO SEMESTRE DEL AÑO 2013. FOLIO 12825. SE ADJUNTA COMPROBANTE DE PAGO.</t>
  </si>
  <si>
    <t>SO19334</t>
  </si>
  <si>
    <t>SUPERMERCADOS INTERNACIONALES H.E.B., S.A. DE C.V.(HDA SAN ROQUE, JUAREZ)</t>
  </si>
  <si>
    <t>NEVAREZ QUINTERO LIC. BENJAMIN</t>
  </si>
  <si>
    <t>PRESENTAN EL REPORTE DE LOS ANALISIS DE DESCARGAS DE AGUAS RESIDUALES CORRESPONDIENTE AL SEGUNDO SEMESTRE DEL AÑO 2013. FOLIO 19104. SE ADJUNTA COMPROBANTE DE PAGO.</t>
  </si>
  <si>
    <t>SO19336</t>
  </si>
  <si>
    <t>PRESENTAN EL REPORTE DE LOS ANALISIS DE DESCARGAS DE AGUAS RESIDUALES CORRESPONDIENTE AL SEGUNDO SEMESTRE DEL AÑO 2013. FOLIO 12485. SE ADJUNTA COMPROBANTE DE PAGO.</t>
  </si>
  <si>
    <t>SO19337</t>
  </si>
  <si>
    <t>PRESENTAN EL REPORTE DE LOS ANALISIS DE DESCARGAS DE AGUAS RESIDUALES CORRESPONDIENTE AL SEGUNDO SEMESTRE DEL AÑO 2013. FOLIO 14257. SE ADJUNTA COMPROBANTE DE PAGO.</t>
  </si>
  <si>
    <t>SO19339</t>
  </si>
  <si>
    <t>PRESENTAN EL REPORTE DE LOS ANALISIS DE DESCARGAS DE AGUAS RESIDUALES CORRESPONDIENTE AL SEGUNDO SEMESTRE DEL AÑO 2013. FOLIO 18961. SE ADJUNTA COMPROBANTE DE PAGO.</t>
  </si>
  <si>
    <t>SO19374</t>
  </si>
  <si>
    <t>PRESENTAN EL REPORTE DE LOS ANALISIS DE DESCARGAS DE AGUAS RESIDUALES CORRESPONDIENTE AL SEGUNDO SEMESTRE DEL AÑO 2013. FOLIO 13421. SE ADJUNTA COMPROBANTE DE PAGO.</t>
  </si>
  <si>
    <t>SO19376</t>
  </si>
  <si>
    <t>PRESENTAN EL REPORTE DE LOS ANALISIS DE DESCARGAS DE AGUAS RESIDUALES CORRESPONDIENTE AL SEGUNDO SEMESTRE DEL AÑO 2013. FOLIO 19021. SE ADJUNTA COMPROBANTE DE PAGO.</t>
  </si>
  <si>
    <t>SO19380</t>
  </si>
  <si>
    <t>PRESENTAN EL REPORTE DE LOS ANALISIS DE DESCARGAS DE AGUAS RESIDUALES CORRESPONDIENTE AL SEGUNDO SEMESTRE DEL AÑO 2013. FOLIO 18867. SE ADJUNTA COMPROBANTE DE PAGO.</t>
  </si>
  <si>
    <t>SO19402</t>
  </si>
  <si>
    <t>PRESENTAN EL REPORTE DE LOS ANALISIS DE DESCARGAS DE AGUAS RESIDUALES CORRESPONDIENTE AL SEGUNDO SEMESTRE DEL AÑO 2013. FOLIO 12390. SE ADJUNTA COMPROBANTE DE PAGO.</t>
  </si>
  <si>
    <t>SO19455</t>
  </si>
  <si>
    <t>SOLICITAN APOYO PARA QUE SE LLEVE A CABO UN PROGRAMA DE VERIFICACIÓN EN RELACIÓN A LA DESCARGA CONTAMINANTE EN PTAR "ALLENDE II", UBICADA EN EL MUNICIPIO DE ALLENDE, N.L. OFICIO 129-R10-7/14.</t>
  </si>
  <si>
    <t>SO19501</t>
  </si>
  <si>
    <t>PRESENTAN EL REPORTE DE LOS ANALISIS DE DESCARGAS DE AGUAS RESIDUALES CORRESPONDIENTE AL SEGUNDO SEMESTRE DEL AÑO 2013. FOLIO 13207. SE ADJUNTA COMPROBANTE DE PAGO.</t>
  </si>
  <si>
    <t>SO19509</t>
  </si>
  <si>
    <t>SOLICITAN APOYO PARA QUE SE LLEVE A CABO UN PROGRAMA DE VERIFICACIÓN EN RELACIÓN A DESCARGA CONTAMINANTE DE LA PTAR ALLENDE II, UBICADA EN EL MUNICIPIO DE ALLENDE, N.L.</t>
  </si>
  <si>
    <t>SO19582</t>
  </si>
  <si>
    <t>SOLICITAN APOYO PARA QUE SE LLEVE A CABO UN PROGRAMA DE VERIFICACIÓN EN RELACIÓN A DESCARGA CONTAMINANTE EN PTAR ALLENDE II, UBICADA EN EL MUNICIPIO DE ALLENDE, N.L. OFICIO No. 158-R10-7/14.</t>
  </si>
  <si>
    <t>SO19709</t>
  </si>
  <si>
    <t>SOLICITAN APOYO PARA QUE SE LLEVE A CABO UN PROGRAMA DE VERIFICACIÓN EN RELACIÓN A DESCARGA CONTAMINANTE EN PTAR DE GENERAL TERAN. OFICIO No. 163-R10-7/14.</t>
  </si>
  <si>
    <t>SO19773</t>
  </si>
  <si>
    <t>SOLICITAN APOYO PARA QUE SE LLEVE A CABO UN PROGRAMA DE VERIFICACIÓN EN RELACIÓN A DESCARGA CONTAMINANTE EN PTAR GENERAL TERAN, UBICADAS EN EL MUNICIPIO DE GENERAL TERAN, N.L. OFICIO 226-R10-7/14.</t>
  </si>
  <si>
    <t>SO19854</t>
  </si>
  <si>
    <t>SOLICITAN APOYO PARA QUE SE LLEVE A CABO UN PROGRAMA DE VERIFICACIÓN EN RELACIÓN A DESCARGA CONTAMINANTE EN PTAR DE GENERAL TERAN, MUNICIPIO DE GENERAL TERAN, N.L. OFICIO 264-R10-7/2014.</t>
  </si>
  <si>
    <t>SO19857</t>
  </si>
  <si>
    <t>SOLICITAN APOYO PARA QUE SE LLEVE A CABO UN PROGRAMA DE VERIFICACIÓN EN RELACIÓN A DESCARGA CONTAMINANTE EN PTAR DE ALLENDE II, MUNICIPIO DE ALLENDE, N.L. OFICIO No. 261-R10-7/2014.</t>
  </si>
  <si>
    <t>SO19890</t>
  </si>
  <si>
    <t>PRESENTAN EL INFORME PREVENTIVO DE IMPACTO AMBIENTAL PARA SU EVALUACIÓN DEL PROYECTO "PLANTA NOVOCAST". SE ANEXA DOCUMENTACIÓN, C.D. Y COMPROBANTE DE PAGO.</t>
  </si>
  <si>
    <t>SO19891</t>
  </si>
  <si>
    <t>PRESENTAN ANALISIS DE RIESGO PARA SU EVALUACIÓN DEL PROYECTO "PLANTA NOVOCAST". SE ANEXA DOCUMENTACIÓN, C.D. Y COMPROBANTE DE PAGO.</t>
  </si>
  <si>
    <t>SO19941</t>
  </si>
  <si>
    <t>PRESENTAN EL REPORTE DE LOS ANALISIS DE DESCARGAS DE AGUAS RESIDUALES CORRESPONDIENTE AL SEGUNDO SEMESTRE DEL AÑO 2013. FOLIO 22660. SE ADJUNTA COMPROBANTE DE PAGO.</t>
  </si>
  <si>
    <t>SO19993</t>
  </si>
  <si>
    <t>SOLICITAN APOYO PARA QUE SE LLEVE A CABO UN PROGRAMA DE VERIFICACION EN RELACION A DESCARGA CONTAMINANTE EN PTAR GENERAL TERAN, UBICADA EN EL MUNICIPIO DE GENERAL TERAN, N.L. OFICIO 283-R10-7/2014.</t>
  </si>
  <si>
    <t>SO19994</t>
  </si>
  <si>
    <t>SOLICITAN APOYO PARA QUE SE LLEVE A CABO UN PROGRAMA DE VERIFICACION EN RELACION A DESCARGA CONTAMINANTE PTAR ALLENDE II, UBICADAS EN EL MUNICIPIO DE ALLENDE, N.L. OFICIO 280-R10-7/2014.</t>
  </si>
  <si>
    <t>SO20091</t>
  </si>
  <si>
    <t>HERNANDEZ CASTILLO LIC. YONARI</t>
  </si>
  <si>
    <t>PRESENTAN EL REPORTE DE OS ANALISIS DE DESCARGAS DE AGUAS RESIDUALES CORRESPONDIENTE AL SEGUNDO SEMESTRE DEL AÑO 2013. SE ANEXA DOCUMENTACION Y COMPROBANTE DE PAGO.</t>
  </si>
  <si>
    <t>SO20109</t>
  </si>
  <si>
    <t>SOLICITAN APOYO PARA QUE SE LLEVE A CABO UN PROGRAMA DE VERIFICACION EN RELACION A DESCARGA CONTAMINANTE DE PTAR GENERAL TERAN. OFICIL 285-R10-7/2014.</t>
  </si>
  <si>
    <t>SO20252</t>
  </si>
  <si>
    <t>SOLICITAN APOYO PARA QUE SE LLEVE A CABO UN PROGRAMA DE VERIFICACION EN RELACION A DESCARGA CONTAMINANTE EN PTAR GENERAL TERAN, MUNICIPIO DE GENERAL TERAN. OFICIO 303-R10-7/2014.</t>
  </si>
  <si>
    <t>SO20416</t>
  </si>
  <si>
    <t>SOLICITAN APOYO PARA QUE SE LLEVE A CABO UN PROGRAMA DE VERIFICACION EN RELACION A DESCARGA CONTAMINANTE EN PTAR GENERAL TERAN. OFICIO 336-R10-7/2014.</t>
  </si>
  <si>
    <t>SO20655</t>
  </si>
  <si>
    <t>SOLICITAN APOYO PARA QUE SE LLEVE A CABO UN PROGRAMA DE VERIFICACION EN RELACION A DESCARGA CONTAMINANTE PTAR GENERAL TERAN. OFICIO No. 342-R10-7/2014.</t>
  </si>
  <si>
    <t>SO20695</t>
  </si>
  <si>
    <t>PRESENTAN EL REPORTE DE LOS ANALISIS DE DESCARGAS DE AGUAS RESIDUALES CORRESPONDIENTE AL PRIMER SEMESTRE DEL AÑO 2014. FOLIO 11242. SE ADJUNTA COMPROBANTE DE PAGO.</t>
  </si>
  <si>
    <t>SO20789</t>
  </si>
  <si>
    <t>PRESENTAN EL REPORTE DE LOS ANALISIS DE DESCARGAS DE AGUAS RESIDUALES CORRESPONDIENTE AL PRIMER SEMESTRE DEL AÑO 2014. FOLIO 12568. SE ADJUNTA COMPROBANTE DE PAGO.</t>
  </si>
  <si>
    <t>SO20793</t>
  </si>
  <si>
    <t>SOLICITAN APOYO PARA QUE SE LLEVE A CABO UN PROGRAMA DE VERIFICACION EN RELACION A DESCARGA CONTAMINANTE PTAR GENERAL TERAN. OFICIO 368-R10-7/2014.</t>
  </si>
  <si>
    <t>SO21428</t>
  </si>
  <si>
    <t>PRESENTAN EL REPORTE DE LOS ANALISIS DE DESCARGAS DE AGUAS RESIDUALES CORRESPONDIENTE AL PRIMER SEMESTRE DEL AÑO 2014. FOLIO 17779. SE ADJUNTA COMPROBANTE DE PAGO.</t>
  </si>
  <si>
    <t>SO21907</t>
  </si>
  <si>
    <t>SO21911</t>
  </si>
  <si>
    <t>SOLICITAN LA ACTUALIZACIÓN A LA AUTORIZACIÓN CON No. 136 PARA LA RECOLECCIÓN Y TRANSPORTE DE RESIDUOS. SE ANEXA DOCUMENTACIÓN.</t>
  </si>
  <si>
    <t>SO21912</t>
  </si>
  <si>
    <t>SOLICITAN SE CORRIJA EL NOMBRE DE LA EMPRESA EN LA AUTORIZACIÓN No. 136 PARA LA RECOLECCIÓN Y TRANSPORTE DE RESIDUOS DE MANEJO ESPECIAL. SE ANEXA DOCUMENTACIÓN.</t>
  </si>
  <si>
    <t>SO21913</t>
  </si>
  <si>
    <t>SOLICITAN SEA CORREGIDO EL NOMBRE DE LA EMPRESA EN LA AUTORIZACIÓN CON No. 542 PARA LA COMPRA Y VENTA DE MATERIALES RECICLABLES. SE ANEXA DOCUMENTACIÓN.</t>
  </si>
  <si>
    <t>SO21930</t>
  </si>
  <si>
    <t>SOLICITAN LA AUTORIZACIÓN PARA LA LICENCIA DE FUNCIONAMIENTO. SE ANEXA DOCUMENTACIÓN Y FORMATO.</t>
  </si>
  <si>
    <t>SO21988</t>
  </si>
  <si>
    <t>PRESENTAN EL INFORME PREVENTIVO DE IMPACTO AMBIENTAL PARA SU EVALUACIÓN DEL PROYECTO "OPERACIÓN Y MANTENIMIENTO DE LA PLANTA ENVASES UNIVERSALES DE MÉXICO, S.A.P.I. DE C.V. SE ANEXA DOCUMENTACIÓN, C.D. Y COMPROBANTE DE PAGO.</t>
  </si>
  <si>
    <t>SO22176</t>
  </si>
  <si>
    <t>SO22182</t>
  </si>
  <si>
    <t>SO22325</t>
  </si>
  <si>
    <t>RUIZ VAZQUEZ RUBEN JUDAS</t>
  </si>
  <si>
    <t>PRESENTAN INFORMACIÓN A FIN DE QUE SE DETERMINE LA APLICABILIDAD DE EFECTUAR EL TRAMITE REFERENTE A EMISIONES A LA ATMÓSFERA. SE ANEXA DOCUMENTACIÓN.</t>
  </si>
  <si>
    <t>SO22329</t>
  </si>
  <si>
    <t>PRESENTAN INFORME SEMESTRAL DE DESCARGAS DE AGUAS RESIDUALES , CORRESPONDIENTE AL PRIMER SEMESTRE DEL 2014, CON No. DE REGISTRO 13207 SE ADJUNTA COMPROBANTE DE PAGO.</t>
  </si>
  <si>
    <t>SO22352</t>
  </si>
  <si>
    <t>PRESENTAN EL REPORTE DE LOS ANALISIS DE DESCARGAS DE AGUAS RESIDUALES CORRESPONDIENTE AL PRIMER SEMESTRE DEL AÑO 2014. FOLIO 16992. SE ADJUNTA COMPROBANTE DE PAGO.</t>
  </si>
  <si>
    <t>SO22472</t>
  </si>
  <si>
    <t>SO22482</t>
  </si>
  <si>
    <t>SO22599</t>
  </si>
  <si>
    <t>FOMENTO DEL NORTE, S.A. DE C.V.</t>
  </si>
  <si>
    <t>GARZA GARCIA LIC. EVERARDO ARTURO</t>
  </si>
  <si>
    <t>PRESENTAN ESTUDIOS DE MÍA MODALIDAD GENERAL PARA SU EVALUACIÓN DEL PROYECTO "FRACCIONAMIENTO HABITACIONAL CUMBRES PLATINO, UBICADO EN EL MUNICIPIO DE MONTERREY, N.L. SE ANEXA DOCUMENTACIÓN, C.D. Y COMPROBANTE DE PAGO.</t>
  </si>
  <si>
    <t>SO22603</t>
  </si>
  <si>
    <t>SOLICITAN APOYO PARA QUE SE LLEVE A CABO UN PROGRAMA DE VERIFICACIÓN EN RELACIÓN A DESCARGA CONTAMINANTE PTAR GENERAL TERAN. OFICIOS No. 667-R10-7/2014 Y 665-R10-7/2014.</t>
  </si>
  <si>
    <t>SO22604</t>
  </si>
  <si>
    <t>SOLICITAN APOYO PARA QUE SE LLEVE A CABO UN PROGRAMA DE VERIFICACIÓN EN RELACIÓN A DESCARGA CONTAMINANTE PTAR SANTIAGO. OFICIO No. 666-R10-7/2014.</t>
  </si>
  <si>
    <t>SO22649</t>
  </si>
  <si>
    <t>PUENTE CISNEROS ING. RAMON MARTIN</t>
  </si>
  <si>
    <t>SOLICITAN AUTORIZACION PARA UN AGREGADO DONDE SE PERMITA EL MANEJO TANTO DE MATERIAL FERROSO COMO NO FERROSO, ACTUALMENTE SE TIENE PERMISO PARA EL MANEJO ESPECIAL No. 059, Y PERMISO DE COMPRA VENTA No. 189.</t>
  </si>
  <si>
    <t>SO22753</t>
  </si>
  <si>
    <t>PRESENTAN INFORME SEMESTRAL DE DESCARGAS DE AGUAS RESIDUALES CORRESPONDIENTE AL PRIMER SEMESTRE DEL AÑO 2014 , CON FOLIO NO. 102851, SE ADJUNTA COMPROBANTE DE PAGO .</t>
  </si>
  <si>
    <t>SO22780</t>
  </si>
  <si>
    <t>DESCARGA CONTAMINANTE PLANTA DE TRATAMIENTO GENERAL TERAN</t>
  </si>
  <si>
    <t>PRESENTAN DESCARGAS CONTAMINANTE DE LA PLANTA DE TRATAMIENTO DE AGUAS RESIDUALES DEL MUNICIPIO DE GENERAL TERAN ,SOLICITAN EL APOYO PARA LLEVAR ACABO EL PROGRAMA DE VERIFICACION DEL CUMPLIMIENTO DE LAS CONDICIONES PARTICULARES DE DESCARGAS . OFICIO 696-R-10-7/2014.</t>
  </si>
  <si>
    <t>SO22859</t>
  </si>
  <si>
    <t>PLANTA DE TRATAMIENTO DE AGUAS RESIDUALES "GENERAL TERAN"</t>
  </si>
  <si>
    <t>PRESENTAN INFORMACIÓN SOBRE LA PLANTA DE TRATAMIENTO DE AGUAS RESIDUALES "GENERAL TERAN" SE CONTINÚAN PRESENTANDO DESCARGAS DE AGUA RESIDUAL DE TIPO INDUSTRIAL.SE SOLICITA APOYO PARA QUE S LLEVE A CABO UN PROGRAMA DE VERIFICACIÓN DEL CUMPLIMIENTO DE LAS CONDICIONES PARTICULARES DE DESCARGA NOM-002 SEMARNAT-1996 .</t>
  </si>
  <si>
    <t>SO22860</t>
  </si>
  <si>
    <t>INFORME MENSUAL DE RELLENO SANITARIO DE SANTIAGO N.L.</t>
  </si>
  <si>
    <t>PRESENTAN INFORME DE PLANTA DE TRATAMIENTO DE AGUAS RESIDUALES DEL MUNICIPIO DE SANTIAGO, N.L. SE SOLICITA EL APOYO PARA EL PROGRAMA DE VERIFICACION. DEL CUMPLIMIENTO DE LAS CONDICIONES PARTICULARES DE DESCARGA.</t>
  </si>
  <si>
    <t>SO23043</t>
  </si>
  <si>
    <t>SO23054</t>
  </si>
  <si>
    <t>PRESENTAN IFORMACION DE PLANTA DE TRATAMIENTO DE AGUAS RESID</t>
  </si>
  <si>
    <t>PRESENTAN INFORME MENSUAL DEL MES DE SEPTIEMBRE DE 2014 DE PLANTA TRATADORA DE AGUAS RESIDUALES UBICADA EN EL MUNICIPIO DE SABINAS, N.L.</t>
  </si>
  <si>
    <t>SO23055</t>
  </si>
  <si>
    <t>PRESENTAN INFORMACION DE PLANTA DE TRATAMIENTO DE AGUAS RESI</t>
  </si>
  <si>
    <t>PRESENTAN INFORME MENSUAL DEL MES DE SEPTIEMBRE DEL AÑO 2014 DE PLANTA DE TRATAMIENTO DE AGUAS RESIDUALES EN EL MUNICIPIO DE SANTIAGO, NUEVO LEÓN.</t>
  </si>
  <si>
    <t>SO23056</t>
  </si>
  <si>
    <t>PRESENTAN INFORMACIÓN DE PLANTA DE TRATAMIENTO DEL MUNICIPIO</t>
  </si>
  <si>
    <t>PRESENTAN REPORTE MENSUAL DE PLANTA DE TRATAMIENTO DE DESCARGAS DE AGUAS RESIDUALES DEL MES DE SEPTIEMBRE DEL AÑO 2014, EN EL MUNICIPIO DE SANTIAGO, N.L.</t>
  </si>
  <si>
    <t>SO23197</t>
  </si>
  <si>
    <t>PRESENTAN INFORME MENSUAL DE PLANTA DE TRATAMIENTO DE AGUAS RESIDUALES DEL MUNICIPIO DE SABINAS, N.L. SOLICITAN EL APOYO PARA LLEVAR ACABO EL PROGRAMA DE VERIFICACIÓN DEL CUMPLIMIENTO DE LAS CONDICIONES PARTICULARES DE DESCARGA O DE LA NOM-002-SEMARNAT-1996, DEL MUNICIPIO DE SABINAS</t>
  </si>
  <si>
    <t>SO23199</t>
  </si>
  <si>
    <t>PRESENTAN INFORME MENSUAL DE RELLENO SANITARIO DE PLANTA DE TRATAMIENTO DEL MUNICIPIO DE SANTIAGO, N.L. DEL MES DE SEPTIEMBRE DEL AÑO 2014, SOLICITAN EL APOYO PARA QUE SE LLEVE A CABO EL PROGRAMA DE VERIFICACIÓN DEL CUMPLIMIENTO DE LAS CONDICIONES PARTICULARES DE DESCARGA O DE LA NOM-002-SEMARNAT-1996, SEGUN CORRESPONDA, DE LAS EMPRESAS UBICADAS EN EL MUNICIPIO DE SANTIAGO, N.L.</t>
  </si>
  <si>
    <t>SO23394</t>
  </si>
  <si>
    <t>EN RESPUESTA AL OFICIO No. 1165/DMA-RME/14, PRESENTAN INFORMACIÓN SOLICITADA EN ALCANCE AL PLAN DE MANEJO INGRESADO EL DÍA 30 DE AGOSTO DEL AÑO EN MENCIÓN.</t>
  </si>
  <si>
    <t>SO23473</t>
  </si>
  <si>
    <t>SOLICITAN LA AUTORIZACIÓN PARA LA LICENCIA DE FUNCIONAMIENTO DE LA EMPRESA. SE ANEXA DOCUMENTACIÓN Y FORMATO.</t>
  </si>
  <si>
    <t>SO23569</t>
  </si>
  <si>
    <t>SOLICITAN APOYO PARA QUE SE LLEVE A CABO UN PROGRAMA DE VERIFICACIÓN EN RELACIÓN A DESCARGA CONTAMINANTE EN PTAR SANTIAGO. OFICIO 886-R10-7/2014.</t>
  </si>
  <si>
    <t>SO23580</t>
  </si>
  <si>
    <t>SO23581</t>
  </si>
  <si>
    <t>SO23626</t>
  </si>
  <si>
    <t>SOLICITAN APOYO PARA QUE SE LLEVE A CABO UN PROGRAMA DE VERIFICACIÓN EN RELACIÓN A DESCARGA CONTAMINANTE PTAR SANTIAGO. OFICIO No. 920-R10-7/2014.</t>
  </si>
  <si>
    <t>SO23628</t>
  </si>
  <si>
    <t>SOLICITAN APOYO PARA QUE SE LLEVE A CABO UN PROGRAMA DE VERIFICACIÓN EN RELACIÓN A DESCARGA CONTAMINANTE PTAR GENERAL TERAN. OFICIO No. 921-R10-7/2014.</t>
  </si>
  <si>
    <t>SO23714</t>
  </si>
  <si>
    <t>SOLICITAN COPIA CERTIFICADA DEL ACTA DE INSPECCIÓN DE LA VISITA REALIZADA PARA LA RENOVACIÓN DE LA LICENCIA DE FUNCIONAMIENTO CON No. LF-APMARN-0407066-R1. SE ANEXA DOCUMENTACIÓN.</t>
  </si>
  <si>
    <t>SO23745</t>
  </si>
  <si>
    <t>PRESENTAN ESTUDIO DE MÍA GENERAL PARA SU EVALUACIÓN DEL PROYECTO "FRACCIONAMIENTO HABITACIONAL LANIA", A UBICARSE EN EL MUNICIPIO DE MONTERREY, N.L. SE ANEXA DOCUMENTACIÓN, C.D. Y COMPROBANTE DE PAGO.</t>
  </si>
  <si>
    <t>SO23770</t>
  </si>
  <si>
    <t>SOLICITAN APOYO PARA QUE SE LLEVE A CABO UN PROGRAMA DE VERIFICACIÓN EN RELACIÓN A DESCARGA CONTAMINANTE EN PTAR GENERAL TERAN. OFICIO No. 994-R10-7/2014.</t>
  </si>
  <si>
    <t>SO23814</t>
  </si>
  <si>
    <t>SOLICITAN ACTUALIZACIÓN AL PERMISO CON No. DE OFICIO 1325/SPMARN/10 RELATIVO A LA AUTORIZACIÓN Y REGISTRO PARA LA RECOLECCIÓN Y TRANSPORTE DE RESIDUOS DE MANEJO ESPECIAL. SE ANEXA DOCUMENTACIÓN.</t>
  </si>
  <si>
    <t>SO23876</t>
  </si>
  <si>
    <t>PARQUE INTERNACIONAL ESCOBEDO, S.A. DE C.V. (LIBRAMIENTO NORESTE 100)</t>
  </si>
  <si>
    <t>PRESENTAN FORMATO PARA EL REGISTRO DE FOSA SÉPTICA. SE ANEXA DOCUMENTACIÓN Y COMPROBANTE DE PAGO.</t>
  </si>
  <si>
    <t>SO23900</t>
  </si>
  <si>
    <t>PRESENTAN INFORME SEMESTRAL DE DESCARGA DE AGUAS RESIDUALES CON FOLIO No. 11884. SE ADJUNTA COMPROBANTE DE PAGO.</t>
  </si>
  <si>
    <t>SO23938</t>
  </si>
  <si>
    <t>GRANJAS AVICOLAS Y PORCINAS S.A. DE C.V. (TRATAMIENTO DE LODOS Y PRODUCION DE ABONO MEDIANTE TECNICA</t>
  </si>
  <si>
    <t>PRESENTAN ESTUDIOS DE MÍA GENERAL PARA SU EVALUACIÓN DEL PROYECTO "TRATAMIENTO DE LODOS Y PRODUCCIÓN DE ABONO MEDIANTE TÉCNICA DE LOMBRICOMPOSTAJE". SE ANEXA DOCUMENTACIÓN, C.D. Y COMPROBANTE DE PAGO.</t>
  </si>
  <si>
    <t>SO23950</t>
  </si>
  <si>
    <t>SOLICITAN EL APOYO PARA EL PROGRAMA DE VERIFICACIÓN DEL CUMPLIMIENTO DE LAS CONDICIONANTES PARTICULARES DE DESCARGA O DE LA NOM-002-SEMARNAT-1996, EN LA DESCARGA CONTAMINANTE PTAR GENERAL TERAN OFICIO No. 1032-R10-7/2014.</t>
  </si>
  <si>
    <t>SO23951</t>
  </si>
  <si>
    <t>SOLICITAN EL APOYO PARA LLEVAR ACABO EL PROGRAMA DE VERIFICACIÓN DEL CUMPLIMIENTO DE LAS CONDICIONANTES PARTICULARES DE DESCARGA O DE LA NOM-002-SEMARNAT-1996, DESCARGA CONTAMINANTE-PTAR SABINAS, N.L. OFICIO No.1033-R10-7/2014.</t>
  </si>
  <si>
    <t>SO23953</t>
  </si>
  <si>
    <t>SOLICITAN APOYO PARA EL PROGRAMA DE VERIFICACIÓN DEL CUMPLIMIENTO DE LAS CONDICIONANTES PARTICULARES DE DESCARGA O DE LA NOM-002-SEMARNAT-1996, DESCARGA CONTAMINANTE-PTAR GENERAL TERAN. OFICIO No. 1035-R10-7/2014.</t>
  </si>
  <si>
    <t>SO23954</t>
  </si>
  <si>
    <t>SOLICITAN EL APOYO PARA EL PROGRAMA DE VERIFICACIÓN DEL CUMPLIMIENTO DE LAS CONDICIONANTES PARTICULARES DE DESCARGA O DE LA NOM-002-SEMARNAT-1996, DESCARGA CONTAMINANTE-PTAR SANTIAGO OFICIO No. 1034-R10-7/2014.</t>
  </si>
  <si>
    <t>SO23974</t>
  </si>
  <si>
    <t>PRESENTAN EL REPORTE DE LOS ANALISIS DE DESCARGAS DE AGUAS RESIDUALES CORRESPONDIENTE AL SEGUNDO SEMESTRE DEL AÑO 2014. FOLIO 13813. SE ADJUNTA COMPROBANTE DE PAGO.</t>
  </si>
  <si>
    <t>SO23995</t>
  </si>
  <si>
    <t>SOLICITAN LA AUTORIZACION PARA LA MODIFICACION DE LA LICENCIA DE FUNCIONAMIENTO No. LF-SDS-1111508 EMITIDA MEDIANTE EL OFICIO No. 1812/SPMARN/11, DE MANERA QUE SEAN INCLUIDOS EN ESTA DICHA AUTORIZACION LOS SIGUIENTES EQUIPOS. SE ANEXA LA RELACION .</t>
  </si>
  <si>
    <t>SO24006</t>
  </si>
  <si>
    <t>PRESENTAN INFORME SEMESTRAL DE DESCARGAS DE AGUAS RESIDUALES CORRESPONDIENTE AL 2do SEMESTRE DEL AÑO 2014 CON No. DE FOLIO 22277. SE ADJUNTA COMPROBANTE DE PAGO.</t>
  </si>
  <si>
    <t>SO24007</t>
  </si>
  <si>
    <t>PRESENTAN IFORME SEMESTRAL DE DESCARGAS DE AGUAS RESIDUALES CORRESPODIENTE AL 2do SEMESTRE DEL AÑO 2014 CON No. DE FOLIO 12568. SE ADJUNTA COMPROBANTE DE PAGO.</t>
  </si>
  <si>
    <t>SO24037</t>
  </si>
  <si>
    <t>SOLICITAN CONTESTACIÓN DE LOS REPORTES DE DESCARGA DE AGUAS RESIDUALES CORRESPONDIENTE AL PRIMER SEMESTRE DEL 2014 DE LA EMPRESA SANYO ENERGY S.A DE C.V. (REPORTE DEL PRIMER SEMESTRE FECHA DE RECIBIDO DEL 04 DE JULIO DEL 2014 Y EL REPORTE DEL SEGUNDO SEMESTRE DE FECHA 02 DICIEMBRE DEL 2014).</t>
  </si>
  <si>
    <t>SO24086</t>
  </si>
  <si>
    <t>PRESENTAN INFORMACIÓN SOBRE LICENCIA DE FUNCIONAMIENTO No. LF-SDS-1306548 PARA LAS FUENTES FIJAS GENERADORAS DE EMISIONES A LA ATMÓSFERA , NOTIFICADA MEDIANTE EL OFICIO No. 656/SPMARN-IV/13 DE FECHA 27 DE JULIO DEL 2013. SE INFORMA QUE SE LLEVARA ACABO UN UNA MODIFICACIÓN EN LAS 02 CALDERAS MARCA CLEAVER BROOKS REFERIDAS EN EL ACUERDO SEGUNDO FRACCIÓN I DEL CITADO INSTRUMENTO.</t>
  </si>
  <si>
    <t>SO24164</t>
  </si>
  <si>
    <t>MARIA DE LOURDES LOZANO GONZALEZ DE MENDOZA (EDIFICACION Y CONSTRUCCION DE UN EDIFICIO USO MULTIFAM</t>
  </si>
  <si>
    <t>LOZANO GONZALEZ DE MENDOZA MARIA DE LOURDES</t>
  </si>
  <si>
    <t>SOLICITAN LA AUTORIZACIÓN PARA EL TRAMITE DE UNA MANIFESTACIÓN DE IMPACTO AMBIENTAL MODALIDAD GENERAL DEL PROYECTO DENOMINADO "EDIFICACIÓN Y CONSTRUCCIÓN DE UN EDIFICIO PARA USO MULTIFAMILIAR" UBICADO EN JUAN IGNACION RAMÓN No. 1217, ZONA CENTRO DE MONTERREY, N.L. ENTRE LAS CALLES JESÚS GONZALEZ ORTEGA Y RAFAEL PLATON SANCHEZ. SE ANEXA DOCUMENTACIÓN, CD Y COMPROBANTE DE PAGO.</t>
  </si>
  <si>
    <t>SO24178</t>
  </si>
  <si>
    <t>SOLICITAN EL APOYO PARA LLEVAR ACABO EL PROGRAMA DE VERIFICACIÓN DEL CUMPLIMIENTO DE LAS CONDICIONANTES PARTICULARES DE DESCARGA O DE LA NOM-002-SEMARNAT-1996, Y HACER DE SU CONOCIMIENTO QUE EN LA PLANTA DE TRATAMIENTO DE AGUAS RESIDUALES GENERAL TERAN SE CONTINUAN PRESENTANDO DESCARGAS DE AGUA RESIDUAL TIPO INDUSTRIAL.</t>
  </si>
  <si>
    <t>SO24180</t>
  </si>
  <si>
    <t>SOLICITAN DE APOYO PARA LLEVAR ACABO EL PROGRAMA DE VERIFICACION DEL CUMPLIMIENTO DE LAS CONDICIONANTES PARTICULARES DE DESCARGA O DE LA NOM-002-SEMARNAT. Y HACER DE SU CONOCIMIENTO QUE EN LA PLANTA DE TRATAMIENTO DE AGUAS RESIDUALES SANTIAGO CONTINUAN PRESENTANDO DESCARGAS DE AGUA RESIDUAL TIPO INDUSTRIAL.</t>
  </si>
  <si>
    <t>SO24230</t>
  </si>
  <si>
    <t>ESAB MEXICO S.A. DE C.V. (HUINALA 930)</t>
  </si>
  <si>
    <t>PIÑA SAUCEDA ING. LAURA XOCHITL</t>
  </si>
  <si>
    <t>PRESENTAN EL REPORTE DE LOS ANALISIS DE DESCARGAS DE AGUAS RESIDUALES CORRESPONDIENTE AL SEGUNDO SEMESTRE DEL AÑO 2014. FOLIO 20107. SE ADJUNTA COMPROBANTE DE PAGO.</t>
  </si>
  <si>
    <t>SO24241</t>
  </si>
  <si>
    <t>SO24242</t>
  </si>
  <si>
    <t>PROYECTOS Y GENERADORES LIBÉLULA S.A. DE C.V.</t>
  </si>
  <si>
    <t>RUBIO SANCHEZ CARLOS RAFAEL</t>
  </si>
  <si>
    <t>PRESENTAN ESTUDIOS DE MÍA GENERAL PARA SU EVALUACIÓN DEL PROYECTO REGULARIZACIÓN DE LA EMPRESA DENOMINADA PROYECTOS Y GENERADORES LIBELULA, S.A. DE C.V. EN LA MATERIA , LA CUAL SE UBICA EN EL CAÑÓN DE LOS NOGALES No. 264, COL. JARDINES DE LA ESTANZUELA, DENTRO DE LOS LIMITES DE MONTERREY, N.L. SE ANEXA DOCUMENTACIÓN, C.D. Y COMPROBANTE DE PAGO.</t>
  </si>
  <si>
    <t>SO24354</t>
  </si>
  <si>
    <t>PRESENTAN ESTUDIOS DE MÍA GENERAL PARA SU EVALUACIÓN DEL PROYECTO "PASEO LA FE". SE ANEXA DOCUMENTACIÓN, C.D. Y COMPROBANTE DE PAGO.</t>
  </si>
  <si>
    <t>SO24371</t>
  </si>
  <si>
    <t>PRESENTAN ESTUDIO DE MÍA GENERAL PARA SU EVALUACIÓN DEL PROYECTO "CONSTRUCCIÓN DE BARDA PERIMETRAL Y ESTACIONAMIENTO". SE ANEXA DOCUMENTACIÓN, C.D. Y COMPROBANTE DE PAGO.</t>
  </si>
  <si>
    <t>SO24375</t>
  </si>
  <si>
    <t>PRESENTAN ESTUDIO DE ANÁLISIS DE RIESGO AMBIENTAL DEL PROYECTO "REGULARIZACIÓN DE OPERACIONES CEMEX CONCRETOS PLANTA TALAVERNA" SE ANEXA DOCUMENTACIÓN, CD Y COMPROBANTE DE PAGO.</t>
  </si>
  <si>
    <t>SO24376</t>
  </si>
  <si>
    <t>PRESENTAN MANIFESTACIÓN DE IMPACTO AMBIENTAL MODALIDAD INDUSTRIAL DEL PROYECTO "REGULARIZACIÓN DE OPERACIONES CEMEX CONCRETOS PLANTA TALAVERNA". SE ANEXA DOCUMENTACIÓN, CD Y COMPROBANTE DE PAGO.</t>
  </si>
  <si>
    <t>SO11779</t>
  </si>
  <si>
    <t>PROLEC GE INTERNACIONAL, S. DE R.L. DE C.V. (PLANTAI)</t>
  </si>
  <si>
    <t>GUERRA GARCIA LEOPOLDO GERARDO</t>
  </si>
  <si>
    <t>PRESENTAN EL REPORTE DE LOS ANALISIS DE DESCARGAS DE AGUAS RESIDUALES CORRESPONDIENTE AL SEGUNDO SEMESTRE DEL AÑO 2012. FOLIO 7504. SE ADJUNTA COMPROBANTE DE PAGO.</t>
  </si>
  <si>
    <t>SO13745</t>
  </si>
  <si>
    <t>SOLICITAN RENOVACIÓN DE RESOLUCIÓN DEL INFORME PREVENTIVO DE IMPACTO AMBIENTAL PARA EL PROYECTO "EXPANSIÓN DE LA NAVE ULTRA", CON PRETENDIDA UBICACIÓN EN EL MUNICIPIO DE GARCÍA, N.L., CON No. APMARN/VII/14/2008.</t>
  </si>
  <si>
    <t>SO15895</t>
  </si>
  <si>
    <t>SO16113</t>
  </si>
  <si>
    <t>PRESENTAN EL REPORTE DE LOS ANALISIS DE DESCARGAS DE AGUAS RESIDUALES CORRESPONDIENTE AL PRIMER SEMESTRE DEL AÑO 2013. FOLIO 17164. SE ADJUNTA COMPROBANTE DE PAGO.</t>
  </si>
  <si>
    <t>SO16114</t>
  </si>
  <si>
    <t>PRESENTAN EL REPORTE DE LOS ANALISIS DE DESCARGAS DE AGUAS RESIDUALES CORRESPONDIENTE AL PRIMER SEMESTRE DEL AÑO 2013. FOLIO 12927. SE ADJUNTA COMPROBANTE DE PAGO.</t>
  </si>
  <si>
    <t>SO16139</t>
  </si>
  <si>
    <t>PRESENTAN EL REPORTE DE LOS ANALISIS DE DESCARGAS DE AGUAS RESIDUALES CORRESPONDIENTE AL PRIMER SEMESTRE DEL AÑO 2013. FOLIO 13955. SE ADJUNTA COMPROBANTE DE PAGO.</t>
  </si>
  <si>
    <t>SO16405</t>
  </si>
  <si>
    <t>TREVIÑO DIAZ OSCAR HUMBERTO</t>
  </si>
  <si>
    <t>PRESENTAN EL REPORTE DE LOS ANÁLISIS DE DESCARGAS DE AGUAS RESIDUALES CORRESPONDIENTE AL PRIMER SEMESTRE DEL AÑO 2013. FOLIO 11204. SE ADJUNTA COMPROBANTE DE PAGO.</t>
  </si>
  <si>
    <t>SO16649</t>
  </si>
  <si>
    <t>PRESENTAN ACLARACIÓN DEL REPORTE SEMESTRAL DEL PRIMER SEMESTRE DEL AÑO 2013, DE LAS CANTIDADES PARTICULARES DE DESCARGA (CPD`S).</t>
  </si>
  <si>
    <t>SO16894</t>
  </si>
  <si>
    <t>PRESENTAN EL REPORTE DE LOS ANÁLISIS DE DESCARGAS DE AGUAS RESIDUALES CORRESPONDIENTE AL PRIMER SEMESTRE DEL AÑO 2013. FOLIO 8180. SE ADJUNTA COMPROBANTE DE PAGO.</t>
  </si>
  <si>
    <t>SO17343</t>
  </si>
  <si>
    <t>PRESENTAN EL REPORTE DE LOS ANALISIS DE DESCARGAS DE AGUAS RESIDUALES CORRESPONDIENTE AL SEGUNDO SEMESTRE DEL AÑO 2013. FOLIO 13957. SE ADJUNTA COMPROBANTE DE PAGO.</t>
  </si>
  <si>
    <t>SO17344</t>
  </si>
  <si>
    <t>PRESENTAN EL REPORTE DE LOS ANALISIS DE DESCARGAS DE AGUAS RESIDUALES CORRESPONDIENTE AL SEGUNDO SEMESTRE DEL AÑO 2013. FOLIO 13953. SE ADJUNTA COMPROBANTE DE PAGO.</t>
  </si>
  <si>
    <t>SO17986</t>
  </si>
  <si>
    <t>PRESENTAN EL REPORTE DE LOS ANALISIS DE DESCARGAS DE AGUAS RESIDUALES CORRESPONDIENTE AL SEGUNDO SEMESTRE DEL AÑO 2013. FOLIO 15331. SE ADJUNTA COMPROBANTE DE PAGO.</t>
  </si>
  <si>
    <t>SO18625</t>
  </si>
  <si>
    <t>CORRALES LEOS CP. SANTIAGO</t>
  </si>
  <si>
    <t>PRESENTAN EL REPORTE DE LOS ANALISIS DE DESCARGAS DE AGUAS RESIDUALES CORRESPONDIENTE AL SEGUNDO SEMESTRE DEL AÑO 2013. FOLIO 4231. SE ADJUNTA COMPROBANTE DE PAGO.</t>
  </si>
  <si>
    <t>SO19166</t>
  </si>
  <si>
    <t>PRESENTAN EL REPORTE DE LOS ANALISIS DE DESCARGAS DE AGUAS RESIDUALES CORRESPONDIENTE AL SEGUNDO SEMESTRE DEL AÑO 2013. FOLIO 13956. SE ADJUNTA COMPROBANTE DE PAGO.</t>
  </si>
  <si>
    <t>SO19185</t>
  </si>
  <si>
    <t>PRESENTAN EL REPORTE DE LOS ANALISIS DE DESCARGAS DE AGUAS RESIDUALES CORRESPONDIENTE AL SEGUNDO SEMESTRE DEL AÑO 2013. FOLIO 17164. SE ADJUNTA COMPROBANTE DE PAGO.</t>
  </si>
  <si>
    <t>SO19191</t>
  </si>
  <si>
    <t>PRESENTAN EL REPORTE DE LOS ANALISIS DE DESCARGAS DE AGUAS RESIDUALES CORRESPONDIENTE AL SEGUNDO SEMESTRE DEL AÑO 2013. FOLIO 18000. SE ADJUNTA COMPROBANTE DE PAGO.</t>
  </si>
  <si>
    <t>SO19192</t>
  </si>
  <si>
    <t>PRESENTAN EL REPORTE DE LOS ANALISIS DE DESCARGAS DE AGUAS RESIDUALES CORRESPONDIENTE AL SEGUNDO SEMESTRE DEL AÑO 2013. FOLIO 22762. SE ADJUNTA COMPROBANTE DE PAGO.</t>
  </si>
  <si>
    <t>SO19196</t>
  </si>
  <si>
    <t>PRESENTAN EL REPORTE DE LOS ANALISIS DE DESCARGAS DE AGUAS RESIDUALES CORRESPONDIENTE AL SEGUNDO SEMESTRE DEL AÑO 2013. FOLIO 12790. SE ADJUNTA COMPROBANTE DE PAGO.</t>
  </si>
  <si>
    <t>SO19286</t>
  </si>
  <si>
    <t>EN RESPUESTA AL OFICIO No. 195/DMA-IV/14, PRESENTAN INFORMACIÓN.</t>
  </si>
  <si>
    <t>SO19327</t>
  </si>
  <si>
    <t>PRESENTAN EL REPORTE DE LOS ANALISIS DE DESCARGAS DE AGUAS RESIDUALES CORRESPONDIENTE AL SEGUNDO SEMESTRE DEL AÑO 2013. FOLIO 18119. SE ADJUNTA COMPROBANTE DE PAGO.</t>
  </si>
  <si>
    <t>SO19355</t>
  </si>
  <si>
    <t>COMISION FEDERAL DE ELECTRICIDAD</t>
  </si>
  <si>
    <t>ARCOBEDO MEDINA ING. CARLOS RAMON</t>
  </si>
  <si>
    <t>PRESENTAN EL REPORTE DE LOS ANALISIS DE DESCARGAS DE AGUAS RESIDUALES CORRESPONDIENTE AL SEGUNDO SEMESTRE DEL AÑO 2013. FOLIO 22288. SE ADJUNTA COMPROBANTE DE PAGO.</t>
  </si>
  <si>
    <t>SO19375</t>
  </si>
  <si>
    <t>PRESENTAN EL REPORTE DE LOS ANALISIS DE DESCARGAS DE AGUAS RESIDUALES CORRESPONDIENTE AL SEGUNDO SEMESTRE DEL AÑO 2013. FOLIO 12736. SE ADJUNTA COMPROBANTE DE PAGO.</t>
  </si>
  <si>
    <t>SO19392</t>
  </si>
  <si>
    <t>FONDO STIVA, SA. DE C.V.</t>
  </si>
  <si>
    <t>SANCHEZ SIFUENTES BIO. JORGE LUIS</t>
  </si>
  <si>
    <t>PRESENTAN ESTUDIOS DE MÍA GENERAL PARA SU EVALUACIÓN DEL PROYECTO "PARQUE INDUSTRIAL STIVA AEROPUERTO REGULARIZACIÓN EN MATERIA DE IMPACTO AMBIENTAL". SE ANEXA DOCUMENTACIÓN, C.D. Y COMPROBANTE DE PAGO.</t>
  </si>
  <si>
    <t>SO19641</t>
  </si>
  <si>
    <t>OPERADORA STIVA S.A. DE C.V. (SANTA CATARINA)</t>
  </si>
  <si>
    <t>RODRIGUEZ FLORES LIC. ALMA MARIA</t>
  </si>
  <si>
    <t>PRESENTAN ESTUDIOS DE MÍA GENERAL PARA SU EVALUACIÓN DEL PROYECTO "PARQUE INDUSTRIAL STIVA BARRAGÁN, REGULARIZACIÓN EN MATERIA DE IMPACTO AMBIENTAL". SE ANEXA DOCUMENTACIÓN, C.D. Y COMPROBANTE DE PAGO.</t>
  </si>
  <si>
    <t>SO19815</t>
  </si>
  <si>
    <t>EN RESPUESTA AL OFICIO No. 1446/DMA-IV/13, PRESENTAN ACLARATORIAS Y DOCUMENTOS CONSIDERADAS PERTINENTES.</t>
  </si>
  <si>
    <t>SO19921</t>
  </si>
  <si>
    <t>PRESENTAN EL REPORTE DE LOS ANALISIS DE DESCARGAS DE AGUAS RESIDUALES CORRESPONDIENTE AL SEGUNDO SEMESTRE DEL AÑO 2013. FOLIO 22680. SE ADJUNTA COMPROBANTE DE PAGO.</t>
  </si>
  <si>
    <t>SO20327</t>
  </si>
  <si>
    <t>INMOBILIARIA 2003, S.A.. DE C.V.</t>
  </si>
  <si>
    <t>SOLANO HERNANDEZ EDUARDO</t>
  </si>
  <si>
    <t>PRESENTAN ESTUDIOS DE MIA GENERAL PARA SU EVALUACION DEL PROYECTO TIENDA DE AUTOSERVICIO MUNICIPIO DE GUADALUPE, N.L. SE ANEXA DOCUMENTACION, C.D. Y COMPROBANTE DE PAGO.</t>
  </si>
  <si>
    <t>SO21050</t>
  </si>
  <si>
    <t>SOLICITAN LA ACTUALIZACION DEL REGISTRO COMO GENERADOR DE RESIDUOS No. ADFRME-057/2013. SE ANEXA DOCUMENTACION.</t>
  </si>
  <si>
    <t>SO21474</t>
  </si>
  <si>
    <t>SECRETARIA DE DESARROLLO URBANO Y ECOLOGIA DE SANTA CATARINA</t>
  </si>
  <si>
    <t>GARCIA ASTORGA LIC. CARLOS F.</t>
  </si>
  <si>
    <t>EN RELACIÓN A QUEJAS PRESENTADAS POR VECINOS DE UN SECTOR DEL MUNICIPIO DE SANTA CATARINA, EN REFERENTE A LA CALIDAD DEL AIRE QUE RESPIRAN SOLICITAN APOYO CON LA UNIDAD MÓVIL DE MONITOREO AMBIENTAL PARA QUE SEA INSTALADA POR UNOS DÍAS FRENTE AL ÁREA MUNICIPAL UBICADA EN LA AVE. VIÑEDOS CRUZ CON VIÑEDO PORTUGUES, COL. VIÑEDOS DE SANTA CATARINA.</t>
  </si>
  <si>
    <t>SO21941</t>
  </si>
  <si>
    <t>SO21994</t>
  </si>
  <si>
    <t>PRESENTAN EL REPORTE DE LOS ANALISIS DE DESCARGA DE AGUAS RESIDUALES CORREPONDIENTE AL PRIMER SEMESTRE DEL 2014. FOLIO 18479. SE ADJUNTA COMPROBANTE DE PAGO.</t>
  </si>
  <si>
    <t>SO22030</t>
  </si>
  <si>
    <t>PRESENTAN INFORME SEMESTRAL DE DESCARGAS DE AGUAS RESIDUALES CORRESPONDIENTES AL PRIMER SEMESTRE DEL AÑO 2014 FOLIO 17310 ,SE ADJUNTA COMPROBANTE DE PAGO.</t>
  </si>
  <si>
    <t>SO22347</t>
  </si>
  <si>
    <t>PRESENTAN EL REPORTE DE LOS ANALISIS DE DESCARGAS DE AGUAS RESIDUALES CORRESPONDIENTE AL PRIMER SEMESTRE DEL AÑO 2014. FOLIO 19066. SE ADJUNTA COMPROBANTE DE PAGO.</t>
  </si>
  <si>
    <t>SO22353</t>
  </si>
  <si>
    <t>PRESENTAN EL REPORTE DE LOS ANALISIS DE DESCARGAS DE AGUAS RESIDUALES CORRESPONDIENTE AL PRIMER SEMESTRE DEL AÑO 2014. FOLIO 11204. SE ADJUNTA COMPROBANTE DE PAGO.</t>
  </si>
  <si>
    <t>SO22471</t>
  </si>
  <si>
    <t>SO22567</t>
  </si>
  <si>
    <t>CRISER, S.A. DE C.V.</t>
  </si>
  <si>
    <t>ROVIRA GARZA LAURA B.</t>
  </si>
  <si>
    <t>SOLICITAN SE LES INFORME SI SE REQUIERE MÍA, EN RELACIÓN AL CAMBIO DE USO DE SUELO DE BODEGA PARA ALMACÉN DE PRODUCTO TERMINADO A FABRICACIÓN DE PRODUCTOS DE PLÁSTICO E INYECCIÓN. SE ANEXA DOCUMENTACIÓN.</t>
  </si>
  <si>
    <t>SO22693</t>
  </si>
  <si>
    <t>PRESENTAN INFORME SEMESTRAL DE DESCARGAS DE AGUAS RESIDUALES CORRESPONDIENTE AL PRIMER SEMESTRE DEL AÑO 2014 CON FOLIO No. 20149 , SE ADJUNTA COMPROBANTE DE PAGO.</t>
  </si>
  <si>
    <t>SO22951</t>
  </si>
  <si>
    <t>FORZA STEEL S.A. DE C.V. (MOLINO 3)</t>
  </si>
  <si>
    <t>ALMAGUER AVALOS YANELL ADRIAN</t>
  </si>
  <si>
    <t>SOLICITAN AUTORIZACIÓN PARA EL TRAMITE DE UNA MANIFESTACIÓN DE IMPACTO AMBIENTAL DEL PROYECTO DENOMINADO "FORZA STEEL MOLINO 3" SE ANEXA DOCUMENTACIÓN Y COMPROBANTE DE PAGO.</t>
  </si>
  <si>
    <t>SO23011</t>
  </si>
  <si>
    <t>PALOMEQUE RAMIREZ MIGUEL</t>
  </si>
  <si>
    <t>PRESENTAN INFORME SEMESTRAL DE DESCARGAS DE AGUAS RESIDUALES CORRESPONDIENTE AL PRIMER SEMESTRE DEL AÑO 2014 CON FOLIO No. 32806. SE ADJUNTA COMPROBANTE DE PAGO.</t>
  </si>
  <si>
    <t>SO23128</t>
  </si>
  <si>
    <t>PRESENTAN INFORMACIÓN SOLICITANDO UN ESTUDIO DE ANALISIS DE RIESGO DE IMPACTO AMBIENTAL DEL PROYECTO DENOMINADO " PLANTA BLACKHAWK DE MEXICO, S.A DE C.V. SE ANEXA DOCUMENTACIÓN, CD Y COMPROBANTE DE PAGO.</t>
  </si>
  <si>
    <t>SO23129</t>
  </si>
  <si>
    <t>SOLICITAN LA AUTORIZACIÓN PARA EL TRAMITE DE UNA MANIFESTACIÓN DE IMPACTO AMBIENTAL MODALIDAD INDUSTRIAL DEL PROYECTO DENOMINADO REGULARIZACIÓN PARA LA PLANTA DE BLACKHAWK DE MEXICO, S.A. DE.CV. SE ANEXA DOCUMENTACIÓN, CD Y COMPROBANTE DE PAGO.</t>
  </si>
  <si>
    <t>SO23460</t>
  </si>
  <si>
    <t>AGUIRRE LOPEZ JESUS ARNOLFO</t>
  </si>
  <si>
    <t>PRESENTAN CONTESTACIÓN A OFICIO DE SOLICITUD DE INFORMACIÓN COMPLEMENTARIA No. 1471/DMA-IA/14.</t>
  </si>
  <si>
    <t>SO24175</t>
  </si>
  <si>
    <t>PRESENTAN INFORME SEMESTRAL DE DESCARGAS DE AGUAS RESIDUALES CORRESPONDIENTE AL SEGUNDO SEMESTRE DEL AÑO 2014 CON FOLIO No. 14974. SE ADJUNTA COMPROBANTE DE PAGO.</t>
  </si>
  <si>
    <t>SO24209</t>
  </si>
  <si>
    <t>PRESENTAN ANALISIS DE RIESGO PARA SU EVALUACIÓN. SE ANEXA DOCUMENTACIÓN, C.D. Y COMPROBANTE DE PAGO.</t>
  </si>
  <si>
    <t>SO24211</t>
  </si>
  <si>
    <t>SO24212</t>
  </si>
  <si>
    <t>GRUPO EMPRESARIAL FAROMEX (PLAZA MIRADOR 3000)</t>
  </si>
  <si>
    <t>RODRIGUEZ HERNANDEZ ARQ. ALAN</t>
  </si>
  <si>
    <t>PRESENTAN ESTUDIO DE MÍA GENERAL PARA SU EVALUACIÓN DEL PROYECTO RELACIONADO CON LA CONSTRUCCIÓN DE UNA PLAZA COMERCIAL, CON PRETENSIONES DE DESARROLLO, EN UN PREDIO UBICADO EN AVE. PABLO LIVAS Y CALLE VILLA FRANCA S/N COL. MIRADOR, DENTRO DE LOS LIMITES DE GUADALUPE, N.L. SE ANEXA DOCUMENTACIÓN, C.D. Y COMPROBANTE DE PAGO.</t>
  </si>
  <si>
    <t>SO24243</t>
  </si>
  <si>
    <t>PRESENTAN ESTUDIOS DE MÍA GENERAL PARA SU EVALUACIÓN DEL PROYECTO "EDIFICIO DE USOS MIXTOS LA RIOJA", A UBICARSE SOBRE LA CARRETERA NACIONAL MONTERREY - SANTIAGO, AL NORESTE DE LA PLAZA LA RIOJA Y AL SURESTE DE LA CERRADA RESIDENCIAL EL SABINO, MUNICIPIO DE MONTERREY, N.L. SE ANEXA DOCUMENTACIÓN, C.D. Y COMPROBANTE DE PAGO.</t>
  </si>
  <si>
    <t>SO24244</t>
  </si>
  <si>
    <t>DESARROLLADORA INMOBILIARIA REGIO HOGAR S. DE R.L. C.V. (PRIVADA BELLA VISTA III)</t>
  </si>
  <si>
    <t>PRESENTAN ESTUDIOS DE MÍA GENERAL PARA SU EVALUACIÓN DEL PROYECTO FRACCIONAMIENTO HABITACIONAL PRIVADAS DE BELLA VISTA III, A UBICARSE AL SUR DEL FRACCIONAMIENTO PRIVADAS DE BELLA VISTA III Y AL OESTE DEL FRACCIONAMIENTO HACIENDA DE LAS FLORES, EN EL MUNICIPIO DE CIÉNEGA DE FLORES, N.L. SE ANEXA DOCUMENTACIÓN, C.D. Y COMPROBANTE DE PAGO.</t>
  </si>
  <si>
    <t>SO24253</t>
  </si>
  <si>
    <t>SO24254</t>
  </si>
  <si>
    <t>SO24303</t>
  </si>
  <si>
    <t>SO24306</t>
  </si>
  <si>
    <t>SO24313</t>
  </si>
  <si>
    <t>SO24316</t>
  </si>
  <si>
    <t>PRESENTAN INFORME SEMESTRAL DE DESCARGA DE AGUAS RESIDUALES CORRESPONDIENTE AL SEGUNDO SEMESTRE DEL AÑO 2014. SE ADJUNTA COMPROBANTE DE PAGO.</t>
  </si>
  <si>
    <t>SO24317</t>
  </si>
  <si>
    <t>COMISION FEDERAL DE ELECTRICIDAD (SUCURSAL APODACA)</t>
  </si>
  <si>
    <t>SO24318</t>
  </si>
  <si>
    <t>SO24320</t>
  </si>
  <si>
    <t>PRESENTAN INFORME SEMESTRAL DE DESCARGAS DE AGUAS RESIDUALES CORESPONDIENTE AL SEGUNDO SEMESTRE DEL AÑO 2014. SE ADJUNTA COMPROBANTE DE PAGO.</t>
  </si>
  <si>
    <t>SO24322</t>
  </si>
  <si>
    <t>SO24325</t>
  </si>
  <si>
    <t>SO24330</t>
  </si>
  <si>
    <t>PRESENTAN INFORME SEMESTRAL DE DESCARGAS DE AGUAS RESIDUALES CORRESPONDIENTE AL SEGUNDO SEMESTRE DEL AÑO 204. SE ADJUNTA COMPROBANTE DE PAGO.</t>
  </si>
  <si>
    <t>SO24362</t>
  </si>
  <si>
    <t>SERVICIOS GASOLINEROS DE MEXICO S.A. DE C.V. (OXXO GAS PUERTO MEXICO)</t>
  </si>
  <si>
    <t>AGUIRRE SIFUENTES LIC. JOSE LUIS</t>
  </si>
  <si>
    <t>PRESENTAN ESTUDIO DE MÍA GENERAL PARA SU EVALUACIÓN DEL PROYECTO CONSTRUCCIÓN DE LA ESTACIÓN DE SERVICIO CON TIENDA DE CONVENIENCIA "OXXO GAS PUERTO MÉXICO", LOCALIZADO EN CARR. No. 57 (CARR. SALTILLO-MATEHUALA) No. 1000-A KM 202+800, EJIDO PUERTO GRANDE, EN EL MUNICIPIO DE GALEANA, N.L. SE ANEXA DOCUMENTACIÓN Y COMPROBANTE DE PAGO.</t>
  </si>
  <si>
    <t>SO24365</t>
  </si>
  <si>
    <t>PRESENTAN ANALISIS DE RIESGO PARA SU EVALUACIÓN DEL PROYECTO DE CONSTRUCCIÓN DE LA ESTACIÓN DE SERVICIO CON TIENDA DE CONVENIENCIA "OXXO GAS PUERTO MÉXICO", LOCALIZADO EN CARR. No. 57 (CARR. SALTILLO-MATEHUALA) No. 1000-A (KM 202+800), EJIDO PUERTO GRANDE, EN EL MUNICIPIO DE GALEANA, N.L. SE ANEXA DOCUMENTACIÓN Y COMPROBANTE DE PAGO.</t>
  </si>
  <si>
    <t>SMG E</t>
  </si>
  <si>
    <t>SMG S</t>
  </si>
  <si>
    <t>SO4368</t>
  </si>
  <si>
    <t>TRANSPORTE DE RESIDUOS NO PELIGROSOS</t>
  </si>
  <si>
    <t>MANTENIMIENTO Y CONSTRUCCION GAMA, S.A. DE C.V.</t>
  </si>
  <si>
    <t>AQUINO GREGORY ING. VICTOR E.</t>
  </si>
  <si>
    <t>SOLICITAN PERMISO DE TRANSPORTE DE RESIDUOS NO PELIGROSOS. SE ANEXA DOCUMENTACION.</t>
  </si>
  <si>
    <t>SO13803</t>
  </si>
  <si>
    <t>RODRIGUEZ FLORES ALMA MARIA</t>
  </si>
  <si>
    <t>PRESENTAN EL REPORTE DE LOS ANÁLISIS DESCARGAS DE AGUAS RESIDUALES CORRESPONDIENTE AL SEGUNDO SEMESTRE DEL AÑO 2012. FOLIO 18119. SE ADJUNTA COMPROBANTE DE PAGO.</t>
  </si>
  <si>
    <t>SO16119</t>
  </si>
  <si>
    <t>PRESENTAN EL REPORTE DE LOS ANALISIS DE DESCARGAS DE AGUAS RESIDUALES CORRESPONDIENTE AL PRIMER SEMESTRE DEL AÑO 2013. FOLIO 18000. SE ADJUNTA COMPROBANTE DE PAGO.</t>
  </si>
  <si>
    <t>SO16141</t>
  </si>
  <si>
    <t>PRESENTAN EL REPORTE DE LOS ANALISIS DE DESCARGAS DE AGUAS RESIDUALES CORRESPONDIENTE AL PRIMER SEMESTRE DEL AÑO 2013. FOLIO 14411. SE ADJUNTA COMPROBANTE DE PAGO.</t>
  </si>
  <si>
    <t>SO17276</t>
  </si>
  <si>
    <t>PRESENTAN EL INFORME PREVENTIVO DE IMPACTO AMBIENTAL PARA SU EVALUACIÓN DEL PROYECTO "REGULARIZACIÓN DE OPERACIONES REA MAGNET". SE ANEXA DOCUMENTACIÓN, C.D. Y COMPROBANTE DE PAGO.</t>
  </si>
  <si>
    <t>SO18052</t>
  </si>
  <si>
    <t>VIDRIERA MONTERREY, S.A. DE C.V.</t>
  </si>
  <si>
    <t>MARTINEZ MENDOZA ABELARDO</t>
  </si>
  <si>
    <t>PRESENTAN EL REPORTE DE LOS ANALISIS DE DESCARGAS DE AGUAS RESIDUALES CORRESPONDIENTE AL PRIMER SEMESTRE DEL AÑO 2013. FOLIO 5651. SE ANEXA DOCUMENTACIÓN Y COMPROBANTE DE PAGO.</t>
  </si>
  <si>
    <t>SO18581</t>
  </si>
  <si>
    <t>FABRICACION DE MAQUINAS, S.A. DE C.V. (KERAMOS 225)</t>
  </si>
  <si>
    <t>MARTINEZ MENDOZA ING. ABELARDO</t>
  </si>
  <si>
    <t>PRESENTAN EL REPORTE DE LOS ANALISIS DE DESCARGAS DE AGUAS RESIDUALES CORRESPONDIENTE AL PRIMER SEMESTRE DEL AÑO 2013. FOLIO 5369. SE ADJUNTA COMPROBANTE DE PAGO.</t>
  </si>
  <si>
    <t>SO20166</t>
  </si>
  <si>
    <t>ALFREDO MEDRANO RIVERA</t>
  </si>
  <si>
    <t>MEDRANO RIVERA ALFREDO</t>
  </si>
  <si>
    <t>SOLICITAN LA ACTUALIZACION A LA AUTORIZACION CON No. 304. PARA LA COMPRA Y VENTA DE MATERIAL RECICLABLE.</t>
  </si>
  <si>
    <t>SO20331</t>
  </si>
  <si>
    <t>JUAN FRANCISCO CASTILLO AGUILAR (LIBRAMIENTO RUBEN GARCIA)</t>
  </si>
  <si>
    <t>CASTILLO AGUILAR JUAN FRANCISCO</t>
  </si>
  <si>
    <t>PRESENTAN SOLICITUD DE AUTORIZACION EN MATERIA DE RESIDUOS PARA EL TRAMITE DE DISPOSICION FINAL. SE ADJUNTA COMPROBANTE DE PAGO.</t>
  </si>
  <si>
    <t>SO20332</t>
  </si>
  <si>
    <t>SO21947</t>
  </si>
  <si>
    <t>SO22083</t>
  </si>
  <si>
    <t>LUNA RODRIGUEZ LIC. FERNANDO</t>
  </si>
  <si>
    <t>PRESENTAN PAPELERÍA PARA TRAMITE DE FOSA SÉPTICA.</t>
  </si>
  <si>
    <t>SO22094</t>
  </si>
  <si>
    <t>LUNA RODRIGUEZ FERNANDO</t>
  </si>
  <si>
    <t>SO22095</t>
  </si>
  <si>
    <t>SO22211</t>
  </si>
  <si>
    <t>SOLICITAN LA AUTORIZACIÓN COMO USUARIO PARA EL REGISTRO DE DESCARGAS DE AGUAS RESIDUALES. FOLIO 23092. SE ANEXA DOCUMENTACIÓN Y COMPROBANTE DE PAGO.</t>
  </si>
  <si>
    <t>SO22502</t>
  </si>
  <si>
    <t>TIENDAS SORIANA, S.A. DE C.V. (346 MARNE)</t>
  </si>
  <si>
    <t>PRESENTAN EL REPORTE DE LOS ANALISIS DE DESCARGAS DE AGUAS RESIDUALES CORRESPONDIENTE AL PRIMER SEMESTRE DEL AÑO 2014. FOLIO 19414. SE ADJUNTA COMPROBANTE DE PAGO.</t>
  </si>
  <si>
    <t>SO22511</t>
  </si>
  <si>
    <t>TIENDAS SORIANA, S.A. DE C.V. (14 SAN PEDRO)</t>
  </si>
  <si>
    <t>PRESENTAN EL REPORTE DE LOS ANALISIS DE DESCARGAS DE AGUAS RESIDUALES CORRESPONDIENTE AL PRIMER SEMESTRE DEL AÑO 2014. FOLIO 11722. SE ADJUNTA COMPROBANTE DE PAGO.</t>
  </si>
  <si>
    <t>SO22513</t>
  </si>
  <si>
    <t>PRESENTAN EL REPORTE DE LOS ANALISIS DE DESCARGAS DE AGUAS RESIDUALES CORRESPONDIENTE AL PRIMER SEMESTRE DEL AÑO 2014. FOLIO 18552. SE ADJUNTA COMPROBANTE DE PAGO.</t>
  </si>
  <si>
    <t>SO22519</t>
  </si>
  <si>
    <t>TIENDAS SORIANA, S.A. DE C.V. (7 CONTRY)</t>
  </si>
  <si>
    <t>PRESENTAN EL REPORTE DE LOS ANALISIS DE DESCARGAS DE AGUAS RESIDUALES CORRESPONDIENTE AL PRIMER SEMESTRE DEL AÑO 2014. FOLIO 11727. SE ADJUNTA COMPROBANTE DE PAGO.</t>
  </si>
  <si>
    <t>SO22525</t>
  </si>
  <si>
    <t>TIENDAS SORIANA, S.A. DE C.V. (366 DESCUBRIDORES)</t>
  </si>
  <si>
    <t>PRESENTAN EL REPORTE DE LOS ANALISIS DE DESCARGAS DE AGUAS RESIDUALES CORRESPONDIENTE AL PRIMER SEMESTRE DEL AÑO 2014. FOLIO 19267. SE ADJUNTA COMPROBANTE DE PAGO.</t>
  </si>
  <si>
    <t>SO22530</t>
  </si>
  <si>
    <t>TIENDAS SORIANA, S.A. DE C.V. (273 SANTA CECILIA)</t>
  </si>
  <si>
    <t>PRESENTAN EL REPORTE DE LOS ANALISIS DE DESCARGAS DE AGUAS RESIDUALES CORRESPONDIENTE AL PRIMER SEMESTRE DEL AÑO 2014. FOLIO 19412. SE ADJUNTA COMPROBANTE DE PAGO.</t>
  </si>
  <si>
    <t>SO22535</t>
  </si>
  <si>
    <t>TIENDAS SORIANA, S.A. DE C.V. (1030 CITY CLUB REVOLUCION)</t>
  </si>
  <si>
    <t>RUIZ DE LA ROSA JUAN LUIS</t>
  </si>
  <si>
    <t>PRESENTAN EL REPORTE DE LOS ANALISIS DE DESCARGAS DE AGUAS RESIDUALES CORRESPONDIENTE AL PRIMER SEMESTRE DEL AÑO 2014. FOLIO 18553. SE ADJUNTA COMPROBANTE DE PAGO.</t>
  </si>
  <si>
    <t>SO22541</t>
  </si>
  <si>
    <t>TIENDAS SORIANA, S.A. DE C.V. (23 FELIX U GOMEZ)</t>
  </si>
  <si>
    <t>PRESENTAN EL REPORTE DE LOS ANALISIS DE DESCARGAS DE AGUAS RESIDUALES CORRESPONDIENTE AL PRIMER SEMESTRE DEL AÑO 2014. FOLIO 11700. SE ADJUNTA COMPROBANTE DE PAGO.</t>
  </si>
  <si>
    <t>SO22545</t>
  </si>
  <si>
    <t>TIENDAS SORIANA, S.A. DE C.V. (09 LA FE)</t>
  </si>
  <si>
    <t>PRESENTAN EL REPORTE DE LOS ANALISIS DE DESCARGAS DE AGUAS RESIDUALES CORRESPONDIENTE AL PRIMER SEMESTRE DEL AÑO 2014. FOLIO 11730. SE ADJUNTA COMPROBANTE DE PAGO.</t>
  </si>
  <si>
    <t>SO22547</t>
  </si>
  <si>
    <t>TIENDAS SORIANA, S.A. DE C.V. (161 VALLE SOLEADO)</t>
  </si>
  <si>
    <t>PRESENTAN EL REPORTE DE LOS ANALISIS DE DESCARGAS DE AGUAS RESIDUALES CORRESPONDIENTE AL PRIMER SEMESTRE DEL AÑO 2014. FOLIO 16772. SE ADJUNTA COMPROBANTE DE PAGO.</t>
  </si>
  <si>
    <t>SO22551</t>
  </si>
  <si>
    <t>TIENDAS SORIANA, S.A. DE C.V. (54 SAN AGUSTIN)</t>
  </si>
  <si>
    <t>PRESENTAN EL REPORTE DE LOS ANALISIS DE DESCARGAS DE AGUAS RESIDUALES CORRESPONDIENTE AL PRIMER SEMESTRE DEL AÑO 2014. FOLIO 11705. SE ADJUNTA COMPROBANTE DE PAGO.</t>
  </si>
  <si>
    <t>SO22558</t>
  </si>
  <si>
    <t>TIENDAS SORIANA S.A. DE C.V. (SUC 570 TIERRA PROPIA)</t>
  </si>
  <si>
    <t>CEBALLOS MARTINEZ ING. RAUL</t>
  </si>
  <si>
    <t>PRESENTAN EL REPORTE DE LOS ANALISIS DE DESCARGAS DE AGUAS RESIDUALES CORRESPONDIENTE AL PRIMER SEMESTRE DEL AÑO 2014. FOLIO 22317. SE ADJUNTA COMPROBANTE DE PAGO.</t>
  </si>
  <si>
    <t>SO22648</t>
  </si>
  <si>
    <t>REPORTE MENSUAL DE OPERACION DE RELLENO SANITARIO DE PLANTA</t>
  </si>
  <si>
    <t>PRESENTAN INFORME MENSUAL DE OPERACIÓN DE RELLENO SANITARIO DE PLANTA " DULCES NOMBRES " CORRESPONDIENTE AL MES DE MAYO 2014 OFICIO No. 684-R10-7/2014 .</t>
  </si>
  <si>
    <t>SO22771</t>
  </si>
  <si>
    <t>BAJA PARA LA AUTORIZACION DE RESIDUOS DE MANJEO ESPECIAL</t>
  </si>
  <si>
    <t>SOLICITAN LA BAJA CORRESPONDIENTE A LA AUTORIZACIÓN DE RESIDUOS DE MANEJO ESPECIAL No. ADFRME-109-2010, Y SU RESPECTIVO PLAN DE MANEJO INGRESADO A ESTA DEPENDENCIA EL 14 DE JULIO DEL 2014. ,CABE MENCIONAR QUE EL INGRESO SE ENCUENTRA EN TRAMITE DE RENOVACIÓN CON FECHA 25 DE JUNIO DEL 2014.</t>
  </si>
  <si>
    <t>SO22809</t>
  </si>
  <si>
    <t>INFORME MENSUAL DE RELLENO INDUSTRIAL DE RESIDUOS SOLIDOS DE</t>
  </si>
  <si>
    <t>PRESENTAN REPORTE MENSUAL DE EMISIONES AMBIENTAL, CORRESPONDIENTE AL MES DE MAYO , JUNIO Y JULIO DEL AÑO 2014 EL PLAN DE REGULARIZACIÓN DEL RELLENO INDUSTRIAL No. ADFRG-048/99 DE RESIDUOS SÓLIDOS DE MANEJO ESPECIAL .</t>
  </si>
  <si>
    <t>SO22850</t>
  </si>
  <si>
    <t>REPORTE DE DISPOSICION FINAL DEL MES DE JULIO 2014</t>
  </si>
  <si>
    <t>PRESENTAN REPORTE DE INSPECCIÓN DE VEHÍCULOS RECOLECTORES QUE INGRESARON A DEPOSITAR RESIDUOS SÓLIDOS URBANOS Y DE MANEJO ESPECIAL A LAS INSTALACIONES DE SIMEPRODE PARA SU TRANSPARENCIA O DISPOSICIÓN FINAL DEL MES DE JULIO 2014. SE ANEXA INFORME DE INSPECCIÓN.</t>
  </si>
  <si>
    <t>SO22851</t>
  </si>
  <si>
    <t>INFORME MENSUAL DE RELLENO SANITARIO DE SALINAS VICTORIA, N.</t>
  </si>
  <si>
    <t>PRESENTAN INFORME MENSUAL DE ACTIVIDADES DEL RELLENO SANITARIO DE SALINAS VICTORIA, N.L. CORRESPONDIENTE AL MES DE JULIO DE 2014 AUTORIZACIÓN PARA LA OPERACIÓN DE RELLENO SANITARIO No. 034/SPMARN-RME/12 RS-06 CON FECHA 10 DE ENERO DE 2012. SE ANEXA DOCUMENTACIÓN CORRESPONDIENTE.</t>
  </si>
  <si>
    <t>SO22852</t>
  </si>
  <si>
    <t>PRESENTAN INFORME MENSUAL DE RELLENO SANITARIO DE GENERAL ZUAZUA "LOMA LARGA" N.L. CORRESPONDIENTE AL MES DE JULIO DE 2014 CON OBJETO DE DAR CUMPLIMIENTO A LO ESTABLECIDO EN LA AUTORIZACIÓN PARA LA OPERACIÓN DE RELLENO SANITARIO No. 1147/SPMARN-RME/12 RS-20 CON LA FECHA DEL 31 DE OCTUBRE DEL 2012. SE ANEXA DOCUMENTACIÓN CORRESPONDIENTE.</t>
  </si>
  <si>
    <t>SO22853</t>
  </si>
  <si>
    <t>PRESENTAN INFORME MENSUAL DE ACTIVIDADES DE RELLENO SANITARIO DE DR. ARROLLO N.L. CORRESPONDIENTE AL MES DE JULIO DE 2014 CON OBJETO DE DAR CUMPLIMIENTO A LO ESTABLECIDO EN LA AUTORIZACIÓN PARA LA OPERACIÓN DE RELLENO SANITARIO No. 1146/SPMARN-RME/12 RS-19 CON FECHA 31 DE OCTUBRE DE 2012. SE ANEXA DOCUMENTACION CORRESPONDIENTE.</t>
  </si>
  <si>
    <t>SO22854</t>
  </si>
  <si>
    <t>PRESENTAN INFORME MENSUAL DE RELLENO SANITARIO DEL MUNICIPIO DE CERRALVO, N.L. CORRESPONDIENTE AL MES DE JULIO DE 2014 CON OBJETO A DAR CUMPLIMIENTO A LO ESTABLECIDO CON No. DE AUTORIZACIÓN DE RELLENO SANITARIO No. 1144/SPMARN-RME/12 RS17 CON FECHA 31 DE OCTUBRE DE 2012. SE ANEXA DOCUMENTACIÓN CORRESPONDIENTE.</t>
  </si>
  <si>
    <t>SO22856</t>
  </si>
  <si>
    <t>REPORTE MENSUAL DE DISPOSICION FINAL TIPO A DE RESIDUOS DE M</t>
  </si>
  <si>
    <t>PRESENTAN RESOLUTIVO TERCERO DE LA AUTORIZACIÓN No. RS-002 OTORGADA POR ESTA SECRETARIA DE DESARROLLO SUSTENTABLE MEDIANTE EL OFICIO 0052/SPMARN/2011 DE FECHA 17 DE ENERO DE 2011, PARA LA OPERACIÓN DE UN SITIO DE DISPOSICIÓN FINAL TIPO "A" DE RESIDUOS DE MANEJO ESPECIAL. REPORTE CORRESPONDIENTE AL MES DE JUNIO DE 2014 DE ACUERDO A LO REQUERIDO EN LA MENCIONADA AUTORIZACIÓN.</t>
  </si>
  <si>
    <t>SO22889</t>
  </si>
  <si>
    <t>TIENDAS SORIANA S.A. DE C.V. (SUC.238 PLAZA FIESTA ANAHUAC)</t>
  </si>
  <si>
    <t>PRESENTAN FORMATO PARA REGISTRO DE DESCARGAS DE AGUAS RESIDUALES CORRESPONDIENTE AL PRIMER SEMESTRE DEL AÑO 2014 CON FOLIO NO. 19102. SE ADJUNTA COMPROBANTE DE PAGO.</t>
  </si>
  <si>
    <t>SO22894</t>
  </si>
  <si>
    <t>TIENDAS SORIANA, S.A. DE C.V. (132 TOPO CHICO)</t>
  </si>
  <si>
    <t>PRESENTAN INFORME SEMESTRAL DE DESCARGAS DE AGUAS RESIDUALES CORRESPONDIENTE AL PRIMER SEMESTRE DEL AÑO 2014 CON FOLIO No. 14580, SE ADJUNTA COMPROBANTE DE PAGO.</t>
  </si>
  <si>
    <t>SO22958</t>
  </si>
  <si>
    <t>TIENDAS SORIANA, S.A. DE C.V. (133 SAN JERONIMO)</t>
  </si>
  <si>
    <t>PRESENTAN INFORME SEMESTRAL DE DESCARGAS DE AGUAS RESIDUALES CORRESPONDIENTE AL PRIMER SEMESTRE DEL AÑO 2014 CON FOLIO No. 14707. SE ANEXA COMPROBANTE DE PAGO.</t>
  </si>
  <si>
    <t>SO23242</t>
  </si>
  <si>
    <t>SOLICITAN LA AUTORIZACIÓN DE LA LICENCIA DE FUNCIONAMIENTO PARA FUENTES FIJAS GENERADORAS DE EMISIONES A LA ATMÓSFERA. SE ANEXA DOCUMENTACIÓN.</t>
  </si>
  <si>
    <t>SO23404</t>
  </si>
  <si>
    <t>SOLICITAN MODIFICACIÓN A SOLICITUD DE LA LICENCIA DE FUNCIONAMIENTO.</t>
  </si>
  <si>
    <t>SO23409</t>
  </si>
  <si>
    <t>CARZA, S.A.P.I. DE C.V. (CONSTRUCCION DE FRACCIONAMIENTO EN PREDIO UBICADO EN CARRETERA NARIONAL)</t>
  </si>
  <si>
    <t>PRESENTAN ESTUDIOS DE MÍA GENERAL PARA SU EVALUACIÓN DEL PROYECTO "CONSTRUCCIÓN DE FRACCIONAMIENTO EN PREDIO UBICADO EN CARRETERA NACIONAL", EN EL MUNICIPIO DE MONTERREY, N.L. SE ANEXA DOCUMENTACIÓN, C.D. Y COMPROBANTE DE PAGO.</t>
  </si>
  <si>
    <t>SO23688</t>
  </si>
  <si>
    <t>SO23901</t>
  </si>
  <si>
    <t>PRESENTAN INFORME SEMESTRAL DE DESCARGAS DE AGUAS RESIDUALES CORRESPONDIENTE AL SEGUNDO SEMESTRE DEL AÑO 2014 .SE ADJUNTA COMPROBANTE DE PAGO.</t>
  </si>
  <si>
    <t>SO23902</t>
  </si>
  <si>
    <t>SO23962</t>
  </si>
  <si>
    <t>PRESENTAN MANIFESTACIÓN DE IMPACTO AMBIENTAL MODALIDAD INDUSTRIAL DEL PROYECTO DENOMINADO "PIASA EXTRUSIÓN" LOCALIZADO EN EL PARQUE INDUSTRIAL STIVA AEROPUERTO EN CARRETERA MIGUEL ALEMÁN No. 30 EL EL MUNICIPIO DE APODACA,N.L. SE ANEXA DOCUMENTACIÓN, CD Y COMPROBANTE DE PAGO.</t>
  </si>
  <si>
    <t>SO23977</t>
  </si>
  <si>
    <t>ALMACENADORA ACCEL, S.A.</t>
  </si>
  <si>
    <t>SO24194</t>
  </si>
  <si>
    <t>PRESENTAN SOLICITUD DE MODIFICACIÓN EN LA AUTORIZACIÓN PARA LA DISPOSICIÓN FINAL Y REGISTRO COMO GENERADOR DE RESIDUOS DE MANEJO ESPECIAL. SE ANEXA DOCUMENTACIÓN.</t>
  </si>
  <si>
    <t>SO24235</t>
  </si>
  <si>
    <t>MARISCOS LA JAIBITA DE MONTERREY S.A. DE C.V. (UNIVERSIDAD 1170)</t>
  </si>
  <si>
    <t>GARZA MATA ELPIDIO</t>
  </si>
  <si>
    <t>SO24236</t>
  </si>
  <si>
    <t>SO24291</t>
  </si>
  <si>
    <t>PRESENTAN PARA SU EVALUACIÓN EL ESTUDIO DE ANÁLISIS DE RIESGO DE IMPACTO AMBIENTAL DEL PROYECTO OPERACIÓN DE MOTO-REDUCTORES US, S.A. DE C.V. SE ANEXA DOCUMENTACIÓN, CD Y COMPROBANTE DE PAGO.</t>
  </si>
  <si>
    <t>SO24350</t>
  </si>
  <si>
    <t>PLAN DE MANEJO DE RESIDUOS DE MANEJO ESPECIAL</t>
  </si>
  <si>
    <t>PRESENTAN FORMATO ÚNICO DE SOLICITUD DE AUTORIZACIÓN PARA EL TRAMITE DE PLAN DE MANEJO DE RESIDUOS DE MANEJO ESPECIAL.CON NUMERO DE REGISTRO COMO GENERADOR ADFRME-156/2012. SE ANEXA DOCUMENTACIÓN CORRESPONDIENTE.</t>
  </si>
  <si>
    <t>SO4371</t>
  </si>
  <si>
    <t>AUTORIZACION EN MATERIA DE RESIDUOS</t>
  </si>
  <si>
    <t>SOLICITAN LA AUTORIZACION EN MATERIA DE RESIDUOS QUE CORRESPONDE A LA INSCRIPCION DEL PLAN DE MANEJO ESPECIFICO DE RESIDUOS DE MANEJO ESPECIAL. SE ANEXA DOCUMENTACION.</t>
  </si>
  <si>
    <t>SO5759</t>
  </si>
  <si>
    <t>YAMADA TADASHI</t>
  </si>
  <si>
    <t>PRESENTAN SOLICITUD DE AUTORIZACION EN MATARIA DE RESIDUOS PARA EL TRAMITE DE PLANES DE MANEJO ESPECIFICOS DE RESIDUOS DE MANEJO ESPECIAL. SE ANEXA DOCUMENTACION.</t>
  </si>
  <si>
    <t>SO10644</t>
  </si>
  <si>
    <t>AGUIRRE LOPEZ JESUS ARNULFO</t>
  </si>
  <si>
    <t>PRESENTAN SOLICITUD DE AUTORIZACION EN MATERIA DE RESIDUOS PARA EL TRAMITE DEL PLAN DE MANEJO DE RESIDUOS DE MANEJO ESPECIAL. SE ANEXA DOCUMENTACION.</t>
  </si>
  <si>
    <t>SO11148</t>
  </si>
  <si>
    <t>PRESENTAN PLAN DE MANEJO DE RESIDUOS</t>
  </si>
  <si>
    <t>VITRO FLEX, S.A. DE C.V.</t>
  </si>
  <si>
    <t>GARZA HUERTA ALEJO PEDRO</t>
  </si>
  <si>
    <t>SO12957</t>
  </si>
  <si>
    <t>HAROS BURNES JORGE</t>
  </si>
  <si>
    <t>SOLICITAN PRORROGA PARA ENTREGA DE INFORMACION COMPLEMENTARIA AL PLAN DE MANEJO DE RESIDUOS DE MANEJO ESPECIAL.</t>
  </si>
  <si>
    <t>SO12958</t>
  </si>
  <si>
    <t>HAROS BURNES ING. JORGE</t>
  </si>
  <si>
    <t>SO13306</t>
  </si>
  <si>
    <t>ARAKAWA TOMOYUKI</t>
  </si>
  <si>
    <t>PRESENTAN INFORMACION COMPLEMENTARIA AL PLAN DE MANEJO DE RESIDUOS SOLICITADO MEDIANTE EL OFICIO No. 1738/DMA-RME/12.</t>
  </si>
  <si>
    <t>SO13644</t>
  </si>
  <si>
    <t>PRESENTAN INFORMACIÓN COMPLEMENTARIA AL PLAN DE MANEJO DE RESIDUOS SOLICITADO MEDIANTE OFICIO No. 1738/DMA-RME/12 (PLAN DE CONTINGENCIAS AMBIENTALES).</t>
  </si>
  <si>
    <t>SO13722</t>
  </si>
  <si>
    <t>SOLICITAN APOYO PARA QUE SE LLEVE A CABO UN PROGRAMA DE VERIFICACIÓN EN RELACIÓN A LAS DESCARGAS CONTAMINANTES PTAR "MONTEMORELOS I", UBICADA EN EL MUNICIPIO DE MONTEMORELOS. OFICIOS 117-R10-7/13 Y 122-R10-7/13.</t>
  </si>
  <si>
    <t>SO13747</t>
  </si>
  <si>
    <t>PRESENTAN ESTUDIOS DE MIA MODALIDAD GENERAL PARA SU EVALUACIÓN DEL PROYECTO FRACCIONAMIENTO HABITACIONAL "PORTAL DE ALCALA", CON UBICACIÓN EN EL MUNICIPIO DE CIÉNEGA DE FLORES, N.L. SE ANEXA DOCUMENTACIÓN, C.D. Y COMPROBANTE DE PAGO.</t>
  </si>
  <si>
    <t>SO13927</t>
  </si>
  <si>
    <t>SOLICITAN EL APOYO PARA QUE SE LLEVE A CABO UN PROGRAMA DE VERIFICACIÓN EN RELACIÓN A LAS DESCARGAS CONTAMINANTES EN PTAR "MONTEMORELOS I", UBICADA EN EL MUNICIPIO DE MONTEMORELOS, N.L. OFICIOS No. 160-R10-7/13 Y 164-R10-7/13.</t>
  </si>
  <si>
    <t>SO14111</t>
  </si>
  <si>
    <t>SOLICITAN APOYO PARA QUE SE LLEVE A CABO UN PROGRAMA DE VERIFICACIÓN EN RELACIÓN A LAS DESCARGAS CONTAMINANTES DE LA PTAR "MONTEMORELOS I", UBICADA EN EL MUNICIPIO DE MONTEMORELOS, N.L. OFICIO 187-R10-7/13.</t>
  </si>
  <si>
    <t>SO14247</t>
  </si>
  <si>
    <t>SOLICITAN APOYO PARA QUE SE LLEVE A CABO UN PROGRAMA DE VERIFICACIÓN EN RELACIÓN A LAS DESCARGAS CONTAMINANTES EN PTAR "MONTEMORELOS", UBICADA EN EL MUNICIPIO DE MONTEMORELOS, N.L.</t>
  </si>
  <si>
    <t>SO14530</t>
  </si>
  <si>
    <t>SOLICITAN APOYO PARA QUE SE LLEVE A CABO UN PROGRAMA DE VERIFICACIÓN EN RELACIÓN A LAS DESCARGAS CONTAMINANTES EN PTAR "MONTEMORELOS I" OFICIO 317-R10-7/13 Y OFICIO 325-R10-7/13.</t>
  </si>
  <si>
    <t>SO14617</t>
  </si>
  <si>
    <t>SOLICITAN APOYO PARA QUE SE LLEVE A CABO UN PROGRAMA DE VERIFICACIÓN EN RELACIÓN A LAS DESCARGAS CONTAMINANTES EN PTAR "MONTEMORELOS I", UBICADA EN EL MUNICIPIO DE MONTEMORELOS, N.L. OFICIO 358-R10-7/13.</t>
  </si>
  <si>
    <t>SO14800</t>
  </si>
  <si>
    <t>SOLICITAN APOYO PARA QUE SE LLEVE A CABO UN PROGRAMA DE VERIFICACIÓN EN RELACIÓN A LAS DESCARGAS CONTAMINANTES EN PTAR "MONTEMORELOS II", UBICADA EN EL MUNICIPIO DE MONTEMORELOS, N.L. OFICIO 378-R10-7/13.</t>
  </si>
  <si>
    <t>SO16231</t>
  </si>
  <si>
    <t>SO16655</t>
  </si>
  <si>
    <t>PRESENTAN EL REPORTE DE LOS ANÁLISIS DE DESCARGAS DE AGUAS RESIDUALES CORRESPONDIENTE AL PRIMER SEMESTRE DEL AÑO 2013. FOLIO 19683. SE ADJUNTA COMPROBANTE DE PAGO.</t>
  </si>
  <si>
    <t>SO16909</t>
  </si>
  <si>
    <t>SOLICITAN APOYO PARA QUE SE LLEVE A CABO UN PROGRAMA DE VERIFICACIÓN EN RELACIÓN A LAS DESCARGAS CONTAMINANTES EN PTAR "MONTEMORELOS II" CORRESPONDIENTE AL MUNICIPIO DE MONTEMORELOS, N.L.</t>
  </si>
  <si>
    <t>SO17005</t>
  </si>
  <si>
    <t>SOLICITAN APOYO PARA QUE SE LLEVE A CABO UN PROGRAMA DE VERIFICACIÓN EN RELACIÓN A DESCARGAS CONTAMINANTES EN PTAR "MONTEMORELOS II", UBICADA EN EL MUNICIPIO DE MONTEMORELOS, N.L.</t>
  </si>
  <si>
    <t>SO17081</t>
  </si>
  <si>
    <t>SOLICITAN LA ACTUALIZACIÓN A LA AUTORIZACIÓN PARA LA DISPOSICIÓN FINAL Y REGISTRO COMO GENERADOR CON No. ADFRME-088/2011. SE ANEXA DOCUMENTACIÓN.</t>
  </si>
  <si>
    <t>SO17129</t>
  </si>
  <si>
    <t>SOLICITAN APOYO PARA QUE SE LLEVE A CABO UN PROGRAMA DE VERIFICACIÓN EN RELACIÓN A DESCARGAS CONTAMINANTES EN PTAR "MONTEMORELOS I", UBICADA EN EL MUNICIPIO DE MONTEMORELOS, N.L.</t>
  </si>
  <si>
    <t>SO17660</t>
  </si>
  <si>
    <t>PRESENTAN EL REPORTE DE LOS ANALISIS DE DESCARGAS DE AGUAS RESIDUALES CORRESPONDIENTE AL SEGUNDO SEMESTRE DEL AÑO 2013. FOLIO 17843. SE ADJUNTA COMPROBANTE DE PAGO.</t>
  </si>
  <si>
    <t>SO17674</t>
  </si>
  <si>
    <t>SALAZAR RODRIGUEZ JOSE LUIS</t>
  </si>
  <si>
    <t>INFORMAN QUE SE ESTÁN REALIZANDO EN LAS INSTALACIONES ACTIVIDADES DE IMPLEMENTAN DE UN NUEVO PROCESO, DICHO PROCESO CONSISTE EN UNA LINEA DE PINTURA EN POLVO PARA PINTAR LAS LUMINARIAS QUE SON PRODUCTO TERMINADO.</t>
  </si>
  <si>
    <t>SO17848</t>
  </si>
  <si>
    <t>SERVICIO NACIONAL DE SANIDAD, INOCUIDAD Y CALIDAD AGROALIMENTARIA (SENASICA)</t>
  </si>
  <si>
    <t>HUITRON CAZARES ING. PEDRO</t>
  </si>
  <si>
    <t>PRESENTAN SOLICITUD DE AUTORIZACIÓN EN MATERIA DE RESIDUOS PARA EL TRAMITE DE GENERADOR DE RESIDUOS DE MANEJO ESPECIAL. SE ANEXA DOCUMENTACIÓN Y COMPROBANTE DE PAGO.</t>
  </si>
  <si>
    <t>SO17849</t>
  </si>
  <si>
    <t>PRESENTAN SOLICITUD DE AUTORIZACIÓN EN MATERIA DE RESIDUOS PARA EL TRAMITE DE DISPOSICIÓN FINAL DE RESIDUOS DE MANEJO ESPECIAL. SE ANEXA DOCUMENTACIÓN Y COMPROBANTE DE PAGO.</t>
  </si>
  <si>
    <t>SO18813</t>
  </si>
  <si>
    <t>PRESENTAN ESTUDIOS DE MÍA GENERAL PARA SU EVALUACIÓN DEL PROYECTO INSTALACIÓN DE UNA ESTACIÓN DE SERVICIO PEMEX Y TIENDA DE CONVENIENCIA EN EL INMUEBLE QUE SE ENCUENTRA UBICADO EN LA CARRETERA MIGUEL ALEMAN No. 1000, COL. TALAVERNA, MUNICIPIO DE GUADALUPE, N.L. SE ANEXA DOCUMENTACIÓN, C.D. Y COMPROBANTE DE PAGO.</t>
  </si>
  <si>
    <t>SO18933</t>
  </si>
  <si>
    <t>SOLICITAN APOYO PARA QUE SE LLEVE A CABO UN PROGRAMA DE VERIFICACIÓN EN RELACIÓN A LA DESCARGA CONTAMINANTE EN PTAR MONTEMORELOS I, UBICADA EN EL MUNICIPIO DE MONTEMORELOS, N.L.</t>
  </si>
  <si>
    <t>SO18934</t>
  </si>
  <si>
    <t>SOLICITAN APOYO PARA QUE SE LLEVE A CABO UN PROGRAMA DE VERIFICACIÓN EN RELACIÓN A LA DESCARGA CONTAMINANTE EN LA PTAR DE MONTEMORELOS II, UBICADA EN EL MUNICIPIO DE MONTEMORELOS, N.L.</t>
  </si>
  <si>
    <t>SO18995</t>
  </si>
  <si>
    <t>PRESENTAN SOLICITUD DE AUTORIZACIÓN EN MATERIA DE RESIDUOS PARA EL TRAMITE PLAN DE MANEJO DE RESIDUOS DE MANEJO ESPECIAL.</t>
  </si>
  <si>
    <t>SO19125</t>
  </si>
  <si>
    <t>SOLICITAN APOYO PARA LLEVAR A CABO UN PROGRAMA DE VERIFICACIÓN EN RELACIÓN A DESCARGA CONTAMINANTE EN PTAR "MONTEMORELOS II", UBICADA EN EL MUNICIPIO DE MONTEMORELOS, N.L.</t>
  </si>
  <si>
    <t>SO19249</t>
  </si>
  <si>
    <t>SOLICITAN APOYO PARA QUE SE LLEVE A CABO UN PROGRAMA DE VERIFICACIÓN EN RELACIÓN A DESCARGA CONTAMINANTE EN PTAR MONTEMORELOS II, UBICADA EN EL MUNICIPIO DE MONTEMORELOS, N.L. OFICIO 126-R10-7/14.</t>
  </si>
  <si>
    <t>SO19282</t>
  </si>
  <si>
    <t>SOLICITAN LA ACTUALIZACIÓN A LA AUTORIZACIÓN CON No. 021 PARA EL TRANSPORTE DE RESIDUOS DE MANEJO ESPECIAL. SE ANEXA DOCUMENTACIÓN.</t>
  </si>
  <si>
    <t>SO19332</t>
  </si>
  <si>
    <t>NEVAREZ QUINTERO LIC.BENJAMIN</t>
  </si>
  <si>
    <t>PRESENTAN EL REPORTE DE LOS ANALISIS DE DESCARGAS DE AGUAS RESIDUALES CORRESPONDIENTE AL SEGUNDO SEMESTRE DEL AÑO 2013. FOLIO 12283. SE ADJUNTA COMPROBANTE DE PAGO.</t>
  </si>
  <si>
    <t>SO19373</t>
  </si>
  <si>
    <t>PRESENTAN EL REPORTE DE LOS ANALISIS DE DESCARGAS DE AGUAS RESIDUALES CORRESPONDIENTE AL SEGUNDO SEMESTRE DEL AÑO 2013. FOLIO 11036. SE ADJUNTA COMPROBANTE DE PAGO.</t>
  </si>
  <si>
    <t>SO19390</t>
  </si>
  <si>
    <t>RUSKIN DE MEXICO, S.A. DE C.V.</t>
  </si>
  <si>
    <t>RUIZ PAYAN SANDRA YADIRA</t>
  </si>
  <si>
    <t>PRESENTAN EL ESTUDIO DE ANALISIS DE RIESGO PARA SU EVALUACIÓN DE LA EMPRES. SE ANEXA DOCUMENTACIÓN, C.D. Y COMPROBANTE DE PAGO.</t>
  </si>
  <si>
    <t>SO19456</t>
  </si>
  <si>
    <t>SOLICITAN APOYO PARA QUE SE LLEVE A CABO UN PROGRAMA DE VERIFICACIÓN EN RELACIÓN A LA DESCARGA CONTAMINANTE EN PTAR "MONTEMORELOS I", UBICADA EN EL MUNICIPIO DE MONTEMORELOS, N.L. OFICIO 12-R10-7/14.</t>
  </si>
  <si>
    <t>SO19510</t>
  </si>
  <si>
    <t>SOLICITAN APOYO PARA QUE SE LLEVE A CABO UN PROGRAMA DE VERIFICACIÓN EN RELACIÓN A LAS DESCARGA CONTAMINANTE EN PTAR "MONTEMORELOS II" UBICAD EN EL MUNICIPIO DE MONTEMORELOS, N.L.</t>
  </si>
  <si>
    <t>SO19584</t>
  </si>
  <si>
    <t>SOLICITAN APOYO PARA QUE SE LLEVE A CABO UN PROGRAMA DE VERIFICACIÓN EN RELACIÓN A DESCARGA CONTAMINANTE EN PTAR MONTEMORELOS I, UBICADA EN EL MUNICIPIO DE MONTEMORELOS, N.L. OFICIO 157-R10-7/14.</t>
  </si>
  <si>
    <t>SO19707</t>
  </si>
  <si>
    <t>SOLICITAN APOYO PARA QUE SE LLEVA A CABO UN PROGRAMA DE VERIFICACIÓN EN RELACIÓN A DESCARGA CONTAMINANTE EN PTAR MONTEMORELOS I UBICADAS EN EL MUNICIPIO DE MONTEMORELOS, N.L. OFICIO 161-R10-7/14.</t>
  </si>
  <si>
    <t>SO19774</t>
  </si>
  <si>
    <t>SOLICITAN APOYO PARA QUE SE LLEVE A CABO UN PROGRAMA DE VERIFICACIÓN EN RELACIÓN A DESCARGA CONTAMINANTE PTAR MONTEMORELOS I, UBICADA EN EL MUNICIPIO DE MONTEMORELOS, N.L. OFICIO 225-R10-7/14.</t>
  </si>
  <si>
    <t>SO19855</t>
  </si>
  <si>
    <t>SOLICITAN APOYO PARA QUE SE LLEVE A CABO UN PROGRAMA DE VERIFICACIÓN EN RELACIÓN A DESCARGA CONTAMINANTE EN PTAR DE MONTEMORELOS I, MUNICIPIO DE MONTEMORELOS, N.L. OFICIO No. 263-R10-7/2014.</t>
  </si>
  <si>
    <t>SO19858</t>
  </si>
  <si>
    <t>SERVICIOS DE AGUA Y DRENAJE DE MONTERREY, I.P.D. (CONGREGACION CALLES)</t>
  </si>
  <si>
    <t>SOLICITAN APOYO PARA QUE SE LLEVE A CABO UN PROGRAMA DE VERIFICACIÓN EN RELACIÓN A DESCARGA CONTAMINANTE EN PTAR DE CONGREGACIÓN CALLES, DEL MUNICIPIO DE MONTEMORELOS, N.L. OFICIO No. 265-R10-7/2014.</t>
  </si>
  <si>
    <t>SO19996</t>
  </si>
  <si>
    <t>SOLICITAN APOYO PARA QUE SE LLEVE A CABO UN PROGRAMA DE VERIFICACION EN RELACION A DESCARGA CONTAMINANTE PTAR MONTEMORELOS I. OFICIO 282-R10-7/2014.</t>
  </si>
  <si>
    <t>SO20110</t>
  </si>
  <si>
    <t>SOLICITAN APOYO PARA QUE SE LLEVE A CABO UN PROGRAMA DE VERIFICACION EN RELACION A DESCARGA CONTAMINANTE EN PTAR MONTEMORELOS II. OFICIO 284-R10-7/2014.</t>
  </si>
  <si>
    <t>SO20160</t>
  </si>
  <si>
    <t>SALVADOR HERNANDEZ CASAS</t>
  </si>
  <si>
    <t>HERNANDEZ CASAS SALVADOR</t>
  </si>
  <si>
    <t>PRESENTAN SOLICITUD DE AUTORIZACION EN MATERIA DE RESIDUOS PARA EL TRAMITE DE GENERADOR DE RESIDUOS. SE ANEXA DOCUMENTACION Y COMPROBANTE DE PAGO. DESISTIÓ DEL TRAMITE.</t>
  </si>
  <si>
    <t>SO20161</t>
  </si>
  <si>
    <t>PRESENTAN SOLICITUD DE AUTORIZACION EN MATERIA DE RESIDUOS PARA EL TRAMITE DE DISPOSICION FINAL. SE ANEXA DOCUMENTACION Y COMPROBANTE DE PAGO. DESISTIÓ DEL TRAMITE.</t>
  </si>
  <si>
    <t>SO20253</t>
  </si>
  <si>
    <t>SOLICITAN APOYO PARA QUE SE LLEVE A CABO UN PROGRAMA DE VERIFICACION EN RELACION A DESCARGA CONTAMINANTE EN PTAR MONTEMORELOS II, MUNICIPIO DE MONTEMORELOS, N.L. OFICIO No. 302/R10-7/14.</t>
  </si>
  <si>
    <t>SO20254</t>
  </si>
  <si>
    <t>SOLICITAN APOYO PARA QUE SE LLEVE A CABO UN PROGRAMA DE VERIFICACION EN RELACION A DESCARGA CONTAMINANTE EN PTAR MONTEMORELOS I, MUNICIPIO DE MONTEMORELOS, N.L. OFICIO No. 301/-R10-7/14.</t>
  </si>
  <si>
    <t>SO20361</t>
  </si>
  <si>
    <t>MARCO ANTONIO BUENTELLO GARCIA</t>
  </si>
  <si>
    <t>BUENTELLO GARCIA MARCO ANTONIO</t>
  </si>
  <si>
    <t>PRESENTAN SOLICITUD DE AUTORIZACION EN MATERIA DE RESIDUOS PARA EL TRAMITE RENOVACION DE ESCOMBRERAS. SE ANEXA DOCUMENTACION Y COMPROBANTE DE PAGO.</t>
  </si>
  <si>
    <t>SO20417</t>
  </si>
  <si>
    <t>SOLICITAN APOYO PARA QUE SE LLEVE A CABO UN PROGRAMA DE VERIFICACION EN RELACION A DESCARGA CONTAMINANTE EN PTAR MONTEMORELOS II. OFICIO 335-R10-7/2014.</t>
  </si>
  <si>
    <t>SO20418</t>
  </si>
  <si>
    <t>SOLICITAN APOYO PARA QUE SE LLEVE A CABO UN PROGRAMA DE VERIFICACION EN RELACION A DESCARGA CONTAMINANTE EN PTAR MONTEMORELOS I. OFICIO 334-R10-7/2014.</t>
  </si>
  <si>
    <t>SO20653</t>
  </si>
  <si>
    <t>SOLICITAN APOYO PARA QUE SE LLEVE A CABO UN PROGRAMAM DE VERIFICACION EN RELACION A DESCARGA CONTAMINANTE PTAR MONTEMORELOS II. OFICIO No. 356-R10-7/2014.</t>
  </si>
  <si>
    <t>SO20929</t>
  </si>
  <si>
    <t>EUGENIO ALEJANDRO GARCIA MARTINEZ</t>
  </si>
  <si>
    <t>GARCIA MARTINEZ EUGENIO ALEJANDRO</t>
  </si>
  <si>
    <t>SO20930</t>
  </si>
  <si>
    <t>SO21107</t>
  </si>
  <si>
    <t>KRATOS EDIFICACIONES, S.A. DE C.V.</t>
  </si>
  <si>
    <t>RICAUD VIGNAU ING. FERNANDO</t>
  </si>
  <si>
    <t>SO21108</t>
  </si>
  <si>
    <t>PRESENTAN SOLICITUD DE AUTORIZACION EN MATERIA DE RESIDUOS PARA EL TRAMITE DISPOSICION FINAL. SE ANEXA DOCUMENTACION Y COMPROBANTE DE PAGO.</t>
  </si>
  <si>
    <t>SO21324</t>
  </si>
  <si>
    <t>SO21394</t>
  </si>
  <si>
    <t>SO21444</t>
  </si>
  <si>
    <t>SEGUIMIENTO A SOLICITUD DE RENOVACIÓN DE AUTORIZACIÓN ADFRME No. 079/2006.</t>
  </si>
  <si>
    <t>SO21482</t>
  </si>
  <si>
    <t>PRESENTAN SOLICITUD DE AUTORIZACIÓN EN MATERIA DE RESIDUOS PARA EL TRAMITE PLAN DE RESIDUOS DE MANEJO ESPECIAL. SE ANEXA DOCUMENTACIÓN.</t>
  </si>
  <si>
    <t>SO21492</t>
  </si>
  <si>
    <t>SOLICITAN LA AUTORIZACIÓN COMO USUARIO PARA EL REGISTRO DE DESCARGAS DE AGUAS RESIDUALES. FOLIO 23014. SE ANEXA DOCUMENTACIÓN Y COMPROBANTE DE PAGO.</t>
  </si>
  <si>
    <t>SO21607</t>
  </si>
  <si>
    <t>SOLICITAN MODIFICACIÓN A LA AUTORIZACIÓN PARA LA DISPOSICIÓN FINAL Y REGISTRO COMO GENERADOR DE RESIDUOS CON No. ADFRG No. 199/2000.</t>
  </si>
  <si>
    <t>SO21637</t>
  </si>
  <si>
    <t>SOLICITAN MODIFICACIÓN A LA AUTORIZACIÓN No. 133/2013 PARA LA DISPOSICIÓN FINAL Y REGISTRO COMO GENERADOR DE RESIDUOS.</t>
  </si>
  <si>
    <t>SO21653</t>
  </si>
  <si>
    <t>SO21682</t>
  </si>
  <si>
    <t>PRESENTAN EL PLAN DE MANEJO EN CUMPLIMIENTO A LA CONDICIONANTE DESPRENDIDA DEL PERMISO COMO GENERADOR DE RESIDUOS CON No. 038/2010. OFICIO No. 480/SPMARN/10. SE ANEXA DOCUMENTACIÓN.</t>
  </si>
  <si>
    <t>SO21700</t>
  </si>
  <si>
    <t>SOLICITAN LA ACTUALIZACIÓN A LA AUTORIZACIÓN CON No. 156/2003 PARA LA DISPOSICIÓN FINAL Y REGISTRO COMO GENERADOR.</t>
  </si>
  <si>
    <t>SO21997</t>
  </si>
  <si>
    <t>EN RELACIÓN AL OFICIO 869/DMA-CD/14 PRESENTAN INFORMACION EN REFERENTE A LOS PARÁMETROS DE ANALISIS.</t>
  </si>
  <si>
    <t>SO22116</t>
  </si>
  <si>
    <t>PRESENTAN SOLICITUD DE AUTORIZACIÓN EN MATERIA DE RESIDUOS PARA EL TRAMITE DE PLAN DE MANEJO DE RESIDUOS DE MANEJO ESPECIAL. SE ANEXA DOCUMENTACIÓN.</t>
  </si>
  <si>
    <t>SO22122</t>
  </si>
  <si>
    <t>PRESENTAN EL REPORTE DE LOS ANALISIS DE DESCARGAS DE AGUAS RESIDUALES CORRESPONDIENTE AL PRIMER SEMESTRE DEL AÑO 2014. FOLIO 8179. SE ADJUNTA COMPROBANTE DE PAGO.</t>
  </si>
  <si>
    <t>SO22268</t>
  </si>
  <si>
    <t>MARTINEZ GONZALEZ AMERICO</t>
  </si>
  <si>
    <t>PRESENTAN SOLICITUD DE AUTORIZACIÓN EN MATERIA DE RESIDUOS PARA EL TRAMITE DEL PLAN DE MANEJO DE RESIDUOS DE MANEJO ESPECIAL. SE ANEXA DOCUMENTACIÓN.</t>
  </si>
  <si>
    <t>SO22326</t>
  </si>
  <si>
    <t>SO22479</t>
  </si>
  <si>
    <t>PRESENTAN EL REPORTE DE LOS ANALISIS DE DESCARGAS DE AGUAS RESIDUALES CORRESPONDIENTE AL PRIMER SEMESTRE DEL AÑO 2014. FOLIO 11036. SE ADJUNTA COMPROBANTE DE PAGO.</t>
  </si>
  <si>
    <t>SO22759</t>
  </si>
  <si>
    <t>SOLICITAN LA AUTORIZACIÓN PARA UN PLAN DE MANEJO DE RESIDUOS DE MANEJO ESPECIAL .</t>
  </si>
  <si>
    <t>SO22817</t>
  </si>
  <si>
    <t>SERVICIO PAN AMERICANO DE PROTECCION, S.A. DE C.V. (GARZA NIETO)</t>
  </si>
  <si>
    <t>MUNGUIA LOPEZ LIC. ARTURO</t>
  </si>
  <si>
    <t>PRESENTAN INFORME SEMESTRAL DE DESCARGAS DE AGUAS RESIDUALES CORRESPONDIENTE AL PRIMER SEMESTRE DEL AÑO 2014 , SE ADJUNTA COMPROBANTE DE PAGO.</t>
  </si>
  <si>
    <t>SO22936</t>
  </si>
  <si>
    <t>PRESENTAN INFORME SEMESTRAL DE DESCARGAS DE AGUAS RESIDUALES CORRESPONDIENTE AL PRIMER SEMESTRE DEL AÑO 2014, CON FOLIO No. 13276. SE ADJUNTA COMPROBANTE DE PAGO.</t>
  </si>
  <si>
    <t>SO23071</t>
  </si>
  <si>
    <t>PRESENTAN INFORME SEMESTRAL DE DESCARGAS DE AGUAS RESIDUALES CORRESPONDIENTE AL PRIMER SEMESTRE DEL AÑO 2014 CON FOLIO No. 19819 SE ADJUNTA COMPROBANTE DE PAGO.</t>
  </si>
  <si>
    <t>SO23157</t>
  </si>
  <si>
    <t>IMPULSORA ELIZONDO S.A. DE C.V. (CARR. NACIONAL KM 268)</t>
  </si>
  <si>
    <t>ELIZONDO GUAJARDO JAIME</t>
  </si>
  <si>
    <t>SOLICITAN LA AUTORIZACIÓN COMO USUARIO PARA EL REGISTRO DE FOSA SÉPTICA. FOLIO 36/2014. SE ANEXA DOCUMENTACIÓN Y COMPROBANTE DE PAGO.</t>
  </si>
  <si>
    <t>SO23446</t>
  </si>
  <si>
    <t>SOLICITAN LA ACTUALIZACIÓN A LA AUTORIZACIÓN CON No. ADFRG-122/2000, PARA LA DISPOSICIÓN FINAL Y REGISTRO COMO GENERADOR.</t>
  </si>
  <si>
    <t>SO23689</t>
  </si>
  <si>
    <t>MAQUINADO Y DISEÑO INDUSTRIAL LEAL S.A. DE C.V.</t>
  </si>
  <si>
    <t>LEAL GUZMAN MARIO ALONSO</t>
  </si>
  <si>
    <t>SOLICITAN LA AUTORIZACIÓN COMO USUARIO PARA EL REGISTRO DE FOSA SÉPTICA. FOLIO 44/2014. SE ANEXA DOCUMENTACIÓN Y COMPROBANTE DE PAGO.</t>
  </si>
  <si>
    <t>SO23772</t>
  </si>
  <si>
    <t>SOLICITAN APOYO PARA QUE SE LLEVE A CABO UN PROGRAMA DE VERIFICACIÓN EN RELACIÓN A DESCARGA CONTAMINANTE EN PTAR MONTEMORELOS II. OFICIO No. 996-R10-7/2014.</t>
  </si>
  <si>
    <t>SO23787</t>
  </si>
  <si>
    <t>SO23788</t>
  </si>
  <si>
    <t>SO23801</t>
  </si>
  <si>
    <t>MODIFICACIÓN DE TRANSPORTE DE RESIDUOS DE MANEJO ESPECIAL</t>
  </si>
  <si>
    <t>SOLICITAN LA ACTUALIZACIÓN O MODIFICACIÓN DE TRANSPORTE DE RESIDUOS DE MANEJO ESPECIAL. SE ANEXA DOCUMENTACION</t>
  </si>
  <si>
    <t>SO23823</t>
  </si>
  <si>
    <t>PRESENTAN UNA MANIFESTACIÓN DE IMPACTO AMBIENTAL MODALIDAD INDUSTRIAL. SE ANEXA DOCUMENTACIÓN Y COMPROBANTE DE PAGO.</t>
  </si>
  <si>
    <t>SO23887</t>
  </si>
  <si>
    <t>PRESENTAN INFORMACIÓN A TRAMITE DE IMPACTO.</t>
  </si>
  <si>
    <t>SO23952</t>
  </si>
  <si>
    <t>SOLICITAN EL APOYO PARA QUE SE LLEVE ACABO EL PROGRAMA DE VERIFICACIÓN DEL CUMPLIMIENTO DE LAS CONDICIONANTES PARTICULARES DE DESCARGA O DE LA NOM-002-SEMARNAT-1996, DESCARGA CONTAMINANTE-PTAR MONTEMORELOS II OFICIO No. 1036-R-10-7/2014.</t>
  </si>
  <si>
    <t>SO24002</t>
  </si>
  <si>
    <t>MODIFICACION RECOLECCION Y TRANSPORTE DE RESIDUOS</t>
  </si>
  <si>
    <t>MARIA DEL ROSARIO CANTU VEGA (GRAL. SANTIAGO TAPIA 303)</t>
  </si>
  <si>
    <t>SOLICITAN LA AUTORIZACION PARA LA MODIFICACION DE RECOLECCION Y TRANSPORTE DE RESIDUOS DE MANEJO ESPECIAL, CON EL FIN DE AGREGAR VEHICULOS PARA LA TRANSPORTACION.</t>
  </si>
  <si>
    <t>SO24035</t>
  </si>
  <si>
    <t>PRESENTAN ESTUDIOS DE MÍA INDUSTRIAL PARA SU EVALUACIÓN DEL PROYECTO "REGULARIZACIÓN DE OPERACIONES DE PHILIPS LUMINARIAS DE MÉXICO". SE ANEXA DOCUMENTACIÓN, C.D. Y COMPROBANTE DE PAGO.</t>
  </si>
  <si>
    <t>SO24051</t>
  </si>
  <si>
    <t>PRESENTAN ESTUDIOS DE MÍA INDUSTRIAL PARA SU EVALUACIÓN DEL PROYECTO "REGULARIZACIÓN EN MATERIA DE IMPACTO AMBIENTAL DE 5,733.24 M2 DE CONSTRUCCIÓN". SE ANEXA DOCUMENTACIÓN, C.D. Y COMPROBANTE DE PAGO.</t>
  </si>
  <si>
    <t>SO24070</t>
  </si>
  <si>
    <t>TSI LOGISTICA FRONTERIZA, S. DE R.L. DE C.V.</t>
  </si>
  <si>
    <t>JUAREZ CASTAÑEDA DIANA GUADALUPE</t>
  </si>
  <si>
    <t>PRESENTAN FORMATO DE REGISTRO DE DESCARGAS DE AGUAS RESIDUALES CON FOLIO No. 52/2014 SE ANEXA DOCUMENTACION Y COMPROBANTE DE PAGO.</t>
  </si>
  <si>
    <t>SO24229</t>
  </si>
  <si>
    <t>TRANSPORTES TAMAULIPAS S.A. DE C.V.</t>
  </si>
  <si>
    <t>VALDEZ GAYTAN JOSE MANUEL</t>
  </si>
  <si>
    <t>SOLICITAN LA AUTORIZACION COMO USUARIO PARA EL REGISTRO DE FOSA SÉPTICA. FOLIO 60/2014. SE ANEXA DOCUMENTACIÓN Y COMPROBANTE DE PAGO.</t>
  </si>
  <si>
    <t>SO24272</t>
  </si>
  <si>
    <t>MAYO 13 S.A. DE C.V. (SUCURSAL CONTRY)</t>
  </si>
  <si>
    <t>FERREL HERNANDEZ JESUS SALVADOR</t>
  </si>
  <si>
    <t>PRESENTA FORMATO ÚNICO DE SOLICITUD DE AUTORIZACIÓN PARA EL TRAMITE DE GENERADOR DE RESIDUOS DE MANEJO ESPECIAL. SE ADJUNTA COMPROBANTE DE PAGO.</t>
  </si>
  <si>
    <t>SO24273</t>
  </si>
  <si>
    <t>SO24315</t>
  </si>
  <si>
    <t>SANCHEZ MANUEL</t>
  </si>
  <si>
    <t>SO24347</t>
  </si>
  <si>
    <t>SOLICITAN MODIFICACION A TRANSPORTE DE RESIDUOS DE MANEJO ES</t>
  </si>
  <si>
    <t>SOLICITAN LA MODIFICACIÓN DEL TRAMITE DE TRANSPORTE DE RESIDUOS DE MANEJO ESPECIAL. SE ANEXA DOCUMENTACIÓN CORRESPONDIENTE.</t>
  </si>
  <si>
    <t>SO24366</t>
  </si>
  <si>
    <t>PRESENTAN MANIFESTACIÓN DE IMPACTO AMBIENTAL MODALIDAD INDUSTRIAL DEL PROYECTO "REGULARIZACIÓN DE OPERACIONES CEMEX CONCRETOS PLANTA LERMAS" SE ANEXA DOCUMENTACIÓN, CD Y COMPROBANTE DE PAGO.</t>
  </si>
  <si>
    <t>SO24368</t>
  </si>
  <si>
    <t>PRESENTAN ESTUDIO DE ANÁLISIS DE RIESGO PARA SU EVALUACIÓN DEL PROYECTO "REGULARIZACIÓN DE OPERACIONES CEMEX CONCRETOS PLANTA LERMAS" SE ANEXA DOCUMENTACIÓN, CD Y COMPROBANTE DE PAGO.</t>
  </si>
  <si>
    <t>Control de Descargas</t>
  </si>
  <si>
    <t>Informe Semestral</t>
  </si>
  <si>
    <t>Registro de aguas residuales</t>
  </si>
  <si>
    <t>Registro de fosa séptica</t>
  </si>
  <si>
    <t>Registro de transportistas de Aguas residuales</t>
  </si>
  <si>
    <t>Dirección de Cambio Climático, Calidad del Aire y RETC</t>
  </si>
  <si>
    <t>Recepción y Validación de información del COA</t>
  </si>
  <si>
    <t>Impacto ambiental</t>
  </si>
  <si>
    <t>Evaluación de Impacto Ambiental</t>
  </si>
  <si>
    <t>Inspección y Vigilancia</t>
  </si>
  <si>
    <t>Quema a cielo abierto</t>
  </si>
  <si>
    <t>Jurídico</t>
  </si>
  <si>
    <t>Cambio de Razón Social</t>
  </si>
  <si>
    <t>Residuos de manejo especial</t>
  </si>
  <si>
    <t>Autorización para la disposición final y registro como generador</t>
  </si>
  <si>
    <t>Operación y manejo integral de los establecimientos para la compra y venta de materiales reciclables.</t>
  </si>
  <si>
    <t>Planes de manejo específicos de residuos de manejo especial</t>
  </si>
  <si>
    <t>Recolección de residuos de manejo especial</t>
  </si>
  <si>
    <t>Transportes de residuos de manejo especial</t>
  </si>
  <si>
    <t>TOTAL</t>
  </si>
  <si>
    <t>NOMBRE</t>
  </si>
  <si>
    <t>Registro de planta de tratamiento de aguas residuales</t>
  </si>
  <si>
    <t>Solicitud de prorrogas</t>
  </si>
  <si>
    <t>Modificación de licencia</t>
  </si>
  <si>
    <t>Ubicación, operación y manejo integral de un relleno sanitario, conforme a las Normas Oficiales Mexicanas y demás ordenamientos aplicables.</t>
  </si>
  <si>
    <t>Noviembre</t>
  </si>
  <si>
    <t>Diciembre</t>
  </si>
  <si>
    <t>E</t>
  </si>
  <si>
    <t>S</t>
  </si>
  <si>
    <t>SO9112</t>
  </si>
  <si>
    <t>SO11542</t>
  </si>
  <si>
    <t>REUSO</t>
  </si>
  <si>
    <t>SALAZAR CASAS ARTURO</t>
  </si>
  <si>
    <t>PRESENTAN SOLICITUD DE AUTORIZACION EN MATERIA DE RESIDUOS PARA EL TRAMITE DE REUSO. SE ANEXA DOCUMENTACION Y COMPROBANTE DE PAGO.</t>
  </si>
  <si>
    <t>SO11746</t>
  </si>
  <si>
    <t>PRESENTAN SOLICITUD DE AUTORIZACION EN MATERIA DE RESIDUOS PARA EL TRAMITE PLANES DE MANEJO ESPECIFICOS DE RESIDUOS DE MANEJO ESPECIAL.</t>
  </si>
  <si>
    <t>SO14534</t>
  </si>
  <si>
    <t>SOLICITAN APOYO PARA QUE SE LLEVE A CABO UN PROGRAMA DE VERIFICACIÓN EN RELACIÓN A LAS DESCARGAS CONTAMINANTES EN PTAR "SANTIAGO", UBICADA EN EL MUNICIPIO DE SANTIAGO, N.L. OFICIO 328-R10-7/13.</t>
  </si>
  <si>
    <t>SO14538</t>
  </si>
  <si>
    <t>EN RESPUESTA AL OFICIO No. 216/SPMARN-CD/13, HACEN DEL CONOCIMIENTO DEL PADRÓN DE USUARIOS CON EL QUE ACTUALMENTE CUENTAN EN SUS ARCHIVOS Y REGISTRO DE DESCARGA, EN EL MUNICIPIO DE SANTIAGO, N.L.</t>
  </si>
  <si>
    <t>SO15273</t>
  </si>
  <si>
    <t>URBI 21 DESARROLLOS COMERCIALES, S.A. DE C.V.</t>
  </si>
  <si>
    <t>ANCIRA GARCIA MARIO ALBERTO</t>
  </si>
  <si>
    <t>SOLICITAN SE LES PROPORCIONE UNA COPIA DEL REGISTRO DE DESCARGAS DE AGUAS RESIDUALES USUARIOS NUEVO SIN AGUA.</t>
  </si>
  <si>
    <t>SO17020</t>
  </si>
  <si>
    <t>FINSA INGENIERIA Y CONSTRUCCION S.A. DE C.V.</t>
  </si>
  <si>
    <t>UGARTE DE LA ROSA ING. JAVIER</t>
  </si>
  <si>
    <t>PRESENTAN ESTUDIOS DE MÍA INDUSTRIAL PARA SU EVALUACIÓN DEL PROYECTO "MULTY GUADALUPE FINSA 3", UBICADA EN EL MUNICIPIO DE GUADALUPE, N.L. SE ANEXA DOCUMENTACIÓN, C.D. Y COMPROBANTE DE PAGO.</t>
  </si>
  <si>
    <t>SO17118</t>
  </si>
  <si>
    <t>ACOPIO DE MATERIALES PELIGROSOS, S. DE R.L. DE C.V.</t>
  </si>
  <si>
    <t>GUTIERREZ BARRERA OSCAR ALEJANDRO</t>
  </si>
  <si>
    <t>PRESENTAN ESTUDIOS DE MÍA GENERAL PARA SU EVALUACIÓN DEL PROYECTO "CENTRO DE ACOPIO DE RESIDUOS PELIGROSOS Y DE COMPRA Y VENTA DE MATERIALES RECICLABLES", QUE SE REALIZARA EN UN PREDIO UBICADO EN CALLE ANTIGUO CAMINO AL MILAGRO No. 302 FRACC. IND. HACIENDA EL MILAGRO MUNICIPIO DE APODACA, N.L. SE ANEXA DOCUMENTACIÓN, C.D. Y COMPROBANTE DE PAGO.</t>
  </si>
  <si>
    <t>SO18103</t>
  </si>
  <si>
    <t>PRESENTAN EL REPORTE DE LOS ANALISIS DE DESCARGAS DE AGUAS RESIDUALES CORRESPONDIENTE AL PRIMER SEMESTRE DEL AÑO 2013. FOLIO 9170. SE ADJUNTA COMPROBANTE DE PAGO.</t>
  </si>
  <si>
    <t>SO18515</t>
  </si>
  <si>
    <t>SOLICITAN APOYO PARA QUE SE LLEVE A CABO UN PROGRAMA DE VERIFICACIÓN EN RELACIÓN A DESCARGAS CONTAMINANTES EN PTAR "SANTIAGO", UBICADO EN EL MUNICIPIO DE SANTIAGO, N.L.</t>
  </si>
  <si>
    <t>SO18816</t>
  </si>
  <si>
    <t>PRESENTAN ESTUDIOS DE MÍA INDUSTRIAL PARA SU EVALUACIÓN DEL PROYECTO "REGULARIZACIÓN DE OPERACIONES INDUSTRIAS IRO". SE ANEXA DOCUMENTACIÓN, C.D. Y COMPROBANTE DE PAGO.</t>
  </si>
  <si>
    <t>SO18860</t>
  </si>
  <si>
    <t>SOLICITAN APOYO PARA QUE SE LLEVE A CABO UN PROGRAMA DE VERIFICACIÓN EN RELACIÓN A DESCARGA CONTAMINANTE EN PTAR SANTIAGO, UBICADA EN EL MUNICIPIO DE SANTIAGO, N.L.</t>
  </si>
  <si>
    <t>SO18935</t>
  </si>
  <si>
    <t>SOLICITAN APOYO PARA QUE SE LLEVE A CABO UN PROGRAMA DE VERIFICACIÓN EN RELACIÓN A LA DESCARGA CONTAMINANTE EN PTAR DE SANTIAGO UBICADO EN EL MUNICIPIO DE SANTIAGO, N.L.</t>
  </si>
  <si>
    <t>SO20012</t>
  </si>
  <si>
    <t>PRESENTAN INFORMACION EN RELACION AL REGISTRO DE DESCARGAS CON No. DE FOLIO 17160. CORRESPONDIENTE AL 1er. Y 2do. SEMESTRE DEL AÑO 2013.</t>
  </si>
  <si>
    <t>SO20048</t>
  </si>
  <si>
    <t>ALICIA YUNES CERECERES (URBINA 232)</t>
  </si>
  <si>
    <t>YUNES CERECERES ALICIA</t>
  </si>
  <si>
    <t>SO20415</t>
  </si>
  <si>
    <t>SOLICITAN APOYO PARA QUE SE LLEVE A CABO UN PROGRAMA DE VERIFICACION EN RELACION A DESCARGA CONTAMINANTE PTAR ALLENDE II. OFICIO 337-R10-7/2014.</t>
  </si>
  <si>
    <t>SO20652</t>
  </si>
  <si>
    <t>SOLICITAN APOYO PARA QUE SE LLEVE A CABO UN PROGRAMA DE VERIFICACION EN RELACION A DESCARGAS CONTAMINANTES EN PTAR DE ALLENDE II. OFICIO 357-R10-7/2014.</t>
  </si>
  <si>
    <t>SO20794</t>
  </si>
  <si>
    <t>SOLICITAN APOYO PARA QUE SE LLEVE A CABO UN PROGRAMA DE VERIFICACION EN RELACION A DESCARGA CONTAMINANTE EN PTAR ALLENDE II. OFICIO 366-R10-7/2014.</t>
  </si>
  <si>
    <t>SO21219</t>
  </si>
  <si>
    <t>SOLICITAN APOYO PARA QUE SE LLEVE A CABO UN PROGRAMA DE VERIFICACIÓN EN RELACIÓN A DESCARGA CONTAMINANTE PTAR ALLENDE II. OFICIO No. 413-R10-7/2014.</t>
  </si>
  <si>
    <t>SO21220</t>
  </si>
  <si>
    <t>SOLICITAN APOYO PARA QUE SE LLEVE A CABO UN PROGRAMA DE VERIFICACIÓN EN RELACIÓN A DESCARGA CONTAMINANTE PTAR PESQUERÍA. OFICIO No. 418-R10-7/2014.</t>
  </si>
  <si>
    <t>SO21413</t>
  </si>
  <si>
    <t>SOLICITAN APOYO PARA QUE SE LLEVE A CABO UN PROGRAMA DE VERIFICACIÓN EN RELACIÓN A DESCARGA CONTAMINANTE EN PTAR PESQUERÍA. OFICIO No. 454-R10-7/2014.</t>
  </si>
  <si>
    <t>SO21415</t>
  </si>
  <si>
    <t>SOLICITAN APOYO PARA QUE SE LLEVE A CABO UN PROGRAMA DE VERIFICACIÓN EN RELACIÓN A DESCARGA CONTAMINANTE EN PTAR ALLENDE II. OFICIO No. 452-R10-7/2014.</t>
  </si>
  <si>
    <t>SO21675</t>
  </si>
  <si>
    <t>MODIFICACION AL REGISTRO DE DESCARGAS</t>
  </si>
  <si>
    <t>PEREZ VARA C.P. JOSE ANTONIO</t>
  </si>
  <si>
    <t>SOLICITAN MODIFICACIÓN AL REGISTRO DE DESCARGAS CON EL No. DE FOLIO 12452. SE ANEXA DOCUMENTACIÓN.</t>
  </si>
  <si>
    <t>SO21684</t>
  </si>
  <si>
    <t>PRESENTAN EL INFORME PREVENTIVO DE IMPACTO AMBIENTAL PARA SU EVALUACIÓN DEL PROYECTO CONSTRUCCIÓN DE LA NAVE INDUSTRIAL IDENTIFICADA COMO APODACA No. 4. SE ANEXA DOCUMENTACIÓN, C.D. Y COMPROBANTE DE PAGO.</t>
  </si>
  <si>
    <t>SO21818</t>
  </si>
  <si>
    <t>PRESENTAN EL REPORTE DE LOS ANALISIS DE DESCARGAS DE AGUAS RESIDUALES CORRESPONDIENTE AL PRIMER SEMESTRE DEL AÑO 2014. FOLIO 18000. SE ADJUNTA COMPROBANTE DE PAGO.</t>
  </si>
  <si>
    <t>SO21880</t>
  </si>
  <si>
    <t>SOLICITAN APOYO PARA QUE SE LLEVE A CABO UN PROGRAMA DE VERIFICACIÓN EN RELACIÓN A DESCARGA CONTAMINANTE PTAR ALLENDE II. OFICIO 548-R10-7/2014.</t>
  </si>
  <si>
    <t>SO21971</t>
  </si>
  <si>
    <t>SOLICITAN APOYO PARA QUE SE LLEVE A CABO UN PROGRAMA DE VERIFICACIÓN EN RELACIÓN A DESCARGA CONTAMINANTE EN PTAR SANTIAGO. OFICIO No. 561-R10-7/2014.</t>
  </si>
  <si>
    <t>SO22142</t>
  </si>
  <si>
    <t>PRESENTAN EL REPORTE DE LOS ANALISIS DE DESCARGAS DE AGUAS RESIDUALES CORRESPONDIENTE AL PRIMER SEMESTRE DEL AÑO 2014. FOLIO 12461. SE ADJUNTA COMPROBANTE DE PAGO.</t>
  </si>
  <si>
    <t>SO22309</t>
  </si>
  <si>
    <t>SOLICITAN APOYO PARA QUE SE LLEVE A CABO UN PROGRAMA DE VERIFICACIÓN EN RELACIÓN A DESCARGA CONTAMINANTE PTAR ALLENDE II. OFICIOS No. 601-R10-7/2014 Y 600-R10-7/2014.</t>
  </si>
  <si>
    <t>SO22605</t>
  </si>
  <si>
    <t>SOLICITAN APOYO PARA QUE SE LLEVE A CABO UN PROGRAMA DE VERIFICACIÓN EN RELACIÓN A DESCARGA CONTAMINANTE PTAR PESQUERÍA. OFICIO No. 664-R10-7/2014.</t>
  </si>
  <si>
    <t>SO22606</t>
  </si>
  <si>
    <t>SOLICITAN APOYO PARA QUE SE LLEVE A CABO UN PROGRAMA DE VERIFICACIÓN EN RELACIÓN A DESCARGA CONTAMINANTE PTAR ALLENDE II. OFICIO 663-R10-7/2014.</t>
  </si>
  <si>
    <t>SO22662</t>
  </si>
  <si>
    <t>PRESENTAN DOCUMENTACIÓN PARA LA AUTORIZACIÓN DE ANALISIS DE RIESGO DE IMPACTO AMBIENTAL . SE ANEXA PAPELERIA CORRESPONDIENTE , COMPROBANTE DE PAGO Y CD.</t>
  </si>
  <si>
    <t>SO22781</t>
  </si>
  <si>
    <t>DESCARGA CONTAMINANTE DE PLANTA DE TRATAMIENTO DEL MUNICIPIO</t>
  </si>
  <si>
    <t>PRESENTAN DESCARGA CONTAMINANTE DE PLANTA DE TRATAMIENTO DEL MUNICIPIO DE ALLENDE , SOLICITAN SE LLEVE A CABO UN PROGRAMA DE VERIFICACIÓN DEL CUMPLIMIENTO DE LAS CONDICIONES PARTICULARES DE DESCARGA . OFICIO 695-R10-7/2014.</t>
  </si>
  <si>
    <t>SO22987</t>
  </si>
  <si>
    <t>BOSTIK MEXICANA, S.A. DE C.V.</t>
  </si>
  <si>
    <t>RIVERA MORALES MARTIN BBADIR</t>
  </si>
  <si>
    <t>PRESENTAN INFORME SEMESTRAL DE DESCARGAS DE AGUAS RESIDUALES CORRESPONDIENTE AL PRIMER SEMESTRE DEL AÑO 2014 CON FOLIO No. 447 SE ANDJUNTA COMPROBANTE DE PAGO</t>
  </si>
  <si>
    <t>SO23198</t>
  </si>
  <si>
    <t>PRESENTAN INFORME MENSUAL DE RELLENO SANITARIO DE PLANTA DE TRATAMIENTO DEL MUNICIPIO DE ALLENDE, N.L. SOLICITAN EL APOYO PARA QUE SE LLEVE A CABO EL PROGRAMA DE VERIFICACIÓN DEL CUMPLIMIENTO DE LAS CONDICIONES PARTICULARES DE DESCARGA DE LA NOM-002-SEMARNAT-1996, SEGUN CORRESPONDA, DE LAS EMPRESAS UBICADAS EN EL MUNICIPIO DE ALLENDE.</t>
  </si>
  <si>
    <t>SO23200</t>
  </si>
  <si>
    <t>PRESENTAN INFORME MENSUAL DE RELLENO SANITARIO DEL MUNICIPIO DE ALLENDE II .N.L. DEL MES DE SEPTIEMBRE DEL AÑO 2014, SOLICITAN EL APOYO PARA QUE SE LLEVE A CABO UN PROGRAMA DE VERIFICACIÓN DEL CUMPLIMIENTO DE LAS CONDICIONES PARTICULARES DE DESCARGAS O DE LA NOM-002-SEMARNAT1996, SEGÚN CORRESPONDA DE LAS EMPRESAS UBICADAS EN EL MUNICIPIO DE ALLENDE, N.L.</t>
  </si>
  <si>
    <t>SO23353</t>
  </si>
  <si>
    <t>SOLICITAN APOYO PARA QUE SE LLEVE A CABO UN PROGRAMA DE VERIFICACIÓN EN RELACIÓN A LA DESCARGA CONTAMINANTE PTAR ALLENDE II OFICIO No. 851-R10-7/2014.</t>
  </si>
  <si>
    <t>SO23441</t>
  </si>
  <si>
    <t>SOLICITAN LA ACTUALIZACIÓN A LA AUTORIZACIÓN CON No. 117/2002 COMO GENERADOR DE RESIDUOS. SE ANEXA DOCUMENTACIÓN.</t>
  </si>
  <si>
    <t>SO23568</t>
  </si>
  <si>
    <t>SOLICITAN APOYO PARA QUE SE LLEVE A CABO UN PROGRAMA DE VERIFICACIÓN EN RELACIÓN A DESCARGA CONTAMINANTE EN PTAR ALLENDE II. OFICIOS No. 888-R10-7/2014 Y 887-R10-7/2014.</t>
  </si>
  <si>
    <t>SO23627</t>
  </si>
  <si>
    <t>SOLICITAN APOYO PARA QUE SE LLEVE A CABO UN PROGRAMA DE VERIFICACIÓN EN RELACIÓN A DESCARGA CONTAMINANTE PTAR ALLENDE II. OFICIO No. 919-R10-7/2014.</t>
  </si>
  <si>
    <t>SO23771</t>
  </si>
  <si>
    <t>SOLICITAN APOYO PARA QUE SE LLEVE A CABO UN PROGRAMA DE VERIFICACIÓN EN RELACIÓN A DESCARGA CONTAMINANTE EN PTAR ALLENDE II. OFICIO No. 995-R10-7/2014.</t>
  </si>
  <si>
    <t>SO23773</t>
  </si>
  <si>
    <t>SOLICITAN APOYO PARA QUE SE LLEVE A CABO UN PROGRAMA DE VERIFICACIÓN EN RELACIÓN A DESCARGA CONTAMINANTE PTAR ALLENDE II. OFICIO No. 993-R10-7/2014.</t>
  </si>
  <si>
    <t>SO23891</t>
  </si>
  <si>
    <t>SOLICITAN LA MODIFICACIÓN CON RESPECTO A LA AUTORIZACIÓN DE DISPOSICIÓN FINAL Y REGISTRO COMO GENERADOR DE RESIDUOS DE MANEJO ESPECIAL DE LOS MISMOS CON EL NUMERO ADFRME-191/2014. .</t>
  </si>
  <si>
    <t>SO24050</t>
  </si>
  <si>
    <t>PRESENTAN ESTUDIOS DE MÍA INDUSTRIAL PARA SU EVALUACIÓN DEL PROYECTO "REGULARIZACIÓN DE IMPACTO AMBIENTAL DE LA PLANTA RESIDENCIA C DE CARRIER MÉXICO, S.A. DE C.V." SE ANEXA DOCUMENTACIÓN, C.D. Y COMPROBANTE DE PAGO.</t>
  </si>
  <si>
    <t>SO24078</t>
  </si>
  <si>
    <t>PRESENTAN INFORMACION PARA EL TRAMITE DE UNA MANIFESTACION DE IMPACTO AMBIENTAL MODALIDAD GENERAL DEL PROYECTO DENOMINADO " ESTACION DE GAS NATURAL VEHICULAR COMPRIMIDO DE PLANTA INSURGENTES" SE ANEXA DOCUMENTACION, CD Y COMPROBANTE DE PAGO.</t>
  </si>
  <si>
    <t>SO24079</t>
  </si>
  <si>
    <t>SOLICITAN LA AUTORIZACION PARA EL TRAMITE DE UN ESTUDIO DE ANALISIS DE RIESGO DE IMPACTO AMBIENTAL DEL PROYECTO DENOMINADO " ESTACION DE GAS NATURAL COMPRIMIDO VEHICULAR (GNCV) PLANTA COCA COLA-ARCA MONTERREY" UBICADO EN AVE. INSURGENETS No. 1618 COLINAS DE SAN JERONIMO, MUNICIPIO DE MONTERREY, N.L. SE ANEXA DOCUMENTACION, CD Y COMPROBANTE DE PAGO.</t>
  </si>
  <si>
    <t>SO24176</t>
  </si>
  <si>
    <t>PRESENTAN INFORMACIÓN SOLICITANDO EL APOYO PARA QUE SE LLEVE ACABO EL PROGRAMA DE VERIFICACIÓN DEL CUMPLIMIENTO DE LAS CONDICIONES PARTICULARES DE DESCARGA O DE LA NOM-002-SEMARNAT-1996 Y HACER DE SU CONOCIMIENTO QUE EN LA PLANTA DE TRATAMIENTO DE AGUAS RESIDUALES MONTEMORELOS II, SE CONTINUAN PRESENTANDO LAS DESCARGAS DE AGUA RESIDUAL.</t>
  </si>
  <si>
    <t>SO24182</t>
  </si>
  <si>
    <t>PRESENTAN INFORMACION QUE EN LA PLANTA DE TRATAMIENTO DE AGUAS RESIDUALES SABINAS SE CONTINUAN PRESENTANDO LAS DESCARGAS DE AGUA RESIDUAL TIPO INDUSTRIAL. Y SE SOLICITA EL APOYO PARA LLEVAR ACABO EL PROGRAMA DE VERIFICACION DEL CUMPLIMIENTO DE LAS CONDICIONANTES PARTICULARES A LA DESCARGA O DE LA NOM-002-SEMARNAT-1996.</t>
  </si>
  <si>
    <t>SO24183</t>
  </si>
  <si>
    <t>PRESENTAN INFORMACION PARA HACER DE SU CONOCIMIENTO QUE EN PLA PLANTA DE TRATAMIENTO DE AGUAS RESAIDUALES ALLENDE II SE CONTINUAN PRESENTANDO LAS DESCARGAS DE AGUA RESIDUAL TIPO INDUSTRIAL , Y SOLICITAR EL EPOYO PARA LLEVAR ACABO EL PROGRAMA DE VERIFICACION DEL CUMPLIMIENTO DE LAS CONDICIONANTES PARTICULARES A LA DESCARGA O DE LA NOM-002-SEMARNTA-1996.</t>
  </si>
  <si>
    <t>SO24265</t>
  </si>
  <si>
    <t>PRESENTAN EL REGISTRO DE DESCARGAS DE AGUAS RESIDUALES. SE ANEXA DOCUMENTACIÓN Y COMPROBANTE DE PAGO.</t>
  </si>
  <si>
    <t>SO24275</t>
  </si>
  <si>
    <t>MAYO 13 S.A. DE C.V. (SUCURSAL CUMBRES)</t>
  </si>
  <si>
    <t>SO24276</t>
  </si>
  <si>
    <t>MAYO 13 S.A. DE C.V. (SUCURSAL CHURUBUSCO)</t>
  </si>
  <si>
    <t>SO24277</t>
  </si>
  <si>
    <t>PRESENTAN FORMATO ÚNICO DE SOLICITUD DE AUTORIZACIÓN PARA EL TRAMITE DE DISPOSICIÓN FINAL DE RESIDUOS DE MANEJO ESPECIAL . SE ADJUNTA COMPROBANTE DE PAGO.</t>
  </si>
  <si>
    <t>SO24279</t>
  </si>
  <si>
    <t>MAYO 13 S.A. DE C.V. (SUCURSAL APODACA STIVA)</t>
  </si>
  <si>
    <t>PRESENTAN FORMATO ÚNICO DE SOLICITUD DE AUTORIZACIÓN PARA EL TRAMITE DE RESIDUOS DE MANEJO ESPECIAL. SE ADJUNTA COMPROBANTE DE PAGO.</t>
  </si>
  <si>
    <t>Consultas</t>
  </si>
  <si>
    <t>Licencia de funcionamiento</t>
  </si>
  <si>
    <t>Ubicación, operación y manejo integral de escombreras o sitios de disposición final de residuos provenientes de la construcción</t>
  </si>
  <si>
    <t>SO18025</t>
  </si>
  <si>
    <t>FONDO 1 RIOJA S.A.P.I. DE C.V. (CENTRO COMERCIAL CARR. NACIONAL)</t>
  </si>
  <si>
    <t>PRESENTAN ESTUDIOS DE MIA GENERAL PARA SU EVALUACIÓN DEL PROYECTO "CENTRO COMERCIAL, CARRETERA NACIONAL, AL NORTE DEL FRACCIONAMIENTO SAN GABRIEL", A SITUARSE EN EL MUNICIPIO DE MONTERREY, N.L. SE ANEXA DOCUMENTACIÓN, C.D. Y COMPROBANTE DE PAGO.</t>
  </si>
  <si>
    <t>SO19296</t>
  </si>
  <si>
    <t>PRESENTAN EL REPORTE DE LOS ANALISIS DE DESCARGAS DE AGUAS RESIDUALES CORRESPONDIENTE AL SEGUNDO SEMESTRE DEL AÑO 2013. FOLIO 19770. SE ADJUNTA COMPROBANTE DE PAGO.</t>
  </si>
  <si>
    <t>SO23696</t>
  </si>
  <si>
    <t>PRESENTAN ESTUDIO DE MÍA INDUSTRIAL PARA SU EVALUACIÓN DEL PROYECTO "OPERACIÓN Y MANTENIMIENTO DE MAQUINARIA Y EQUIPO UTILIZADA DENTRO DE LA EMPRESA CLEAR EDGE FILTRATION DE MÉXICO, S. DE R.L. DE C.V. LOCALIZADA EN EL PARQUE INDUSTRIAL GUADALUPE", CON PRETENDIDA UBICACIÓN EN AVE. AVANTE No. 860 PARQ. IND. GUADALUPE, GUADALUPE, N.L. SE ANEXA DOCUMENTACIÓN, C.D. Y COMPROBANTE DE PAGO.</t>
  </si>
  <si>
    <t>SO23765</t>
  </si>
  <si>
    <t>BIOENERGIA DE NUEVO LEON S.A. DE C.V.</t>
  </si>
  <si>
    <t>SALDAÑA MENDEZ ING. JAIME LUIS</t>
  </si>
  <si>
    <t>SO23979</t>
  </si>
  <si>
    <t>SOLICITAN LA ACTUALIZACIÓN A LA AUTORIZACIÓN CON No. 093 PARA LA RECOLECCIÓN Y TRANSPORTE.</t>
  </si>
  <si>
    <t>Baja por venta de pasivo ambiental</t>
  </si>
  <si>
    <t>Modificación de las condiciones particulares de descarga según el parámetro y/o número de descarga.</t>
  </si>
  <si>
    <t>Presentan información descargas</t>
  </si>
  <si>
    <t>Modificación de proyectos</t>
  </si>
  <si>
    <t>Baja de permisos</t>
  </si>
  <si>
    <t>Cierre de operaciones</t>
  </si>
  <si>
    <t>SO19126</t>
  </si>
  <si>
    <t>SOLICITAN APOYO PARA QUE SE LLEVE A CABO UN PROGRAMA DE VERIFICACIÓN EN RELACIÓN A DESCARGA CONTAMINANTE EN PTAR "SANTIAGO", UBICADA EN EL MUNICIPIO DE SANTIAGO, N.L.</t>
  </si>
  <si>
    <t>SO19248</t>
  </si>
  <si>
    <t>SOLICITAN APOYO PARA QUE SE LLEVE A CABO UN PROGRAMA DE VERIFICACIÓN EN RELACIÓN A LA DESCARGA CONTAMINANTE EN PTAR SANTIAGO UBICADA EN EL MUNICIPIO DE SANTIAGO, N.L. OFICIO 125-R10-7/14.</t>
  </si>
  <si>
    <t>SO19379</t>
  </si>
  <si>
    <t>PRESENTAN EL REPORTE DE LOS ANALISIS DE DESCARGAS DE AGUAS RESIDUALES CORRESPONDIENTE AL SEGUNDO SEMESTRE DEL AÑO 2013. FOLIO 13515. SE ADJUNTA COMPROBANTE DE PAGO.</t>
  </si>
  <si>
    <t>SO19583</t>
  </si>
  <si>
    <t>SOLICITAN APOYO PARA QUE SE LLEVE A CABO UN PROGRAMA DE VERIFICACIÓN EN RELACIÓN A DESCARGA CONTAMINANTE EN PTAR SANTIAGO, UBICADA EN EL MUNICIPIO DE SANTIAGO, N.L. OFICIO 159-R10-7/14.</t>
  </si>
  <si>
    <t>SO19708</t>
  </si>
  <si>
    <t>SOLICITAN APOYO PARA QUE SE LLEVA A CABO UN PROGRAMA DE VERIFICACIÓN EN RELACIÓN NA DESCARGA CONTAMINANTE EN PTAR SANTIAGO, UBICADAS EN EL MUNICIPIO DE SANTIAGO, N.L. OFICIO No. 162-R10-7/14.</t>
  </si>
  <si>
    <t>SO19856</t>
  </si>
  <si>
    <t>SOLICITAN APOYO PARA QUE SE LLEVE A CABO UN PROGRAMA DE VERIFICACIÓN EN RELACIÓN A DESCARGA CONTAMINANTE EN PTAR DE CADEREYTA I, MUNICIPIO DE CADEREYTA JIMENEZ, N.L. OFICIO 262-R10-7/2014.</t>
  </si>
  <si>
    <t>SO19995</t>
  </si>
  <si>
    <t>SOLICITAN APOYO PARA QUE SE LLEVE A CABO UN PROGRAMA DE VERIFICACION EN RELACION A DESCARGA CONTAMINANTE PTAR CADEREYTA. OFICIO 281-R10-7/2014.</t>
  </si>
  <si>
    <t>SO20414</t>
  </si>
  <si>
    <t>SOLICITAN APOYO PARA QUE SE LLEVE A CABO UN PROGRAMA DE VERIFICACION EN RELACION A DESCARGA CONTAMINANTE DE LA PTAR SANTIAGO. OFICIO No. 338-R10-7/2014.</t>
  </si>
  <si>
    <t>SO20651</t>
  </si>
  <si>
    <t>SOLICITAN APOYO PARA QUE SE LLEVE A CABO UN PROGRAMA DE VERIFICACION EN RELACION A DESCARGA CONTAMINANTE EN PTAR DE SANTIAGO. OFICIO No. 358-R10-7/2014.</t>
  </si>
  <si>
    <t>SO20654</t>
  </si>
  <si>
    <t>SOLICITAN APOYO PARA QUE SE LLEVE A CABO UN PROGRAMA DE VERIFICACION EN RELACION A DESCARGA CONTAMINANTE PTAR CADEREYTA I. OFICIO No. 343-R10-7/2014.</t>
  </si>
  <si>
    <t>SO20795</t>
  </si>
  <si>
    <t>SOLICITAN APOYO PARA QUE SE LLEVE A CABO UN PROGRAMA DE VERIFICACION EN RELACION A DESCARGA CONTAMINANTE EN PTAR SANTIAGO. OFICIO 367-R10-7/2014.</t>
  </si>
  <si>
    <t>SO21217</t>
  </si>
  <si>
    <t>SOLICITAN APOYO PARA QUE SE LLEVE A ACABO UN PROGRAMA DE VERIFICACIÓN EN RELACIÓN A DESCARGA CONTAMINANTE PTAR CADEREYTA. OFICIO 415-R10-7/2014 Y OFICIO 417-R10-7/2014.</t>
  </si>
  <si>
    <t>SO21218</t>
  </si>
  <si>
    <t>SOLICITAN APOYO PARA QUE SE LLEVE A CABO UN PROGRAMA DE VERIFICACIÓN EN RELACIÓN A DESCARGA CONTAMINANTE PTAR SANTIAGO. OFICIO No. 414-R10-7/2014.</t>
  </si>
  <si>
    <t>SO21387</t>
  </si>
  <si>
    <t>SOLICITAN APOYO PARA QUE SE LLEVE A CABO UN PROGRAMA DE VERIFICACIÓN EN RELACIÓN A DESCARGA CONTAMINANTE PTAR CADEREYTA. OFICIO No. 433-R10-7/2014.</t>
  </si>
  <si>
    <t>SO21414</t>
  </si>
  <si>
    <t>SOLICITAN APOYO PARA QUE SE LLEVE A CABO UN PROGRAMA DE VERIFICACIÓN EN RELACIÓN A DESCARGA CONTAMINANTE EN PTAR CADEREYTA. OFICIO No. 453-R10-7/2014.</t>
  </si>
  <si>
    <t>SO21664</t>
  </si>
  <si>
    <t>SOLICITAN APOYO PARA QUE SE LLEVE A CABO UN PROGRAMA DE VERIFICACIÓN EN RELACIÓN A DESCARGA CONTAMINANTE PTAR SANTIAGO. OFICIO 523-R10-7/2014.</t>
  </si>
  <si>
    <t>SO21721</t>
  </si>
  <si>
    <t>SOLICITAN APOYO PARA QUE SE LLEVE A CABO UN PROGRAMA DE VERIFICACIÓN EN RELACIÓN A DESCARGA CONTAMINANTE PTAR SANTIAGO. OFICIO No. 542-R10-7/2014.</t>
  </si>
  <si>
    <t>SO21879</t>
  </si>
  <si>
    <t>SOLICITAN APOYO PARA QUE SE LLEVE A CABO UN PROGRAMA DE VERIFICACIÓN EN RELACIÓN A DESCARGA CONTAMINANTE - PTAR SANTIAGO. OFICIO No. 547-R10-7/2014.</t>
  </si>
  <si>
    <t>SO22128</t>
  </si>
  <si>
    <t>SOLICITAN APOYO PARA QUE SE LLEVE A CABO UN PROGRAMA DE VERIFICACIÓN EN RELACIÓN A DESCARGAS CONTAMINANTES EN PTAR SANTIAGO. OFICIO No. 583-R10-7/2014.</t>
  </si>
  <si>
    <t>SO22939</t>
  </si>
  <si>
    <t>MARIA GUADALUPE CHAPA MOYA (TAMAZULA ENTRE AHUALULCO Y AMECA 300-A)</t>
  </si>
  <si>
    <t>CHAPA MOYA MARIA GUADALUPE</t>
  </si>
  <si>
    <t>PRESENTAN FORMATO DE REGISTRO DE DESCARGAS DE AGUAS RESIDUALES CON No. DE REGISTRO 34/2014. SE ADJUNTA COMPROBANTE DE PAGO.</t>
  </si>
  <si>
    <t>SO22991</t>
  </si>
  <si>
    <t>PRESENTAN INFORME SEMESTRAL DE DESCARGAS DE AGUAS RESIDUALES CORRESPONDIENTE AL PRIMER SEMESTRE DEL AÑO 2014.SE ADJUNTA COMPROBANTE DE PAGO.</t>
  </si>
  <si>
    <t>SO23333</t>
  </si>
  <si>
    <t>SO24282</t>
  </si>
  <si>
    <t>MAYO 13 S.A. DE C.V. (SUCURSAL SAN AGUSTIN)</t>
  </si>
  <si>
    <t>SO24283</t>
  </si>
  <si>
    <t>SO24335</t>
  </si>
  <si>
    <t>COMISION FEDERAL DE ELECTRICIDAD (MONTEMORELOS-LINARES)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</si>
</sst>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sz val="11"/>
      <color theme="0"/>
      <name val="Calibri"/>
      <family val="2"/>
      <scheme val="minor"/>
    </font>
    <font>
      <b/>
      <sz val="11"/>
      <color theme="0"/>
      <name val="Calibri"/>
      <family val="2"/>
    </font>
    <font>
      <b/>
      <sz val="8"/>
      <color rgb="FF000000"/>
      <name val="Arial"/>
      <family val="2"/>
    </font>
    <font>
      <sz val="8"/>
      <color rgb="FF000000"/>
      <name val="Arial"/>
      <family val="2"/>
    </font>
    <font>
      <b/>
      <u/>
      <sz val="8"/>
      <color rgb="FF000000"/>
      <name val="Arial"/>
      <family val="2"/>
    </font>
    <font>
      <b/>
      <sz val="9"/>
      <color indexed="81"/>
      <name val="Tahoma"/>
      <family val="2"/>
    </font>
    <font>
      <sz val="9"/>
      <color indexed="81"/>
      <name val="Tahoma"/>
      <family val="2"/>
    </font>
    <font>
      <b/>
      <u/>
      <sz val="11"/>
      <color theme="1"/>
      <name val="Calibri"/>
      <family val="2"/>
      <scheme val="minor"/>
    </font>
    <font>
      <b/>
      <u/>
      <sz val="11"/>
      <color theme="0"/>
      <name val="Calibri"/>
      <family val="2"/>
      <scheme val="minor"/>
    </font>
    <font>
      <sz val="8"/>
      <color rgb="FF000000"/>
      <name val="Verdana"/>
      <family val="2"/>
    </font>
    <font>
      <b/>
      <u/>
      <sz val="11"/>
      <name val="Calibri"/>
      <family val="2"/>
      <scheme val="minor"/>
    </font>
  </fonts>
  <fills count="16">
    <fill>
      <patternFill patternType="none"/>
    </fill>
    <fill>
      <patternFill patternType="gray125"/>
    </fill>
    <fill>
      <patternFill patternType="solid">
        <fgColor theme="6" tint="-0.249977111117893"/>
        <bgColor indexed="64"/>
      </patternFill>
    </fill>
    <fill>
      <patternFill patternType="solid">
        <fgColor theme="6" tint="0.59999389629810485"/>
        <bgColor rgb="FFEBF1DE"/>
      </patternFill>
    </fill>
    <fill>
      <patternFill patternType="solid">
        <fgColor rgb="FFEBF1DE"/>
        <bgColor rgb="FFEBF1DE"/>
      </patternFill>
    </fill>
    <fill>
      <patternFill patternType="solid">
        <fgColor theme="1"/>
        <bgColor indexed="64"/>
      </patternFill>
    </fill>
    <fill>
      <patternFill patternType="solid">
        <fgColor theme="6" tint="-0.499984740745262"/>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6" tint="0.59999389629810485"/>
        <bgColor indexed="64"/>
      </patternFill>
    </fill>
    <fill>
      <patternFill patternType="solid">
        <fgColor rgb="FF0070C0"/>
        <bgColor indexed="64"/>
      </patternFill>
    </fill>
    <fill>
      <patternFill patternType="solid">
        <fgColor theme="8" tint="-0.249977111117893"/>
        <bgColor indexed="64"/>
      </patternFill>
    </fill>
    <fill>
      <patternFill patternType="solid">
        <fgColor theme="0"/>
        <bgColor indexed="64"/>
      </patternFill>
    </fill>
    <fill>
      <patternFill patternType="solid">
        <fgColor rgb="FF76C464"/>
        <bgColor indexed="64"/>
      </patternFill>
    </fill>
    <fill>
      <patternFill patternType="solid">
        <fgColor rgb="FFFFFFFF"/>
        <bgColor indexed="64"/>
      </patternFill>
    </fill>
    <fill>
      <patternFill patternType="solid">
        <fgColor theme="0" tint="-0.34998626667073579"/>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theme="1"/>
      </left>
      <right style="thin">
        <color theme="1"/>
      </right>
      <top style="thin">
        <color theme="1"/>
      </top>
      <bottom style="thin">
        <color theme="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1"/>
      </bottom>
      <diagonal/>
    </border>
    <border>
      <left/>
      <right style="thin">
        <color indexed="64"/>
      </right>
      <top style="thin">
        <color indexed="64"/>
      </top>
      <bottom style="thin">
        <color theme="1"/>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theme="1"/>
      </left>
      <right style="thin">
        <color theme="1"/>
      </right>
      <top/>
      <bottom style="thin">
        <color theme="1"/>
      </bottom>
      <diagonal/>
    </border>
  </borders>
  <cellStyleXfs count="1">
    <xf numFmtId="0" fontId="0" fillId="0" borderId="0"/>
  </cellStyleXfs>
  <cellXfs count="76">
    <xf numFmtId="0" fontId="0" fillId="0" borderId="0" xfId="0"/>
    <xf numFmtId="0" fontId="4" fillId="3" borderId="1" xfId="0" applyFont="1" applyFill="1" applyBorder="1" applyAlignment="1">
      <alignment horizontal="center" vertical="center"/>
    </xf>
    <xf numFmtId="0" fontId="0" fillId="0" borderId="0" xfId="0" applyAlignment="1">
      <alignment vertical="center" wrapText="1"/>
    </xf>
    <xf numFmtId="14" fontId="0" fillId="0" borderId="0" xfId="0" applyNumberFormat="1" applyAlignment="1">
      <alignment vertical="center" wrapText="1"/>
    </xf>
    <xf numFmtId="0" fontId="2" fillId="5" borderId="0" xfId="0" applyFont="1" applyFill="1"/>
    <xf numFmtId="0" fontId="0" fillId="0" borderId="0" xfId="0" applyFont="1" applyAlignment="1">
      <alignment vertical="center" wrapText="1"/>
    </xf>
    <xf numFmtId="0" fontId="9" fillId="0" borderId="0" xfId="0" applyFont="1"/>
    <xf numFmtId="0" fontId="5" fillId="3" borderId="7" xfId="0" applyFont="1" applyFill="1" applyBorder="1" applyAlignment="1">
      <alignment horizontal="left" vertical="center"/>
    </xf>
    <xf numFmtId="0" fontId="6" fillId="3" borderId="7" xfId="0" applyFont="1" applyFill="1" applyBorder="1" applyAlignment="1">
      <alignment horizontal="right" vertical="center"/>
    </xf>
    <xf numFmtId="0" fontId="5" fillId="4" borderId="7" xfId="0" applyFont="1" applyFill="1" applyBorder="1" applyAlignment="1">
      <alignment horizontal="left" vertical="center"/>
    </xf>
    <xf numFmtId="0" fontId="5" fillId="4" borderId="11" xfId="0" applyFont="1" applyFill="1" applyBorder="1" applyAlignment="1">
      <alignment horizontal="left" vertical="center"/>
    </xf>
    <xf numFmtId="0" fontId="6" fillId="4" borderId="7" xfId="0" applyFont="1" applyFill="1" applyBorder="1" applyAlignment="1">
      <alignment horizontal="right" vertical="center"/>
    </xf>
    <xf numFmtId="0" fontId="5" fillId="4" borderId="7" xfId="0" applyFont="1" applyFill="1" applyBorder="1" applyAlignment="1">
      <alignment horizontal="left"/>
    </xf>
    <xf numFmtId="0" fontId="6" fillId="4" borderId="7" xfId="0" applyFont="1" applyFill="1" applyBorder="1" applyAlignment="1">
      <alignment horizontal="right"/>
    </xf>
    <xf numFmtId="0" fontId="5" fillId="3" borderId="7" xfId="0" applyFont="1" applyFill="1" applyBorder="1" applyAlignment="1">
      <alignment horizontal="left"/>
    </xf>
    <xf numFmtId="0" fontId="6" fillId="3" borderId="7" xfId="0" applyFont="1" applyFill="1" applyBorder="1" applyAlignment="1">
      <alignment horizontal="right"/>
    </xf>
    <xf numFmtId="0" fontId="5" fillId="4" borderId="7" xfId="0" applyFont="1" applyFill="1" applyBorder="1" applyAlignment="1"/>
    <xf numFmtId="0" fontId="5" fillId="4" borderId="8" xfId="0" applyFont="1" applyFill="1" applyBorder="1" applyAlignment="1">
      <alignment horizontal="left"/>
    </xf>
    <xf numFmtId="0" fontId="6" fillId="4" borderId="8" xfId="0" applyFont="1" applyFill="1" applyBorder="1" applyAlignment="1">
      <alignment horizontal="right"/>
    </xf>
    <xf numFmtId="0" fontId="0" fillId="7" borderId="6" xfId="0" applyFill="1" applyBorder="1"/>
    <xf numFmtId="0" fontId="0" fillId="0" borderId="6" xfId="0" applyBorder="1"/>
    <xf numFmtId="0" fontId="9" fillId="0" borderId="6" xfId="0" applyFont="1" applyBorder="1"/>
    <xf numFmtId="0" fontId="0" fillId="11" borderId="6" xfId="0" applyFill="1" applyBorder="1"/>
    <xf numFmtId="0" fontId="6" fillId="3" borderId="12" xfId="0" applyFont="1" applyFill="1" applyBorder="1" applyAlignment="1">
      <alignment horizontal="right"/>
    </xf>
    <xf numFmtId="0" fontId="0" fillId="9" borderId="6" xfId="0" applyFill="1" applyBorder="1"/>
    <xf numFmtId="0" fontId="0" fillId="2" borderId="6" xfId="0" applyFill="1" applyBorder="1"/>
    <xf numFmtId="0" fontId="9" fillId="0" borderId="6" xfId="0" applyFont="1" applyFill="1" applyBorder="1"/>
    <xf numFmtId="0" fontId="9" fillId="13" borderId="6" xfId="0" applyFont="1" applyFill="1" applyBorder="1"/>
    <xf numFmtId="0" fontId="0" fillId="13" borderId="6" xfId="0" applyFill="1" applyBorder="1"/>
    <xf numFmtId="0" fontId="0" fillId="7" borderId="14" xfId="0" applyFill="1" applyBorder="1"/>
    <xf numFmtId="0" fontId="0" fillId="9" borderId="14" xfId="0" applyFill="1" applyBorder="1"/>
    <xf numFmtId="0" fontId="0" fillId="7" borderId="6" xfId="0" applyFill="1" applyBorder="1" applyAlignment="1">
      <alignment horizontal="center"/>
    </xf>
    <xf numFmtId="0" fontId="0" fillId="9" borderId="6" xfId="0" applyFill="1" applyBorder="1" applyAlignment="1">
      <alignment horizontal="center"/>
    </xf>
    <xf numFmtId="0" fontId="11" fillId="14" borderId="0" xfId="0" applyFont="1" applyFill="1" applyAlignment="1">
      <alignment horizontal="left" vertical="center" wrapText="1"/>
    </xf>
    <xf numFmtId="14" fontId="11" fillId="14" borderId="0" xfId="0" applyNumberFormat="1" applyFont="1" applyFill="1" applyAlignment="1">
      <alignment horizontal="left" vertical="center" wrapText="1"/>
    </xf>
    <xf numFmtId="0" fontId="9" fillId="10" borderId="6" xfId="0" applyFont="1" applyFill="1" applyBorder="1"/>
    <xf numFmtId="0" fontId="10" fillId="11" borderId="6" xfId="0" applyFont="1" applyFill="1" applyBorder="1"/>
    <xf numFmtId="0" fontId="1" fillId="13" borderId="6" xfId="0" applyFont="1" applyFill="1" applyBorder="1"/>
    <xf numFmtId="0" fontId="0" fillId="7" borderId="4" xfId="0" applyFill="1" applyBorder="1"/>
    <xf numFmtId="0" fontId="0" fillId="11" borderId="4" xfId="0" applyFill="1" applyBorder="1"/>
    <xf numFmtId="0" fontId="10" fillId="10" borderId="6" xfId="0" applyFont="1" applyFill="1" applyBorder="1"/>
    <xf numFmtId="0" fontId="10" fillId="6" borderId="6" xfId="0" applyFont="1" applyFill="1" applyBorder="1"/>
    <xf numFmtId="0" fontId="0" fillId="0" borderId="6" xfId="0" applyFill="1" applyBorder="1" applyAlignment="1">
      <alignment horizontal="center"/>
    </xf>
    <xf numFmtId="0" fontId="0" fillId="0" borderId="14" xfId="0" applyFill="1" applyBorder="1"/>
    <xf numFmtId="0" fontId="0" fillId="0" borderId="6" xfId="0" applyFill="1" applyBorder="1"/>
    <xf numFmtId="0" fontId="1" fillId="0" borderId="6" xfId="0" applyFont="1" applyFill="1" applyBorder="1"/>
    <xf numFmtId="0" fontId="10" fillId="0" borderId="6" xfId="0" applyFont="1" applyFill="1" applyBorder="1"/>
    <xf numFmtId="0" fontId="0" fillId="0" borderId="0" xfId="0" applyFill="1"/>
    <xf numFmtId="0" fontId="0" fillId="12" borderId="6" xfId="0" applyFill="1" applyBorder="1" applyAlignment="1">
      <alignment horizontal="center"/>
    </xf>
    <xf numFmtId="0" fontId="5" fillId="3" borderId="13" xfId="0" applyFont="1" applyFill="1" applyBorder="1" applyAlignment="1">
      <alignment horizontal="left" vertical="center"/>
    </xf>
    <xf numFmtId="0" fontId="2" fillId="15" borderId="6" xfId="0" applyFont="1" applyFill="1" applyBorder="1" applyAlignment="1">
      <alignment horizontal="center"/>
    </xf>
    <xf numFmtId="0" fontId="0" fillId="15" borderId="6" xfId="0" applyFill="1" applyBorder="1"/>
    <xf numFmtId="0" fontId="2" fillId="0" borderId="0" xfId="0" applyFont="1" applyFill="1" applyBorder="1" applyAlignment="1">
      <alignment horizontal="center"/>
    </xf>
    <xf numFmtId="0" fontId="10" fillId="8" borderId="6" xfId="0" applyFont="1" applyFill="1" applyBorder="1"/>
    <xf numFmtId="0" fontId="9" fillId="8" borderId="6" xfId="0" applyFont="1" applyFill="1" applyBorder="1"/>
    <xf numFmtId="0" fontId="2" fillId="0" borderId="0" xfId="0" applyFont="1" applyFill="1" applyBorder="1" applyAlignment="1"/>
    <xf numFmtId="0" fontId="0" fillId="0" borderId="0" xfId="0" applyFill="1" applyBorder="1"/>
    <xf numFmtId="0" fontId="9" fillId="0" borderId="0" xfId="0" applyFont="1" applyFill="1" applyBorder="1"/>
    <xf numFmtId="0" fontId="12" fillId="0" borderId="6" xfId="0" applyFont="1" applyFill="1" applyBorder="1"/>
    <xf numFmtId="0" fontId="1" fillId="0" borderId="6" xfId="0" applyFont="1" applyBorder="1"/>
    <xf numFmtId="0" fontId="0" fillId="0" borderId="0" xfId="0" applyAlignment="1"/>
    <xf numFmtId="0" fontId="0" fillId="0" borderId="0" xfId="0" applyAlignment="1">
      <alignment vertic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6" xfId="0" applyFont="1" applyFill="1" applyBorder="1" applyAlignment="1">
      <alignment horizontal="center"/>
    </xf>
    <xf numFmtId="0" fontId="3" fillId="2" borderId="11"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6" xfId="0" applyFont="1" applyFill="1" applyBorder="1" applyAlignment="1">
      <alignment horizontal="center" vertic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cellXfs>
  <cellStyles count="1">
    <cellStyle name="Normal" xfId="0" builtinId="0"/>
  </cellStyles>
  <dxfs count="275">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19" formatCode="dd/mm/yyyy"/>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19" formatCode="dd/mm/yyyy"/>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19" formatCode="dd/mm/yyyy"/>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19" formatCode="dd/mm/yyyy"/>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19" formatCode="dd/mm/yyyy"/>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19" formatCode="dd/mm/yyyy"/>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numFmt numFmtId="19" formatCode="dd/mm/yyyy"/>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000000"/>
        <name val="Verdana"/>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s>
  <tableStyles count="0" defaultTableStyle="TableStyleMedium2" defaultPivotStyle="PivotStyleLight16"/>
  <colors>
    <mruColors>
      <color rgb="FF76C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952500</xdr:colOff>
      <xdr:row>0</xdr:row>
      <xdr:rowOff>47625</xdr:rowOff>
    </xdr:from>
    <xdr:ext cx="8046982" cy="638175"/>
    <xdr:sp macro="" textlink="">
      <xdr:nvSpPr>
        <xdr:cNvPr id="2" name="1 Rectángulo"/>
        <xdr:cNvSpPr/>
      </xdr:nvSpPr>
      <xdr:spPr>
        <a:xfrm>
          <a:off x="2667000" y="47625"/>
          <a:ext cx="8046982" cy="638175"/>
        </a:xfrm>
        <a:prstGeom prst="rect">
          <a:avLst/>
        </a:prstGeom>
        <a:noFill/>
      </xdr:spPr>
      <xdr:txBody>
        <a:bodyPr wrap="square" lIns="91440" tIns="45720" rIns="91440" bIns="45720">
          <a:noAutofit/>
        </a:bodyPr>
        <a:lstStyle/>
        <a:p>
          <a:pPr algn="ctr"/>
          <a:r>
            <a:rPr lang="es-ES" sz="3200" b="1" cap="none" spc="0">
              <a:ln w="17780" cmpd="sng">
                <a:solidFill>
                  <a:srgbClr val="FFFFFF"/>
                </a:solid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rPr>
            <a:t>Entrantes y Salientes </a:t>
          </a:r>
          <a:r>
            <a:rPr lang="es-ES" sz="3200" b="1" cap="none" spc="0" baseline="0">
              <a:ln w="17780" cmpd="sng">
                <a:solidFill>
                  <a:srgbClr val="FFFFFF"/>
                </a:solid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rPr>
            <a:t>de trámites anual 2015</a:t>
          </a:r>
          <a:endParaRPr lang="es-ES" sz="3200" b="1" cap="none" spc="0">
            <a:ln w="17780" cmpd="sng">
              <a:solidFill>
                <a:srgbClr val="FFFFFF"/>
              </a:solid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endParaRPr>
        </a:p>
      </xdr:txBody>
    </xdr:sp>
    <xdr:clientData/>
  </xdr:oneCellAnchor>
</xdr:wsDr>
</file>

<file path=xl/tables/table1.xml><?xml version="1.0" encoding="utf-8"?>
<table xmlns="http://schemas.openxmlformats.org/spreadsheetml/2006/main" id="25" name="Tabla25" displayName="Tabla25" ref="A1:H51" totalsRowShown="0" headerRowDxfId="274" dataDxfId="273">
  <autoFilter ref="A1:H51"/>
  <tableColumns count="8">
    <tableColumn id="1" name="SO" dataDxfId="272"/>
    <tableColumn id="2" name="TRAMITE" dataDxfId="271"/>
    <tableColumn id="3" name="EMPRESA" dataDxfId="270"/>
    <tableColumn id="4" name="CONTACTO" dataDxfId="269"/>
    <tableColumn id="5" name="ASUNTO" dataDxfId="268"/>
    <tableColumn id="6" name="TURNADO" dataDxfId="267"/>
    <tableColumn id="7" name="INICIO TRAMITE" dataDxfId="266"/>
    <tableColumn id="8" name="TERMINO TRAMITE" dataDxfId="265"/>
  </tableColumns>
  <tableStyleInfo name="TableStyleMedium1" showFirstColumn="0" showLastColumn="0" showRowStripes="1" showColumnStripes="0"/>
</table>
</file>

<file path=xl/tables/table10.xml><?xml version="1.0" encoding="utf-8"?>
<table xmlns="http://schemas.openxmlformats.org/spreadsheetml/2006/main" id="18" name="Tabla18" displayName="Tabla18" ref="A1:H398" totalsRowShown="0" headerRowDxfId="180" dataDxfId="179">
  <autoFilter ref="A1:H398"/>
  <tableColumns count="8">
    <tableColumn id="1" name="SO" dataDxfId="178"/>
    <tableColumn id="2" name="TRAMITE" dataDxfId="177"/>
    <tableColumn id="3" name="EMPRESA" dataDxfId="176"/>
    <tableColumn id="4" name="CONTACTO" dataDxfId="175"/>
    <tableColumn id="5" name="ASUNTO" dataDxfId="174"/>
    <tableColumn id="6" name="TURNADO" dataDxfId="173"/>
    <tableColumn id="7" name="INICIO TRAMITE" dataDxfId="172"/>
    <tableColumn id="8" name="TERMINO TRAMITE" dataDxfId="171"/>
  </tableColumns>
  <tableStyleInfo name="TableStyleMedium1" showFirstColumn="0" showLastColumn="0" showRowStripes="1" showColumnStripes="0"/>
</table>
</file>

<file path=xl/tables/table11.xml><?xml version="1.0" encoding="utf-8"?>
<table xmlns="http://schemas.openxmlformats.org/spreadsheetml/2006/main" id="19" name="Tabla19" displayName="Tabla19" ref="A1:H335" totalsRowShown="0" headerRowDxfId="170" dataDxfId="169">
  <autoFilter ref="A1:H335"/>
  <tableColumns count="8">
    <tableColumn id="1" name="SO" dataDxfId="168"/>
    <tableColumn id="2" name="TRAMITE" dataDxfId="167"/>
    <tableColumn id="3" name="EMPRESA" dataDxfId="166"/>
    <tableColumn id="4" name="CONTACTO" dataDxfId="165"/>
    <tableColumn id="5" name="ASUNTO" dataDxfId="164"/>
    <tableColumn id="6" name="TURNADO" dataDxfId="163"/>
    <tableColumn id="7" name="INICIO TRAMITE" dataDxfId="162"/>
    <tableColumn id="8" name="TERMINO TRAMITE" dataDxfId="161"/>
  </tableColumns>
  <tableStyleInfo name="TableStyleMedium1" showFirstColumn="0" showLastColumn="0" showRowStripes="1" showColumnStripes="0"/>
</table>
</file>

<file path=xl/tables/table12.xml><?xml version="1.0" encoding="utf-8"?>
<table xmlns="http://schemas.openxmlformats.org/spreadsheetml/2006/main" id="20" name="Tabla20" displayName="Tabla20" ref="A1:H190" totalsRowShown="0" headerRowDxfId="160" dataDxfId="159">
  <autoFilter ref="A1:H190"/>
  <tableColumns count="8">
    <tableColumn id="1" name="SO" dataDxfId="158"/>
    <tableColumn id="2" name="TRAMITE" dataDxfId="157"/>
    <tableColumn id="3" name="EMPRESA" dataDxfId="156"/>
    <tableColumn id="4" name="CONTACTO" dataDxfId="155"/>
    <tableColumn id="5" name="ASUNTO" dataDxfId="154"/>
    <tableColumn id="6" name="TURNADO" dataDxfId="153"/>
    <tableColumn id="7" name="INICIO TRAMITE" dataDxfId="152"/>
    <tableColumn id="8" name="TERMINO TRAMITE" dataDxfId="151"/>
  </tableColumns>
  <tableStyleInfo name="TableStyleMedium15" showFirstColumn="0" showLastColumn="0" showRowStripes="1" showColumnStripes="0"/>
</table>
</file>

<file path=xl/tables/table13.xml><?xml version="1.0" encoding="utf-8"?>
<table xmlns="http://schemas.openxmlformats.org/spreadsheetml/2006/main" id="21" name="Tabla21" displayName="Tabla21" ref="A1:H400" totalsRowShown="0" headerRowDxfId="150" dataDxfId="149">
  <autoFilter ref="A1:H400"/>
  <tableColumns count="8">
    <tableColumn id="1" name="SO" dataDxfId="148"/>
    <tableColumn id="2" name="TRAMITE" dataDxfId="147"/>
    <tableColumn id="3" name="EMPRESA" dataDxfId="146"/>
    <tableColumn id="4" name="CONTACTO" dataDxfId="145"/>
    <tableColumn id="5" name="ASUNTO" dataDxfId="144"/>
    <tableColumn id="6" name="TURNADO" dataDxfId="143"/>
    <tableColumn id="7" name="INICIO TRAMITE" dataDxfId="142"/>
    <tableColumn id="8" name="TERMINO TRAMITE" dataDxfId="141"/>
  </tableColumns>
  <tableStyleInfo name="TableStyleMedium1" showFirstColumn="0" showLastColumn="0" showRowStripes="1" showColumnStripes="0"/>
</table>
</file>

<file path=xl/tables/table14.xml><?xml version="1.0" encoding="utf-8"?>
<table xmlns="http://schemas.openxmlformats.org/spreadsheetml/2006/main" id="1" name="Tabla1" displayName="Tabla1" ref="A1:J509" totalsRowShown="0" dataDxfId="140">
  <autoFilter ref="A1:J509"/>
  <tableColumns count="10">
    <tableColumn id="1" name="SO" dataDxfId="139"/>
    <tableColumn id="2" name="TRAMITE" dataDxfId="138"/>
    <tableColumn id="3" name="EMPRESA" dataDxfId="137"/>
    <tableColumn id="4" name="CONTACTO" dataDxfId="136"/>
    <tableColumn id="5" name="CONSULTOR" dataDxfId="135"/>
    <tableColumn id="6" name="ASUNTO" dataDxfId="134"/>
    <tableColumn id="7" name="TURNADO" dataDxfId="133"/>
    <tableColumn id="8" name="ESTATUS" dataDxfId="132"/>
    <tableColumn id="9" name="INICIO TRAMITE" dataDxfId="131"/>
    <tableColumn id="10" name="TERMINO TRAMITE" dataDxfId="130"/>
  </tableColumns>
  <tableStyleInfo name="TableStyleMedium1" showFirstColumn="0" showLastColumn="0" showRowStripes="1" showColumnStripes="0"/>
</table>
</file>

<file path=xl/tables/table15.xml><?xml version="1.0" encoding="utf-8"?>
<table xmlns="http://schemas.openxmlformats.org/spreadsheetml/2006/main" id="2" name="Tabla2" displayName="Tabla2" ref="A1:J475" totalsRowShown="0" headerRowDxfId="129" dataDxfId="128">
  <autoFilter ref="A1:J475"/>
  <tableColumns count="10">
    <tableColumn id="1" name="SO" dataDxfId="127"/>
    <tableColumn id="2" name="TRAMITE" dataDxfId="126"/>
    <tableColumn id="3" name="EMPRESA" dataDxfId="125"/>
    <tableColumn id="4" name="CONTACTO" dataDxfId="124"/>
    <tableColumn id="5" name="CONSULTOR" dataDxfId="123"/>
    <tableColumn id="6" name="ASUNTO" dataDxfId="122"/>
    <tableColumn id="7" name="TURNADO" dataDxfId="121"/>
    <tableColumn id="8" name="ESTATUS" dataDxfId="120"/>
    <tableColumn id="9" name="INICIO TRAMITE" dataDxfId="119"/>
    <tableColumn id="10" name="TERMINO TRAMITE" dataDxfId="118"/>
  </tableColumns>
  <tableStyleInfo name="TableStyleMedium1" showFirstColumn="0" showLastColumn="0" showRowStripes="1" showColumnStripes="0"/>
</table>
</file>

<file path=xl/tables/table16.xml><?xml version="1.0" encoding="utf-8"?>
<table xmlns="http://schemas.openxmlformats.org/spreadsheetml/2006/main" id="3" name="Tabla3" displayName="Tabla3" ref="A1:J576" totalsRowShown="0" headerRowDxfId="117" dataDxfId="116">
  <autoFilter ref="A1:J576"/>
  <tableColumns count="10">
    <tableColumn id="1" name="SO" dataDxfId="115"/>
    <tableColumn id="2" name="TRAMITE" dataDxfId="114"/>
    <tableColumn id="3" name="EMPRESA" dataDxfId="113"/>
    <tableColumn id="4" name="CONTACTO" dataDxfId="112"/>
    <tableColumn id="5" name="CONSULTOR" dataDxfId="111"/>
    <tableColumn id="6" name="ASUNTO" dataDxfId="110"/>
    <tableColumn id="7" name="TURNADO" dataDxfId="109"/>
    <tableColumn id="8" name="ESTATUS" dataDxfId="108"/>
    <tableColumn id="9" name="INICIO TRAMITE" dataDxfId="107"/>
    <tableColumn id="10" name="TERMINO TRAMITE" dataDxfId="106"/>
  </tableColumns>
  <tableStyleInfo name="TableStyleMedium1" showFirstColumn="0" showLastColumn="0" showRowStripes="1" showColumnStripes="0"/>
</table>
</file>

<file path=xl/tables/table17.xml><?xml version="1.0" encoding="utf-8"?>
<table xmlns="http://schemas.openxmlformats.org/spreadsheetml/2006/main" id="4" name="Tabla4" displayName="Tabla4" ref="A1:J1061" totalsRowShown="0" headerRowDxfId="105" dataDxfId="104">
  <autoFilter ref="A1:J1061"/>
  <tableColumns count="10">
    <tableColumn id="1" name="SO" dataDxfId="103"/>
    <tableColumn id="2" name="TRAMITE" dataDxfId="102"/>
    <tableColumn id="3" name="EMPRESA" dataDxfId="101"/>
    <tableColumn id="4" name="CONTACTO" dataDxfId="100"/>
    <tableColumn id="5" name="CONSULTOR" dataDxfId="99"/>
    <tableColumn id="6" name="ASUNTO" dataDxfId="98"/>
    <tableColumn id="7" name="TURNADO" dataDxfId="97"/>
    <tableColumn id="8" name="ESTATUS" dataDxfId="96"/>
    <tableColumn id="9" name="INICIO TRAMITE" dataDxfId="95"/>
    <tableColumn id="10" name="TERMINO TRAMITE" dataDxfId="94"/>
  </tableColumns>
  <tableStyleInfo name="TableStyleMedium1" showFirstColumn="0" showLastColumn="0" showRowStripes="1" showColumnStripes="0"/>
</table>
</file>

<file path=xl/tables/table18.xml><?xml version="1.0" encoding="utf-8"?>
<table xmlns="http://schemas.openxmlformats.org/spreadsheetml/2006/main" id="5" name="Tabla5" displayName="Tabla5" ref="A1:J398" totalsRowShown="0" headerRowDxfId="93" dataDxfId="92">
  <autoFilter ref="A1:J398"/>
  <tableColumns count="10">
    <tableColumn id="1" name="SO" dataDxfId="91"/>
    <tableColumn id="2" name="TRAMITE" dataDxfId="90"/>
    <tableColumn id="3" name="EMPRESA" dataDxfId="89"/>
    <tableColumn id="4" name="CONTACTO" dataDxfId="88"/>
    <tableColumn id="5" name="CONSULTOR" dataDxfId="87"/>
    <tableColumn id="6" name="ASUNTO" dataDxfId="86"/>
    <tableColumn id="7" name="TURNADO" dataDxfId="85"/>
    <tableColumn id="8" name="ESTATUS" dataDxfId="84"/>
    <tableColumn id="9" name="INICIO TRAMITE" dataDxfId="83"/>
    <tableColumn id="10" name="TERMINO TRAMITE" dataDxfId="82"/>
  </tableColumns>
  <tableStyleInfo name="TableStyleMedium1" showFirstColumn="0" showLastColumn="0" showRowStripes="1" showColumnStripes="0"/>
</table>
</file>

<file path=xl/tables/table19.xml><?xml version="1.0" encoding="utf-8"?>
<table xmlns="http://schemas.openxmlformats.org/spreadsheetml/2006/main" id="6" name="Tabla6" displayName="Tabla6" ref="A1:J367" totalsRowShown="0" headerRowDxfId="81" dataDxfId="80">
  <autoFilter ref="A1:J367"/>
  <tableColumns count="10">
    <tableColumn id="1" name="SO" dataDxfId="79"/>
    <tableColumn id="2" name="TRAMITE" dataDxfId="78"/>
    <tableColumn id="3" name="EMPRESA" dataDxfId="77"/>
    <tableColumn id="4" name="CONTACTO" dataDxfId="76"/>
    <tableColumn id="5" name="CONSULTOR" dataDxfId="75"/>
    <tableColumn id="6" name="ASUNTO" dataDxfId="74"/>
    <tableColumn id="7" name="TURNADO" dataDxfId="73"/>
    <tableColumn id="8" name="ESTATUS" dataDxfId="72"/>
    <tableColumn id="9" name="INICIO TRAMITE" dataDxfId="71"/>
    <tableColumn id="10" name="TERMINO TRAMITE" dataDxfId="70"/>
  </tableColumns>
  <tableStyleInfo name="TableStyleMedium1" showFirstColumn="0" showLastColumn="0" showRowStripes="1" showColumnStripes="0"/>
</table>
</file>

<file path=xl/tables/table2.xml><?xml version="1.0" encoding="utf-8"?>
<table xmlns="http://schemas.openxmlformats.org/spreadsheetml/2006/main" id="26" name="Tabla26" displayName="Tabla26" ref="A1:J91" totalsRowShown="0" headerRowDxfId="264" dataDxfId="263">
  <autoFilter ref="A1:J91"/>
  <tableColumns count="10">
    <tableColumn id="1" name="SO" dataDxfId="262"/>
    <tableColumn id="2" name="TRAMITE" dataDxfId="261"/>
    <tableColumn id="3" name="EMPRESA" dataDxfId="260"/>
    <tableColumn id="4" name="CONTACTO" dataDxfId="259"/>
    <tableColumn id="5" name="CONSULTOR" dataDxfId="258"/>
    <tableColumn id="6" name="ASUNTO" dataDxfId="257"/>
    <tableColumn id="7" name="TURNADO" dataDxfId="256"/>
    <tableColumn id="8" name="ESTATUS" dataDxfId="255"/>
    <tableColumn id="9" name="INICIO TRAMITE" dataDxfId="254"/>
    <tableColumn id="10" name="TERMINO TRAMITE" dataDxfId="253"/>
  </tableColumns>
  <tableStyleInfo name="TableStyleMedium1" showFirstColumn="0" showLastColumn="0" showRowStripes="1" showColumnStripes="0"/>
</table>
</file>

<file path=xl/tables/table20.xml><?xml version="1.0" encoding="utf-8"?>
<table xmlns="http://schemas.openxmlformats.org/spreadsheetml/2006/main" id="7" name="Tabla7" displayName="Tabla7" ref="A1:J472" totalsRowShown="0" headerRowDxfId="69" dataDxfId="68">
  <autoFilter ref="A1:J472"/>
  <tableColumns count="10">
    <tableColumn id="1" name="SO" dataDxfId="67"/>
    <tableColumn id="2" name="TRAMITE" dataDxfId="66"/>
    <tableColumn id="3" name="EMPRESA" dataDxfId="65"/>
    <tableColumn id="4" name="CONTACTO" dataDxfId="64"/>
    <tableColumn id="5" name="CONSULTOR" dataDxfId="63"/>
    <tableColumn id="6" name="ASUNTO" dataDxfId="62"/>
    <tableColumn id="7" name="TURNADO" dataDxfId="61"/>
    <tableColumn id="8" name="ESTATUS" dataDxfId="60"/>
    <tableColumn id="9" name="INICIO TRAMITE" dataDxfId="59"/>
    <tableColumn id="10" name="TERMINO TRAMITE" dataDxfId="58"/>
  </tableColumns>
  <tableStyleInfo name="TableStyleMedium15" showFirstColumn="0" showLastColumn="0" showRowStripes="1" showColumnStripes="0"/>
</table>
</file>

<file path=xl/tables/table21.xml><?xml version="1.0" encoding="utf-8"?>
<table xmlns="http://schemas.openxmlformats.org/spreadsheetml/2006/main" id="8" name="Tabla8" displayName="Tabla8" ref="A1:J153" totalsRowShown="0" headerRowDxfId="57" dataDxfId="56">
  <autoFilter ref="A1:J153">
    <filterColumn colId="6">
      <filters>
        <filter val="daisy.barajas"/>
      </filters>
    </filterColumn>
  </autoFilter>
  <tableColumns count="10">
    <tableColumn id="1" name="SO" dataDxfId="55"/>
    <tableColumn id="2" name="TRAMITE" dataDxfId="54"/>
    <tableColumn id="3" name="EMPRESA" dataDxfId="53"/>
    <tableColumn id="4" name="CONTACTO" dataDxfId="52"/>
    <tableColumn id="5" name="CONSULTOR" dataDxfId="51"/>
    <tableColumn id="6" name="ASUNTO" dataDxfId="50"/>
    <tableColumn id="7" name="TURNADO" dataDxfId="49"/>
    <tableColumn id="8" name="ESTATUS" dataDxfId="48"/>
    <tableColumn id="9" name="INICIO TRAMITE" dataDxfId="47"/>
    <tableColumn id="10" name="TERMINO TRAMITE" dataDxfId="46"/>
  </tableColumns>
  <tableStyleInfo name="TableStyleMedium1" showFirstColumn="0" showLastColumn="0" showRowStripes="1" showColumnStripes="0"/>
</table>
</file>

<file path=xl/tables/table22.xml><?xml version="1.0" encoding="utf-8"?>
<table xmlns="http://schemas.openxmlformats.org/spreadsheetml/2006/main" id="9" name="Tabla9" displayName="Tabla9" ref="A1:J189" totalsRowShown="0" headerRowDxfId="45" dataDxfId="44">
  <autoFilter ref="A1:J189"/>
  <tableColumns count="10">
    <tableColumn id="1" name="SO" dataDxfId="43"/>
    <tableColumn id="2" name="TRAMITE" dataDxfId="42"/>
    <tableColumn id="3" name="EMPRESA" dataDxfId="41"/>
    <tableColumn id="4" name="CONTACTO" dataDxfId="40"/>
    <tableColumn id="5" name="CONSULTOR" dataDxfId="39"/>
    <tableColumn id="6" name="ASUNTO" dataDxfId="38"/>
    <tableColumn id="7" name="TURNADO" dataDxfId="37"/>
    <tableColumn id="8" name="ESTATUS" dataDxfId="36"/>
    <tableColumn id="9" name="INICIO TRAMITE" dataDxfId="35"/>
    <tableColumn id="10" name="TERMINO TRAMITE" dataDxfId="34"/>
  </tableColumns>
  <tableStyleInfo name="TableStyleMedium1" showFirstColumn="0" showLastColumn="0" showRowStripes="1" showColumnStripes="0"/>
</table>
</file>

<file path=xl/tables/table23.xml><?xml version="1.0" encoding="utf-8"?>
<table xmlns="http://schemas.openxmlformats.org/spreadsheetml/2006/main" id="10" name="Tabla10" displayName="Tabla10" ref="A1:J124" totalsRowShown="0" headerRowDxfId="33" dataDxfId="32">
  <autoFilter ref="A1:J124"/>
  <tableColumns count="10">
    <tableColumn id="1" name="SO" dataDxfId="31"/>
    <tableColumn id="2" name="TRAMITE" dataDxfId="30"/>
    <tableColumn id="3" name="EMPRESA" dataDxfId="29"/>
    <tableColumn id="4" name="CONTACTO" dataDxfId="28"/>
    <tableColumn id="5" name="CONSULTOR" dataDxfId="27"/>
    <tableColumn id="6" name="ASUNTO" dataDxfId="26"/>
    <tableColumn id="7" name="TURNADO" dataDxfId="25"/>
    <tableColumn id="8" name="ESTATUS" dataDxfId="24"/>
    <tableColumn id="9" name="INICIO TRAMITE" dataDxfId="23"/>
    <tableColumn id="10" name="TERMINO TRAMITE" dataDxfId="22"/>
  </tableColumns>
  <tableStyleInfo name="TableStyleMedium1" showFirstColumn="0" showLastColumn="0" showRowStripes="1" showColumnStripes="0"/>
</table>
</file>

<file path=xl/tables/table24.xml><?xml version="1.0" encoding="utf-8"?>
<table xmlns="http://schemas.openxmlformats.org/spreadsheetml/2006/main" id="23" name="Tabla23" displayName="Tabla23" ref="A1:J124" totalsRowShown="0" headerRowDxfId="21" dataDxfId="20">
  <autoFilter ref="A1:J124"/>
  <tableColumns count="10">
    <tableColumn id="1" name="SO" dataDxfId="19"/>
    <tableColumn id="2" name="TRAMITE" dataDxfId="18"/>
    <tableColumn id="3" name="EMPRESA" dataDxfId="17"/>
    <tableColumn id="4" name="CONTACTO" dataDxfId="16"/>
    <tableColumn id="5" name="CONSULTOR" dataDxfId="15"/>
    <tableColumn id="6" name="ASUNTO" dataDxfId="14"/>
    <tableColumn id="7" name="TURNADO" dataDxfId="13"/>
    <tableColumn id="8" name="ESTATUS" dataDxfId="12"/>
    <tableColumn id="9" name="INICIO TRAMITE" dataDxfId="11"/>
    <tableColumn id="10" name="TERMINO TRAMITE" dataDxfId="10"/>
  </tableColumns>
  <tableStyleInfo name="TableStyleMedium1" showFirstColumn="0" showLastColumn="0" showRowStripes="1" showColumnStripes="0"/>
</table>
</file>

<file path=xl/tables/table25.xml><?xml version="1.0" encoding="utf-8"?>
<table xmlns="http://schemas.openxmlformats.org/spreadsheetml/2006/main" id="22" name="Tabla22" displayName="Tabla22" ref="A1:H183" totalsRowShown="0" headerRowDxfId="9" dataDxfId="8">
  <autoFilter ref="A1:H183"/>
  <tableColumns count="8">
    <tableColumn id="1" name="SO" dataDxfId="7"/>
    <tableColumn id="2" name="TRAMITE" dataDxfId="6"/>
    <tableColumn id="3" name="EMPRESA" dataDxfId="5"/>
    <tableColumn id="4" name="CONTACTO" dataDxfId="4"/>
    <tableColumn id="5" name="ASUNTO" dataDxfId="3"/>
    <tableColumn id="6" name="TURNADO" dataDxfId="2"/>
    <tableColumn id="7" name="INICIO TRAMITE" dataDxfId="1"/>
    <tableColumn id="8" name="TERMINO TRAMITE" dataDxfId="0"/>
  </tableColumns>
  <tableStyleInfo name="TableStyleMedium15" showFirstColumn="0" showLastColumn="0" showRowStripes="1" showColumnStripes="0"/>
</table>
</file>

<file path=xl/tables/table3.xml><?xml version="1.0" encoding="utf-8"?>
<table xmlns="http://schemas.openxmlformats.org/spreadsheetml/2006/main" id="27" name="Tabla27" displayName="Tabla27" ref="A1:H69" totalsRowShown="0" headerRowDxfId="252" dataDxfId="251">
  <autoFilter ref="A1:H69"/>
  <tableColumns count="8">
    <tableColumn id="1" name="SO" dataDxfId="250"/>
    <tableColumn id="2" name="TRAMITE" dataDxfId="249"/>
    <tableColumn id="3" name="EMPRESA" dataDxfId="248"/>
    <tableColumn id="4" name="CONTACTO" dataDxfId="247"/>
    <tableColumn id="5" name="ASUNTO" dataDxfId="246"/>
    <tableColumn id="6" name="TURNADO" dataDxfId="245"/>
    <tableColumn id="7" name="INICIO TRAMITE" dataDxfId="244"/>
    <tableColumn id="8" name="TERMINO TRAMITE" dataDxfId="243"/>
  </tableColumns>
  <tableStyleInfo name="TableStyleMedium1" showFirstColumn="0" showLastColumn="0" showRowStripes="1" showColumnStripes="0"/>
</table>
</file>

<file path=xl/tables/table4.xml><?xml version="1.0" encoding="utf-8"?>
<table xmlns="http://schemas.openxmlformats.org/spreadsheetml/2006/main" id="24" name="Tabla24" displayName="Tabla24" ref="A1:J116" totalsRowShown="0" headerRowDxfId="242" dataDxfId="241">
  <autoFilter ref="A1:J116"/>
  <tableColumns count="10">
    <tableColumn id="1" name="SO" dataDxfId="240"/>
    <tableColumn id="2" name="TRAMITE" dataDxfId="239"/>
    <tableColumn id="3" name="EMPRESA" dataDxfId="238"/>
    <tableColumn id="4" name="CONTACTO" dataDxfId="237"/>
    <tableColumn id="5" name="CONSULTOR" dataDxfId="236"/>
    <tableColumn id="6" name="ASUNTO" dataDxfId="235"/>
    <tableColumn id="7" name="TURNADO" dataDxfId="234"/>
    <tableColumn id="8" name="ESTATUS" dataDxfId="233"/>
    <tableColumn id="9" name="INICIO TRAMITE" dataDxfId="232"/>
    <tableColumn id="10" name="TERMINO TRAMITE" dataDxfId="231"/>
  </tableColumns>
  <tableStyleInfo name="TableStyleMedium1" showFirstColumn="0" showLastColumn="0" showRowStripes="1" showColumnStripes="0"/>
</table>
</file>

<file path=xl/tables/table5.xml><?xml version="1.0" encoding="utf-8"?>
<table xmlns="http://schemas.openxmlformats.org/spreadsheetml/2006/main" id="13" name="Tabla13" displayName="Tabla13" ref="A1:H288" totalsRowShown="0" headerRowDxfId="230" dataDxfId="229">
  <autoFilter ref="A1:H288"/>
  <tableColumns count="8">
    <tableColumn id="1" name="SO" dataDxfId="228"/>
    <tableColumn id="2" name="TRAMITE" dataDxfId="227"/>
    <tableColumn id="3" name="EMPRESA" dataDxfId="226"/>
    <tableColumn id="4" name="CONTACTO" dataDxfId="225"/>
    <tableColumn id="5" name="ASUNTO" dataDxfId="224"/>
    <tableColumn id="6" name="TURNADO" dataDxfId="223"/>
    <tableColumn id="7" name="INICIO TRAMITE" dataDxfId="222"/>
    <tableColumn id="8" name="TERMINO TRAMITE" dataDxfId="221"/>
  </tableColumns>
  <tableStyleInfo name="TableStyleMedium1" showFirstColumn="0" showLastColumn="0" showRowStripes="1" showColumnStripes="0"/>
</table>
</file>

<file path=xl/tables/table6.xml><?xml version="1.0" encoding="utf-8"?>
<table xmlns="http://schemas.openxmlformats.org/spreadsheetml/2006/main" id="14" name="Tabla14" displayName="Tabla14" ref="A1:H363" totalsRowShown="0" headerRowDxfId="220" dataDxfId="219">
  <autoFilter ref="A1:H363"/>
  <tableColumns count="8">
    <tableColumn id="1" name="SO" dataDxfId="218"/>
    <tableColumn id="2" name="TRAMITE" dataDxfId="217"/>
    <tableColumn id="3" name="EMPRESA" dataDxfId="216"/>
    <tableColumn id="4" name="CONTACTO" dataDxfId="215"/>
    <tableColumn id="5" name="ASUNTO" dataDxfId="214"/>
    <tableColumn id="6" name="TURNADO" dataDxfId="213"/>
    <tableColumn id="7" name="INICIO TRAMITE" dataDxfId="212"/>
    <tableColumn id="8" name="TERMINO TRAMITE" dataDxfId="211"/>
  </tableColumns>
  <tableStyleInfo name="TableStyleMedium1" showFirstColumn="0" showLastColumn="0" showRowStripes="1" showColumnStripes="0"/>
</table>
</file>

<file path=xl/tables/table7.xml><?xml version="1.0" encoding="utf-8"?>
<table xmlns="http://schemas.openxmlformats.org/spreadsheetml/2006/main" id="15" name="Tabla15" displayName="Tabla15" ref="A1:H446" totalsRowShown="0" headerRowDxfId="210" dataDxfId="209">
  <autoFilter ref="A1:H446"/>
  <tableColumns count="8">
    <tableColumn id="1" name="SO" dataDxfId="208"/>
    <tableColumn id="2" name="TRAMITE" dataDxfId="207"/>
    <tableColumn id="3" name="EMPRESA" dataDxfId="206"/>
    <tableColumn id="4" name="CONTACTO" dataDxfId="205"/>
    <tableColumn id="5" name="ASUNTO" dataDxfId="204"/>
    <tableColumn id="6" name="TURNADO" dataDxfId="203"/>
    <tableColumn id="7" name="INICIO TRAMITE" dataDxfId="202"/>
    <tableColumn id="8" name="TERMINO TRAMITE" dataDxfId="201"/>
  </tableColumns>
  <tableStyleInfo name="TableStyleMedium1" showFirstColumn="0" showLastColumn="0" showRowStripes="1" showColumnStripes="0"/>
</table>
</file>

<file path=xl/tables/table8.xml><?xml version="1.0" encoding="utf-8"?>
<table xmlns="http://schemas.openxmlformats.org/spreadsheetml/2006/main" id="16" name="Tabla16" displayName="Tabla16" ref="A1:H440" totalsRowShown="0" headerRowDxfId="200" dataDxfId="199">
  <autoFilter ref="A1:H440"/>
  <tableColumns count="8">
    <tableColumn id="1" name="SO" dataDxfId="198"/>
    <tableColumn id="2" name="TRAMITE" dataDxfId="197"/>
    <tableColumn id="3" name="EMPRESA" dataDxfId="196"/>
    <tableColumn id="4" name="CONTACTO" dataDxfId="195"/>
    <tableColumn id="5" name="ASUNTO" dataDxfId="194"/>
    <tableColumn id="6" name="TURNADO" dataDxfId="193"/>
    <tableColumn id="7" name="INICIO TRAMITE" dataDxfId="192"/>
    <tableColumn id="8" name="TERMINO TRAMITE" dataDxfId="191"/>
  </tableColumns>
  <tableStyleInfo name="TableStyleMedium1" showFirstColumn="0" showLastColumn="0" showRowStripes="1" showColumnStripes="0"/>
</table>
</file>

<file path=xl/tables/table9.xml><?xml version="1.0" encoding="utf-8"?>
<table xmlns="http://schemas.openxmlformats.org/spreadsheetml/2006/main" id="17" name="Tabla17" displayName="Tabla17" ref="A1:H826" totalsRowShown="0" headerRowDxfId="190" dataDxfId="189">
  <autoFilter ref="A1:H826"/>
  <tableColumns count="8">
    <tableColumn id="1" name="SO" dataDxfId="188"/>
    <tableColumn id="2" name="TRAMITE" dataDxfId="187"/>
    <tableColumn id="3" name="EMPRESA" dataDxfId="186"/>
    <tableColumn id="4" name="CONTACTO" dataDxfId="185"/>
    <tableColumn id="5" name="ASUNTO" dataDxfId="184"/>
    <tableColumn id="6" name="TURNADO" dataDxfId="183"/>
    <tableColumn id="7" name="INICIO TRAMITE" dataDxfId="182"/>
    <tableColumn id="8" name="TERMINO TRAMITE" dataDxfId="181"/>
  </tableColumns>
  <tableStyleInfo name="TableStyleMedium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4.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5.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6.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7.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8.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9.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0.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69"/>
  <sheetViews>
    <sheetView tabSelected="1" workbookViewId="0">
      <pane xSplit="2" ySplit="5" topLeftCell="C6" activePane="bottomRight" state="frozen"/>
      <selection pane="topRight" activeCell="C1" sqref="C1"/>
      <selection pane="bottomLeft" activeCell="A5" sqref="A5"/>
      <selection pane="bottomRight" activeCell="D12" sqref="D12"/>
    </sheetView>
  </sheetViews>
  <sheetFormatPr baseColWidth="10" defaultRowHeight="15" x14ac:dyDescent="0.25"/>
  <cols>
    <col min="1" max="1" width="25.7109375" bestFit="1" customWidth="1"/>
    <col min="2" max="2" width="58" bestFit="1" customWidth="1"/>
    <col min="3" max="16" width="5.7109375" customWidth="1"/>
    <col min="17" max="17" width="4" style="47" customWidth="1"/>
    <col min="18" max="18" width="5.42578125" bestFit="1" customWidth="1"/>
    <col min="19" max="19" width="6.42578125" bestFit="1" customWidth="1"/>
    <col min="20" max="20" width="5.42578125" bestFit="1" customWidth="1"/>
    <col min="21" max="21" width="5.7109375" customWidth="1"/>
    <col min="22" max="22" width="6.42578125" bestFit="1" customWidth="1"/>
    <col min="23" max="23" width="5.42578125" bestFit="1" customWidth="1"/>
    <col min="24" max="24" width="6.42578125" style="47" customWidth="1"/>
    <col min="25" max="27" width="5.42578125" bestFit="1" customWidth="1"/>
    <col min="28" max="30" width="6.42578125" bestFit="1" customWidth="1"/>
    <col min="31" max="31" width="4.5703125" style="47" customWidth="1"/>
    <col min="32" max="34" width="5.42578125" bestFit="1" customWidth="1"/>
    <col min="35" max="37" width="6.42578125" bestFit="1" customWidth="1"/>
    <col min="38" max="38" width="5.140625" customWidth="1"/>
    <col min="39" max="41" width="5.42578125" bestFit="1" customWidth="1"/>
    <col min="42" max="44" width="6.42578125" bestFit="1" customWidth="1"/>
    <col min="45" max="45" width="4.42578125" customWidth="1"/>
    <col min="46" max="48" width="5.42578125" bestFit="1" customWidth="1"/>
    <col min="49" max="51" width="6.42578125" bestFit="1" customWidth="1"/>
  </cols>
  <sheetData>
    <row r="1" spans="1:51" x14ac:dyDescent="0.25">
      <c r="Q1"/>
    </row>
    <row r="2" spans="1:51" ht="46.5" customHeight="1" x14ac:dyDescent="0.25">
      <c r="Q2"/>
    </row>
    <row r="3" spans="1:51" ht="8.25" customHeight="1" x14ac:dyDescent="0.25">
      <c r="Q3"/>
    </row>
    <row r="4" spans="1:51" x14ac:dyDescent="0.25">
      <c r="A4" s="65" t="s">
        <v>0</v>
      </c>
      <c r="B4" s="67" t="s">
        <v>1</v>
      </c>
      <c r="C4" s="64" t="s">
        <v>56</v>
      </c>
      <c r="D4" s="64"/>
      <c r="E4" s="64" t="s">
        <v>57</v>
      </c>
      <c r="F4" s="64"/>
      <c r="G4" s="64" t="s">
        <v>58</v>
      </c>
      <c r="H4" s="64"/>
      <c r="I4" s="64" t="s">
        <v>59</v>
      </c>
      <c r="J4" s="64"/>
      <c r="K4" s="64" t="s">
        <v>60</v>
      </c>
      <c r="L4" s="64"/>
      <c r="M4" s="64" t="s">
        <v>61</v>
      </c>
      <c r="N4" s="64"/>
      <c r="O4" s="64" t="s">
        <v>62</v>
      </c>
      <c r="P4" s="64"/>
      <c r="Q4" s="48"/>
      <c r="R4" s="68" t="s">
        <v>63</v>
      </c>
      <c r="S4" s="69"/>
      <c r="T4" s="69"/>
      <c r="U4" s="69"/>
      <c r="V4" s="69"/>
      <c r="W4" s="69"/>
      <c r="X4" s="55"/>
      <c r="Y4" s="62" t="s">
        <v>64</v>
      </c>
      <c r="Z4" s="62"/>
      <c r="AA4" s="62"/>
      <c r="AB4" s="62"/>
      <c r="AC4" s="62"/>
      <c r="AD4" s="63"/>
      <c r="AE4" s="52"/>
      <c r="AF4" s="62" t="s">
        <v>65</v>
      </c>
      <c r="AG4" s="62"/>
      <c r="AH4" s="62"/>
      <c r="AI4" s="62"/>
      <c r="AJ4" s="62"/>
      <c r="AK4" s="63"/>
      <c r="AM4" s="62" t="s">
        <v>14105</v>
      </c>
      <c r="AN4" s="62"/>
      <c r="AO4" s="62"/>
      <c r="AP4" s="62"/>
      <c r="AQ4" s="62"/>
      <c r="AR4" s="63"/>
      <c r="AT4" s="62" t="s">
        <v>14106</v>
      </c>
      <c r="AU4" s="62"/>
      <c r="AV4" s="62"/>
      <c r="AW4" s="62"/>
      <c r="AX4" s="62"/>
      <c r="AY4" s="63"/>
    </row>
    <row r="5" spans="1:51" x14ac:dyDescent="0.25">
      <c r="A5" s="66"/>
      <c r="B5" s="67"/>
      <c r="C5" s="31" t="s">
        <v>12174</v>
      </c>
      <c r="D5" s="32" t="s">
        <v>12175</v>
      </c>
      <c r="E5" s="31" t="s">
        <v>12174</v>
      </c>
      <c r="F5" s="32" t="s">
        <v>12175</v>
      </c>
      <c r="G5" s="31" t="s">
        <v>12174</v>
      </c>
      <c r="H5" s="32" t="s">
        <v>12175</v>
      </c>
      <c r="I5" s="31" t="s">
        <v>12174</v>
      </c>
      <c r="J5" s="32" t="s">
        <v>12175</v>
      </c>
      <c r="K5" s="31" t="s">
        <v>12174</v>
      </c>
      <c r="L5" s="32" t="s">
        <v>12175</v>
      </c>
      <c r="M5" s="31" t="s">
        <v>12174</v>
      </c>
      <c r="N5" s="32" t="s">
        <v>12175</v>
      </c>
      <c r="O5" s="31" t="s">
        <v>12174</v>
      </c>
      <c r="P5" s="32" t="s">
        <v>12175</v>
      </c>
      <c r="Q5" s="42"/>
      <c r="R5" s="31" t="s">
        <v>12174</v>
      </c>
      <c r="S5" s="50" t="s">
        <v>13718</v>
      </c>
      <c r="T5" s="48" t="s">
        <v>1754</v>
      </c>
      <c r="U5" s="32" t="s">
        <v>12175</v>
      </c>
      <c r="V5" s="50" t="s">
        <v>13719</v>
      </c>
      <c r="W5" s="48" t="s">
        <v>1754</v>
      </c>
      <c r="X5" s="52"/>
      <c r="Y5" s="31" t="s">
        <v>12174</v>
      </c>
      <c r="Z5" s="50" t="s">
        <v>13718</v>
      </c>
      <c r="AA5" s="48" t="s">
        <v>1754</v>
      </c>
      <c r="AB5" s="32" t="s">
        <v>12175</v>
      </c>
      <c r="AC5" s="50" t="s">
        <v>13719</v>
      </c>
      <c r="AD5" s="48" t="s">
        <v>1754</v>
      </c>
      <c r="AE5" s="52"/>
      <c r="AF5" s="31" t="s">
        <v>12174</v>
      </c>
      <c r="AG5" s="50" t="s">
        <v>13718</v>
      </c>
      <c r="AH5" s="48" t="s">
        <v>1754</v>
      </c>
      <c r="AI5" s="32" t="s">
        <v>12175</v>
      </c>
      <c r="AJ5" s="50" t="s">
        <v>13719</v>
      </c>
      <c r="AK5" s="48" t="s">
        <v>1754</v>
      </c>
      <c r="AM5" s="31" t="s">
        <v>12174</v>
      </c>
      <c r="AN5" s="50" t="s">
        <v>13718</v>
      </c>
      <c r="AO5" s="48" t="s">
        <v>1754</v>
      </c>
      <c r="AP5" s="32" t="s">
        <v>12175</v>
      </c>
      <c r="AQ5" s="50" t="s">
        <v>13719</v>
      </c>
      <c r="AR5" s="48" t="s">
        <v>1754</v>
      </c>
      <c r="AT5" s="31" t="s">
        <v>12174</v>
      </c>
      <c r="AU5" s="50" t="s">
        <v>13718</v>
      </c>
      <c r="AV5" s="48" t="s">
        <v>1754</v>
      </c>
      <c r="AW5" s="32" t="s">
        <v>12175</v>
      </c>
      <c r="AX5" s="50" t="s">
        <v>13719</v>
      </c>
      <c r="AY5" s="48" t="s">
        <v>1754</v>
      </c>
    </row>
    <row r="6" spans="1:51" x14ac:dyDescent="0.25">
      <c r="A6" s="70" t="s">
        <v>2</v>
      </c>
      <c r="B6" s="49" t="s">
        <v>3</v>
      </c>
      <c r="C6" s="29">
        <v>10</v>
      </c>
      <c r="D6" s="30">
        <v>1</v>
      </c>
      <c r="E6" s="29">
        <v>1</v>
      </c>
      <c r="F6" s="30">
        <v>3</v>
      </c>
      <c r="G6" s="29">
        <v>6</v>
      </c>
      <c r="H6" s="30">
        <v>3</v>
      </c>
      <c r="I6" s="29">
        <v>2</v>
      </c>
      <c r="J6" s="30">
        <v>2</v>
      </c>
      <c r="K6" s="29">
        <v>3</v>
      </c>
      <c r="L6" s="30">
        <v>1</v>
      </c>
      <c r="M6" s="29">
        <v>14</v>
      </c>
      <c r="N6" s="30">
        <v>2</v>
      </c>
      <c r="O6" s="29">
        <v>2</v>
      </c>
      <c r="P6" s="30">
        <v>3</v>
      </c>
      <c r="Q6" s="43"/>
      <c r="R6" s="19"/>
      <c r="S6" s="51">
        <v>8</v>
      </c>
      <c r="T6" s="20">
        <f>SUM(R6:S6)</f>
        <v>8</v>
      </c>
      <c r="U6" s="30">
        <v>3</v>
      </c>
      <c r="V6" s="51"/>
      <c r="W6" s="20">
        <f>SUM(U6:V6)</f>
        <v>3</v>
      </c>
      <c r="X6" s="56"/>
      <c r="Y6" s="19">
        <v>1</v>
      </c>
      <c r="Z6" s="51">
        <v>9</v>
      </c>
      <c r="AA6" s="20">
        <f>SUM(Y6:Z6)</f>
        <v>10</v>
      </c>
      <c r="AB6" s="24">
        <v>12</v>
      </c>
      <c r="AC6" s="51"/>
      <c r="AD6" s="20">
        <f>SUM(AB6:AC6)</f>
        <v>12</v>
      </c>
      <c r="AF6" s="19"/>
      <c r="AG6" s="51">
        <v>19</v>
      </c>
      <c r="AH6" s="20">
        <f>SUM(AF6:AG6)</f>
        <v>19</v>
      </c>
      <c r="AI6" s="24">
        <v>4</v>
      </c>
      <c r="AJ6" s="51"/>
      <c r="AK6" s="20">
        <f>SUM(AI6:AJ6)</f>
        <v>4</v>
      </c>
      <c r="AM6" s="19"/>
      <c r="AN6" s="51">
        <v>6</v>
      </c>
      <c r="AO6" s="20">
        <f>SUM(AM6:AN6)</f>
        <v>6</v>
      </c>
      <c r="AP6" s="24"/>
      <c r="AQ6" s="51"/>
      <c r="AR6" s="20">
        <f>SUM(AP6:AQ6)</f>
        <v>0</v>
      </c>
      <c r="AT6" s="19"/>
      <c r="AU6" s="51">
        <v>3</v>
      </c>
      <c r="AV6" s="20">
        <f>SUM(AT6:AU6)</f>
        <v>3</v>
      </c>
      <c r="AW6" s="24">
        <v>3</v>
      </c>
      <c r="AX6" s="51">
        <v>8</v>
      </c>
      <c r="AY6" s="20">
        <f>SUM(AW6:AX6)</f>
        <v>11</v>
      </c>
    </row>
    <row r="7" spans="1:51" x14ac:dyDescent="0.25">
      <c r="A7" s="71"/>
      <c r="B7" s="7" t="s">
        <v>4</v>
      </c>
      <c r="C7" s="19">
        <v>231</v>
      </c>
      <c r="D7" s="24">
        <v>104</v>
      </c>
      <c r="E7" s="19">
        <v>200</v>
      </c>
      <c r="F7" s="24">
        <v>133</v>
      </c>
      <c r="G7" s="19">
        <v>30</v>
      </c>
      <c r="H7" s="24">
        <v>120</v>
      </c>
      <c r="I7" s="19">
        <v>29</v>
      </c>
      <c r="J7" s="24">
        <v>39</v>
      </c>
      <c r="K7" s="19">
        <v>25</v>
      </c>
      <c r="L7" s="24">
        <v>28</v>
      </c>
      <c r="M7" s="19">
        <v>51</v>
      </c>
      <c r="N7" s="24">
        <v>112</v>
      </c>
      <c r="O7" s="19">
        <v>128</v>
      </c>
      <c r="P7" s="24">
        <v>139</v>
      </c>
      <c r="Q7" s="44"/>
      <c r="R7" s="19"/>
      <c r="S7" s="51">
        <v>152</v>
      </c>
      <c r="T7" s="20">
        <f t="shared" ref="T7:T68" si="0">SUM(R7:S7)</f>
        <v>152</v>
      </c>
      <c r="U7" s="24">
        <v>139</v>
      </c>
      <c r="V7" s="51">
        <v>12</v>
      </c>
      <c r="W7" s="20">
        <f t="shared" ref="W7:W68" si="1">SUM(U7:V7)</f>
        <v>151</v>
      </c>
      <c r="X7" s="56"/>
      <c r="Y7" s="19"/>
      <c r="Z7" s="51">
        <v>30</v>
      </c>
      <c r="AA7" s="20">
        <f t="shared" ref="AA7:AA67" si="2">SUM(Y7:Z7)</f>
        <v>30</v>
      </c>
      <c r="AB7" s="24">
        <v>76</v>
      </c>
      <c r="AC7" s="51">
        <v>196</v>
      </c>
      <c r="AD7" s="20">
        <f t="shared" ref="AD7:AD68" si="3">SUM(AB7:AC7)</f>
        <v>272</v>
      </c>
      <c r="AF7" s="19"/>
      <c r="AG7" s="51">
        <v>27</v>
      </c>
      <c r="AH7" s="20">
        <f t="shared" ref="AH7:AH14" si="4">SUM(AF7:AG7)</f>
        <v>27</v>
      </c>
      <c r="AI7" s="24">
        <v>21</v>
      </c>
      <c r="AJ7" s="51">
        <v>20</v>
      </c>
      <c r="AK7" s="20">
        <f t="shared" ref="AK7:AK68" si="5">SUM(AI7:AJ7)</f>
        <v>41</v>
      </c>
      <c r="AM7" s="19"/>
      <c r="AN7" s="51">
        <v>39</v>
      </c>
      <c r="AO7" s="20">
        <f t="shared" ref="AO7:AO14" si="6">SUM(AM7:AN7)</f>
        <v>39</v>
      </c>
      <c r="AP7" s="24">
        <v>2</v>
      </c>
      <c r="AQ7" s="51">
        <v>1</v>
      </c>
      <c r="AR7" s="20">
        <f t="shared" ref="AR7:AR68" si="7">SUM(AP7:AQ7)</f>
        <v>3</v>
      </c>
      <c r="AT7" s="19"/>
      <c r="AU7" s="51">
        <v>241</v>
      </c>
      <c r="AV7" s="20">
        <f t="shared" ref="AV7:AV14" si="8">SUM(AT7:AU7)</f>
        <v>241</v>
      </c>
      <c r="AW7" s="24">
        <v>14</v>
      </c>
      <c r="AX7" s="51">
        <v>10</v>
      </c>
      <c r="AY7" s="20">
        <f t="shared" ref="AY7:AY68" si="9">SUM(AW7:AX7)</f>
        <v>24</v>
      </c>
    </row>
    <row r="8" spans="1:51" x14ac:dyDescent="0.25">
      <c r="A8" s="71"/>
      <c r="B8" s="7" t="s">
        <v>5</v>
      </c>
      <c r="C8" s="19"/>
      <c r="D8" s="24"/>
      <c r="E8" s="19">
        <v>1</v>
      </c>
      <c r="F8" s="24"/>
      <c r="G8" s="19"/>
      <c r="H8" s="24">
        <v>2</v>
      </c>
      <c r="I8" s="19"/>
      <c r="J8" s="24"/>
      <c r="K8" s="19"/>
      <c r="L8" s="24"/>
      <c r="M8" s="19">
        <v>1</v>
      </c>
      <c r="N8" s="24">
        <v>1</v>
      </c>
      <c r="O8" s="19"/>
      <c r="P8" s="24"/>
      <c r="Q8" s="44"/>
      <c r="R8" s="19"/>
      <c r="S8" s="51">
        <v>1</v>
      </c>
      <c r="T8" s="20">
        <f t="shared" si="0"/>
        <v>1</v>
      </c>
      <c r="U8" s="24"/>
      <c r="V8" s="51"/>
      <c r="W8" s="20">
        <f t="shared" si="1"/>
        <v>0</v>
      </c>
      <c r="X8" s="56"/>
      <c r="Y8" s="19"/>
      <c r="Z8" s="51">
        <v>2</v>
      </c>
      <c r="AA8" s="20">
        <f t="shared" si="2"/>
        <v>2</v>
      </c>
      <c r="AB8" s="24"/>
      <c r="AC8" s="51">
        <v>1</v>
      </c>
      <c r="AD8" s="20">
        <f t="shared" si="3"/>
        <v>1</v>
      </c>
      <c r="AF8" s="19"/>
      <c r="AG8" s="51"/>
      <c r="AH8" s="20">
        <f t="shared" si="4"/>
        <v>0</v>
      </c>
      <c r="AI8" s="24">
        <v>1</v>
      </c>
      <c r="AJ8" s="51"/>
      <c r="AK8" s="20">
        <f t="shared" si="5"/>
        <v>1</v>
      </c>
      <c r="AM8" s="19"/>
      <c r="AN8" s="51">
        <v>3</v>
      </c>
      <c r="AO8" s="20">
        <f t="shared" si="6"/>
        <v>3</v>
      </c>
      <c r="AP8" s="24"/>
      <c r="AQ8" s="51"/>
      <c r="AR8" s="20">
        <f t="shared" si="7"/>
        <v>0</v>
      </c>
      <c r="AT8" s="19"/>
      <c r="AU8" s="51"/>
      <c r="AV8" s="20">
        <f t="shared" si="8"/>
        <v>0</v>
      </c>
      <c r="AW8" s="24"/>
      <c r="AX8" s="51"/>
      <c r="AY8" s="20">
        <f t="shared" si="9"/>
        <v>0</v>
      </c>
    </row>
    <row r="9" spans="1:51" x14ac:dyDescent="0.25">
      <c r="A9" s="71"/>
      <c r="B9" s="7" t="s">
        <v>6</v>
      </c>
      <c r="C9" s="19">
        <v>5</v>
      </c>
      <c r="D9" s="24">
        <v>5</v>
      </c>
      <c r="E9" s="19">
        <v>4</v>
      </c>
      <c r="F9" s="24">
        <v>4</v>
      </c>
      <c r="G9" s="19">
        <v>3</v>
      </c>
      <c r="H9" s="24">
        <v>3</v>
      </c>
      <c r="I9" s="19">
        <v>7</v>
      </c>
      <c r="J9" s="24">
        <v>5</v>
      </c>
      <c r="K9" s="19">
        <v>6</v>
      </c>
      <c r="L9" s="24">
        <v>7</v>
      </c>
      <c r="M9" s="19">
        <v>5</v>
      </c>
      <c r="N9" s="24">
        <v>6</v>
      </c>
      <c r="O9" s="19">
        <v>4</v>
      </c>
      <c r="P9" s="24">
        <v>4</v>
      </c>
      <c r="Q9" s="44"/>
      <c r="R9" s="19">
        <v>6</v>
      </c>
      <c r="S9" s="51"/>
      <c r="T9" s="20">
        <f t="shared" si="0"/>
        <v>6</v>
      </c>
      <c r="U9" s="24">
        <v>4</v>
      </c>
      <c r="V9" s="51"/>
      <c r="W9" s="20">
        <f t="shared" si="1"/>
        <v>4</v>
      </c>
      <c r="X9" s="56"/>
      <c r="Y9" s="19">
        <v>7</v>
      </c>
      <c r="Z9" s="51"/>
      <c r="AA9" s="20">
        <f t="shared" si="2"/>
        <v>7</v>
      </c>
      <c r="AB9" s="24">
        <v>7</v>
      </c>
      <c r="AC9" s="51"/>
      <c r="AD9" s="20">
        <f t="shared" si="3"/>
        <v>7</v>
      </c>
      <c r="AF9" s="19">
        <v>4</v>
      </c>
      <c r="AG9" s="51"/>
      <c r="AH9" s="20">
        <f t="shared" si="4"/>
        <v>4</v>
      </c>
      <c r="AI9" s="24">
        <v>3</v>
      </c>
      <c r="AJ9" s="51"/>
      <c r="AK9" s="20">
        <f t="shared" si="5"/>
        <v>3</v>
      </c>
      <c r="AM9" s="19">
        <v>6</v>
      </c>
      <c r="AN9" s="51"/>
      <c r="AO9" s="20">
        <f t="shared" si="6"/>
        <v>6</v>
      </c>
      <c r="AP9" s="24">
        <v>5</v>
      </c>
      <c r="AQ9" s="51"/>
      <c r="AR9" s="20">
        <f t="shared" si="7"/>
        <v>5</v>
      </c>
      <c r="AT9" s="19">
        <v>3</v>
      </c>
      <c r="AU9" s="51"/>
      <c r="AV9" s="20">
        <f t="shared" si="8"/>
        <v>3</v>
      </c>
      <c r="AW9" s="24">
        <v>4</v>
      </c>
      <c r="AX9" s="51"/>
      <c r="AY9" s="20">
        <f t="shared" si="9"/>
        <v>4</v>
      </c>
    </row>
    <row r="10" spans="1:51" x14ac:dyDescent="0.25">
      <c r="A10" s="71"/>
      <c r="B10" s="7" t="s">
        <v>7</v>
      </c>
      <c r="C10" s="19"/>
      <c r="D10" s="24"/>
      <c r="E10" s="19"/>
      <c r="F10" s="24"/>
      <c r="G10" s="19"/>
      <c r="H10" s="24"/>
      <c r="I10" s="19"/>
      <c r="J10" s="24"/>
      <c r="K10" s="19"/>
      <c r="L10" s="24"/>
      <c r="M10" s="19"/>
      <c r="N10" s="24"/>
      <c r="O10" s="19"/>
      <c r="P10" s="24"/>
      <c r="Q10" s="44"/>
      <c r="R10" s="19"/>
      <c r="S10" s="51"/>
      <c r="T10" s="20">
        <f t="shared" si="0"/>
        <v>0</v>
      </c>
      <c r="U10" s="24"/>
      <c r="V10" s="51"/>
      <c r="W10" s="20">
        <f t="shared" si="1"/>
        <v>0</v>
      </c>
      <c r="X10" s="56"/>
      <c r="Y10" s="19"/>
      <c r="Z10" s="51"/>
      <c r="AA10" s="20">
        <f t="shared" si="2"/>
        <v>0</v>
      </c>
      <c r="AB10" s="24"/>
      <c r="AC10" s="51">
        <v>1</v>
      </c>
      <c r="AD10" s="20">
        <f t="shared" si="3"/>
        <v>1</v>
      </c>
      <c r="AF10" s="19"/>
      <c r="AG10" s="51"/>
      <c r="AH10" s="20">
        <f t="shared" si="4"/>
        <v>0</v>
      </c>
      <c r="AI10" s="24"/>
      <c r="AJ10" s="51"/>
      <c r="AK10" s="20">
        <f t="shared" si="5"/>
        <v>0</v>
      </c>
      <c r="AM10" s="19"/>
      <c r="AN10" s="51"/>
      <c r="AO10" s="20">
        <f t="shared" si="6"/>
        <v>0</v>
      </c>
      <c r="AP10" s="24"/>
      <c r="AQ10" s="51"/>
      <c r="AR10" s="20">
        <f t="shared" si="7"/>
        <v>0</v>
      </c>
      <c r="AT10" s="19"/>
      <c r="AU10" s="51">
        <v>2</v>
      </c>
      <c r="AV10" s="20">
        <f t="shared" si="8"/>
        <v>2</v>
      </c>
      <c r="AW10" s="24"/>
      <c r="AX10" s="51">
        <v>1</v>
      </c>
      <c r="AY10" s="20">
        <f t="shared" si="9"/>
        <v>1</v>
      </c>
    </row>
    <row r="11" spans="1:51" x14ac:dyDescent="0.25">
      <c r="A11" s="71"/>
      <c r="B11" s="7" t="s">
        <v>8</v>
      </c>
      <c r="C11" s="19">
        <v>1</v>
      </c>
      <c r="D11" s="24"/>
      <c r="E11" s="19">
        <v>2</v>
      </c>
      <c r="F11" s="24"/>
      <c r="G11" s="19"/>
      <c r="H11" s="24"/>
      <c r="I11" s="19"/>
      <c r="J11" s="24"/>
      <c r="K11" s="19"/>
      <c r="L11" s="24"/>
      <c r="M11" s="19"/>
      <c r="N11" s="24"/>
      <c r="O11" s="19"/>
      <c r="P11" s="24"/>
      <c r="Q11" s="44"/>
      <c r="R11" s="19"/>
      <c r="S11" s="51"/>
      <c r="T11" s="20">
        <f t="shared" si="0"/>
        <v>0</v>
      </c>
      <c r="U11" s="24"/>
      <c r="V11" s="51"/>
      <c r="W11" s="20">
        <f t="shared" si="1"/>
        <v>0</v>
      </c>
      <c r="X11" s="56"/>
      <c r="Y11" s="19"/>
      <c r="Z11" s="51"/>
      <c r="AA11" s="20">
        <f t="shared" si="2"/>
        <v>0</v>
      </c>
      <c r="AB11" s="24"/>
      <c r="AC11" s="51"/>
      <c r="AD11" s="20">
        <f t="shared" si="3"/>
        <v>0</v>
      </c>
      <c r="AF11" s="19"/>
      <c r="AG11" s="51"/>
      <c r="AH11" s="20">
        <f t="shared" si="4"/>
        <v>0</v>
      </c>
      <c r="AI11" s="24"/>
      <c r="AJ11" s="51"/>
      <c r="AK11" s="20">
        <f t="shared" si="5"/>
        <v>0</v>
      </c>
      <c r="AM11" s="19"/>
      <c r="AN11" s="51"/>
      <c r="AO11" s="20">
        <f t="shared" si="6"/>
        <v>0</v>
      </c>
      <c r="AP11" s="24"/>
      <c r="AQ11" s="51"/>
      <c r="AR11" s="20">
        <f t="shared" si="7"/>
        <v>0</v>
      </c>
      <c r="AT11" s="19"/>
      <c r="AU11" s="51"/>
      <c r="AV11" s="20">
        <f t="shared" si="8"/>
        <v>0</v>
      </c>
      <c r="AW11" s="24"/>
      <c r="AX11" s="51"/>
      <c r="AY11" s="20">
        <f t="shared" si="9"/>
        <v>0</v>
      </c>
    </row>
    <row r="12" spans="1:51" x14ac:dyDescent="0.25">
      <c r="A12" s="71"/>
      <c r="B12" s="7" t="s">
        <v>9</v>
      </c>
      <c r="C12" s="19"/>
      <c r="D12" s="24"/>
      <c r="E12" s="19"/>
      <c r="F12" s="24"/>
      <c r="G12" s="19"/>
      <c r="H12" s="24"/>
      <c r="I12" s="19"/>
      <c r="J12" s="24"/>
      <c r="K12" s="19"/>
      <c r="L12" s="24"/>
      <c r="M12" s="19"/>
      <c r="N12" s="24"/>
      <c r="O12" s="19"/>
      <c r="P12" s="24"/>
      <c r="Q12" s="44"/>
      <c r="R12" s="19"/>
      <c r="S12" s="51"/>
      <c r="T12" s="20">
        <f t="shared" si="0"/>
        <v>0</v>
      </c>
      <c r="U12" s="24"/>
      <c r="V12" s="51"/>
      <c r="W12" s="20">
        <f t="shared" si="1"/>
        <v>0</v>
      </c>
      <c r="X12" s="56"/>
      <c r="Y12" s="19"/>
      <c r="Z12" s="51"/>
      <c r="AA12" s="20">
        <f t="shared" si="2"/>
        <v>0</v>
      </c>
      <c r="AB12" s="24"/>
      <c r="AC12" s="51"/>
      <c r="AD12" s="20">
        <f t="shared" si="3"/>
        <v>0</v>
      </c>
      <c r="AF12" s="19"/>
      <c r="AG12" s="51"/>
      <c r="AH12" s="20">
        <f t="shared" si="4"/>
        <v>0</v>
      </c>
      <c r="AI12" s="24"/>
      <c r="AJ12" s="51"/>
      <c r="AK12" s="20">
        <f t="shared" si="5"/>
        <v>0</v>
      </c>
      <c r="AM12" s="19"/>
      <c r="AN12" s="51">
        <v>2</v>
      </c>
      <c r="AO12" s="20">
        <f t="shared" si="6"/>
        <v>2</v>
      </c>
      <c r="AP12" s="24"/>
      <c r="AQ12" s="51"/>
      <c r="AR12" s="20">
        <f t="shared" si="7"/>
        <v>0</v>
      </c>
      <c r="AT12" s="19"/>
      <c r="AU12" s="51">
        <v>3</v>
      </c>
      <c r="AV12" s="20">
        <f t="shared" si="8"/>
        <v>3</v>
      </c>
      <c r="AW12" s="24"/>
      <c r="AX12" s="51"/>
      <c r="AY12" s="20">
        <f t="shared" si="9"/>
        <v>0</v>
      </c>
    </row>
    <row r="13" spans="1:51" x14ac:dyDescent="0.25">
      <c r="A13" s="71"/>
      <c r="B13" s="7" t="s">
        <v>10</v>
      </c>
      <c r="C13" s="19">
        <v>39</v>
      </c>
      <c r="D13" s="24">
        <v>33</v>
      </c>
      <c r="E13" s="19">
        <v>48</v>
      </c>
      <c r="F13" s="24">
        <v>59</v>
      </c>
      <c r="G13" s="19">
        <v>47</v>
      </c>
      <c r="H13" s="24">
        <v>40</v>
      </c>
      <c r="I13" s="19">
        <v>36</v>
      </c>
      <c r="J13" s="24">
        <v>21</v>
      </c>
      <c r="K13" s="19">
        <v>50</v>
      </c>
      <c r="L13" s="24">
        <v>73</v>
      </c>
      <c r="M13" s="19">
        <v>45</v>
      </c>
      <c r="N13" s="24">
        <v>42</v>
      </c>
      <c r="O13" s="19">
        <v>40</v>
      </c>
      <c r="P13" s="24">
        <v>46</v>
      </c>
      <c r="Q13" s="44"/>
      <c r="R13" s="19"/>
      <c r="S13" s="51">
        <v>52</v>
      </c>
      <c r="T13" s="20">
        <f t="shared" si="0"/>
        <v>52</v>
      </c>
      <c r="U13" s="24">
        <v>46</v>
      </c>
      <c r="V13" s="51">
        <v>1</v>
      </c>
      <c r="W13" s="20">
        <f t="shared" si="1"/>
        <v>47</v>
      </c>
      <c r="X13" s="56"/>
      <c r="Y13" s="19"/>
      <c r="Z13" s="51">
        <v>63</v>
      </c>
      <c r="AA13" s="20">
        <f t="shared" si="2"/>
        <v>63</v>
      </c>
      <c r="AB13" s="24">
        <v>5</v>
      </c>
      <c r="AC13" s="51">
        <v>103</v>
      </c>
      <c r="AD13" s="20">
        <f t="shared" si="3"/>
        <v>108</v>
      </c>
      <c r="AF13" s="19"/>
      <c r="AG13" s="51">
        <v>46</v>
      </c>
      <c r="AH13" s="20">
        <f t="shared" si="4"/>
        <v>46</v>
      </c>
      <c r="AI13" s="24"/>
      <c r="AJ13" s="51">
        <v>24</v>
      </c>
      <c r="AK13" s="20">
        <f t="shared" si="5"/>
        <v>24</v>
      </c>
      <c r="AM13" s="19"/>
      <c r="AN13" s="51">
        <v>57</v>
      </c>
      <c r="AO13" s="20">
        <f t="shared" si="6"/>
        <v>57</v>
      </c>
      <c r="AP13" s="24"/>
      <c r="AQ13" s="51">
        <v>36</v>
      </c>
      <c r="AR13" s="20">
        <f t="shared" si="7"/>
        <v>36</v>
      </c>
      <c r="AT13" s="19"/>
      <c r="AU13" s="51">
        <v>39</v>
      </c>
      <c r="AV13" s="20">
        <f t="shared" si="8"/>
        <v>39</v>
      </c>
      <c r="AW13" s="24">
        <v>1</v>
      </c>
      <c r="AX13" s="51">
        <v>31</v>
      </c>
      <c r="AY13" s="20">
        <f t="shared" si="9"/>
        <v>32</v>
      </c>
    </row>
    <row r="14" spans="1:51" x14ac:dyDescent="0.25">
      <c r="A14" s="71"/>
      <c r="B14" s="7" t="s">
        <v>11</v>
      </c>
      <c r="C14" s="19">
        <v>35</v>
      </c>
      <c r="D14" s="24">
        <v>13</v>
      </c>
      <c r="E14" s="19">
        <v>36</v>
      </c>
      <c r="F14" s="24">
        <v>13</v>
      </c>
      <c r="G14" s="19">
        <v>34</v>
      </c>
      <c r="H14" s="24">
        <v>14</v>
      </c>
      <c r="I14" s="19">
        <v>29</v>
      </c>
      <c r="J14" s="24">
        <v>5</v>
      </c>
      <c r="K14" s="19">
        <v>19</v>
      </c>
      <c r="L14" s="24">
        <v>12</v>
      </c>
      <c r="M14" s="19">
        <v>18</v>
      </c>
      <c r="N14" s="24">
        <v>54</v>
      </c>
      <c r="O14" s="19">
        <v>26</v>
      </c>
      <c r="P14" s="24">
        <v>9</v>
      </c>
      <c r="Q14" s="44"/>
      <c r="R14" s="19">
        <v>15</v>
      </c>
      <c r="S14" s="51"/>
      <c r="T14" s="20">
        <f t="shared" si="0"/>
        <v>15</v>
      </c>
      <c r="U14" s="24">
        <v>9</v>
      </c>
      <c r="V14" s="51"/>
      <c r="W14" s="20">
        <f t="shared" si="1"/>
        <v>9</v>
      </c>
      <c r="X14" s="56"/>
      <c r="Y14" s="19">
        <v>18</v>
      </c>
      <c r="Z14" s="51"/>
      <c r="AA14" s="20">
        <f t="shared" si="2"/>
        <v>18</v>
      </c>
      <c r="AB14" s="24">
        <v>63</v>
      </c>
      <c r="AC14" s="51"/>
      <c r="AD14" s="20">
        <f t="shared" si="3"/>
        <v>63</v>
      </c>
      <c r="AF14" s="19">
        <v>15</v>
      </c>
      <c r="AG14" s="51"/>
      <c r="AH14" s="20">
        <f t="shared" si="4"/>
        <v>15</v>
      </c>
      <c r="AI14" s="24">
        <v>73</v>
      </c>
      <c r="AJ14" s="51"/>
      <c r="AK14" s="20">
        <f t="shared" si="5"/>
        <v>73</v>
      </c>
      <c r="AM14" s="19">
        <v>15</v>
      </c>
      <c r="AN14" s="51">
        <v>2</v>
      </c>
      <c r="AO14" s="20">
        <f t="shared" si="6"/>
        <v>17</v>
      </c>
      <c r="AP14" s="24">
        <v>7</v>
      </c>
      <c r="AQ14" s="51"/>
      <c r="AR14" s="20">
        <f t="shared" si="7"/>
        <v>7</v>
      </c>
      <c r="AT14" s="19">
        <v>16</v>
      </c>
      <c r="AU14" s="51"/>
      <c r="AV14" s="20">
        <f t="shared" si="8"/>
        <v>16</v>
      </c>
      <c r="AW14" s="24">
        <v>28</v>
      </c>
      <c r="AX14" s="51"/>
      <c r="AY14" s="20">
        <f t="shared" si="9"/>
        <v>28</v>
      </c>
    </row>
    <row r="15" spans="1:51" x14ac:dyDescent="0.25">
      <c r="A15" s="72"/>
      <c r="B15" s="8" t="s">
        <v>12</v>
      </c>
      <c r="C15" s="36">
        <f t="shared" ref="C15:P15" si="10">SUM(C6:C14)</f>
        <v>321</v>
      </c>
      <c r="D15" s="27">
        <f t="shared" si="10"/>
        <v>156</v>
      </c>
      <c r="E15" s="36">
        <f t="shared" si="10"/>
        <v>292</v>
      </c>
      <c r="F15" s="27">
        <f t="shared" si="10"/>
        <v>212</v>
      </c>
      <c r="G15" s="36">
        <f t="shared" si="10"/>
        <v>120</v>
      </c>
      <c r="H15" s="27">
        <f t="shared" si="10"/>
        <v>182</v>
      </c>
      <c r="I15" s="36">
        <f t="shared" si="10"/>
        <v>103</v>
      </c>
      <c r="J15" s="27">
        <f t="shared" si="10"/>
        <v>72</v>
      </c>
      <c r="K15" s="36">
        <f t="shared" si="10"/>
        <v>103</v>
      </c>
      <c r="L15" s="27">
        <f t="shared" si="10"/>
        <v>121</v>
      </c>
      <c r="M15" s="36">
        <f t="shared" si="10"/>
        <v>134</v>
      </c>
      <c r="N15" s="27">
        <f t="shared" si="10"/>
        <v>217</v>
      </c>
      <c r="O15" s="36">
        <f t="shared" si="10"/>
        <v>200</v>
      </c>
      <c r="P15" s="27">
        <f t="shared" si="10"/>
        <v>201</v>
      </c>
      <c r="Q15" s="26"/>
      <c r="R15" s="36">
        <f>SUM(R6:R14)</f>
        <v>21</v>
      </c>
      <c r="S15" s="53">
        <f>SUM(S6:S14)</f>
        <v>213</v>
      </c>
      <c r="T15" s="21">
        <f t="shared" si="0"/>
        <v>234</v>
      </c>
      <c r="U15" s="27">
        <f>SUM(U6:U14)</f>
        <v>201</v>
      </c>
      <c r="V15" s="53">
        <f>SUM(V6:V14)</f>
        <v>13</v>
      </c>
      <c r="W15" s="21">
        <f t="shared" si="1"/>
        <v>214</v>
      </c>
      <c r="X15" s="56"/>
      <c r="Y15" s="36">
        <f>SUM(Y6:Y14)</f>
        <v>26</v>
      </c>
      <c r="Z15" s="53">
        <f>SUM(Z6:Z14)</f>
        <v>104</v>
      </c>
      <c r="AA15" s="21">
        <f t="shared" ref="AA15" si="11">SUM(Y15:Z15)</f>
        <v>130</v>
      </c>
      <c r="AB15" s="27">
        <f>SUM(AB6:AB14)</f>
        <v>163</v>
      </c>
      <c r="AC15" s="53">
        <f>SUM(AC6:AC14)</f>
        <v>301</v>
      </c>
      <c r="AD15" s="21">
        <f t="shared" si="3"/>
        <v>464</v>
      </c>
      <c r="AF15" s="36">
        <f>SUM(AF6:AF14)</f>
        <v>19</v>
      </c>
      <c r="AG15" s="53">
        <f>SUM(AG6:AG14)</f>
        <v>92</v>
      </c>
      <c r="AH15" s="21">
        <f t="shared" ref="AH15" si="12">SUM(AF15:AG15)</f>
        <v>111</v>
      </c>
      <c r="AI15" s="27">
        <f>SUM(AI6:AI14)</f>
        <v>102</v>
      </c>
      <c r="AJ15" s="53">
        <f>SUM(AJ6:AJ14)</f>
        <v>44</v>
      </c>
      <c r="AK15" s="21">
        <f t="shared" si="5"/>
        <v>146</v>
      </c>
      <c r="AM15" s="36">
        <f>SUM(AM6:AM14)</f>
        <v>21</v>
      </c>
      <c r="AN15" s="53">
        <f>SUM(AN6:AN14)</f>
        <v>109</v>
      </c>
      <c r="AO15" s="21">
        <f t="shared" ref="AO15" si="13">SUM(AM15:AN15)</f>
        <v>130</v>
      </c>
      <c r="AP15" s="27">
        <f>SUM(AP6:AP14)</f>
        <v>14</v>
      </c>
      <c r="AQ15" s="53">
        <f>SUM(AQ6:AQ14)</f>
        <v>37</v>
      </c>
      <c r="AR15" s="21">
        <f t="shared" si="7"/>
        <v>51</v>
      </c>
      <c r="AT15" s="36">
        <f>SUM(AT6:AT14)</f>
        <v>19</v>
      </c>
      <c r="AU15" s="53">
        <f>SUM(AU6:AU14)</f>
        <v>288</v>
      </c>
      <c r="AV15" s="21">
        <f t="shared" ref="AV15" si="14">SUM(AT15:AU15)</f>
        <v>307</v>
      </c>
      <c r="AW15" s="27">
        <f>SUM(AW6:AW14)</f>
        <v>50</v>
      </c>
      <c r="AX15" s="53">
        <f>SUM(AX6:AX14)</f>
        <v>50</v>
      </c>
      <c r="AY15" s="21">
        <f t="shared" si="9"/>
        <v>100</v>
      </c>
    </row>
    <row r="16" spans="1:51" x14ac:dyDescent="0.25">
      <c r="A16" s="73" t="s">
        <v>13</v>
      </c>
      <c r="B16" s="9" t="s">
        <v>14</v>
      </c>
      <c r="C16" s="19"/>
      <c r="D16" s="24"/>
      <c r="E16" s="19">
        <v>3</v>
      </c>
      <c r="F16" s="24">
        <v>1</v>
      </c>
      <c r="G16" s="19"/>
      <c r="H16" s="24">
        <v>1</v>
      </c>
      <c r="I16" s="19"/>
      <c r="J16" s="24"/>
      <c r="K16" s="19">
        <v>1</v>
      </c>
      <c r="L16" s="24"/>
      <c r="M16" s="19">
        <v>1</v>
      </c>
      <c r="N16" s="24"/>
      <c r="O16" s="38">
        <v>3</v>
      </c>
      <c r="P16" s="24"/>
      <c r="Q16" s="44"/>
      <c r="R16" s="19">
        <v>7</v>
      </c>
      <c r="S16" s="51">
        <v>3</v>
      </c>
      <c r="T16" s="20">
        <f t="shared" si="0"/>
        <v>10</v>
      </c>
      <c r="U16" s="24"/>
      <c r="V16" s="51"/>
      <c r="W16" s="20">
        <f t="shared" si="1"/>
        <v>0</v>
      </c>
      <c r="X16" s="56"/>
      <c r="Y16" s="19">
        <v>2</v>
      </c>
      <c r="Z16" s="51">
        <v>3</v>
      </c>
      <c r="AA16" s="20">
        <f t="shared" si="2"/>
        <v>5</v>
      </c>
      <c r="AB16" s="24"/>
      <c r="AC16" s="51"/>
      <c r="AD16" s="20">
        <f t="shared" si="3"/>
        <v>0</v>
      </c>
      <c r="AF16" s="19"/>
      <c r="AG16" s="51">
        <v>1</v>
      </c>
      <c r="AH16" s="20">
        <f t="shared" ref="AH16:AH24" si="15">SUM(AF16:AG16)</f>
        <v>1</v>
      </c>
      <c r="AI16" s="24"/>
      <c r="AJ16" s="51"/>
      <c r="AK16" s="20">
        <f t="shared" si="5"/>
        <v>0</v>
      </c>
      <c r="AM16" s="19"/>
      <c r="AN16" s="51">
        <v>1</v>
      </c>
      <c r="AO16" s="20">
        <f t="shared" ref="AO16:AO24" si="16">SUM(AM16:AN16)</f>
        <v>1</v>
      </c>
      <c r="AP16" s="24"/>
      <c r="AQ16" s="51"/>
      <c r="AR16" s="20">
        <f t="shared" si="7"/>
        <v>0</v>
      </c>
      <c r="AT16" s="19"/>
      <c r="AU16" s="51">
        <v>4</v>
      </c>
      <c r="AV16" s="20">
        <f t="shared" ref="AV16:AV24" si="17">SUM(AT16:AU16)</f>
        <v>4</v>
      </c>
      <c r="AW16" s="24"/>
      <c r="AX16" s="51"/>
      <c r="AY16" s="20">
        <f t="shared" si="9"/>
        <v>0</v>
      </c>
    </row>
    <row r="17" spans="1:51" x14ac:dyDescent="0.25">
      <c r="A17" s="74"/>
      <c r="B17" s="9" t="s">
        <v>15</v>
      </c>
      <c r="C17" s="19"/>
      <c r="D17" s="24"/>
      <c r="E17" s="19"/>
      <c r="F17" s="24"/>
      <c r="G17" s="19"/>
      <c r="H17" s="24"/>
      <c r="I17" s="19">
        <v>1</v>
      </c>
      <c r="J17" s="24"/>
      <c r="K17" s="19"/>
      <c r="L17" s="24"/>
      <c r="M17" s="19"/>
      <c r="N17" s="24"/>
      <c r="O17" s="38"/>
      <c r="P17" s="24"/>
      <c r="Q17" s="44"/>
      <c r="R17" s="19"/>
      <c r="S17" s="51"/>
      <c r="T17" s="20">
        <f t="shared" si="0"/>
        <v>0</v>
      </c>
      <c r="U17" s="24"/>
      <c r="V17" s="51"/>
      <c r="W17" s="20">
        <f t="shared" si="1"/>
        <v>0</v>
      </c>
      <c r="X17" s="56"/>
      <c r="Y17" s="19"/>
      <c r="Z17" s="51"/>
      <c r="AA17" s="20">
        <f t="shared" si="2"/>
        <v>0</v>
      </c>
      <c r="AB17" s="24"/>
      <c r="AC17" s="51"/>
      <c r="AD17" s="20">
        <f t="shared" si="3"/>
        <v>0</v>
      </c>
      <c r="AF17" s="19"/>
      <c r="AG17" s="51"/>
      <c r="AH17" s="20">
        <f t="shared" si="15"/>
        <v>0</v>
      </c>
      <c r="AI17" s="24"/>
      <c r="AJ17" s="51"/>
      <c r="AK17" s="20">
        <f t="shared" si="5"/>
        <v>0</v>
      </c>
      <c r="AM17" s="19"/>
      <c r="AN17" s="51"/>
      <c r="AO17" s="20">
        <f t="shared" si="16"/>
        <v>0</v>
      </c>
      <c r="AP17" s="24"/>
      <c r="AQ17" s="51"/>
      <c r="AR17" s="20">
        <f t="shared" si="7"/>
        <v>0</v>
      </c>
      <c r="AT17" s="19"/>
      <c r="AU17" s="51"/>
      <c r="AV17" s="20">
        <f t="shared" si="17"/>
        <v>0</v>
      </c>
      <c r="AW17" s="24"/>
      <c r="AX17" s="51"/>
      <c r="AY17" s="20">
        <f t="shared" si="9"/>
        <v>0</v>
      </c>
    </row>
    <row r="18" spans="1:51" x14ac:dyDescent="0.25">
      <c r="A18" s="74"/>
      <c r="B18" s="9" t="s">
        <v>16</v>
      </c>
      <c r="C18" s="19"/>
      <c r="D18" s="24"/>
      <c r="E18" s="19"/>
      <c r="F18" s="24"/>
      <c r="G18" s="19"/>
      <c r="H18" s="24"/>
      <c r="I18" s="19"/>
      <c r="J18" s="24"/>
      <c r="K18" s="19"/>
      <c r="L18" s="24"/>
      <c r="M18" s="19"/>
      <c r="N18" s="24"/>
      <c r="O18" s="38"/>
      <c r="P18" s="24"/>
      <c r="Q18" s="44"/>
      <c r="R18" s="19"/>
      <c r="S18" s="51"/>
      <c r="T18" s="20">
        <f t="shared" si="0"/>
        <v>0</v>
      </c>
      <c r="U18" s="24"/>
      <c r="V18" s="51"/>
      <c r="W18" s="20">
        <f t="shared" si="1"/>
        <v>0</v>
      </c>
      <c r="X18" s="56"/>
      <c r="Y18" s="19">
        <v>1</v>
      </c>
      <c r="Z18" s="51"/>
      <c r="AA18" s="20">
        <f t="shared" si="2"/>
        <v>1</v>
      </c>
      <c r="AB18" s="24"/>
      <c r="AC18" s="51"/>
      <c r="AD18" s="20">
        <f t="shared" si="3"/>
        <v>0</v>
      </c>
      <c r="AF18" s="19"/>
      <c r="AG18" s="51"/>
      <c r="AH18" s="20">
        <f t="shared" si="15"/>
        <v>0</v>
      </c>
      <c r="AI18" s="24"/>
      <c r="AJ18" s="51"/>
      <c r="AK18" s="20">
        <f t="shared" si="5"/>
        <v>0</v>
      </c>
      <c r="AM18" s="19"/>
      <c r="AN18" s="51"/>
      <c r="AO18" s="20">
        <f t="shared" si="16"/>
        <v>0</v>
      </c>
      <c r="AP18" s="24"/>
      <c r="AQ18" s="51"/>
      <c r="AR18" s="20">
        <f t="shared" si="7"/>
        <v>0</v>
      </c>
      <c r="AT18" s="19"/>
      <c r="AU18" s="51"/>
      <c r="AV18" s="20">
        <f t="shared" si="17"/>
        <v>0</v>
      </c>
      <c r="AW18" s="24"/>
      <c r="AX18" s="51"/>
      <c r="AY18" s="20">
        <f t="shared" si="9"/>
        <v>0</v>
      </c>
    </row>
    <row r="19" spans="1:51" x14ac:dyDescent="0.25">
      <c r="A19" s="74"/>
      <c r="B19" s="9" t="s">
        <v>17</v>
      </c>
      <c r="C19" s="19">
        <v>1</v>
      </c>
      <c r="D19" s="24"/>
      <c r="E19" s="19"/>
      <c r="F19" s="24"/>
      <c r="G19" s="19"/>
      <c r="H19" s="24"/>
      <c r="I19" s="19"/>
      <c r="J19" s="24"/>
      <c r="K19" s="19"/>
      <c r="L19" s="24"/>
      <c r="M19" s="19"/>
      <c r="N19" s="24"/>
      <c r="O19" s="38"/>
      <c r="P19" s="24"/>
      <c r="Q19" s="44"/>
      <c r="R19" s="19">
        <v>1</v>
      </c>
      <c r="S19" s="51"/>
      <c r="T19" s="20">
        <f t="shared" si="0"/>
        <v>1</v>
      </c>
      <c r="U19" s="24"/>
      <c r="V19" s="51"/>
      <c r="W19" s="20">
        <f t="shared" si="1"/>
        <v>0</v>
      </c>
      <c r="X19" s="56"/>
      <c r="Y19" s="19"/>
      <c r="Z19" s="51"/>
      <c r="AA19" s="20">
        <f t="shared" si="2"/>
        <v>0</v>
      </c>
      <c r="AB19" s="24"/>
      <c r="AC19" s="51"/>
      <c r="AD19" s="20">
        <f t="shared" si="3"/>
        <v>0</v>
      </c>
      <c r="AF19" s="19">
        <v>1</v>
      </c>
      <c r="AG19" s="51"/>
      <c r="AH19" s="20">
        <f t="shared" si="15"/>
        <v>1</v>
      </c>
      <c r="AI19" s="24"/>
      <c r="AJ19" s="51"/>
      <c r="AK19" s="20">
        <f t="shared" si="5"/>
        <v>0</v>
      </c>
      <c r="AM19" s="19">
        <v>2</v>
      </c>
      <c r="AN19" s="51"/>
      <c r="AO19" s="20">
        <f t="shared" si="16"/>
        <v>2</v>
      </c>
      <c r="AP19" s="24"/>
      <c r="AQ19" s="51"/>
      <c r="AR19" s="20">
        <f t="shared" si="7"/>
        <v>0</v>
      </c>
      <c r="AT19" s="19"/>
      <c r="AU19" s="51"/>
      <c r="AV19" s="20">
        <f t="shared" si="17"/>
        <v>0</v>
      </c>
      <c r="AW19" s="24"/>
      <c r="AX19" s="51"/>
      <c r="AY19" s="20">
        <f t="shared" si="9"/>
        <v>0</v>
      </c>
    </row>
    <row r="20" spans="1:51" x14ac:dyDescent="0.25">
      <c r="A20" s="74"/>
      <c r="B20" s="9" t="s">
        <v>18</v>
      </c>
      <c r="C20" s="19">
        <v>1</v>
      </c>
      <c r="D20" s="24"/>
      <c r="E20" s="19"/>
      <c r="F20" s="24"/>
      <c r="G20" s="19"/>
      <c r="H20" s="24"/>
      <c r="I20" s="19"/>
      <c r="J20" s="24"/>
      <c r="K20" s="19"/>
      <c r="L20" s="24"/>
      <c r="M20" s="19">
        <v>2</v>
      </c>
      <c r="N20" s="24"/>
      <c r="O20" s="38">
        <v>1</v>
      </c>
      <c r="P20" s="24"/>
      <c r="Q20" s="44"/>
      <c r="R20" s="19"/>
      <c r="S20" s="51"/>
      <c r="T20" s="20">
        <f t="shared" si="0"/>
        <v>0</v>
      </c>
      <c r="U20" s="24"/>
      <c r="V20" s="51"/>
      <c r="W20" s="20">
        <f t="shared" si="1"/>
        <v>0</v>
      </c>
      <c r="X20" s="56"/>
      <c r="Y20" s="19">
        <v>1</v>
      </c>
      <c r="Z20" s="51"/>
      <c r="AA20" s="20">
        <f t="shared" si="2"/>
        <v>1</v>
      </c>
      <c r="AB20" s="24"/>
      <c r="AC20" s="51"/>
      <c r="AD20" s="20">
        <f t="shared" si="3"/>
        <v>0</v>
      </c>
      <c r="AF20" s="19">
        <v>1</v>
      </c>
      <c r="AG20" s="51"/>
      <c r="AH20" s="20">
        <f t="shared" si="15"/>
        <v>1</v>
      </c>
      <c r="AI20" s="24"/>
      <c r="AJ20" s="51"/>
      <c r="AK20" s="20">
        <f t="shared" si="5"/>
        <v>0</v>
      </c>
      <c r="AM20" s="19"/>
      <c r="AN20" s="51"/>
      <c r="AO20" s="20">
        <f t="shared" si="16"/>
        <v>0</v>
      </c>
      <c r="AP20" s="24"/>
      <c r="AQ20" s="51"/>
      <c r="AR20" s="20">
        <f t="shared" si="7"/>
        <v>0</v>
      </c>
      <c r="AT20" s="19"/>
      <c r="AU20" s="51"/>
      <c r="AV20" s="20">
        <f t="shared" si="17"/>
        <v>0</v>
      </c>
      <c r="AW20" s="24"/>
      <c r="AX20" s="51"/>
      <c r="AY20" s="20">
        <f t="shared" si="9"/>
        <v>0</v>
      </c>
    </row>
    <row r="21" spans="1:51" x14ac:dyDescent="0.25">
      <c r="A21" s="74"/>
      <c r="B21" s="9" t="s">
        <v>19</v>
      </c>
      <c r="C21" s="19">
        <v>1</v>
      </c>
      <c r="D21" s="24"/>
      <c r="E21" s="19"/>
      <c r="F21" s="24"/>
      <c r="G21" s="19"/>
      <c r="H21" s="24"/>
      <c r="I21" s="19"/>
      <c r="J21" s="24"/>
      <c r="K21" s="19"/>
      <c r="L21" s="24"/>
      <c r="M21" s="19"/>
      <c r="N21" s="24"/>
      <c r="O21" s="38"/>
      <c r="P21" s="24"/>
      <c r="Q21" s="44"/>
      <c r="R21" s="19"/>
      <c r="S21" s="51"/>
      <c r="T21" s="20">
        <f t="shared" si="0"/>
        <v>0</v>
      </c>
      <c r="U21" s="24"/>
      <c r="V21" s="51"/>
      <c r="W21" s="20">
        <f t="shared" si="1"/>
        <v>0</v>
      </c>
      <c r="X21" s="56"/>
      <c r="Y21" s="19"/>
      <c r="Z21" s="51"/>
      <c r="AA21" s="20">
        <f t="shared" si="2"/>
        <v>0</v>
      </c>
      <c r="AB21" s="24"/>
      <c r="AC21" s="51"/>
      <c r="AD21" s="20">
        <f t="shared" si="3"/>
        <v>0</v>
      </c>
      <c r="AF21" s="19"/>
      <c r="AG21" s="51"/>
      <c r="AH21" s="20">
        <f t="shared" si="15"/>
        <v>0</v>
      </c>
      <c r="AI21" s="24"/>
      <c r="AJ21" s="51"/>
      <c r="AK21" s="20">
        <f t="shared" si="5"/>
        <v>0</v>
      </c>
      <c r="AM21" s="19"/>
      <c r="AN21" s="51">
        <v>1</v>
      </c>
      <c r="AO21" s="20">
        <f t="shared" si="16"/>
        <v>1</v>
      </c>
      <c r="AP21" s="24"/>
      <c r="AQ21" s="51"/>
      <c r="AR21" s="20">
        <f t="shared" si="7"/>
        <v>0</v>
      </c>
      <c r="AT21" s="19"/>
      <c r="AU21" s="51"/>
      <c r="AV21" s="20">
        <f t="shared" si="17"/>
        <v>0</v>
      </c>
      <c r="AW21" s="24"/>
      <c r="AX21" s="51"/>
      <c r="AY21" s="20">
        <f t="shared" si="9"/>
        <v>0</v>
      </c>
    </row>
    <row r="22" spans="1:51" x14ac:dyDescent="0.25">
      <c r="A22" s="74"/>
      <c r="B22" s="9" t="s">
        <v>20</v>
      </c>
      <c r="C22" s="19"/>
      <c r="D22" s="24"/>
      <c r="E22" s="19"/>
      <c r="F22" s="24"/>
      <c r="G22" s="19"/>
      <c r="H22" s="24"/>
      <c r="I22" s="19"/>
      <c r="J22" s="24"/>
      <c r="K22" s="19"/>
      <c r="L22" s="24"/>
      <c r="M22" s="19"/>
      <c r="N22" s="24"/>
      <c r="O22" s="38"/>
      <c r="P22" s="24"/>
      <c r="Q22" s="44"/>
      <c r="R22" s="19"/>
      <c r="S22" s="51"/>
      <c r="T22" s="20">
        <f t="shared" si="0"/>
        <v>0</v>
      </c>
      <c r="U22" s="24"/>
      <c r="V22" s="51"/>
      <c r="W22" s="20">
        <f t="shared" si="1"/>
        <v>0</v>
      </c>
      <c r="X22" s="56"/>
      <c r="Y22" s="19"/>
      <c r="Z22" s="51"/>
      <c r="AA22" s="20">
        <f t="shared" si="2"/>
        <v>0</v>
      </c>
      <c r="AB22" s="24"/>
      <c r="AC22" s="51"/>
      <c r="AD22" s="20">
        <f t="shared" si="3"/>
        <v>0</v>
      </c>
      <c r="AF22" s="19"/>
      <c r="AG22" s="51"/>
      <c r="AH22" s="20">
        <f t="shared" si="15"/>
        <v>0</v>
      </c>
      <c r="AI22" s="24"/>
      <c r="AJ22" s="51"/>
      <c r="AK22" s="20">
        <f t="shared" si="5"/>
        <v>0</v>
      </c>
      <c r="AM22" s="19"/>
      <c r="AN22" s="51">
        <v>1</v>
      </c>
      <c r="AO22" s="20">
        <f t="shared" si="16"/>
        <v>1</v>
      </c>
      <c r="AP22" s="24"/>
      <c r="AQ22" s="51"/>
      <c r="AR22" s="20">
        <f t="shared" si="7"/>
        <v>0</v>
      </c>
      <c r="AT22" s="19"/>
      <c r="AU22" s="51"/>
      <c r="AV22" s="20">
        <f t="shared" si="17"/>
        <v>0</v>
      </c>
      <c r="AW22" s="24"/>
      <c r="AX22" s="51"/>
      <c r="AY22" s="20">
        <f t="shared" si="9"/>
        <v>0</v>
      </c>
    </row>
    <row r="23" spans="1:51" x14ac:dyDescent="0.25">
      <c r="A23" s="74"/>
      <c r="B23" s="9" t="s">
        <v>21</v>
      </c>
      <c r="C23" s="19">
        <v>1</v>
      </c>
      <c r="D23" s="24"/>
      <c r="E23" s="19">
        <v>1</v>
      </c>
      <c r="F23" s="24"/>
      <c r="G23" s="19">
        <v>2</v>
      </c>
      <c r="H23" s="24"/>
      <c r="I23" s="19">
        <v>3</v>
      </c>
      <c r="J23" s="24"/>
      <c r="K23" s="19">
        <v>1</v>
      </c>
      <c r="L23" s="24"/>
      <c r="M23" s="19"/>
      <c r="N23" s="24"/>
      <c r="O23" s="38"/>
      <c r="P23" s="24"/>
      <c r="Q23" s="44"/>
      <c r="R23" s="19">
        <v>1</v>
      </c>
      <c r="S23" s="51"/>
      <c r="T23" s="20">
        <f t="shared" si="0"/>
        <v>1</v>
      </c>
      <c r="U23" s="24"/>
      <c r="V23" s="51"/>
      <c r="W23" s="20">
        <f t="shared" si="1"/>
        <v>0</v>
      </c>
      <c r="X23" s="56"/>
      <c r="Y23" s="19"/>
      <c r="Z23" s="51"/>
      <c r="AA23" s="20">
        <f t="shared" si="2"/>
        <v>0</v>
      </c>
      <c r="AB23" s="24"/>
      <c r="AC23" s="51"/>
      <c r="AD23" s="20">
        <f t="shared" si="3"/>
        <v>0</v>
      </c>
      <c r="AF23" s="19"/>
      <c r="AG23" s="51"/>
      <c r="AH23" s="20">
        <f t="shared" si="15"/>
        <v>0</v>
      </c>
      <c r="AI23" s="24"/>
      <c r="AJ23" s="51"/>
      <c r="AK23" s="20">
        <f t="shared" si="5"/>
        <v>0</v>
      </c>
      <c r="AM23" s="19"/>
      <c r="AN23" s="51"/>
      <c r="AO23" s="20">
        <f t="shared" si="16"/>
        <v>0</v>
      </c>
      <c r="AP23" s="24"/>
      <c r="AQ23" s="51"/>
      <c r="AR23" s="20">
        <f t="shared" si="7"/>
        <v>0</v>
      </c>
      <c r="AT23" s="19"/>
      <c r="AU23" s="51"/>
      <c r="AV23" s="20">
        <f t="shared" si="17"/>
        <v>0</v>
      </c>
      <c r="AW23" s="24"/>
      <c r="AX23" s="51"/>
      <c r="AY23" s="20">
        <f t="shared" si="9"/>
        <v>0</v>
      </c>
    </row>
    <row r="24" spans="1:51" x14ac:dyDescent="0.25">
      <c r="A24" s="74"/>
      <c r="B24" s="10" t="s">
        <v>11</v>
      </c>
      <c r="C24" s="19">
        <v>3</v>
      </c>
      <c r="D24" s="24"/>
      <c r="E24" s="19">
        <v>8</v>
      </c>
      <c r="F24" s="24"/>
      <c r="G24" s="19">
        <v>10</v>
      </c>
      <c r="H24" s="24"/>
      <c r="I24" s="19">
        <v>6</v>
      </c>
      <c r="J24" s="24"/>
      <c r="K24" s="19">
        <v>13</v>
      </c>
      <c r="L24" s="24"/>
      <c r="M24" s="19">
        <v>7</v>
      </c>
      <c r="N24" s="24"/>
      <c r="O24" s="38">
        <v>8</v>
      </c>
      <c r="P24" s="24"/>
      <c r="Q24" s="44"/>
      <c r="R24" s="19">
        <v>8</v>
      </c>
      <c r="S24" s="51"/>
      <c r="T24" s="20">
        <f t="shared" si="0"/>
        <v>8</v>
      </c>
      <c r="U24" s="24"/>
      <c r="V24" s="51"/>
      <c r="W24" s="20">
        <f t="shared" si="1"/>
        <v>0</v>
      </c>
      <c r="X24" s="56"/>
      <c r="Y24" s="19">
        <v>11</v>
      </c>
      <c r="Z24" s="51"/>
      <c r="AA24" s="20">
        <f t="shared" si="2"/>
        <v>11</v>
      </c>
      <c r="AB24" s="24"/>
      <c r="AC24" s="51"/>
      <c r="AD24" s="20">
        <f t="shared" si="3"/>
        <v>0</v>
      </c>
      <c r="AF24" s="19">
        <v>11</v>
      </c>
      <c r="AG24" s="51"/>
      <c r="AH24" s="20">
        <f t="shared" si="15"/>
        <v>11</v>
      </c>
      <c r="AI24" s="24"/>
      <c r="AJ24" s="51"/>
      <c r="AK24" s="20">
        <f t="shared" si="5"/>
        <v>0</v>
      </c>
      <c r="AM24" s="19">
        <v>7</v>
      </c>
      <c r="AN24" s="51"/>
      <c r="AO24" s="20">
        <f t="shared" si="16"/>
        <v>7</v>
      </c>
      <c r="AP24" s="24"/>
      <c r="AQ24" s="51"/>
      <c r="AR24" s="20">
        <f t="shared" si="7"/>
        <v>0</v>
      </c>
      <c r="AT24" s="19"/>
      <c r="AU24" s="51"/>
      <c r="AV24" s="20">
        <f t="shared" si="17"/>
        <v>0</v>
      </c>
      <c r="AW24" s="24"/>
      <c r="AX24" s="51"/>
      <c r="AY24" s="20">
        <f t="shared" si="9"/>
        <v>0</v>
      </c>
    </row>
    <row r="25" spans="1:51" x14ac:dyDescent="0.25">
      <c r="A25" s="75"/>
      <c r="B25" s="11" t="s">
        <v>12</v>
      </c>
      <c r="C25" s="36">
        <f t="shared" ref="C25:P25" si="18">SUM(C16:C24)</f>
        <v>7</v>
      </c>
      <c r="D25" s="27">
        <f t="shared" si="18"/>
        <v>0</v>
      </c>
      <c r="E25" s="36">
        <f t="shared" si="18"/>
        <v>12</v>
      </c>
      <c r="F25" s="27">
        <f t="shared" si="18"/>
        <v>1</v>
      </c>
      <c r="G25" s="36">
        <f t="shared" si="18"/>
        <v>12</v>
      </c>
      <c r="H25" s="27">
        <f t="shared" si="18"/>
        <v>1</v>
      </c>
      <c r="I25" s="36">
        <f t="shared" si="18"/>
        <v>10</v>
      </c>
      <c r="J25" s="27">
        <f t="shared" si="18"/>
        <v>0</v>
      </c>
      <c r="K25" s="36">
        <f t="shared" si="18"/>
        <v>15</v>
      </c>
      <c r="L25" s="27">
        <f t="shared" si="18"/>
        <v>0</v>
      </c>
      <c r="M25" s="36">
        <f t="shared" si="18"/>
        <v>10</v>
      </c>
      <c r="N25" s="27">
        <f t="shared" si="18"/>
        <v>0</v>
      </c>
      <c r="O25" s="36">
        <f t="shared" si="18"/>
        <v>12</v>
      </c>
      <c r="P25" s="27">
        <f t="shared" si="18"/>
        <v>0</v>
      </c>
      <c r="Q25" s="26"/>
      <c r="R25" s="36">
        <f>SUM(R16:R24)</f>
        <v>17</v>
      </c>
      <c r="S25" s="53">
        <f>SUM(S16:S24)</f>
        <v>3</v>
      </c>
      <c r="T25" s="21">
        <f t="shared" si="0"/>
        <v>20</v>
      </c>
      <c r="U25" s="27">
        <f>SUM(U16:U24)</f>
        <v>0</v>
      </c>
      <c r="V25" s="53">
        <f>SUM(V16:V24)</f>
        <v>0</v>
      </c>
      <c r="W25" s="21">
        <f t="shared" si="1"/>
        <v>0</v>
      </c>
      <c r="X25" s="56"/>
      <c r="Y25" s="36">
        <f>SUM(Y16:Y24)</f>
        <v>15</v>
      </c>
      <c r="Z25" s="53">
        <f>SUM(Z16:Z24)</f>
        <v>3</v>
      </c>
      <c r="AA25" s="21">
        <f t="shared" ref="AA25" si="19">SUM(Y25:Z25)</f>
        <v>18</v>
      </c>
      <c r="AB25" s="27">
        <f>SUM(AB16:AB24)</f>
        <v>0</v>
      </c>
      <c r="AC25" s="53">
        <f>SUM(AC16:AC24)</f>
        <v>0</v>
      </c>
      <c r="AD25" s="21">
        <f t="shared" si="3"/>
        <v>0</v>
      </c>
      <c r="AF25" s="36">
        <f>SUM(AF16:AF24)</f>
        <v>13</v>
      </c>
      <c r="AG25" s="53">
        <f>SUM(AG16:AG24)</f>
        <v>1</v>
      </c>
      <c r="AH25" s="21">
        <f t="shared" ref="AH25" si="20">SUM(AF25:AG25)</f>
        <v>14</v>
      </c>
      <c r="AI25" s="27">
        <f>SUM(AI16:AI24)</f>
        <v>0</v>
      </c>
      <c r="AJ25" s="53">
        <f>SUM(AJ16:AJ24)</f>
        <v>0</v>
      </c>
      <c r="AK25" s="21">
        <f t="shared" si="5"/>
        <v>0</v>
      </c>
      <c r="AM25" s="36">
        <f>SUM(AM16:AM24)</f>
        <v>9</v>
      </c>
      <c r="AN25" s="53">
        <f>SUM(AN16:AN24)</f>
        <v>3</v>
      </c>
      <c r="AO25" s="21">
        <f t="shared" ref="AO25" si="21">SUM(AM25:AN25)</f>
        <v>12</v>
      </c>
      <c r="AP25" s="27">
        <f>SUM(AP16:AP24)</f>
        <v>0</v>
      </c>
      <c r="AQ25" s="53">
        <f>SUM(AQ16:AQ24)</f>
        <v>0</v>
      </c>
      <c r="AR25" s="21">
        <f t="shared" si="7"/>
        <v>0</v>
      </c>
      <c r="AT25" s="36">
        <f>SUM(AT16:AT24)</f>
        <v>0</v>
      </c>
      <c r="AU25" s="53">
        <f>SUM(AU16:AU24)</f>
        <v>4</v>
      </c>
      <c r="AV25" s="21">
        <f t="shared" ref="AV25" si="22">SUM(AT25:AU25)</f>
        <v>4</v>
      </c>
      <c r="AW25" s="27">
        <f>SUM(AW16:AW24)</f>
        <v>0</v>
      </c>
      <c r="AX25" s="53">
        <f>SUM(AX16:AX24)</f>
        <v>0</v>
      </c>
      <c r="AY25" s="21">
        <f t="shared" si="9"/>
        <v>0</v>
      </c>
    </row>
    <row r="26" spans="1:51" x14ac:dyDescent="0.25">
      <c r="A26" s="70" t="s">
        <v>22</v>
      </c>
      <c r="B26" s="7" t="s">
        <v>23</v>
      </c>
      <c r="C26" s="19">
        <v>2</v>
      </c>
      <c r="D26" s="24">
        <v>3</v>
      </c>
      <c r="E26" s="19"/>
      <c r="F26" s="24">
        <v>1</v>
      </c>
      <c r="G26" s="19">
        <v>1</v>
      </c>
      <c r="H26" s="24">
        <v>2</v>
      </c>
      <c r="I26" s="19">
        <v>2</v>
      </c>
      <c r="J26" s="24"/>
      <c r="K26" s="19">
        <v>3</v>
      </c>
      <c r="L26" s="24">
        <v>1</v>
      </c>
      <c r="M26" s="19">
        <v>7</v>
      </c>
      <c r="N26" s="24">
        <v>7</v>
      </c>
      <c r="O26" s="38">
        <v>4</v>
      </c>
      <c r="P26" s="24">
        <v>4</v>
      </c>
      <c r="Q26" s="44"/>
      <c r="R26" s="19">
        <v>7</v>
      </c>
      <c r="S26" s="51"/>
      <c r="T26" s="20">
        <f t="shared" si="0"/>
        <v>7</v>
      </c>
      <c r="U26" s="24">
        <v>4</v>
      </c>
      <c r="V26" s="51"/>
      <c r="W26" s="20">
        <f t="shared" si="1"/>
        <v>4</v>
      </c>
      <c r="X26" s="56"/>
      <c r="Y26" s="19">
        <v>5</v>
      </c>
      <c r="Z26" s="51"/>
      <c r="AA26" s="20">
        <f t="shared" si="2"/>
        <v>5</v>
      </c>
      <c r="AB26" s="24">
        <v>2</v>
      </c>
      <c r="AC26" s="51"/>
      <c r="AD26" s="20">
        <f t="shared" si="3"/>
        <v>2</v>
      </c>
      <c r="AF26" s="19"/>
      <c r="AG26" s="51"/>
      <c r="AH26" s="20">
        <f t="shared" ref="AH26:AH36" si="23">SUM(AF26:AG26)</f>
        <v>0</v>
      </c>
      <c r="AI26" s="24"/>
      <c r="AJ26" s="51"/>
      <c r="AK26" s="20">
        <f t="shared" si="5"/>
        <v>0</v>
      </c>
      <c r="AM26" s="19"/>
      <c r="AN26" s="51"/>
      <c r="AO26" s="20">
        <f t="shared" ref="AO26:AO36" si="24">SUM(AM26:AN26)</f>
        <v>0</v>
      </c>
      <c r="AP26" s="24"/>
      <c r="AQ26" s="51"/>
      <c r="AR26" s="20">
        <f t="shared" si="7"/>
        <v>0</v>
      </c>
      <c r="AT26" s="19"/>
      <c r="AU26" s="51"/>
      <c r="AV26" s="20">
        <f t="shared" ref="AV26:AV36" si="25">SUM(AT26:AU26)</f>
        <v>0</v>
      </c>
      <c r="AW26" s="24"/>
      <c r="AX26" s="51"/>
      <c r="AY26" s="20">
        <f t="shared" si="9"/>
        <v>0</v>
      </c>
    </row>
    <row r="27" spans="1:51" x14ac:dyDescent="0.25">
      <c r="A27" s="71"/>
      <c r="B27" s="7" t="s">
        <v>24</v>
      </c>
      <c r="C27" s="19">
        <v>2</v>
      </c>
      <c r="D27" s="24">
        <v>3</v>
      </c>
      <c r="E27" s="19">
        <v>3</v>
      </c>
      <c r="F27" s="24">
        <v>1</v>
      </c>
      <c r="G27" s="19">
        <v>3</v>
      </c>
      <c r="H27" s="24">
        <v>4</v>
      </c>
      <c r="I27" s="19">
        <v>3</v>
      </c>
      <c r="J27" s="24">
        <v>1</v>
      </c>
      <c r="K27" s="19">
        <v>2</v>
      </c>
      <c r="L27" s="24">
        <v>1</v>
      </c>
      <c r="M27" s="19"/>
      <c r="N27" s="24">
        <v>3</v>
      </c>
      <c r="O27" s="38">
        <v>4</v>
      </c>
      <c r="P27" s="24">
        <v>2</v>
      </c>
      <c r="Q27" s="44"/>
      <c r="R27" s="19"/>
      <c r="S27" s="51">
        <v>4</v>
      </c>
      <c r="T27" s="20">
        <f t="shared" si="0"/>
        <v>4</v>
      </c>
      <c r="U27" s="24">
        <v>2</v>
      </c>
      <c r="V27" s="51"/>
      <c r="W27" s="20">
        <f t="shared" si="1"/>
        <v>2</v>
      </c>
      <c r="X27" s="56"/>
      <c r="Y27" s="19"/>
      <c r="Z27" s="51">
        <v>5</v>
      </c>
      <c r="AA27" s="20">
        <f t="shared" si="2"/>
        <v>5</v>
      </c>
      <c r="AB27" s="24"/>
      <c r="AC27" s="51"/>
      <c r="AD27" s="20">
        <f t="shared" si="3"/>
        <v>0</v>
      </c>
      <c r="AF27" s="19"/>
      <c r="AG27" s="51">
        <v>7</v>
      </c>
      <c r="AH27" s="20">
        <f t="shared" si="23"/>
        <v>7</v>
      </c>
      <c r="AI27" s="24">
        <v>2</v>
      </c>
      <c r="AJ27" s="51"/>
      <c r="AK27" s="20">
        <f t="shared" si="5"/>
        <v>2</v>
      </c>
      <c r="AM27" s="19"/>
      <c r="AN27" s="51">
        <v>2</v>
      </c>
      <c r="AO27" s="20">
        <f t="shared" si="24"/>
        <v>2</v>
      </c>
      <c r="AP27" s="24"/>
      <c r="AQ27" s="51"/>
      <c r="AR27" s="20">
        <f t="shared" si="7"/>
        <v>0</v>
      </c>
      <c r="AT27" s="19"/>
      <c r="AU27" s="51">
        <v>6</v>
      </c>
      <c r="AV27" s="20">
        <f t="shared" si="25"/>
        <v>6</v>
      </c>
      <c r="AW27" s="24"/>
      <c r="AX27" s="51"/>
      <c r="AY27" s="20">
        <f t="shared" si="9"/>
        <v>0</v>
      </c>
    </row>
    <row r="28" spans="1:51" x14ac:dyDescent="0.25">
      <c r="A28" s="71"/>
      <c r="B28" s="7" t="s">
        <v>25</v>
      </c>
      <c r="C28" s="19"/>
      <c r="D28" s="24">
        <v>7</v>
      </c>
      <c r="E28" s="19">
        <v>4</v>
      </c>
      <c r="F28" s="24">
        <v>3</v>
      </c>
      <c r="G28" s="19">
        <v>4</v>
      </c>
      <c r="H28" s="24">
        <v>6</v>
      </c>
      <c r="I28" s="19">
        <v>8</v>
      </c>
      <c r="J28" s="24">
        <v>3</v>
      </c>
      <c r="K28" s="19">
        <v>8</v>
      </c>
      <c r="L28" s="24">
        <v>10</v>
      </c>
      <c r="M28" s="19">
        <v>9</v>
      </c>
      <c r="N28" s="24">
        <v>5</v>
      </c>
      <c r="O28" s="38">
        <v>9</v>
      </c>
      <c r="P28" s="24">
        <v>5</v>
      </c>
      <c r="Q28" s="44"/>
      <c r="R28" s="19"/>
      <c r="S28" s="51">
        <v>6</v>
      </c>
      <c r="T28" s="20">
        <f t="shared" si="0"/>
        <v>6</v>
      </c>
      <c r="U28" s="24">
        <v>5</v>
      </c>
      <c r="V28" s="51"/>
      <c r="W28" s="20">
        <f t="shared" si="1"/>
        <v>5</v>
      </c>
      <c r="X28" s="56"/>
      <c r="Y28" s="19"/>
      <c r="Z28" s="51">
        <v>7</v>
      </c>
      <c r="AA28" s="20">
        <f t="shared" si="2"/>
        <v>7</v>
      </c>
      <c r="AB28" s="24">
        <v>6</v>
      </c>
      <c r="AC28" s="51"/>
      <c r="AD28" s="20">
        <f t="shared" si="3"/>
        <v>6</v>
      </c>
      <c r="AF28" s="19"/>
      <c r="AG28" s="51">
        <v>8</v>
      </c>
      <c r="AH28" s="20">
        <f t="shared" si="23"/>
        <v>8</v>
      </c>
      <c r="AI28" s="24">
        <v>8</v>
      </c>
      <c r="AJ28" s="51"/>
      <c r="AK28" s="20">
        <f t="shared" si="5"/>
        <v>8</v>
      </c>
      <c r="AM28" s="19"/>
      <c r="AN28" s="51">
        <v>2</v>
      </c>
      <c r="AO28" s="20">
        <f t="shared" si="24"/>
        <v>2</v>
      </c>
      <c r="AP28" s="24">
        <v>3</v>
      </c>
      <c r="AQ28" s="51"/>
      <c r="AR28" s="20">
        <f t="shared" si="7"/>
        <v>3</v>
      </c>
      <c r="AT28" s="19"/>
      <c r="AU28" s="51">
        <v>5</v>
      </c>
      <c r="AV28" s="20">
        <f t="shared" si="25"/>
        <v>5</v>
      </c>
      <c r="AW28" s="24">
        <v>1</v>
      </c>
      <c r="AX28" s="51"/>
      <c r="AY28" s="20">
        <f t="shared" si="9"/>
        <v>1</v>
      </c>
    </row>
    <row r="29" spans="1:51" x14ac:dyDescent="0.25">
      <c r="A29" s="71"/>
      <c r="B29" s="7" t="s">
        <v>26</v>
      </c>
      <c r="C29" s="19">
        <v>4</v>
      </c>
      <c r="D29" s="24">
        <v>3</v>
      </c>
      <c r="E29" s="19">
        <v>2</v>
      </c>
      <c r="F29" s="24">
        <v>2</v>
      </c>
      <c r="G29" s="19">
        <v>3</v>
      </c>
      <c r="H29" s="24">
        <v>4</v>
      </c>
      <c r="I29" s="19">
        <v>7</v>
      </c>
      <c r="J29" s="24">
        <v>4</v>
      </c>
      <c r="K29" s="19">
        <v>3</v>
      </c>
      <c r="L29" s="24">
        <v>6</v>
      </c>
      <c r="M29" s="19">
        <v>9</v>
      </c>
      <c r="N29" s="24">
        <v>3</v>
      </c>
      <c r="O29" s="38">
        <v>5</v>
      </c>
      <c r="P29" s="24">
        <v>7</v>
      </c>
      <c r="Q29" s="44"/>
      <c r="R29" s="19"/>
      <c r="S29" s="51">
        <v>2</v>
      </c>
      <c r="T29" s="20">
        <f t="shared" si="0"/>
        <v>2</v>
      </c>
      <c r="U29" s="24">
        <v>7</v>
      </c>
      <c r="V29" s="51"/>
      <c r="W29" s="20">
        <f t="shared" si="1"/>
        <v>7</v>
      </c>
      <c r="X29" s="56"/>
      <c r="Y29" s="19"/>
      <c r="Z29" s="51">
        <v>6</v>
      </c>
      <c r="AA29" s="20">
        <f t="shared" si="2"/>
        <v>6</v>
      </c>
      <c r="AB29" s="24">
        <v>4</v>
      </c>
      <c r="AC29" s="51"/>
      <c r="AD29" s="20">
        <f t="shared" si="3"/>
        <v>4</v>
      </c>
      <c r="AF29" s="19"/>
      <c r="AG29" s="51">
        <v>4</v>
      </c>
      <c r="AH29" s="20">
        <f t="shared" si="23"/>
        <v>4</v>
      </c>
      <c r="AI29" s="24">
        <v>4</v>
      </c>
      <c r="AJ29" s="51"/>
      <c r="AK29" s="20">
        <f t="shared" si="5"/>
        <v>4</v>
      </c>
      <c r="AM29" s="19"/>
      <c r="AN29" s="51">
        <v>4</v>
      </c>
      <c r="AO29" s="20">
        <f t="shared" si="24"/>
        <v>4</v>
      </c>
      <c r="AP29" s="24"/>
      <c r="AQ29" s="51"/>
      <c r="AR29" s="20">
        <f t="shared" si="7"/>
        <v>0</v>
      </c>
      <c r="AT29" s="19"/>
      <c r="AU29" s="51">
        <v>2</v>
      </c>
      <c r="AV29" s="20">
        <f t="shared" si="25"/>
        <v>2</v>
      </c>
      <c r="AW29" s="24"/>
      <c r="AX29" s="51"/>
      <c r="AY29" s="20">
        <f t="shared" si="9"/>
        <v>0</v>
      </c>
    </row>
    <row r="30" spans="1:51" x14ac:dyDescent="0.25">
      <c r="A30" s="71"/>
      <c r="B30" s="7" t="s">
        <v>27</v>
      </c>
      <c r="C30" s="19">
        <v>6</v>
      </c>
      <c r="D30" s="24">
        <v>11</v>
      </c>
      <c r="E30" s="19">
        <v>13</v>
      </c>
      <c r="F30" s="24">
        <v>5</v>
      </c>
      <c r="G30" s="19">
        <v>14</v>
      </c>
      <c r="H30" s="24">
        <v>12</v>
      </c>
      <c r="I30" s="19">
        <v>8</v>
      </c>
      <c r="J30" s="24">
        <v>9</v>
      </c>
      <c r="K30" s="19">
        <v>23</v>
      </c>
      <c r="L30" s="24">
        <v>9</v>
      </c>
      <c r="M30" s="19">
        <v>25</v>
      </c>
      <c r="N30" s="24">
        <v>16</v>
      </c>
      <c r="O30" s="38">
        <v>23</v>
      </c>
      <c r="P30" s="24">
        <v>11</v>
      </c>
      <c r="Q30" s="44"/>
      <c r="R30" s="19"/>
      <c r="S30" s="51">
        <v>15</v>
      </c>
      <c r="T30" s="20">
        <f t="shared" si="0"/>
        <v>15</v>
      </c>
      <c r="U30" s="24">
        <v>11</v>
      </c>
      <c r="V30" s="51"/>
      <c r="W30" s="20">
        <f t="shared" si="1"/>
        <v>11</v>
      </c>
      <c r="X30" s="56"/>
      <c r="Y30" s="19"/>
      <c r="Z30" s="51">
        <v>13</v>
      </c>
      <c r="AA30" s="20">
        <f t="shared" si="2"/>
        <v>13</v>
      </c>
      <c r="AB30" s="24">
        <v>17</v>
      </c>
      <c r="AC30" s="51"/>
      <c r="AD30" s="20">
        <f t="shared" si="3"/>
        <v>17</v>
      </c>
      <c r="AF30" s="19"/>
      <c r="AG30" s="51">
        <v>17</v>
      </c>
      <c r="AH30" s="20">
        <f t="shared" si="23"/>
        <v>17</v>
      </c>
      <c r="AI30" s="24">
        <v>12</v>
      </c>
      <c r="AJ30" s="51"/>
      <c r="AK30" s="20">
        <f t="shared" si="5"/>
        <v>12</v>
      </c>
      <c r="AM30" s="19"/>
      <c r="AN30" s="51">
        <v>10</v>
      </c>
      <c r="AO30" s="20">
        <f t="shared" si="24"/>
        <v>10</v>
      </c>
      <c r="AP30" s="24">
        <v>2</v>
      </c>
      <c r="AQ30" s="51"/>
      <c r="AR30" s="20">
        <f t="shared" si="7"/>
        <v>2</v>
      </c>
      <c r="AT30" s="19"/>
      <c r="AU30" s="51">
        <v>19</v>
      </c>
      <c r="AV30" s="20">
        <f t="shared" si="25"/>
        <v>19</v>
      </c>
      <c r="AW30" s="24">
        <v>1</v>
      </c>
      <c r="AX30" s="51"/>
      <c r="AY30" s="20">
        <f t="shared" si="9"/>
        <v>1</v>
      </c>
    </row>
    <row r="31" spans="1:51" x14ac:dyDescent="0.25">
      <c r="A31" s="71"/>
      <c r="B31" s="7" t="s">
        <v>17</v>
      </c>
      <c r="C31" s="19">
        <v>2</v>
      </c>
      <c r="D31" s="24">
        <v>3</v>
      </c>
      <c r="E31" s="19">
        <v>2</v>
      </c>
      <c r="F31" s="24"/>
      <c r="G31" s="19">
        <v>3</v>
      </c>
      <c r="H31" s="24">
        <v>1</v>
      </c>
      <c r="I31" s="19">
        <v>2</v>
      </c>
      <c r="J31" s="24">
        <v>2</v>
      </c>
      <c r="K31" s="19"/>
      <c r="L31" s="24"/>
      <c r="M31" s="19"/>
      <c r="N31" s="24">
        <v>1</v>
      </c>
      <c r="O31" s="38"/>
      <c r="P31" s="24">
        <v>2</v>
      </c>
      <c r="Q31" s="44"/>
      <c r="R31" s="19">
        <v>3</v>
      </c>
      <c r="S31" s="51"/>
      <c r="T31" s="20">
        <f t="shared" si="0"/>
        <v>3</v>
      </c>
      <c r="U31" s="24">
        <v>2</v>
      </c>
      <c r="V31" s="51"/>
      <c r="W31" s="20">
        <f t="shared" si="1"/>
        <v>2</v>
      </c>
      <c r="X31" s="56"/>
      <c r="Y31" s="19">
        <v>2</v>
      </c>
      <c r="Z31" s="51">
        <v>2</v>
      </c>
      <c r="AA31" s="20">
        <f t="shared" si="2"/>
        <v>4</v>
      </c>
      <c r="AB31" s="24"/>
      <c r="AC31" s="51"/>
      <c r="AD31" s="20">
        <f t="shared" si="3"/>
        <v>0</v>
      </c>
      <c r="AF31" s="19"/>
      <c r="AG31" s="51">
        <v>6</v>
      </c>
      <c r="AH31" s="20">
        <f t="shared" si="23"/>
        <v>6</v>
      </c>
      <c r="AI31" s="24"/>
      <c r="AJ31" s="51"/>
      <c r="AK31" s="20">
        <f t="shared" si="5"/>
        <v>0</v>
      </c>
      <c r="AM31" s="19"/>
      <c r="AN31" s="51">
        <v>2</v>
      </c>
      <c r="AO31" s="20">
        <f t="shared" si="24"/>
        <v>2</v>
      </c>
      <c r="AP31" s="24"/>
      <c r="AQ31" s="51"/>
      <c r="AR31" s="20">
        <f t="shared" si="7"/>
        <v>0</v>
      </c>
      <c r="AT31" s="19"/>
      <c r="AU31" s="51"/>
      <c r="AV31" s="20">
        <f t="shared" si="25"/>
        <v>0</v>
      </c>
      <c r="AW31" s="24"/>
      <c r="AX31" s="51"/>
      <c r="AY31" s="20">
        <f t="shared" si="9"/>
        <v>0</v>
      </c>
    </row>
    <row r="32" spans="1:51" x14ac:dyDescent="0.25">
      <c r="A32" s="71"/>
      <c r="B32" s="7" t="s">
        <v>28</v>
      </c>
      <c r="C32" s="19"/>
      <c r="D32" s="24"/>
      <c r="E32" s="19"/>
      <c r="F32" s="24"/>
      <c r="G32" s="19"/>
      <c r="H32" s="24"/>
      <c r="I32" s="19"/>
      <c r="J32" s="24"/>
      <c r="K32" s="19"/>
      <c r="L32" s="24"/>
      <c r="M32" s="19"/>
      <c r="N32" s="24"/>
      <c r="O32" s="38"/>
      <c r="P32" s="24"/>
      <c r="Q32" s="44"/>
      <c r="R32" s="19"/>
      <c r="S32" s="51"/>
      <c r="T32" s="20">
        <f t="shared" si="0"/>
        <v>0</v>
      </c>
      <c r="U32" s="24"/>
      <c r="V32" s="51"/>
      <c r="W32" s="20">
        <f t="shared" si="1"/>
        <v>0</v>
      </c>
      <c r="X32" s="56"/>
      <c r="Y32" s="19"/>
      <c r="Z32" s="51"/>
      <c r="AA32" s="20">
        <f t="shared" si="2"/>
        <v>0</v>
      </c>
      <c r="AB32" s="24"/>
      <c r="AC32" s="51"/>
      <c r="AD32" s="20">
        <f t="shared" si="3"/>
        <v>0</v>
      </c>
      <c r="AF32" s="19"/>
      <c r="AG32" s="51"/>
      <c r="AH32" s="20">
        <f t="shared" si="23"/>
        <v>0</v>
      </c>
      <c r="AI32" s="24"/>
      <c r="AJ32" s="51"/>
      <c r="AK32" s="20">
        <f t="shared" si="5"/>
        <v>0</v>
      </c>
      <c r="AM32" s="19"/>
      <c r="AN32" s="51">
        <v>2</v>
      </c>
      <c r="AO32" s="20">
        <f t="shared" si="24"/>
        <v>2</v>
      </c>
      <c r="AP32" s="24"/>
      <c r="AQ32" s="51"/>
      <c r="AR32" s="20">
        <f t="shared" si="7"/>
        <v>0</v>
      </c>
      <c r="AT32" s="19"/>
      <c r="AU32" s="51">
        <v>3</v>
      </c>
      <c r="AV32" s="20">
        <f t="shared" si="25"/>
        <v>3</v>
      </c>
      <c r="AW32" s="24"/>
      <c r="AX32" s="51"/>
      <c r="AY32" s="20">
        <f t="shared" si="9"/>
        <v>0</v>
      </c>
    </row>
    <row r="33" spans="1:51" x14ac:dyDescent="0.25">
      <c r="A33" s="71"/>
      <c r="B33" s="7" t="s">
        <v>29</v>
      </c>
      <c r="C33" s="19"/>
      <c r="D33" s="24"/>
      <c r="E33" s="19"/>
      <c r="F33" s="24"/>
      <c r="G33" s="19"/>
      <c r="H33" s="24"/>
      <c r="I33" s="19"/>
      <c r="J33" s="24"/>
      <c r="K33" s="19"/>
      <c r="L33" s="24"/>
      <c r="M33" s="19"/>
      <c r="N33" s="24"/>
      <c r="O33" s="38"/>
      <c r="P33" s="24"/>
      <c r="Q33" s="44"/>
      <c r="R33" s="19">
        <v>1</v>
      </c>
      <c r="S33" s="51"/>
      <c r="T33" s="20">
        <f t="shared" si="0"/>
        <v>1</v>
      </c>
      <c r="U33" s="24"/>
      <c r="V33" s="51"/>
      <c r="W33" s="20">
        <f t="shared" si="1"/>
        <v>0</v>
      </c>
      <c r="X33" s="56"/>
      <c r="Y33" s="19"/>
      <c r="Z33" s="51"/>
      <c r="AA33" s="20">
        <f t="shared" si="2"/>
        <v>0</v>
      </c>
      <c r="AB33" s="24"/>
      <c r="AC33" s="51"/>
      <c r="AD33" s="20">
        <f t="shared" si="3"/>
        <v>0</v>
      </c>
      <c r="AF33" s="19"/>
      <c r="AG33" s="51"/>
      <c r="AH33" s="20">
        <f t="shared" si="23"/>
        <v>0</v>
      </c>
      <c r="AI33" s="24"/>
      <c r="AJ33" s="51"/>
      <c r="AK33" s="20">
        <f t="shared" si="5"/>
        <v>0</v>
      </c>
      <c r="AM33" s="19"/>
      <c r="AN33" s="51"/>
      <c r="AO33" s="20">
        <f t="shared" si="24"/>
        <v>0</v>
      </c>
      <c r="AP33" s="24"/>
      <c r="AQ33" s="51"/>
      <c r="AR33" s="20">
        <f t="shared" si="7"/>
        <v>0</v>
      </c>
      <c r="AT33" s="19"/>
      <c r="AU33" s="51"/>
      <c r="AV33" s="20">
        <f t="shared" si="25"/>
        <v>0</v>
      </c>
      <c r="AW33" s="24"/>
      <c r="AX33" s="51"/>
      <c r="AY33" s="20">
        <f t="shared" si="9"/>
        <v>0</v>
      </c>
    </row>
    <row r="34" spans="1:51" x14ac:dyDescent="0.25">
      <c r="A34" s="71"/>
      <c r="B34" s="7" t="s">
        <v>30</v>
      </c>
      <c r="C34" s="19">
        <v>2</v>
      </c>
      <c r="D34" s="24"/>
      <c r="E34" s="19"/>
      <c r="F34" s="24"/>
      <c r="G34" s="19">
        <v>1</v>
      </c>
      <c r="H34" s="24">
        <v>1</v>
      </c>
      <c r="I34" s="19"/>
      <c r="J34" s="24"/>
      <c r="K34" s="19"/>
      <c r="L34" s="24"/>
      <c r="M34" s="19"/>
      <c r="N34" s="24"/>
      <c r="O34" s="38">
        <v>2</v>
      </c>
      <c r="P34" s="24"/>
      <c r="Q34" s="44"/>
      <c r="R34" s="19"/>
      <c r="S34" s="51"/>
      <c r="T34" s="20">
        <f t="shared" si="0"/>
        <v>0</v>
      </c>
      <c r="U34" s="24"/>
      <c r="V34" s="51"/>
      <c r="W34" s="20">
        <f t="shared" si="1"/>
        <v>0</v>
      </c>
      <c r="X34" s="56"/>
      <c r="Y34" s="19">
        <v>1</v>
      </c>
      <c r="Z34" s="51"/>
      <c r="AA34" s="20">
        <f t="shared" si="2"/>
        <v>1</v>
      </c>
      <c r="AB34" s="24"/>
      <c r="AC34" s="51"/>
      <c r="AD34" s="20">
        <f t="shared" si="3"/>
        <v>0</v>
      </c>
      <c r="AF34" s="19">
        <v>1</v>
      </c>
      <c r="AG34" s="51"/>
      <c r="AH34" s="20">
        <f t="shared" si="23"/>
        <v>1</v>
      </c>
      <c r="AI34" s="24"/>
      <c r="AJ34" s="51"/>
      <c r="AK34" s="20">
        <f t="shared" si="5"/>
        <v>0</v>
      </c>
      <c r="AM34" s="19"/>
      <c r="AN34" s="51"/>
      <c r="AO34" s="20">
        <f t="shared" si="24"/>
        <v>0</v>
      </c>
      <c r="AP34" s="24"/>
      <c r="AQ34" s="51"/>
      <c r="AR34" s="20">
        <f t="shared" si="7"/>
        <v>0</v>
      </c>
      <c r="AT34" s="19">
        <v>1</v>
      </c>
      <c r="AU34" s="51"/>
      <c r="AV34" s="20">
        <f t="shared" si="25"/>
        <v>1</v>
      </c>
      <c r="AW34" s="24"/>
      <c r="AX34" s="51"/>
      <c r="AY34" s="20">
        <f t="shared" si="9"/>
        <v>0</v>
      </c>
    </row>
    <row r="35" spans="1:51" x14ac:dyDescent="0.25">
      <c r="A35" s="71"/>
      <c r="B35" s="7" t="s">
        <v>31</v>
      </c>
      <c r="C35" s="19">
        <v>13</v>
      </c>
      <c r="D35" s="24">
        <v>9</v>
      </c>
      <c r="E35" s="19">
        <v>8</v>
      </c>
      <c r="F35" s="24">
        <v>10</v>
      </c>
      <c r="G35" s="19">
        <v>6</v>
      </c>
      <c r="H35" s="24">
        <v>9</v>
      </c>
      <c r="I35" s="19">
        <v>5</v>
      </c>
      <c r="J35" s="24">
        <v>4</v>
      </c>
      <c r="K35" s="19">
        <v>10</v>
      </c>
      <c r="L35" s="24">
        <v>2</v>
      </c>
      <c r="M35" s="19">
        <v>3</v>
      </c>
      <c r="N35" s="24">
        <v>4</v>
      </c>
      <c r="O35" s="38">
        <v>6</v>
      </c>
      <c r="P35" s="24">
        <v>5</v>
      </c>
      <c r="Q35" s="44"/>
      <c r="R35" s="19">
        <v>9</v>
      </c>
      <c r="S35" s="51"/>
      <c r="T35" s="20">
        <f t="shared" si="0"/>
        <v>9</v>
      </c>
      <c r="U35" s="24">
        <v>5</v>
      </c>
      <c r="V35" s="51"/>
      <c r="W35" s="20">
        <f t="shared" si="1"/>
        <v>5</v>
      </c>
      <c r="X35" s="56"/>
      <c r="Y35" s="19">
        <v>7</v>
      </c>
      <c r="Z35" s="51"/>
      <c r="AA35" s="20">
        <f t="shared" si="2"/>
        <v>7</v>
      </c>
      <c r="AB35" s="24"/>
      <c r="AC35" s="51"/>
      <c r="AD35" s="20">
        <f t="shared" si="3"/>
        <v>0</v>
      </c>
      <c r="AF35" s="19">
        <v>3</v>
      </c>
      <c r="AG35" s="51"/>
      <c r="AH35" s="20">
        <f t="shared" si="23"/>
        <v>3</v>
      </c>
      <c r="AI35" s="24"/>
      <c r="AJ35" s="51"/>
      <c r="AK35" s="20">
        <f t="shared" si="5"/>
        <v>0</v>
      </c>
      <c r="AM35" s="19">
        <v>2</v>
      </c>
      <c r="AN35" s="51"/>
      <c r="AO35" s="20">
        <f t="shared" si="24"/>
        <v>2</v>
      </c>
      <c r="AP35" s="24">
        <v>2</v>
      </c>
      <c r="AQ35" s="51"/>
      <c r="AR35" s="20">
        <f t="shared" si="7"/>
        <v>2</v>
      </c>
      <c r="AT35" s="19">
        <v>1</v>
      </c>
      <c r="AU35" s="51"/>
      <c r="AV35" s="20">
        <f t="shared" si="25"/>
        <v>1</v>
      </c>
      <c r="AW35" s="24">
        <v>1</v>
      </c>
      <c r="AX35" s="51"/>
      <c r="AY35" s="20">
        <f t="shared" si="9"/>
        <v>1</v>
      </c>
    </row>
    <row r="36" spans="1:51" x14ac:dyDescent="0.25">
      <c r="A36" s="71"/>
      <c r="B36" s="7" t="s">
        <v>11</v>
      </c>
      <c r="C36" s="19">
        <v>22</v>
      </c>
      <c r="D36" s="24">
        <v>10</v>
      </c>
      <c r="E36" s="19">
        <v>36</v>
      </c>
      <c r="F36" s="24">
        <v>6</v>
      </c>
      <c r="G36" s="19">
        <v>29</v>
      </c>
      <c r="H36" s="24">
        <v>13</v>
      </c>
      <c r="I36" s="19">
        <v>23</v>
      </c>
      <c r="J36" s="24">
        <v>3</v>
      </c>
      <c r="K36" s="19">
        <v>25</v>
      </c>
      <c r="L36" s="24">
        <v>10</v>
      </c>
      <c r="M36" s="19">
        <v>28</v>
      </c>
      <c r="N36" s="24">
        <v>15</v>
      </c>
      <c r="O36" s="38">
        <v>28</v>
      </c>
      <c r="P36" s="24">
        <v>6</v>
      </c>
      <c r="Q36" s="44"/>
      <c r="R36" s="19">
        <v>29</v>
      </c>
      <c r="S36" s="51"/>
      <c r="T36" s="20">
        <f t="shared" si="0"/>
        <v>29</v>
      </c>
      <c r="U36" s="24">
        <v>6</v>
      </c>
      <c r="V36" s="51"/>
      <c r="W36" s="20">
        <f t="shared" si="1"/>
        <v>6</v>
      </c>
      <c r="X36" s="56"/>
      <c r="Y36" s="19">
        <v>40</v>
      </c>
      <c r="Z36" s="51"/>
      <c r="AA36" s="20">
        <f t="shared" si="2"/>
        <v>40</v>
      </c>
      <c r="AB36" s="24">
        <v>5</v>
      </c>
      <c r="AC36" s="51"/>
      <c r="AD36" s="20">
        <f t="shared" si="3"/>
        <v>5</v>
      </c>
      <c r="AF36" s="19">
        <v>24</v>
      </c>
      <c r="AG36" s="51">
        <v>7</v>
      </c>
      <c r="AH36" s="20">
        <f t="shared" si="23"/>
        <v>31</v>
      </c>
      <c r="AI36" s="24">
        <v>4</v>
      </c>
      <c r="AJ36" s="51"/>
      <c r="AK36" s="20">
        <f t="shared" si="5"/>
        <v>4</v>
      </c>
      <c r="AM36" s="19">
        <v>16</v>
      </c>
      <c r="AN36" s="51">
        <v>2</v>
      </c>
      <c r="AO36" s="20">
        <f t="shared" si="24"/>
        <v>18</v>
      </c>
      <c r="AP36" s="24">
        <v>1</v>
      </c>
      <c r="AQ36" s="51">
        <v>1</v>
      </c>
      <c r="AR36" s="20">
        <f t="shared" si="7"/>
        <v>2</v>
      </c>
      <c r="AT36" s="19">
        <v>25</v>
      </c>
      <c r="AU36" s="51">
        <v>3</v>
      </c>
      <c r="AV36" s="20">
        <f t="shared" si="25"/>
        <v>28</v>
      </c>
      <c r="AW36" s="24">
        <v>1</v>
      </c>
      <c r="AX36" s="51"/>
      <c r="AY36" s="20">
        <f t="shared" si="9"/>
        <v>1</v>
      </c>
    </row>
    <row r="37" spans="1:51" x14ac:dyDescent="0.25">
      <c r="A37" s="72"/>
      <c r="B37" s="8" t="s">
        <v>12</v>
      </c>
      <c r="C37" s="36">
        <f t="shared" ref="C37:P37" si="26">SUM(C26:C36)</f>
        <v>53</v>
      </c>
      <c r="D37" s="27">
        <f t="shared" si="26"/>
        <v>49</v>
      </c>
      <c r="E37" s="36">
        <f t="shared" si="26"/>
        <v>68</v>
      </c>
      <c r="F37" s="27">
        <f t="shared" si="26"/>
        <v>28</v>
      </c>
      <c r="G37" s="36">
        <f t="shared" si="26"/>
        <v>64</v>
      </c>
      <c r="H37" s="27">
        <f t="shared" si="26"/>
        <v>52</v>
      </c>
      <c r="I37" s="36">
        <f t="shared" si="26"/>
        <v>58</v>
      </c>
      <c r="J37" s="27">
        <f t="shared" si="26"/>
        <v>26</v>
      </c>
      <c r="K37" s="36">
        <f t="shared" si="26"/>
        <v>74</v>
      </c>
      <c r="L37" s="27">
        <f t="shared" si="26"/>
        <v>39</v>
      </c>
      <c r="M37" s="36">
        <f t="shared" si="26"/>
        <v>81</v>
      </c>
      <c r="N37" s="27">
        <f t="shared" si="26"/>
        <v>54</v>
      </c>
      <c r="O37" s="36">
        <f t="shared" si="26"/>
        <v>81</v>
      </c>
      <c r="P37" s="27">
        <f t="shared" si="26"/>
        <v>42</v>
      </c>
      <c r="Q37" s="26"/>
      <c r="R37" s="36">
        <f>SUM(R26:R36)</f>
        <v>49</v>
      </c>
      <c r="S37" s="53">
        <f>SUM(S26:S36)</f>
        <v>27</v>
      </c>
      <c r="T37" s="58">
        <f t="shared" si="0"/>
        <v>76</v>
      </c>
      <c r="U37" s="27">
        <f>SUM(U26:U36)</f>
        <v>42</v>
      </c>
      <c r="V37" s="53">
        <f>SUM(V26:V36)</f>
        <v>0</v>
      </c>
      <c r="W37" s="20">
        <f t="shared" si="1"/>
        <v>42</v>
      </c>
      <c r="X37" s="56"/>
      <c r="Y37" s="36">
        <f>SUM(Y26:Y36)</f>
        <v>55</v>
      </c>
      <c r="Z37" s="53">
        <f>SUM(Z26:Z36)</f>
        <v>33</v>
      </c>
      <c r="AA37" s="58">
        <f t="shared" ref="AA37" si="27">SUM(Y37:Z37)</f>
        <v>88</v>
      </c>
      <c r="AB37" s="27">
        <f>SUM(AB26:AB36)</f>
        <v>34</v>
      </c>
      <c r="AC37" s="53">
        <f>SUM(AC26:AC36)</f>
        <v>0</v>
      </c>
      <c r="AD37" s="20">
        <f t="shared" si="3"/>
        <v>34</v>
      </c>
      <c r="AF37" s="36">
        <f>SUM(AF26:AF36)</f>
        <v>28</v>
      </c>
      <c r="AG37" s="53">
        <f>SUM(AG26:AG36)</f>
        <v>49</v>
      </c>
      <c r="AH37" s="58">
        <f t="shared" ref="AH37" si="28">SUM(AF37:AG37)</f>
        <v>77</v>
      </c>
      <c r="AI37" s="27">
        <f>SUM(AI26:AI36)</f>
        <v>30</v>
      </c>
      <c r="AJ37" s="53">
        <f>SUM(AJ26:AJ36)</f>
        <v>0</v>
      </c>
      <c r="AK37" s="21">
        <f t="shared" si="5"/>
        <v>30</v>
      </c>
      <c r="AM37" s="36">
        <f>SUM(AM26:AM36)</f>
        <v>18</v>
      </c>
      <c r="AN37" s="53">
        <f>SUM(AN26:AN36)</f>
        <v>24</v>
      </c>
      <c r="AO37" s="58">
        <f t="shared" ref="AO37" si="29">SUM(AM37:AN37)</f>
        <v>42</v>
      </c>
      <c r="AP37" s="27">
        <f>SUM(AP26:AP36)</f>
        <v>8</v>
      </c>
      <c r="AQ37" s="53">
        <f>SUM(AQ26:AQ36)</f>
        <v>1</v>
      </c>
      <c r="AR37" s="21">
        <f t="shared" si="7"/>
        <v>9</v>
      </c>
      <c r="AT37" s="36">
        <f>SUM(AT26:AT36)</f>
        <v>27</v>
      </c>
      <c r="AU37" s="53">
        <f>SUM(AU26:AU36)</f>
        <v>38</v>
      </c>
      <c r="AV37" s="58">
        <f t="shared" ref="AV37" si="30">SUM(AT37:AU37)</f>
        <v>65</v>
      </c>
      <c r="AW37" s="27">
        <f>SUM(AW26:AW36)</f>
        <v>4</v>
      </c>
      <c r="AX37" s="53">
        <f>SUM(AX26:AX36)</f>
        <v>0</v>
      </c>
      <c r="AY37" s="21">
        <f t="shared" si="9"/>
        <v>4</v>
      </c>
    </row>
    <row r="38" spans="1:51" x14ac:dyDescent="0.25">
      <c r="A38" s="73" t="s">
        <v>32</v>
      </c>
      <c r="B38" s="9" t="s">
        <v>33</v>
      </c>
      <c r="C38" s="19">
        <v>2</v>
      </c>
      <c r="D38" s="24">
        <v>1</v>
      </c>
      <c r="E38" s="19">
        <v>1</v>
      </c>
      <c r="F38" s="24"/>
      <c r="G38" s="19">
        <v>1</v>
      </c>
      <c r="H38" s="24"/>
      <c r="I38" s="19">
        <v>2</v>
      </c>
      <c r="J38" s="24"/>
      <c r="K38" s="19">
        <v>3</v>
      </c>
      <c r="L38" s="24"/>
      <c r="M38" s="19">
        <v>2</v>
      </c>
      <c r="N38" s="24">
        <v>3</v>
      </c>
      <c r="O38" s="38">
        <v>5</v>
      </c>
      <c r="P38" s="24">
        <v>1</v>
      </c>
      <c r="Q38" s="44"/>
      <c r="R38" s="19"/>
      <c r="S38" s="51"/>
      <c r="T38" s="20">
        <f t="shared" si="0"/>
        <v>0</v>
      </c>
      <c r="U38" s="24">
        <v>1</v>
      </c>
      <c r="V38" s="51"/>
      <c r="W38" s="20">
        <f t="shared" si="1"/>
        <v>1</v>
      </c>
      <c r="X38" s="56"/>
      <c r="Y38" s="19">
        <v>5</v>
      </c>
      <c r="Z38" s="51"/>
      <c r="AA38" s="20">
        <f t="shared" si="2"/>
        <v>5</v>
      </c>
      <c r="AB38" s="24">
        <v>1</v>
      </c>
      <c r="AC38" s="51"/>
      <c r="AD38" s="20">
        <f t="shared" si="3"/>
        <v>1</v>
      </c>
      <c r="AF38" s="19">
        <v>5</v>
      </c>
      <c r="AG38" s="51"/>
      <c r="AH38" s="20">
        <f t="shared" ref="AH38:AH42" si="31">SUM(AF38:AG38)</f>
        <v>5</v>
      </c>
      <c r="AI38" s="24"/>
      <c r="AJ38" s="51"/>
      <c r="AK38" s="20">
        <f t="shared" si="5"/>
        <v>0</v>
      </c>
      <c r="AM38" s="19">
        <v>4</v>
      </c>
      <c r="AN38" s="51"/>
      <c r="AO38" s="20">
        <f t="shared" ref="AO38:AO42" si="32">SUM(AM38:AN38)</f>
        <v>4</v>
      </c>
      <c r="AP38" s="24"/>
      <c r="AQ38" s="51"/>
      <c r="AR38" s="20">
        <f t="shared" si="7"/>
        <v>0</v>
      </c>
      <c r="AT38" s="19"/>
      <c r="AU38" s="51"/>
      <c r="AV38" s="20">
        <f t="shared" ref="AV38:AV42" si="33">SUM(AT38:AU38)</f>
        <v>0</v>
      </c>
      <c r="AW38" s="24"/>
      <c r="AX38" s="51"/>
      <c r="AY38" s="20">
        <f t="shared" si="9"/>
        <v>0</v>
      </c>
    </row>
    <row r="39" spans="1:51" x14ac:dyDescent="0.25">
      <c r="A39" s="74"/>
      <c r="B39" s="9" t="s">
        <v>34</v>
      </c>
      <c r="C39" s="19"/>
      <c r="D39" s="24">
        <v>1</v>
      </c>
      <c r="E39" s="19">
        <v>3</v>
      </c>
      <c r="F39" s="24">
        <v>3</v>
      </c>
      <c r="G39" s="19">
        <v>3</v>
      </c>
      <c r="H39" s="24">
        <v>2</v>
      </c>
      <c r="I39" s="19">
        <v>1</v>
      </c>
      <c r="J39" s="24">
        <v>4</v>
      </c>
      <c r="K39" s="19">
        <v>1</v>
      </c>
      <c r="L39" s="24">
        <v>1</v>
      </c>
      <c r="M39" s="19">
        <v>5</v>
      </c>
      <c r="N39" s="24">
        <v>5</v>
      </c>
      <c r="O39" s="38"/>
      <c r="P39" s="24"/>
      <c r="Q39" s="44"/>
      <c r="R39" s="19"/>
      <c r="S39" s="51"/>
      <c r="T39" s="20">
        <f t="shared" si="0"/>
        <v>0</v>
      </c>
      <c r="U39" s="24"/>
      <c r="V39" s="51"/>
      <c r="W39" s="20">
        <f t="shared" si="1"/>
        <v>0</v>
      </c>
      <c r="X39" s="56"/>
      <c r="Y39" s="19"/>
      <c r="Z39" s="51"/>
      <c r="AA39" s="20">
        <f t="shared" si="2"/>
        <v>0</v>
      </c>
      <c r="AB39" s="24">
        <v>7</v>
      </c>
      <c r="AC39" s="51"/>
      <c r="AD39" s="20">
        <f t="shared" si="3"/>
        <v>7</v>
      </c>
      <c r="AF39" s="19"/>
      <c r="AG39" s="51">
        <v>5</v>
      </c>
      <c r="AH39" s="20">
        <f t="shared" si="31"/>
        <v>5</v>
      </c>
      <c r="AI39" s="24"/>
      <c r="AJ39" s="51"/>
      <c r="AK39" s="20">
        <f t="shared" si="5"/>
        <v>0</v>
      </c>
      <c r="AM39" s="19"/>
      <c r="AN39" s="51">
        <v>4</v>
      </c>
      <c r="AO39" s="20">
        <f t="shared" si="32"/>
        <v>4</v>
      </c>
      <c r="AP39" s="24"/>
      <c r="AQ39" s="51"/>
      <c r="AR39" s="20">
        <f t="shared" si="7"/>
        <v>0</v>
      </c>
      <c r="AT39" s="19"/>
      <c r="AU39" s="51">
        <v>6</v>
      </c>
      <c r="AV39" s="20">
        <f t="shared" si="33"/>
        <v>6</v>
      </c>
      <c r="AW39" s="24"/>
      <c r="AX39" s="51"/>
      <c r="AY39" s="20">
        <f t="shared" si="9"/>
        <v>0</v>
      </c>
    </row>
    <row r="40" spans="1:51" x14ac:dyDescent="0.25">
      <c r="A40" s="74"/>
      <c r="B40" s="9" t="s">
        <v>35</v>
      </c>
      <c r="C40" s="19">
        <v>1</v>
      </c>
      <c r="D40" s="24"/>
      <c r="E40" s="19"/>
      <c r="F40" s="24"/>
      <c r="G40" s="19"/>
      <c r="H40" s="24"/>
      <c r="I40" s="19"/>
      <c r="J40" s="24"/>
      <c r="K40" s="19"/>
      <c r="L40" s="24"/>
      <c r="M40" s="19"/>
      <c r="N40" s="24"/>
      <c r="O40" s="38"/>
      <c r="P40" s="24"/>
      <c r="Q40" s="44"/>
      <c r="R40" s="19"/>
      <c r="S40" s="51"/>
      <c r="T40" s="20">
        <f t="shared" si="0"/>
        <v>0</v>
      </c>
      <c r="U40" s="24"/>
      <c r="V40" s="51"/>
      <c r="W40" s="20">
        <f t="shared" si="1"/>
        <v>0</v>
      </c>
      <c r="X40" s="56"/>
      <c r="Y40" s="19"/>
      <c r="Z40" s="51"/>
      <c r="AA40" s="20">
        <f t="shared" si="2"/>
        <v>0</v>
      </c>
      <c r="AB40" s="24"/>
      <c r="AC40" s="51"/>
      <c r="AD40" s="20">
        <f t="shared" si="3"/>
        <v>0</v>
      </c>
      <c r="AF40" s="19"/>
      <c r="AG40" s="51"/>
      <c r="AH40" s="20">
        <f t="shared" si="31"/>
        <v>0</v>
      </c>
      <c r="AI40" s="24"/>
      <c r="AJ40" s="51"/>
      <c r="AK40" s="20">
        <f t="shared" si="5"/>
        <v>0</v>
      </c>
      <c r="AM40" s="19"/>
      <c r="AN40" s="51"/>
      <c r="AO40" s="20">
        <f t="shared" si="32"/>
        <v>0</v>
      </c>
      <c r="AP40" s="24"/>
      <c r="AQ40" s="51"/>
      <c r="AR40" s="20">
        <f t="shared" si="7"/>
        <v>0</v>
      </c>
      <c r="AT40" s="19"/>
      <c r="AU40" s="51"/>
      <c r="AV40" s="20">
        <f t="shared" si="33"/>
        <v>0</v>
      </c>
      <c r="AW40" s="24"/>
      <c r="AX40" s="51"/>
      <c r="AY40" s="20">
        <f t="shared" si="9"/>
        <v>0</v>
      </c>
    </row>
    <row r="41" spans="1:51" x14ac:dyDescent="0.25">
      <c r="A41" s="74"/>
      <c r="B41" s="12" t="s">
        <v>36</v>
      </c>
      <c r="C41" s="19">
        <v>8</v>
      </c>
      <c r="D41" s="24">
        <v>4</v>
      </c>
      <c r="E41" s="19">
        <v>4</v>
      </c>
      <c r="F41" s="24">
        <v>8</v>
      </c>
      <c r="G41" s="19">
        <v>5</v>
      </c>
      <c r="H41" s="24">
        <v>3</v>
      </c>
      <c r="I41" s="19">
        <v>3</v>
      </c>
      <c r="J41" s="24">
        <v>2</v>
      </c>
      <c r="K41" s="19">
        <v>11</v>
      </c>
      <c r="L41" s="24">
        <v>6</v>
      </c>
      <c r="M41" s="19">
        <v>4</v>
      </c>
      <c r="N41" s="24">
        <v>7</v>
      </c>
      <c r="O41" s="38">
        <v>3</v>
      </c>
      <c r="P41" s="24">
        <v>2</v>
      </c>
      <c r="Q41" s="44"/>
      <c r="R41" s="19"/>
      <c r="S41" s="51">
        <v>5</v>
      </c>
      <c r="T41" s="20">
        <f t="shared" si="0"/>
        <v>5</v>
      </c>
      <c r="U41" s="24">
        <v>2</v>
      </c>
      <c r="V41" s="51">
        <v>5</v>
      </c>
      <c r="W41" s="20">
        <f t="shared" si="1"/>
        <v>7</v>
      </c>
      <c r="X41" s="56"/>
      <c r="Y41" s="19"/>
      <c r="Z41" s="51">
        <v>6</v>
      </c>
      <c r="AA41" s="20">
        <f t="shared" si="2"/>
        <v>6</v>
      </c>
      <c r="AB41" s="24"/>
      <c r="AC41" s="51">
        <v>6</v>
      </c>
      <c r="AD41" s="20">
        <f t="shared" si="3"/>
        <v>6</v>
      </c>
      <c r="AF41" s="19"/>
      <c r="AG41" s="51">
        <v>8</v>
      </c>
      <c r="AH41" s="20">
        <f t="shared" si="31"/>
        <v>8</v>
      </c>
      <c r="AI41" s="24"/>
      <c r="AJ41" s="51">
        <v>5</v>
      </c>
      <c r="AK41" s="20">
        <f t="shared" si="5"/>
        <v>5</v>
      </c>
      <c r="AM41" s="19"/>
      <c r="AN41" s="51">
        <v>6</v>
      </c>
      <c r="AO41" s="20">
        <f t="shared" si="32"/>
        <v>6</v>
      </c>
      <c r="AP41" s="24"/>
      <c r="AQ41" s="51">
        <v>3</v>
      </c>
      <c r="AR41" s="20">
        <f t="shared" si="7"/>
        <v>3</v>
      </c>
      <c r="AT41" s="19"/>
      <c r="AU41" s="51">
        <v>1</v>
      </c>
      <c r="AV41" s="20">
        <f t="shared" si="33"/>
        <v>1</v>
      </c>
      <c r="AW41" s="24"/>
      <c r="AX41" s="51">
        <v>2</v>
      </c>
      <c r="AY41" s="20">
        <f t="shared" si="9"/>
        <v>2</v>
      </c>
    </row>
    <row r="42" spans="1:51" x14ac:dyDescent="0.25">
      <c r="A42" s="74"/>
      <c r="B42" s="12" t="s">
        <v>11</v>
      </c>
      <c r="C42" s="19">
        <v>9</v>
      </c>
      <c r="D42" s="24">
        <v>11</v>
      </c>
      <c r="E42" s="19">
        <v>9</v>
      </c>
      <c r="F42" s="24">
        <v>15</v>
      </c>
      <c r="G42" s="19">
        <v>10</v>
      </c>
      <c r="H42" s="24">
        <v>8</v>
      </c>
      <c r="I42" s="19">
        <v>13</v>
      </c>
      <c r="J42" s="24">
        <v>7</v>
      </c>
      <c r="K42" s="19">
        <v>15</v>
      </c>
      <c r="L42" s="24">
        <v>4</v>
      </c>
      <c r="M42" s="19">
        <v>4</v>
      </c>
      <c r="N42" s="24">
        <v>10</v>
      </c>
      <c r="O42" s="38">
        <v>11</v>
      </c>
      <c r="P42" s="24">
        <v>5</v>
      </c>
      <c r="Q42" s="44"/>
      <c r="R42" s="19"/>
      <c r="S42" s="51"/>
      <c r="T42" s="20">
        <f t="shared" si="0"/>
        <v>0</v>
      </c>
      <c r="U42" s="24">
        <v>5</v>
      </c>
      <c r="V42" s="51"/>
      <c r="W42" s="20">
        <f t="shared" si="1"/>
        <v>5</v>
      </c>
      <c r="X42" s="56"/>
      <c r="Y42" s="19">
        <v>14</v>
      </c>
      <c r="Z42" s="51">
        <v>2</v>
      </c>
      <c r="AA42" s="20">
        <f t="shared" si="2"/>
        <v>16</v>
      </c>
      <c r="AB42" s="24">
        <v>7</v>
      </c>
      <c r="AC42" s="51"/>
      <c r="AD42" s="20">
        <f t="shared" si="3"/>
        <v>7</v>
      </c>
      <c r="AF42" s="19">
        <v>4</v>
      </c>
      <c r="AG42" s="51">
        <v>5</v>
      </c>
      <c r="AH42" s="20">
        <f t="shared" si="31"/>
        <v>9</v>
      </c>
      <c r="AI42" s="24"/>
      <c r="AJ42" s="51">
        <v>1</v>
      </c>
      <c r="AK42" s="20">
        <f t="shared" si="5"/>
        <v>1</v>
      </c>
      <c r="AM42" s="19">
        <v>1</v>
      </c>
      <c r="AN42" s="51">
        <v>17</v>
      </c>
      <c r="AO42" s="20">
        <f t="shared" si="32"/>
        <v>18</v>
      </c>
      <c r="AP42" s="24">
        <v>2</v>
      </c>
      <c r="AQ42" s="51"/>
      <c r="AR42" s="20">
        <f t="shared" si="7"/>
        <v>2</v>
      </c>
      <c r="AT42" s="19"/>
      <c r="AU42" s="51">
        <v>14</v>
      </c>
      <c r="AV42" s="20">
        <f t="shared" si="33"/>
        <v>14</v>
      </c>
      <c r="AW42" s="24">
        <v>1</v>
      </c>
      <c r="AX42" s="51"/>
      <c r="AY42" s="20">
        <f t="shared" si="9"/>
        <v>1</v>
      </c>
    </row>
    <row r="43" spans="1:51" x14ac:dyDescent="0.25">
      <c r="A43" s="75"/>
      <c r="B43" s="13" t="s">
        <v>12</v>
      </c>
      <c r="C43" s="36">
        <f t="shared" ref="C43:P43" si="34">SUM(C38:C42)</f>
        <v>20</v>
      </c>
      <c r="D43" s="27">
        <f t="shared" si="34"/>
        <v>17</v>
      </c>
      <c r="E43" s="36">
        <f t="shared" si="34"/>
        <v>17</v>
      </c>
      <c r="F43" s="27">
        <f t="shared" si="34"/>
        <v>26</v>
      </c>
      <c r="G43" s="36">
        <f t="shared" si="34"/>
        <v>19</v>
      </c>
      <c r="H43" s="27">
        <f t="shared" si="34"/>
        <v>13</v>
      </c>
      <c r="I43" s="36">
        <f t="shared" si="34"/>
        <v>19</v>
      </c>
      <c r="J43" s="27">
        <f t="shared" si="34"/>
        <v>13</v>
      </c>
      <c r="K43" s="36">
        <f t="shared" si="34"/>
        <v>30</v>
      </c>
      <c r="L43" s="27">
        <f t="shared" si="34"/>
        <v>11</v>
      </c>
      <c r="M43" s="36">
        <f t="shared" si="34"/>
        <v>15</v>
      </c>
      <c r="N43" s="27">
        <f t="shared" si="34"/>
        <v>25</v>
      </c>
      <c r="O43" s="36">
        <f t="shared" si="34"/>
        <v>19</v>
      </c>
      <c r="P43" s="27">
        <f t="shared" si="34"/>
        <v>8</v>
      </c>
      <c r="Q43" s="26"/>
      <c r="R43" s="36">
        <f>SUM(R38:R42)</f>
        <v>0</v>
      </c>
      <c r="S43" s="53">
        <f>SUM(S38:S42)</f>
        <v>5</v>
      </c>
      <c r="T43" s="21">
        <f t="shared" si="0"/>
        <v>5</v>
      </c>
      <c r="U43" s="27">
        <f>SUM(U38:U42)</f>
        <v>8</v>
      </c>
      <c r="V43" s="53">
        <f>SUM(V38:V42)</f>
        <v>5</v>
      </c>
      <c r="W43" s="21">
        <f t="shared" si="1"/>
        <v>13</v>
      </c>
      <c r="X43" s="56"/>
      <c r="Y43" s="36">
        <f>SUM(Y38:Y42)</f>
        <v>19</v>
      </c>
      <c r="Z43" s="53">
        <f>SUM(Z38:Z42)</f>
        <v>8</v>
      </c>
      <c r="AA43" s="21">
        <f t="shared" ref="AA43" si="35">SUM(Y43:Z43)</f>
        <v>27</v>
      </c>
      <c r="AB43" s="27">
        <f>SUM(AB38:AB42)</f>
        <v>15</v>
      </c>
      <c r="AC43" s="53">
        <f>SUM(AC38:AC42)</f>
        <v>6</v>
      </c>
      <c r="AD43" s="21">
        <f t="shared" si="3"/>
        <v>21</v>
      </c>
      <c r="AF43" s="36">
        <f>SUM(AF38:AF42)</f>
        <v>9</v>
      </c>
      <c r="AG43" s="53">
        <f>SUM(AG38:AG42)</f>
        <v>18</v>
      </c>
      <c r="AH43" s="21">
        <f t="shared" ref="AH43" si="36">SUM(AF43:AG43)</f>
        <v>27</v>
      </c>
      <c r="AI43" s="27">
        <f>SUM(AI38:AI42)</f>
        <v>0</v>
      </c>
      <c r="AJ43" s="53">
        <f>SUM(AJ38:AJ42)</f>
        <v>6</v>
      </c>
      <c r="AK43" s="21">
        <f t="shared" si="5"/>
        <v>6</v>
      </c>
      <c r="AM43" s="36">
        <f>SUM(AM38:AM42)</f>
        <v>5</v>
      </c>
      <c r="AN43" s="53">
        <f>SUM(AN38:AN42)</f>
        <v>27</v>
      </c>
      <c r="AO43" s="21">
        <f t="shared" ref="AO43" si="37">SUM(AM43:AN43)</f>
        <v>32</v>
      </c>
      <c r="AP43" s="27">
        <f>SUM(AP38:AP42)</f>
        <v>2</v>
      </c>
      <c r="AQ43" s="53">
        <f>SUM(AQ38:AQ42)</f>
        <v>3</v>
      </c>
      <c r="AR43" s="21">
        <f t="shared" si="7"/>
        <v>5</v>
      </c>
      <c r="AT43" s="36">
        <f>SUM(AT38:AT42)</f>
        <v>0</v>
      </c>
      <c r="AU43" s="53">
        <f>SUM(AU38:AU42)</f>
        <v>21</v>
      </c>
      <c r="AV43" s="21">
        <f t="shared" ref="AV43" si="38">SUM(AT43:AU43)</f>
        <v>21</v>
      </c>
      <c r="AW43" s="27">
        <f>SUM(AW38:AW42)</f>
        <v>1</v>
      </c>
      <c r="AX43" s="53">
        <f>SUM(AX38:AX42)</f>
        <v>2</v>
      </c>
      <c r="AY43" s="21">
        <f t="shared" si="9"/>
        <v>3</v>
      </c>
    </row>
    <row r="44" spans="1:51" x14ac:dyDescent="0.25">
      <c r="A44" s="70" t="s">
        <v>37</v>
      </c>
      <c r="B44" s="14" t="s">
        <v>38</v>
      </c>
      <c r="C44" s="19">
        <v>1</v>
      </c>
      <c r="D44" s="24"/>
      <c r="E44" s="19">
        <v>1</v>
      </c>
      <c r="F44" s="24"/>
      <c r="G44" s="19">
        <v>2</v>
      </c>
      <c r="H44" s="24"/>
      <c r="I44" s="19">
        <v>4</v>
      </c>
      <c r="J44" s="24"/>
      <c r="K44" s="19">
        <v>1</v>
      </c>
      <c r="L44" s="24"/>
      <c r="M44" s="19">
        <v>1</v>
      </c>
      <c r="N44" s="24"/>
      <c r="O44" s="38">
        <v>4</v>
      </c>
      <c r="P44" s="24"/>
      <c r="Q44" s="44"/>
      <c r="R44" s="19">
        <v>4</v>
      </c>
      <c r="S44" s="51"/>
      <c r="T44" s="20">
        <f t="shared" si="0"/>
        <v>4</v>
      </c>
      <c r="U44" s="24"/>
      <c r="V44" s="51"/>
      <c r="W44" s="20">
        <f t="shared" si="1"/>
        <v>0</v>
      </c>
      <c r="X44" s="56"/>
      <c r="Y44" s="19">
        <v>3</v>
      </c>
      <c r="Z44" s="51"/>
      <c r="AA44" s="20">
        <f t="shared" si="2"/>
        <v>3</v>
      </c>
      <c r="AB44" s="24"/>
      <c r="AC44" s="51"/>
      <c r="AD44" s="20">
        <f t="shared" si="3"/>
        <v>0</v>
      </c>
      <c r="AF44" s="19">
        <v>3</v>
      </c>
      <c r="AG44" s="51"/>
      <c r="AH44" s="20">
        <f t="shared" ref="AH44:AH46" si="39">SUM(AF44:AG44)</f>
        <v>3</v>
      </c>
      <c r="AI44" s="24">
        <v>4</v>
      </c>
      <c r="AJ44" s="51"/>
      <c r="AK44" s="20">
        <f t="shared" si="5"/>
        <v>4</v>
      </c>
      <c r="AM44" s="19">
        <v>2</v>
      </c>
      <c r="AN44" s="51"/>
      <c r="AO44" s="20">
        <f t="shared" ref="AO44:AO46" si="40">SUM(AM44:AN44)</f>
        <v>2</v>
      </c>
      <c r="AP44" s="24"/>
      <c r="AQ44" s="51"/>
      <c r="AR44" s="20">
        <f t="shared" si="7"/>
        <v>0</v>
      </c>
      <c r="AT44" s="19"/>
      <c r="AU44" s="51"/>
      <c r="AV44" s="20">
        <f t="shared" ref="AV44:AV46" si="41">SUM(AT44:AU44)</f>
        <v>0</v>
      </c>
      <c r="AW44" s="24"/>
      <c r="AX44" s="51"/>
      <c r="AY44" s="20">
        <f t="shared" si="9"/>
        <v>0</v>
      </c>
    </row>
    <row r="45" spans="1:51" x14ac:dyDescent="0.25">
      <c r="A45" s="71"/>
      <c r="B45" s="14" t="s">
        <v>39</v>
      </c>
      <c r="C45" s="19"/>
      <c r="D45" s="24"/>
      <c r="E45" s="19"/>
      <c r="F45" s="24"/>
      <c r="G45" s="19">
        <v>4</v>
      </c>
      <c r="H45" s="24"/>
      <c r="I45" s="19"/>
      <c r="J45" s="24"/>
      <c r="K45" s="19">
        <v>1</v>
      </c>
      <c r="L45" s="24"/>
      <c r="M45" s="19"/>
      <c r="N45" s="24"/>
      <c r="O45" s="38"/>
      <c r="P45" s="24"/>
      <c r="Q45" s="44"/>
      <c r="R45" s="19"/>
      <c r="S45" s="51"/>
      <c r="T45" s="20">
        <f t="shared" si="0"/>
        <v>0</v>
      </c>
      <c r="U45" s="24"/>
      <c r="V45" s="51"/>
      <c r="W45" s="20">
        <f t="shared" si="1"/>
        <v>0</v>
      </c>
      <c r="X45" s="56"/>
      <c r="Y45" s="19"/>
      <c r="Z45" s="51"/>
      <c r="AA45" s="20">
        <f t="shared" si="2"/>
        <v>0</v>
      </c>
      <c r="AB45" s="24"/>
      <c r="AC45" s="51"/>
      <c r="AD45" s="20">
        <f t="shared" si="3"/>
        <v>0</v>
      </c>
      <c r="AF45" s="19">
        <v>1</v>
      </c>
      <c r="AG45" s="51"/>
      <c r="AH45" s="20">
        <f t="shared" si="39"/>
        <v>1</v>
      </c>
      <c r="AI45" s="24"/>
      <c r="AJ45" s="51"/>
      <c r="AK45" s="20">
        <f t="shared" si="5"/>
        <v>0</v>
      </c>
      <c r="AM45" s="19">
        <v>2</v>
      </c>
      <c r="AN45" s="51"/>
      <c r="AO45" s="20">
        <f t="shared" si="40"/>
        <v>2</v>
      </c>
      <c r="AP45" s="24"/>
      <c r="AQ45" s="51"/>
      <c r="AR45" s="20">
        <f t="shared" si="7"/>
        <v>0</v>
      </c>
      <c r="AT45" s="19"/>
      <c r="AU45" s="51"/>
      <c r="AV45" s="20">
        <f t="shared" si="41"/>
        <v>0</v>
      </c>
      <c r="AW45" s="24"/>
      <c r="AX45" s="51"/>
      <c r="AY45" s="20">
        <f t="shared" si="9"/>
        <v>0</v>
      </c>
    </row>
    <row r="46" spans="1:51" x14ac:dyDescent="0.25">
      <c r="A46" s="71"/>
      <c r="B46" s="14" t="s">
        <v>11</v>
      </c>
      <c r="C46" s="19">
        <v>5</v>
      </c>
      <c r="D46" s="24"/>
      <c r="E46" s="19">
        <v>2</v>
      </c>
      <c r="F46" s="24"/>
      <c r="G46" s="19">
        <v>2</v>
      </c>
      <c r="H46" s="24"/>
      <c r="I46" s="19">
        <v>6</v>
      </c>
      <c r="J46" s="24"/>
      <c r="K46" s="19">
        <v>3</v>
      </c>
      <c r="L46" s="24"/>
      <c r="M46" s="19">
        <v>4</v>
      </c>
      <c r="N46" s="24"/>
      <c r="O46" s="38">
        <v>8</v>
      </c>
      <c r="P46" s="24"/>
      <c r="Q46" s="44"/>
      <c r="R46" s="19">
        <v>12</v>
      </c>
      <c r="S46" s="51"/>
      <c r="T46" s="20">
        <f t="shared" si="0"/>
        <v>12</v>
      </c>
      <c r="U46" s="24"/>
      <c r="V46" s="51"/>
      <c r="W46" s="20">
        <f t="shared" si="1"/>
        <v>0</v>
      </c>
      <c r="X46" s="56"/>
      <c r="Y46" s="19">
        <v>3</v>
      </c>
      <c r="Z46" s="51"/>
      <c r="AA46" s="20">
        <f t="shared" si="2"/>
        <v>3</v>
      </c>
      <c r="AB46" s="24"/>
      <c r="AC46" s="51"/>
      <c r="AD46" s="20">
        <f t="shared" si="3"/>
        <v>0</v>
      </c>
      <c r="AF46" s="19">
        <v>6</v>
      </c>
      <c r="AG46" s="51"/>
      <c r="AH46" s="20">
        <f t="shared" si="39"/>
        <v>6</v>
      </c>
      <c r="AI46" s="24"/>
      <c r="AJ46" s="51"/>
      <c r="AK46" s="20">
        <f t="shared" si="5"/>
        <v>0</v>
      </c>
      <c r="AM46" s="19">
        <v>3</v>
      </c>
      <c r="AN46" s="51"/>
      <c r="AO46" s="20">
        <f t="shared" si="40"/>
        <v>3</v>
      </c>
      <c r="AP46" s="24"/>
      <c r="AQ46" s="51"/>
      <c r="AR46" s="20">
        <f t="shared" si="7"/>
        <v>0</v>
      </c>
      <c r="AT46" s="19"/>
      <c r="AU46" s="51"/>
      <c r="AV46" s="20">
        <f t="shared" si="41"/>
        <v>0</v>
      </c>
      <c r="AW46" s="24"/>
      <c r="AX46" s="51"/>
      <c r="AY46" s="20">
        <f t="shared" si="9"/>
        <v>0</v>
      </c>
    </row>
    <row r="47" spans="1:51" x14ac:dyDescent="0.25">
      <c r="A47" s="72"/>
      <c r="B47" s="15" t="s">
        <v>12</v>
      </c>
      <c r="C47" s="36">
        <f>SUM(C44:C46)</f>
        <v>6</v>
      </c>
      <c r="D47" s="28"/>
      <c r="E47" s="36">
        <f>SUM(E44:E46)</f>
        <v>3</v>
      </c>
      <c r="F47" s="28"/>
      <c r="G47" s="36">
        <f>SUM(G44:G46)</f>
        <v>8</v>
      </c>
      <c r="H47" s="28"/>
      <c r="I47" s="36">
        <f>SUM(I44:I46)</f>
        <v>10</v>
      </c>
      <c r="J47" s="28"/>
      <c r="K47" s="36">
        <f>SUM(K44:K46)</f>
        <v>5</v>
      </c>
      <c r="L47" s="28"/>
      <c r="M47" s="36">
        <f>SUM(M44:M46)</f>
        <v>5</v>
      </c>
      <c r="N47" s="28"/>
      <c r="O47" s="36">
        <f>SUM(O44:O46)</f>
        <v>12</v>
      </c>
      <c r="P47" s="28"/>
      <c r="Q47" s="44"/>
      <c r="R47" s="36">
        <f>SUM(R44:R46)</f>
        <v>16</v>
      </c>
      <c r="S47" s="53">
        <f>SUM(S44:S46)</f>
        <v>0</v>
      </c>
      <c r="T47" s="21">
        <f t="shared" si="0"/>
        <v>16</v>
      </c>
      <c r="U47" s="28"/>
      <c r="V47" s="53">
        <f>SUM(V44:V46)</f>
        <v>0</v>
      </c>
      <c r="W47" s="21">
        <f t="shared" si="1"/>
        <v>0</v>
      </c>
      <c r="X47" s="56"/>
      <c r="Y47" s="36">
        <f>SUM(Y44:Y46)</f>
        <v>6</v>
      </c>
      <c r="Z47" s="53">
        <f>SUM(Z44:Z46)</f>
        <v>0</v>
      </c>
      <c r="AA47" s="21">
        <f t="shared" ref="AA47" si="42">SUM(Y47:Z47)</f>
        <v>6</v>
      </c>
      <c r="AB47" s="28"/>
      <c r="AC47" s="53">
        <f>SUM(AC44:AC46)</f>
        <v>0</v>
      </c>
      <c r="AD47" s="21">
        <f t="shared" si="3"/>
        <v>0</v>
      </c>
      <c r="AF47" s="36">
        <f>SUM(AF44:AF46)</f>
        <v>10</v>
      </c>
      <c r="AG47" s="53">
        <f>SUM(AG44:AG46)</f>
        <v>0</v>
      </c>
      <c r="AH47" s="21">
        <f t="shared" ref="AH47" si="43">SUM(AF47:AG47)</f>
        <v>10</v>
      </c>
      <c r="AI47" s="27">
        <f>SUM(AI44:AI46)</f>
        <v>4</v>
      </c>
      <c r="AJ47" s="53">
        <f>SUM(AJ44:AJ46)</f>
        <v>0</v>
      </c>
      <c r="AK47" s="21">
        <f t="shared" si="5"/>
        <v>4</v>
      </c>
      <c r="AM47" s="36">
        <f>SUM(AM44:AM46)</f>
        <v>7</v>
      </c>
      <c r="AN47" s="53">
        <f>SUM(AN44:AN46)</f>
        <v>0</v>
      </c>
      <c r="AO47" s="21">
        <f t="shared" ref="AO47" si="44">SUM(AM47:AN47)</f>
        <v>7</v>
      </c>
      <c r="AP47" s="27">
        <f>SUM(AP44:AP46)</f>
        <v>0</v>
      </c>
      <c r="AQ47" s="53">
        <f>SUM(AQ44:AQ46)</f>
        <v>0</v>
      </c>
      <c r="AR47" s="21">
        <f t="shared" si="7"/>
        <v>0</v>
      </c>
      <c r="AT47" s="36">
        <f>SUM(AT44:AT46)</f>
        <v>0</v>
      </c>
      <c r="AU47" s="53">
        <f>SUM(AU44:AU46)</f>
        <v>0</v>
      </c>
      <c r="AV47" s="21">
        <f t="shared" ref="AV47" si="45">SUM(AT47:AU47)</f>
        <v>0</v>
      </c>
      <c r="AW47" s="27">
        <f>SUM(AW44:AW46)</f>
        <v>0</v>
      </c>
      <c r="AX47" s="53">
        <f>SUM(AX44:AX46)</f>
        <v>0</v>
      </c>
      <c r="AY47" s="21">
        <f t="shared" si="9"/>
        <v>0</v>
      </c>
    </row>
    <row r="48" spans="1:51" x14ac:dyDescent="0.25">
      <c r="A48" s="73" t="s">
        <v>40</v>
      </c>
      <c r="B48" s="16" t="s">
        <v>41</v>
      </c>
      <c r="C48" s="19">
        <v>5</v>
      </c>
      <c r="D48" s="24">
        <v>10</v>
      </c>
      <c r="E48" s="19">
        <v>4</v>
      </c>
      <c r="F48" s="24">
        <v>5</v>
      </c>
      <c r="G48" s="19">
        <v>11</v>
      </c>
      <c r="H48" s="24"/>
      <c r="I48" s="19">
        <v>11</v>
      </c>
      <c r="J48" s="24">
        <v>6</v>
      </c>
      <c r="K48" s="19">
        <v>15</v>
      </c>
      <c r="L48" s="24">
        <v>5</v>
      </c>
      <c r="M48" s="19">
        <v>13</v>
      </c>
      <c r="N48" s="24">
        <v>13</v>
      </c>
      <c r="O48" s="38">
        <v>15</v>
      </c>
      <c r="P48" s="24">
        <v>8</v>
      </c>
      <c r="Q48" s="44"/>
      <c r="R48" s="19"/>
      <c r="S48" s="51">
        <v>7</v>
      </c>
      <c r="T48" s="20">
        <f t="shared" si="0"/>
        <v>7</v>
      </c>
      <c r="U48" s="24">
        <v>8</v>
      </c>
      <c r="V48" s="51"/>
      <c r="W48" s="20">
        <f t="shared" si="1"/>
        <v>8</v>
      </c>
      <c r="X48" s="56"/>
      <c r="Y48" s="19">
        <v>3</v>
      </c>
      <c r="Z48" s="51">
        <v>9</v>
      </c>
      <c r="AA48" s="20">
        <f t="shared" si="2"/>
        <v>12</v>
      </c>
      <c r="AB48" s="24">
        <v>19</v>
      </c>
      <c r="AC48" s="51">
        <v>2</v>
      </c>
      <c r="AD48" s="20">
        <f t="shared" si="3"/>
        <v>21</v>
      </c>
      <c r="AF48" s="19"/>
      <c r="AG48" s="51">
        <v>11</v>
      </c>
      <c r="AH48" s="20">
        <f t="shared" ref="AH48:AH58" si="46">SUM(AF48:AG48)</f>
        <v>11</v>
      </c>
      <c r="AI48" s="24"/>
      <c r="AJ48" s="51"/>
      <c r="AK48" s="20">
        <f t="shared" si="5"/>
        <v>0</v>
      </c>
      <c r="AM48" s="19"/>
      <c r="AN48" s="51">
        <v>15</v>
      </c>
      <c r="AO48" s="20">
        <f t="shared" ref="AO48:AO58" si="47">SUM(AM48:AN48)</f>
        <v>15</v>
      </c>
      <c r="AP48" s="24"/>
      <c r="AQ48" s="51"/>
      <c r="AR48" s="20">
        <f t="shared" si="7"/>
        <v>0</v>
      </c>
      <c r="AT48" s="19"/>
      <c r="AU48" s="51">
        <v>6</v>
      </c>
      <c r="AV48" s="20">
        <f t="shared" ref="AV48:AV58" si="48">SUM(AT48:AU48)</f>
        <v>6</v>
      </c>
      <c r="AW48" s="24"/>
      <c r="AX48" s="51"/>
      <c r="AY48" s="20">
        <f t="shared" si="9"/>
        <v>0</v>
      </c>
    </row>
    <row r="49" spans="1:51" x14ac:dyDescent="0.25">
      <c r="A49" s="74"/>
      <c r="B49" s="16" t="s">
        <v>42</v>
      </c>
      <c r="C49" s="19"/>
      <c r="D49" s="24"/>
      <c r="E49" s="19"/>
      <c r="F49" s="24"/>
      <c r="G49" s="19"/>
      <c r="H49" s="24"/>
      <c r="I49" s="19"/>
      <c r="J49" s="24"/>
      <c r="K49" s="19"/>
      <c r="L49" s="24"/>
      <c r="M49" s="19">
        <v>1</v>
      </c>
      <c r="N49" s="24"/>
      <c r="O49" s="38">
        <v>2</v>
      </c>
      <c r="P49" s="24"/>
      <c r="Q49" s="44"/>
      <c r="R49" s="19"/>
      <c r="S49" s="51"/>
      <c r="T49" s="20">
        <f t="shared" si="0"/>
        <v>0</v>
      </c>
      <c r="U49" s="24"/>
      <c r="V49" s="51"/>
      <c r="W49" s="20">
        <f t="shared" si="1"/>
        <v>0</v>
      </c>
      <c r="X49" s="56"/>
      <c r="Y49" s="19"/>
      <c r="Z49" s="51"/>
      <c r="AA49" s="20">
        <f t="shared" si="2"/>
        <v>0</v>
      </c>
      <c r="AB49" s="24">
        <v>1</v>
      </c>
      <c r="AC49" s="51"/>
      <c r="AD49" s="20">
        <f t="shared" si="3"/>
        <v>1</v>
      </c>
      <c r="AF49" s="19"/>
      <c r="AG49" s="51">
        <v>1</v>
      </c>
      <c r="AH49" s="20">
        <f t="shared" si="46"/>
        <v>1</v>
      </c>
      <c r="AI49" s="24"/>
      <c r="AJ49" s="51"/>
      <c r="AK49" s="20">
        <f t="shared" si="5"/>
        <v>0</v>
      </c>
      <c r="AM49" s="19"/>
      <c r="AN49" s="51"/>
      <c r="AO49" s="20">
        <f t="shared" si="47"/>
        <v>0</v>
      </c>
      <c r="AP49" s="24"/>
      <c r="AQ49" s="51"/>
      <c r="AR49" s="20">
        <f t="shared" si="7"/>
        <v>0</v>
      </c>
      <c r="AT49" s="19"/>
      <c r="AU49" s="51"/>
      <c r="AV49" s="20">
        <f t="shared" si="48"/>
        <v>0</v>
      </c>
      <c r="AW49" s="24"/>
      <c r="AX49" s="51"/>
      <c r="AY49" s="20">
        <f t="shared" si="9"/>
        <v>0</v>
      </c>
    </row>
    <row r="50" spans="1:51" x14ac:dyDescent="0.25">
      <c r="A50" s="74"/>
      <c r="B50" s="16" t="s">
        <v>43</v>
      </c>
      <c r="C50" s="19"/>
      <c r="D50" s="24"/>
      <c r="E50" s="19"/>
      <c r="F50" s="24"/>
      <c r="G50" s="19"/>
      <c r="H50" s="24"/>
      <c r="I50" s="19"/>
      <c r="J50" s="24"/>
      <c r="K50" s="19"/>
      <c r="L50" s="24"/>
      <c r="M50" s="19"/>
      <c r="N50" s="24"/>
      <c r="O50" s="38"/>
      <c r="P50" s="24"/>
      <c r="Q50" s="44"/>
      <c r="R50" s="19"/>
      <c r="S50" s="51"/>
      <c r="T50" s="20">
        <f t="shared" si="0"/>
        <v>0</v>
      </c>
      <c r="U50" s="24"/>
      <c r="V50" s="51"/>
      <c r="W50" s="20">
        <f t="shared" si="1"/>
        <v>0</v>
      </c>
      <c r="X50" s="56"/>
      <c r="Y50" s="19"/>
      <c r="Z50" s="51"/>
      <c r="AA50" s="20">
        <f t="shared" si="2"/>
        <v>0</v>
      </c>
      <c r="AB50" s="24"/>
      <c r="AC50" s="51"/>
      <c r="AD50" s="20">
        <f t="shared" si="3"/>
        <v>0</v>
      </c>
      <c r="AF50" s="19"/>
      <c r="AG50" s="51"/>
      <c r="AH50" s="20">
        <f t="shared" si="46"/>
        <v>0</v>
      </c>
      <c r="AI50" s="24"/>
      <c r="AJ50" s="51"/>
      <c r="AK50" s="20">
        <f t="shared" si="5"/>
        <v>0</v>
      </c>
      <c r="AM50" s="19"/>
      <c r="AN50" s="51"/>
      <c r="AO50" s="20">
        <f t="shared" si="47"/>
        <v>0</v>
      </c>
      <c r="AP50" s="24"/>
      <c r="AQ50" s="51"/>
      <c r="AR50" s="20">
        <f t="shared" si="7"/>
        <v>0</v>
      </c>
      <c r="AT50" s="19"/>
      <c r="AU50" s="51"/>
      <c r="AV50" s="20">
        <f t="shared" si="48"/>
        <v>0</v>
      </c>
      <c r="AW50" s="24"/>
      <c r="AX50" s="51"/>
      <c r="AY50" s="20">
        <f t="shared" si="9"/>
        <v>0</v>
      </c>
    </row>
    <row r="51" spans="1:51" x14ac:dyDescent="0.25">
      <c r="A51" s="74"/>
      <c r="B51" s="16" t="s">
        <v>44</v>
      </c>
      <c r="C51" s="19">
        <v>4</v>
      </c>
      <c r="D51" s="24">
        <v>8</v>
      </c>
      <c r="E51" s="19">
        <v>4</v>
      </c>
      <c r="F51" s="24">
        <v>4</v>
      </c>
      <c r="G51" s="19">
        <v>8</v>
      </c>
      <c r="H51" s="24">
        <v>3</v>
      </c>
      <c r="I51" s="19">
        <v>9</v>
      </c>
      <c r="J51" s="24">
        <v>4</v>
      </c>
      <c r="K51" s="19">
        <v>19</v>
      </c>
      <c r="L51" s="24">
        <v>8</v>
      </c>
      <c r="M51" s="19">
        <v>8</v>
      </c>
      <c r="N51" s="24">
        <v>9</v>
      </c>
      <c r="O51" s="38">
        <v>14</v>
      </c>
      <c r="P51" s="24">
        <v>11</v>
      </c>
      <c r="Q51" s="44"/>
      <c r="R51" s="19"/>
      <c r="S51" s="51">
        <v>10</v>
      </c>
      <c r="T51" s="20">
        <f t="shared" si="0"/>
        <v>10</v>
      </c>
      <c r="U51" s="24">
        <v>11</v>
      </c>
      <c r="V51" s="51"/>
      <c r="W51" s="20">
        <f t="shared" si="1"/>
        <v>11</v>
      </c>
      <c r="X51" s="56"/>
      <c r="Y51" s="19">
        <v>1</v>
      </c>
      <c r="Z51" s="51">
        <v>11</v>
      </c>
      <c r="AA51" s="20">
        <f t="shared" si="2"/>
        <v>12</v>
      </c>
      <c r="AB51" s="24">
        <v>14</v>
      </c>
      <c r="AC51" s="51">
        <v>4</v>
      </c>
      <c r="AD51" s="20">
        <f t="shared" si="3"/>
        <v>18</v>
      </c>
      <c r="AF51" s="19"/>
      <c r="AG51" s="51">
        <v>20</v>
      </c>
      <c r="AH51" s="20">
        <f t="shared" si="46"/>
        <v>20</v>
      </c>
      <c r="AI51" s="24">
        <v>2</v>
      </c>
      <c r="AJ51" s="51"/>
      <c r="AK51" s="20">
        <f t="shared" si="5"/>
        <v>2</v>
      </c>
      <c r="AM51" s="19"/>
      <c r="AN51" s="51">
        <v>12</v>
      </c>
      <c r="AO51" s="20">
        <f t="shared" si="47"/>
        <v>12</v>
      </c>
      <c r="AP51" s="24"/>
      <c r="AQ51" s="51"/>
      <c r="AR51" s="20">
        <f t="shared" si="7"/>
        <v>0</v>
      </c>
      <c r="AT51" s="19"/>
      <c r="AU51" s="51">
        <v>8</v>
      </c>
      <c r="AV51" s="20">
        <f t="shared" si="48"/>
        <v>8</v>
      </c>
      <c r="AW51" s="24"/>
      <c r="AX51" s="51"/>
      <c r="AY51" s="20">
        <f t="shared" si="9"/>
        <v>0</v>
      </c>
    </row>
    <row r="52" spans="1:51" x14ac:dyDescent="0.25">
      <c r="A52" s="74"/>
      <c r="B52" s="16" t="s">
        <v>45</v>
      </c>
      <c r="C52" s="19">
        <v>3</v>
      </c>
      <c r="D52" s="24"/>
      <c r="E52" s="19"/>
      <c r="F52" s="24">
        <v>2</v>
      </c>
      <c r="G52" s="19">
        <v>4</v>
      </c>
      <c r="H52" s="24">
        <v>1</v>
      </c>
      <c r="I52" s="19">
        <v>3</v>
      </c>
      <c r="J52" s="24"/>
      <c r="K52" s="19">
        <v>9</v>
      </c>
      <c r="L52" s="24">
        <v>4</v>
      </c>
      <c r="M52" s="19">
        <v>3</v>
      </c>
      <c r="N52" s="24">
        <v>6</v>
      </c>
      <c r="O52" s="38">
        <v>7</v>
      </c>
      <c r="P52" s="24">
        <v>7</v>
      </c>
      <c r="Q52" s="44"/>
      <c r="R52" s="19"/>
      <c r="S52" s="51">
        <v>4</v>
      </c>
      <c r="T52" s="20">
        <f t="shared" si="0"/>
        <v>4</v>
      </c>
      <c r="U52" s="24">
        <v>7</v>
      </c>
      <c r="V52" s="51"/>
      <c r="W52" s="20">
        <f t="shared" si="1"/>
        <v>7</v>
      </c>
      <c r="X52" s="56"/>
      <c r="Y52" s="19"/>
      <c r="Z52" s="51">
        <v>7</v>
      </c>
      <c r="AA52" s="20">
        <f t="shared" si="2"/>
        <v>7</v>
      </c>
      <c r="AB52" s="24">
        <v>3</v>
      </c>
      <c r="AC52" s="51">
        <v>3</v>
      </c>
      <c r="AD52" s="20">
        <f t="shared" si="3"/>
        <v>6</v>
      </c>
      <c r="AF52" s="19"/>
      <c r="AG52" s="51">
        <v>9</v>
      </c>
      <c r="AH52" s="20">
        <f t="shared" si="46"/>
        <v>9</v>
      </c>
      <c r="AI52" s="24">
        <v>2</v>
      </c>
      <c r="AJ52" s="51"/>
      <c r="AK52" s="20">
        <f t="shared" si="5"/>
        <v>2</v>
      </c>
      <c r="AM52" s="19"/>
      <c r="AN52" s="51">
        <v>4</v>
      </c>
      <c r="AO52" s="20">
        <f t="shared" si="47"/>
        <v>4</v>
      </c>
      <c r="AP52" s="24"/>
      <c r="AQ52" s="51"/>
      <c r="AR52" s="20">
        <f t="shared" si="7"/>
        <v>0</v>
      </c>
      <c r="AT52" s="19"/>
      <c r="AU52" s="51">
        <v>6</v>
      </c>
      <c r="AV52" s="20">
        <f t="shared" si="48"/>
        <v>6</v>
      </c>
      <c r="AW52" s="24"/>
      <c r="AX52" s="51"/>
      <c r="AY52" s="20">
        <f t="shared" si="9"/>
        <v>0</v>
      </c>
    </row>
    <row r="53" spans="1:51" x14ac:dyDescent="0.25">
      <c r="A53" s="74"/>
      <c r="B53" s="16" t="s">
        <v>46</v>
      </c>
      <c r="C53" s="19"/>
      <c r="D53" s="24">
        <v>17</v>
      </c>
      <c r="E53" s="19">
        <v>4</v>
      </c>
      <c r="F53" s="24">
        <v>11</v>
      </c>
      <c r="G53" s="19">
        <v>25</v>
      </c>
      <c r="H53" s="24">
        <v>6</v>
      </c>
      <c r="I53" s="19">
        <v>16</v>
      </c>
      <c r="J53" s="24">
        <v>4</v>
      </c>
      <c r="K53" s="19">
        <v>44</v>
      </c>
      <c r="L53" s="24">
        <v>18</v>
      </c>
      <c r="M53" s="19">
        <v>34</v>
      </c>
      <c r="N53" s="24">
        <v>21</v>
      </c>
      <c r="O53" s="38">
        <v>26</v>
      </c>
      <c r="P53" s="24">
        <v>12</v>
      </c>
      <c r="Q53" s="44"/>
      <c r="R53" s="19"/>
      <c r="S53" s="51">
        <v>7</v>
      </c>
      <c r="T53" s="20">
        <f t="shared" si="0"/>
        <v>7</v>
      </c>
      <c r="U53" s="24">
        <v>12</v>
      </c>
      <c r="V53" s="51"/>
      <c r="W53" s="20">
        <f t="shared" si="1"/>
        <v>12</v>
      </c>
      <c r="X53" s="56"/>
      <c r="Y53" s="19">
        <v>2</v>
      </c>
      <c r="Z53" s="51">
        <v>14</v>
      </c>
      <c r="AA53" s="20">
        <f t="shared" si="2"/>
        <v>16</v>
      </c>
      <c r="AB53" s="24">
        <v>53</v>
      </c>
      <c r="AC53" s="51"/>
      <c r="AD53" s="20">
        <f t="shared" si="3"/>
        <v>53</v>
      </c>
      <c r="AF53" s="19"/>
      <c r="AG53" s="51">
        <v>15</v>
      </c>
      <c r="AH53" s="20">
        <f t="shared" si="46"/>
        <v>15</v>
      </c>
      <c r="AI53" s="24">
        <v>16</v>
      </c>
      <c r="AJ53" s="51"/>
      <c r="AK53" s="20">
        <f t="shared" si="5"/>
        <v>16</v>
      </c>
      <c r="AM53" s="19"/>
      <c r="AN53" s="51">
        <v>12</v>
      </c>
      <c r="AO53" s="20">
        <f t="shared" si="47"/>
        <v>12</v>
      </c>
      <c r="AP53" s="24">
        <v>2</v>
      </c>
      <c r="AQ53" s="51"/>
      <c r="AR53" s="20">
        <f t="shared" si="7"/>
        <v>2</v>
      </c>
      <c r="AT53" s="19"/>
      <c r="AU53" s="51">
        <v>41</v>
      </c>
      <c r="AV53" s="20">
        <f t="shared" si="48"/>
        <v>41</v>
      </c>
      <c r="AW53" s="24">
        <v>2</v>
      </c>
      <c r="AX53" s="51"/>
      <c r="AY53" s="20">
        <f t="shared" si="9"/>
        <v>2</v>
      </c>
    </row>
    <row r="54" spans="1:51" x14ac:dyDescent="0.25">
      <c r="A54" s="74"/>
      <c r="B54" s="16" t="s">
        <v>47</v>
      </c>
      <c r="C54" s="19">
        <v>3</v>
      </c>
      <c r="D54" s="24"/>
      <c r="E54" s="19">
        <v>4</v>
      </c>
      <c r="F54" s="24">
        <v>3</v>
      </c>
      <c r="G54" s="19">
        <v>1</v>
      </c>
      <c r="H54" s="24">
        <v>7</v>
      </c>
      <c r="I54" s="19">
        <v>5</v>
      </c>
      <c r="J54" s="24">
        <v>1</v>
      </c>
      <c r="K54" s="19">
        <v>5</v>
      </c>
      <c r="L54" s="24"/>
      <c r="M54" s="19">
        <v>9</v>
      </c>
      <c r="N54" s="24">
        <v>4</v>
      </c>
      <c r="O54" s="38">
        <v>4</v>
      </c>
      <c r="P54" s="24">
        <v>3</v>
      </c>
      <c r="Q54" s="44"/>
      <c r="R54" s="19"/>
      <c r="S54" s="51">
        <v>1</v>
      </c>
      <c r="T54" s="20">
        <f t="shared" si="0"/>
        <v>1</v>
      </c>
      <c r="U54" s="24">
        <v>3</v>
      </c>
      <c r="V54" s="51"/>
      <c r="W54" s="20">
        <f t="shared" si="1"/>
        <v>3</v>
      </c>
      <c r="X54" s="56"/>
      <c r="Y54" s="19">
        <v>4</v>
      </c>
      <c r="Z54" s="51">
        <v>9</v>
      </c>
      <c r="AA54" s="20">
        <f t="shared" si="2"/>
        <v>13</v>
      </c>
      <c r="AB54" s="24">
        <v>16</v>
      </c>
      <c r="AC54" s="51"/>
      <c r="AD54" s="20">
        <f t="shared" si="3"/>
        <v>16</v>
      </c>
      <c r="AF54" s="19">
        <v>1</v>
      </c>
      <c r="AG54" s="51">
        <v>8</v>
      </c>
      <c r="AH54" s="20">
        <f t="shared" si="46"/>
        <v>9</v>
      </c>
      <c r="AI54" s="24">
        <v>1</v>
      </c>
      <c r="AJ54" s="51"/>
      <c r="AK54" s="20">
        <f t="shared" si="5"/>
        <v>1</v>
      </c>
      <c r="AM54" s="19">
        <v>1</v>
      </c>
      <c r="AN54" s="51">
        <v>6</v>
      </c>
      <c r="AO54" s="20">
        <f t="shared" si="47"/>
        <v>7</v>
      </c>
      <c r="AP54" s="24">
        <v>2</v>
      </c>
      <c r="AQ54" s="51"/>
      <c r="AR54" s="20">
        <f t="shared" si="7"/>
        <v>2</v>
      </c>
      <c r="AT54" s="19"/>
      <c r="AU54" s="51">
        <v>2</v>
      </c>
      <c r="AV54" s="20">
        <f t="shared" si="48"/>
        <v>2</v>
      </c>
      <c r="AW54" s="24"/>
      <c r="AX54" s="51"/>
      <c r="AY54" s="20">
        <f t="shared" si="9"/>
        <v>0</v>
      </c>
    </row>
    <row r="55" spans="1:51" x14ac:dyDescent="0.25">
      <c r="A55" s="74"/>
      <c r="B55" s="16" t="s">
        <v>48</v>
      </c>
      <c r="C55" s="19"/>
      <c r="D55" s="24"/>
      <c r="E55" s="19"/>
      <c r="F55" s="24"/>
      <c r="G55" s="19"/>
      <c r="H55" s="24"/>
      <c r="I55" s="19"/>
      <c r="J55" s="24"/>
      <c r="K55" s="19"/>
      <c r="L55" s="24"/>
      <c r="M55" s="19"/>
      <c r="N55" s="24"/>
      <c r="O55" s="38"/>
      <c r="P55" s="24"/>
      <c r="Q55" s="44"/>
      <c r="R55" s="19"/>
      <c r="S55" s="51"/>
      <c r="T55" s="20">
        <f t="shared" si="0"/>
        <v>0</v>
      </c>
      <c r="U55" s="24"/>
      <c r="V55" s="51"/>
      <c r="W55" s="20">
        <f t="shared" si="1"/>
        <v>0</v>
      </c>
      <c r="X55" s="56"/>
      <c r="Y55" s="19"/>
      <c r="Z55" s="51"/>
      <c r="AA55" s="20">
        <f t="shared" si="2"/>
        <v>0</v>
      </c>
      <c r="AB55" s="24"/>
      <c r="AC55" s="51"/>
      <c r="AD55" s="20">
        <f t="shared" si="3"/>
        <v>0</v>
      </c>
      <c r="AF55" s="19"/>
      <c r="AG55" s="51"/>
      <c r="AH55" s="20">
        <f t="shared" si="46"/>
        <v>0</v>
      </c>
      <c r="AI55" s="24"/>
      <c r="AJ55" s="51"/>
      <c r="AK55" s="20">
        <f t="shared" si="5"/>
        <v>0</v>
      </c>
      <c r="AM55" s="19"/>
      <c r="AN55" s="51"/>
      <c r="AO55" s="20">
        <f t="shared" si="47"/>
        <v>0</v>
      </c>
      <c r="AP55" s="24"/>
      <c r="AQ55" s="51"/>
      <c r="AR55" s="20">
        <f t="shared" si="7"/>
        <v>0</v>
      </c>
      <c r="AT55" s="19"/>
      <c r="AU55" s="51"/>
      <c r="AV55" s="20">
        <f t="shared" si="48"/>
        <v>0</v>
      </c>
      <c r="AW55" s="24"/>
      <c r="AX55" s="51"/>
      <c r="AY55" s="20">
        <f t="shared" si="9"/>
        <v>0</v>
      </c>
    </row>
    <row r="56" spans="1:51" x14ac:dyDescent="0.25">
      <c r="A56" s="74"/>
      <c r="B56" s="16" t="s">
        <v>49</v>
      </c>
      <c r="C56" s="19">
        <v>1</v>
      </c>
      <c r="D56" s="24"/>
      <c r="E56" s="19"/>
      <c r="F56" s="24"/>
      <c r="G56" s="19"/>
      <c r="H56" s="24"/>
      <c r="I56" s="19"/>
      <c r="J56" s="24"/>
      <c r="K56" s="19"/>
      <c r="L56" s="24">
        <v>1</v>
      </c>
      <c r="M56" s="19"/>
      <c r="N56" s="24"/>
      <c r="O56" s="38">
        <v>1</v>
      </c>
      <c r="P56" s="24"/>
      <c r="Q56" s="44"/>
      <c r="R56" s="19"/>
      <c r="S56" s="51"/>
      <c r="T56" s="20">
        <f t="shared" si="0"/>
        <v>0</v>
      </c>
      <c r="U56" s="24"/>
      <c r="V56" s="51"/>
      <c r="W56" s="20">
        <f t="shared" si="1"/>
        <v>0</v>
      </c>
      <c r="X56" s="56"/>
      <c r="Y56" s="19"/>
      <c r="Z56" s="51"/>
      <c r="AA56" s="20">
        <f t="shared" si="2"/>
        <v>0</v>
      </c>
      <c r="AB56" s="24"/>
      <c r="AC56" s="51"/>
      <c r="AD56" s="20">
        <f t="shared" si="3"/>
        <v>0</v>
      </c>
      <c r="AF56" s="19"/>
      <c r="AG56" s="51"/>
      <c r="AH56" s="20">
        <f t="shared" si="46"/>
        <v>0</v>
      </c>
      <c r="AI56" s="24"/>
      <c r="AJ56" s="51"/>
      <c r="AK56" s="20">
        <f t="shared" si="5"/>
        <v>0</v>
      </c>
      <c r="AM56" s="19"/>
      <c r="AN56" s="51"/>
      <c r="AO56" s="20">
        <f t="shared" si="47"/>
        <v>0</v>
      </c>
      <c r="AP56" s="24"/>
      <c r="AQ56" s="51"/>
      <c r="AR56" s="20">
        <f t="shared" si="7"/>
        <v>0</v>
      </c>
      <c r="AT56" s="19"/>
      <c r="AU56" s="51"/>
      <c r="AV56" s="20">
        <f t="shared" si="48"/>
        <v>0</v>
      </c>
      <c r="AW56" s="24"/>
      <c r="AX56" s="51"/>
      <c r="AY56" s="20">
        <f t="shared" si="9"/>
        <v>0</v>
      </c>
    </row>
    <row r="57" spans="1:51" x14ac:dyDescent="0.25">
      <c r="A57" s="74"/>
      <c r="B57" s="16" t="s">
        <v>50</v>
      </c>
      <c r="C57" s="19"/>
      <c r="D57" s="24"/>
      <c r="E57" s="19"/>
      <c r="F57" s="24"/>
      <c r="G57" s="19"/>
      <c r="H57" s="24"/>
      <c r="I57" s="19"/>
      <c r="J57" s="24"/>
      <c r="K57" s="19"/>
      <c r="L57" s="24"/>
      <c r="M57" s="19"/>
      <c r="N57" s="24"/>
      <c r="O57" s="38"/>
      <c r="P57" s="24"/>
      <c r="Q57" s="44"/>
      <c r="R57" s="19"/>
      <c r="S57" s="51"/>
      <c r="T57" s="20">
        <f t="shared" si="0"/>
        <v>0</v>
      </c>
      <c r="U57" s="24"/>
      <c r="V57" s="51"/>
      <c r="W57" s="20">
        <f t="shared" si="1"/>
        <v>0</v>
      </c>
      <c r="X57" s="56"/>
      <c r="Y57" s="19"/>
      <c r="Z57" s="51">
        <v>1</v>
      </c>
      <c r="AA57" s="20">
        <f t="shared" si="2"/>
        <v>1</v>
      </c>
      <c r="AB57" s="24"/>
      <c r="AC57" s="51">
        <v>1</v>
      </c>
      <c r="AD57" s="20">
        <f t="shared" si="3"/>
        <v>1</v>
      </c>
      <c r="AF57" s="19"/>
      <c r="AG57" s="51"/>
      <c r="AH57" s="20">
        <f t="shared" si="46"/>
        <v>0</v>
      </c>
      <c r="AI57" s="24"/>
      <c r="AJ57" s="51"/>
      <c r="AK57" s="20">
        <f t="shared" si="5"/>
        <v>0</v>
      </c>
      <c r="AM57" s="19"/>
      <c r="AN57" s="51"/>
      <c r="AO57" s="20">
        <f t="shared" si="47"/>
        <v>0</v>
      </c>
      <c r="AP57" s="24"/>
      <c r="AQ57" s="51"/>
      <c r="AR57" s="20">
        <f t="shared" si="7"/>
        <v>0</v>
      </c>
      <c r="AT57" s="19">
        <v>1</v>
      </c>
      <c r="AU57" s="51">
        <v>1</v>
      </c>
      <c r="AV57" s="20">
        <f t="shared" si="48"/>
        <v>2</v>
      </c>
      <c r="AW57" s="24"/>
      <c r="AX57" s="51"/>
      <c r="AY57" s="20">
        <f t="shared" si="9"/>
        <v>0</v>
      </c>
    </row>
    <row r="58" spans="1:51" x14ac:dyDescent="0.25">
      <c r="A58" s="74"/>
      <c r="B58" s="12" t="s">
        <v>11</v>
      </c>
      <c r="C58" s="19">
        <v>71</v>
      </c>
      <c r="D58" s="24">
        <v>18</v>
      </c>
      <c r="E58" s="19">
        <v>37</v>
      </c>
      <c r="F58" s="24">
        <v>50</v>
      </c>
      <c r="G58" s="19">
        <v>45</v>
      </c>
      <c r="H58" s="24">
        <v>23</v>
      </c>
      <c r="I58" s="19">
        <v>37</v>
      </c>
      <c r="J58" s="24">
        <v>4</v>
      </c>
      <c r="K58" s="19">
        <v>30</v>
      </c>
      <c r="L58" s="24">
        <v>25</v>
      </c>
      <c r="M58" s="19">
        <v>36</v>
      </c>
      <c r="N58" s="24">
        <v>26</v>
      </c>
      <c r="O58" s="38">
        <v>57</v>
      </c>
      <c r="P58" s="24">
        <v>33</v>
      </c>
      <c r="Q58" s="44"/>
      <c r="R58" s="19">
        <v>22</v>
      </c>
      <c r="S58" s="51"/>
      <c r="T58" s="20">
        <f t="shared" si="0"/>
        <v>22</v>
      </c>
      <c r="U58" s="24">
        <v>33</v>
      </c>
      <c r="V58" s="51"/>
      <c r="W58" s="20">
        <f t="shared" si="1"/>
        <v>33</v>
      </c>
      <c r="X58" s="56"/>
      <c r="Y58" s="19">
        <v>35</v>
      </c>
      <c r="Z58" s="51"/>
      <c r="AA58" s="20">
        <f t="shared" si="2"/>
        <v>35</v>
      </c>
      <c r="AB58" s="24">
        <v>65</v>
      </c>
      <c r="AC58" s="51"/>
      <c r="AD58" s="20">
        <f t="shared" si="3"/>
        <v>65</v>
      </c>
      <c r="AF58" s="19">
        <v>38</v>
      </c>
      <c r="AG58" s="51"/>
      <c r="AH58" s="20">
        <f t="shared" si="46"/>
        <v>38</v>
      </c>
      <c r="AI58" s="24">
        <v>25</v>
      </c>
      <c r="AJ58" s="51"/>
      <c r="AK58" s="20">
        <f t="shared" si="5"/>
        <v>25</v>
      </c>
      <c r="AM58" s="19">
        <v>34</v>
      </c>
      <c r="AN58" s="51"/>
      <c r="AO58" s="20">
        <f t="shared" si="47"/>
        <v>34</v>
      </c>
      <c r="AP58" s="24">
        <v>21</v>
      </c>
      <c r="AQ58" s="51"/>
      <c r="AR58" s="20">
        <f t="shared" si="7"/>
        <v>21</v>
      </c>
      <c r="AT58" s="19">
        <v>28</v>
      </c>
      <c r="AU58" s="51"/>
      <c r="AV58" s="20">
        <f t="shared" si="48"/>
        <v>28</v>
      </c>
      <c r="AW58" s="24">
        <v>11</v>
      </c>
      <c r="AX58" s="51"/>
      <c r="AY58" s="20">
        <f t="shared" si="9"/>
        <v>11</v>
      </c>
    </row>
    <row r="59" spans="1:51" x14ac:dyDescent="0.25">
      <c r="A59" s="75"/>
      <c r="B59" s="13" t="s">
        <v>12</v>
      </c>
      <c r="C59" s="36">
        <f t="shared" ref="C59:P59" si="49">SUM(C48:C58)</f>
        <v>87</v>
      </c>
      <c r="D59" s="27">
        <f t="shared" si="49"/>
        <v>53</v>
      </c>
      <c r="E59" s="36">
        <f t="shared" si="49"/>
        <v>53</v>
      </c>
      <c r="F59" s="27">
        <f t="shared" si="49"/>
        <v>75</v>
      </c>
      <c r="G59" s="36">
        <f t="shared" si="49"/>
        <v>94</v>
      </c>
      <c r="H59" s="27">
        <f t="shared" si="49"/>
        <v>40</v>
      </c>
      <c r="I59" s="36">
        <f t="shared" si="49"/>
        <v>81</v>
      </c>
      <c r="J59" s="27">
        <f t="shared" si="49"/>
        <v>19</v>
      </c>
      <c r="K59" s="36">
        <f t="shared" si="49"/>
        <v>122</v>
      </c>
      <c r="L59" s="37">
        <f t="shared" si="49"/>
        <v>61</v>
      </c>
      <c r="M59" s="36">
        <f t="shared" si="49"/>
        <v>104</v>
      </c>
      <c r="N59" s="37">
        <f t="shared" si="49"/>
        <v>79</v>
      </c>
      <c r="O59" s="36">
        <f t="shared" si="49"/>
        <v>126</v>
      </c>
      <c r="P59" s="37">
        <f t="shared" si="49"/>
        <v>74</v>
      </c>
      <c r="Q59" s="45"/>
      <c r="R59" s="36">
        <f>SUM(R48:R58)</f>
        <v>22</v>
      </c>
      <c r="S59" s="53">
        <f>SUM(S48:S58)</f>
        <v>29</v>
      </c>
      <c r="T59" s="21">
        <f t="shared" si="0"/>
        <v>51</v>
      </c>
      <c r="U59" s="37">
        <f>SUM(U48:U58)</f>
        <v>74</v>
      </c>
      <c r="V59" s="53">
        <f>SUM(V48:V58)</f>
        <v>0</v>
      </c>
      <c r="W59" s="21">
        <f t="shared" si="1"/>
        <v>74</v>
      </c>
      <c r="X59" s="56"/>
      <c r="Y59" s="36">
        <f>SUM(Y48:Y58)</f>
        <v>45</v>
      </c>
      <c r="Z59" s="53">
        <f>SUM(Z48:Z58)</f>
        <v>51</v>
      </c>
      <c r="AA59" s="21">
        <f t="shared" ref="AA59" si="50">SUM(Y59:Z59)</f>
        <v>96</v>
      </c>
      <c r="AB59" s="37">
        <f>SUM(AB48:AB58)</f>
        <v>171</v>
      </c>
      <c r="AC59" s="53">
        <f>SUM(AC48:AC58)</f>
        <v>10</v>
      </c>
      <c r="AD59" s="21">
        <f t="shared" si="3"/>
        <v>181</v>
      </c>
      <c r="AF59" s="36">
        <f>SUM(AF48:AF58)</f>
        <v>39</v>
      </c>
      <c r="AG59" s="53">
        <f>SUM(AG48:AG58)</f>
        <v>64</v>
      </c>
      <c r="AH59" s="21">
        <f t="shared" ref="AH59" si="51">SUM(AF59:AG59)</f>
        <v>103</v>
      </c>
      <c r="AI59" s="37">
        <f>SUM(AI48:AI58)</f>
        <v>46</v>
      </c>
      <c r="AJ59" s="53">
        <f>SUM(AJ48:AJ58)</f>
        <v>0</v>
      </c>
      <c r="AK59" s="21">
        <f t="shared" si="5"/>
        <v>46</v>
      </c>
      <c r="AM59" s="36">
        <f>SUM(AM48:AM58)</f>
        <v>35</v>
      </c>
      <c r="AN59" s="53">
        <f>SUM(AN48:AN58)</f>
        <v>49</v>
      </c>
      <c r="AO59" s="21">
        <f t="shared" ref="AO59" si="52">SUM(AM59:AN59)</f>
        <v>84</v>
      </c>
      <c r="AP59" s="37">
        <f>SUM(AP48:AP58)</f>
        <v>25</v>
      </c>
      <c r="AQ59" s="53">
        <f>SUM(AQ48:AQ58)</f>
        <v>0</v>
      </c>
      <c r="AR59" s="21">
        <f t="shared" si="7"/>
        <v>25</v>
      </c>
      <c r="AT59" s="36">
        <f>SUM(AT48:AT58)</f>
        <v>29</v>
      </c>
      <c r="AU59" s="53">
        <f>SUM(AU48:AU58)</f>
        <v>64</v>
      </c>
      <c r="AV59" s="21">
        <f t="shared" ref="AV59" si="53">SUM(AT59:AU59)</f>
        <v>93</v>
      </c>
      <c r="AW59" s="37">
        <f>SUM(AW48:AW58)</f>
        <v>13</v>
      </c>
      <c r="AX59" s="53">
        <f>SUM(AX48:AX58)</f>
        <v>0</v>
      </c>
      <c r="AY59" s="21">
        <f t="shared" si="9"/>
        <v>13</v>
      </c>
    </row>
    <row r="60" spans="1:51" x14ac:dyDescent="0.25">
      <c r="A60" s="70" t="s">
        <v>51</v>
      </c>
      <c r="B60" s="14" t="s">
        <v>52</v>
      </c>
      <c r="C60" s="19">
        <v>2</v>
      </c>
      <c r="D60" s="24">
        <v>2</v>
      </c>
      <c r="E60" s="19">
        <v>12</v>
      </c>
      <c r="F60" s="24">
        <v>11</v>
      </c>
      <c r="G60" s="19">
        <v>231</v>
      </c>
      <c r="H60" s="24">
        <v>142</v>
      </c>
      <c r="I60" s="19">
        <v>765</v>
      </c>
      <c r="J60" s="24">
        <v>301</v>
      </c>
      <c r="K60" s="19">
        <v>37</v>
      </c>
      <c r="L60" s="24">
        <v>584</v>
      </c>
      <c r="M60" s="19">
        <v>13</v>
      </c>
      <c r="N60" s="24">
        <v>21</v>
      </c>
      <c r="O60" s="38">
        <v>3</v>
      </c>
      <c r="P60" s="24">
        <v>3</v>
      </c>
      <c r="Q60" s="44"/>
      <c r="R60" s="19"/>
      <c r="S60" s="51">
        <v>4</v>
      </c>
      <c r="T60" s="20">
        <f t="shared" si="0"/>
        <v>4</v>
      </c>
      <c r="U60" s="24">
        <v>3</v>
      </c>
      <c r="V60" s="51"/>
      <c r="W60" s="20">
        <f t="shared" si="1"/>
        <v>3</v>
      </c>
      <c r="X60" s="56"/>
      <c r="Y60" s="19"/>
      <c r="Z60" s="51">
        <v>6</v>
      </c>
      <c r="AA60" s="20">
        <f t="shared" si="2"/>
        <v>6</v>
      </c>
      <c r="AB60" s="24"/>
      <c r="AC60" s="51"/>
      <c r="AD60" s="20">
        <f t="shared" si="3"/>
        <v>0</v>
      </c>
      <c r="AF60" s="19"/>
      <c r="AG60" s="51">
        <v>2</v>
      </c>
      <c r="AH60" s="20">
        <f t="shared" ref="AH60:AH62" si="54">SUM(AF60:AG60)</f>
        <v>2</v>
      </c>
      <c r="AI60" s="24"/>
      <c r="AJ60" s="51">
        <v>12</v>
      </c>
      <c r="AK60" s="20">
        <f t="shared" si="5"/>
        <v>12</v>
      </c>
      <c r="AM60" s="19"/>
      <c r="AN60" s="51"/>
      <c r="AO60" s="20">
        <f t="shared" ref="AO60:AO62" si="55">SUM(AM60:AN60)</f>
        <v>0</v>
      </c>
      <c r="AP60" s="24"/>
      <c r="AQ60" s="51"/>
      <c r="AR60" s="20">
        <f t="shared" si="7"/>
        <v>0</v>
      </c>
      <c r="AT60" s="19"/>
      <c r="AU60" s="51">
        <v>4</v>
      </c>
      <c r="AV60" s="20">
        <f t="shared" ref="AV60:AV62" si="56">SUM(AT60:AU60)</f>
        <v>4</v>
      </c>
      <c r="AW60" s="24"/>
      <c r="AX60" s="51"/>
      <c r="AY60" s="20">
        <f t="shared" si="9"/>
        <v>0</v>
      </c>
    </row>
    <row r="61" spans="1:51" x14ac:dyDescent="0.25">
      <c r="A61" s="71"/>
      <c r="B61" s="14" t="s">
        <v>53</v>
      </c>
      <c r="C61" s="19">
        <v>6</v>
      </c>
      <c r="D61" s="24">
        <v>6</v>
      </c>
      <c r="E61" s="19">
        <v>1</v>
      </c>
      <c r="F61" s="24">
        <v>1</v>
      </c>
      <c r="G61" s="19"/>
      <c r="H61" s="24"/>
      <c r="I61" s="19"/>
      <c r="J61" s="24"/>
      <c r="K61" s="19">
        <v>2</v>
      </c>
      <c r="L61" s="24">
        <v>1</v>
      </c>
      <c r="M61" s="19"/>
      <c r="N61" s="24">
        <v>1</v>
      </c>
      <c r="O61" s="38">
        <v>2</v>
      </c>
      <c r="P61" s="24">
        <v>2</v>
      </c>
      <c r="Q61" s="44"/>
      <c r="R61" s="19">
        <v>2</v>
      </c>
      <c r="S61" s="51"/>
      <c r="T61" s="20">
        <f t="shared" si="0"/>
        <v>2</v>
      </c>
      <c r="U61" s="24">
        <v>2</v>
      </c>
      <c r="V61" s="51"/>
      <c r="W61" s="20">
        <f t="shared" si="1"/>
        <v>2</v>
      </c>
      <c r="X61" s="56"/>
      <c r="Y61" s="19">
        <v>15</v>
      </c>
      <c r="Z61" s="51"/>
      <c r="AA61" s="20">
        <f t="shared" si="2"/>
        <v>15</v>
      </c>
      <c r="AB61" s="24">
        <v>12</v>
      </c>
      <c r="AC61" s="51"/>
      <c r="AD61" s="20">
        <f t="shared" si="3"/>
        <v>12</v>
      </c>
      <c r="AF61" s="19"/>
      <c r="AG61" s="51"/>
      <c r="AH61" s="20">
        <f t="shared" si="54"/>
        <v>0</v>
      </c>
      <c r="AI61" s="24"/>
      <c r="AJ61" s="51"/>
      <c r="AK61" s="20">
        <f t="shared" si="5"/>
        <v>0</v>
      </c>
      <c r="AM61" s="19">
        <v>1</v>
      </c>
      <c r="AN61" s="51"/>
      <c r="AO61" s="20">
        <f t="shared" si="55"/>
        <v>1</v>
      </c>
      <c r="AP61" s="24">
        <v>1</v>
      </c>
      <c r="AQ61" s="51"/>
      <c r="AR61" s="20">
        <f t="shared" si="7"/>
        <v>1</v>
      </c>
      <c r="AT61" s="19"/>
      <c r="AU61" s="51"/>
      <c r="AV61" s="20">
        <f t="shared" si="56"/>
        <v>0</v>
      </c>
      <c r="AW61" s="24"/>
      <c r="AX61" s="51"/>
      <c r="AY61" s="20">
        <f t="shared" si="9"/>
        <v>0</v>
      </c>
    </row>
    <row r="62" spans="1:51" x14ac:dyDescent="0.25">
      <c r="A62" s="71"/>
      <c r="B62" s="14" t="s">
        <v>11</v>
      </c>
      <c r="C62" s="19">
        <v>3</v>
      </c>
      <c r="D62" s="24">
        <v>3</v>
      </c>
      <c r="E62" s="19">
        <v>9</v>
      </c>
      <c r="F62" s="24">
        <v>8</v>
      </c>
      <c r="G62" s="19">
        <v>18</v>
      </c>
      <c r="H62" s="24">
        <v>15</v>
      </c>
      <c r="I62" s="19">
        <v>10</v>
      </c>
      <c r="J62" s="24">
        <v>8</v>
      </c>
      <c r="K62" s="19">
        <v>1</v>
      </c>
      <c r="L62" s="24">
        <v>8</v>
      </c>
      <c r="M62" s="19"/>
      <c r="N62" s="24"/>
      <c r="O62" s="38">
        <v>4</v>
      </c>
      <c r="P62" s="24">
        <v>4</v>
      </c>
      <c r="Q62" s="44"/>
      <c r="R62" s="19">
        <v>2</v>
      </c>
      <c r="S62" s="51"/>
      <c r="T62" s="20">
        <f t="shared" si="0"/>
        <v>2</v>
      </c>
      <c r="U62" s="24">
        <v>4</v>
      </c>
      <c r="V62" s="51"/>
      <c r="W62" s="20">
        <f t="shared" si="1"/>
        <v>4</v>
      </c>
      <c r="X62" s="56"/>
      <c r="Y62" s="19">
        <v>0</v>
      </c>
      <c r="Z62" s="51"/>
      <c r="AA62" s="20">
        <f t="shared" si="2"/>
        <v>0</v>
      </c>
      <c r="AB62" s="24">
        <v>4</v>
      </c>
      <c r="AC62" s="51"/>
      <c r="AD62" s="20">
        <f t="shared" si="3"/>
        <v>4</v>
      </c>
      <c r="AF62" s="19"/>
      <c r="AG62" s="51"/>
      <c r="AH62" s="20">
        <f t="shared" si="54"/>
        <v>0</v>
      </c>
      <c r="AI62" s="24"/>
      <c r="AJ62" s="51"/>
      <c r="AK62" s="20">
        <f t="shared" si="5"/>
        <v>0</v>
      </c>
      <c r="AM62" s="19">
        <v>1</v>
      </c>
      <c r="AN62" s="51"/>
      <c r="AO62" s="20">
        <f t="shared" si="55"/>
        <v>1</v>
      </c>
      <c r="AP62" s="24"/>
      <c r="AQ62" s="51"/>
      <c r="AR62" s="20">
        <f t="shared" si="7"/>
        <v>0</v>
      </c>
      <c r="AT62" s="19">
        <v>3</v>
      </c>
      <c r="AU62" s="51"/>
      <c r="AV62" s="20">
        <f t="shared" si="56"/>
        <v>3</v>
      </c>
      <c r="AW62" s="24"/>
      <c r="AX62" s="51"/>
      <c r="AY62" s="20">
        <f t="shared" si="9"/>
        <v>0</v>
      </c>
    </row>
    <row r="63" spans="1:51" x14ac:dyDescent="0.25">
      <c r="A63" s="72"/>
      <c r="B63" s="15" t="s">
        <v>12</v>
      </c>
      <c r="C63" s="36">
        <f t="shared" ref="C63:P63" si="57">SUM(C60:C62)</f>
        <v>11</v>
      </c>
      <c r="D63" s="27">
        <f t="shared" si="57"/>
        <v>11</v>
      </c>
      <c r="E63" s="36">
        <f t="shared" si="57"/>
        <v>22</v>
      </c>
      <c r="F63" s="27">
        <f t="shared" si="57"/>
        <v>20</v>
      </c>
      <c r="G63" s="36">
        <f t="shared" si="57"/>
        <v>249</v>
      </c>
      <c r="H63" s="27">
        <f t="shared" si="57"/>
        <v>157</v>
      </c>
      <c r="I63" s="36">
        <f t="shared" si="57"/>
        <v>775</v>
      </c>
      <c r="J63" s="27">
        <f t="shared" si="57"/>
        <v>309</v>
      </c>
      <c r="K63" s="36">
        <f t="shared" si="57"/>
        <v>40</v>
      </c>
      <c r="L63" s="27">
        <f t="shared" si="57"/>
        <v>593</v>
      </c>
      <c r="M63" s="36">
        <f t="shared" si="57"/>
        <v>13</v>
      </c>
      <c r="N63" s="27">
        <f t="shared" si="57"/>
        <v>22</v>
      </c>
      <c r="O63" s="36">
        <f t="shared" si="57"/>
        <v>9</v>
      </c>
      <c r="P63" s="27">
        <f t="shared" si="57"/>
        <v>9</v>
      </c>
      <c r="Q63" s="26"/>
      <c r="R63" s="36">
        <f>SUM(R60:R62)</f>
        <v>4</v>
      </c>
      <c r="S63" s="53">
        <f>SUM(S60:S62)</f>
        <v>4</v>
      </c>
      <c r="T63" s="21">
        <f t="shared" si="0"/>
        <v>8</v>
      </c>
      <c r="U63" s="27">
        <f>SUM(U60:U62)</f>
        <v>9</v>
      </c>
      <c r="V63" s="53">
        <f>SUM(V60:V62)</f>
        <v>0</v>
      </c>
      <c r="W63" s="20">
        <f t="shared" si="1"/>
        <v>9</v>
      </c>
      <c r="X63" s="57"/>
      <c r="Y63" s="36">
        <f>SUM(Y60:Y62)</f>
        <v>15</v>
      </c>
      <c r="Z63" s="53">
        <f>SUM(Z60:Z62)</f>
        <v>6</v>
      </c>
      <c r="AA63" s="21">
        <f t="shared" ref="AA63" si="58">SUM(Y63:Z63)</f>
        <v>21</v>
      </c>
      <c r="AB63" s="27">
        <f>SUM(AB60:AB62)</f>
        <v>16</v>
      </c>
      <c r="AC63" s="53">
        <f>SUM(AC60:AC62)</f>
        <v>0</v>
      </c>
      <c r="AD63" s="20">
        <f t="shared" si="3"/>
        <v>16</v>
      </c>
      <c r="AF63" s="36">
        <f>SUM(AF60:AF62)</f>
        <v>0</v>
      </c>
      <c r="AG63" s="53">
        <f>SUM(AG60:AG62)</f>
        <v>2</v>
      </c>
      <c r="AH63" s="21">
        <f t="shared" ref="AH63" si="59">SUM(AF63:AG63)</f>
        <v>2</v>
      </c>
      <c r="AI63" s="27">
        <f>SUM(AI60:AI62)</f>
        <v>0</v>
      </c>
      <c r="AJ63" s="53">
        <f>SUM(AJ60:AJ62)</f>
        <v>12</v>
      </c>
      <c r="AK63" s="21">
        <f t="shared" si="5"/>
        <v>12</v>
      </c>
      <c r="AM63" s="36">
        <f>SUM(AM60:AM62)</f>
        <v>2</v>
      </c>
      <c r="AN63" s="53">
        <f>SUM(AN60:AN62)</f>
        <v>0</v>
      </c>
      <c r="AO63" s="21">
        <f t="shared" ref="AO63" si="60">SUM(AM63:AN63)</f>
        <v>2</v>
      </c>
      <c r="AP63" s="27">
        <f>SUM(AP60:AP62)</f>
        <v>1</v>
      </c>
      <c r="AQ63" s="53">
        <f>SUM(AQ60:AQ62)</f>
        <v>0</v>
      </c>
      <c r="AR63" s="21">
        <f t="shared" si="7"/>
        <v>1</v>
      </c>
      <c r="AT63" s="36">
        <f>SUM(AT60:AT62)</f>
        <v>3</v>
      </c>
      <c r="AU63" s="53">
        <f>SUM(AU60:AU62)</f>
        <v>4</v>
      </c>
      <c r="AV63" s="21">
        <f t="shared" ref="AV63" si="61">SUM(AT63:AU63)</f>
        <v>7</v>
      </c>
      <c r="AW63" s="27">
        <f>SUM(AW60:AW62)</f>
        <v>0</v>
      </c>
      <c r="AX63" s="53">
        <f>SUM(AX60:AX62)</f>
        <v>0</v>
      </c>
      <c r="AY63" s="21">
        <f t="shared" si="9"/>
        <v>0</v>
      </c>
    </row>
    <row r="64" spans="1:51" x14ac:dyDescent="0.25">
      <c r="A64" s="73" t="s">
        <v>54</v>
      </c>
      <c r="B64" s="17" t="s">
        <v>31</v>
      </c>
      <c r="C64" s="19"/>
      <c r="D64" s="24"/>
      <c r="E64" s="19"/>
      <c r="F64" s="24"/>
      <c r="G64" s="19"/>
      <c r="H64" s="24"/>
      <c r="I64" s="19"/>
      <c r="J64" s="24"/>
      <c r="K64" s="19"/>
      <c r="L64" s="24"/>
      <c r="M64" s="19"/>
      <c r="N64" s="24"/>
      <c r="O64" s="38"/>
      <c r="P64" s="24"/>
      <c r="Q64" s="44"/>
      <c r="R64" s="19"/>
      <c r="S64" s="51"/>
      <c r="T64" s="20">
        <f t="shared" si="0"/>
        <v>0</v>
      </c>
      <c r="U64" s="24"/>
      <c r="V64" s="51"/>
      <c r="W64" s="20">
        <f t="shared" si="1"/>
        <v>0</v>
      </c>
      <c r="X64" s="56"/>
      <c r="Y64" s="19"/>
      <c r="Z64" s="51"/>
      <c r="AA64" s="20">
        <f t="shared" si="2"/>
        <v>0</v>
      </c>
      <c r="AB64" s="24"/>
      <c r="AC64" s="51"/>
      <c r="AD64" s="20">
        <f t="shared" si="3"/>
        <v>0</v>
      </c>
      <c r="AF64" s="19"/>
      <c r="AG64" s="51"/>
      <c r="AH64" s="20">
        <f t="shared" ref="AH64:AH67" si="62">SUM(AF64:AG64)</f>
        <v>0</v>
      </c>
      <c r="AI64" s="24"/>
      <c r="AJ64" s="51"/>
      <c r="AK64" s="20">
        <f t="shared" si="5"/>
        <v>0</v>
      </c>
      <c r="AM64" s="19"/>
      <c r="AN64" s="51"/>
      <c r="AO64" s="20">
        <f t="shared" ref="AO64:AO67" si="63">SUM(AM64:AN64)</f>
        <v>0</v>
      </c>
      <c r="AP64" s="24"/>
      <c r="AQ64" s="51"/>
      <c r="AR64" s="20">
        <f t="shared" si="7"/>
        <v>0</v>
      </c>
      <c r="AT64" s="19"/>
      <c r="AU64" s="51"/>
      <c r="AV64" s="20">
        <f t="shared" ref="AV64:AV67" si="64">SUM(AT64:AU64)</f>
        <v>0</v>
      </c>
      <c r="AW64" s="24"/>
      <c r="AX64" s="51"/>
      <c r="AY64" s="20">
        <f t="shared" si="9"/>
        <v>0</v>
      </c>
    </row>
    <row r="65" spans="1:51" x14ac:dyDescent="0.25">
      <c r="A65" s="74"/>
      <c r="B65" s="17" t="s">
        <v>11</v>
      </c>
      <c r="C65" s="19"/>
      <c r="D65" s="24"/>
      <c r="E65" s="19"/>
      <c r="F65" s="24"/>
      <c r="G65" s="19"/>
      <c r="H65" s="24"/>
      <c r="I65" s="19"/>
      <c r="J65" s="24"/>
      <c r="K65" s="19"/>
      <c r="L65" s="24"/>
      <c r="M65" s="19"/>
      <c r="N65" s="24"/>
      <c r="O65" s="38"/>
      <c r="P65" s="24"/>
      <c r="Q65" s="44"/>
      <c r="R65" s="19"/>
      <c r="S65" s="51"/>
      <c r="T65" s="20">
        <f t="shared" si="0"/>
        <v>0</v>
      </c>
      <c r="U65" s="24"/>
      <c r="V65" s="51"/>
      <c r="W65" s="20">
        <f t="shared" si="1"/>
        <v>0</v>
      </c>
      <c r="X65" s="56"/>
      <c r="Y65" s="19"/>
      <c r="Z65" s="51"/>
      <c r="AA65" s="20">
        <f t="shared" si="2"/>
        <v>0</v>
      </c>
      <c r="AB65" s="24"/>
      <c r="AC65" s="51"/>
      <c r="AD65" s="20">
        <f t="shared" si="3"/>
        <v>0</v>
      </c>
      <c r="AF65" s="19"/>
      <c r="AG65" s="51"/>
      <c r="AH65" s="20">
        <f t="shared" si="62"/>
        <v>0</v>
      </c>
      <c r="AI65" s="24"/>
      <c r="AJ65" s="51"/>
      <c r="AK65" s="20">
        <f t="shared" si="5"/>
        <v>0</v>
      </c>
      <c r="AM65" s="19"/>
      <c r="AN65" s="51"/>
      <c r="AO65" s="20">
        <f t="shared" si="63"/>
        <v>0</v>
      </c>
      <c r="AP65" s="24"/>
      <c r="AQ65" s="51"/>
      <c r="AR65" s="20">
        <f t="shared" si="7"/>
        <v>0</v>
      </c>
      <c r="AT65" s="19"/>
      <c r="AU65" s="51"/>
      <c r="AV65" s="20">
        <f t="shared" si="64"/>
        <v>0</v>
      </c>
      <c r="AW65" s="24"/>
      <c r="AX65" s="51"/>
      <c r="AY65" s="20">
        <f t="shared" si="9"/>
        <v>0</v>
      </c>
    </row>
    <row r="66" spans="1:51" x14ac:dyDescent="0.25">
      <c r="A66" s="75"/>
      <c r="B66" s="18" t="s">
        <v>12</v>
      </c>
      <c r="C66" s="19"/>
      <c r="D66" s="24"/>
      <c r="E66" s="19"/>
      <c r="F66" s="24"/>
      <c r="G66" s="19"/>
      <c r="H66" s="24"/>
      <c r="I66" s="19"/>
      <c r="J66" s="24"/>
      <c r="K66" s="19"/>
      <c r="L66" s="24"/>
      <c r="M66" s="19"/>
      <c r="N66" s="24"/>
      <c r="O66" s="38"/>
      <c r="P66" s="24"/>
      <c r="Q66" s="44"/>
      <c r="R66" s="19"/>
      <c r="S66" s="51"/>
      <c r="T66" s="20">
        <f t="shared" si="0"/>
        <v>0</v>
      </c>
      <c r="U66" s="24"/>
      <c r="V66" s="51"/>
      <c r="W66" s="20">
        <f t="shared" si="1"/>
        <v>0</v>
      </c>
      <c r="X66" s="56"/>
      <c r="Y66" s="19"/>
      <c r="Z66" s="51"/>
      <c r="AA66" s="20">
        <f t="shared" si="2"/>
        <v>0</v>
      </c>
      <c r="AB66" s="24"/>
      <c r="AC66" s="51"/>
      <c r="AD66" s="20">
        <f t="shared" si="3"/>
        <v>0</v>
      </c>
      <c r="AF66" s="19"/>
      <c r="AG66" s="51"/>
      <c r="AH66" s="20">
        <f t="shared" si="62"/>
        <v>0</v>
      </c>
      <c r="AI66" s="24"/>
      <c r="AJ66" s="51"/>
      <c r="AK66" s="20">
        <f t="shared" si="5"/>
        <v>0</v>
      </c>
      <c r="AM66" s="19"/>
      <c r="AN66" s="51"/>
      <c r="AO66" s="20">
        <f t="shared" si="63"/>
        <v>0</v>
      </c>
      <c r="AP66" s="24"/>
      <c r="AQ66" s="51"/>
      <c r="AR66" s="20">
        <f t="shared" si="7"/>
        <v>0</v>
      </c>
      <c r="AT66" s="19"/>
      <c r="AU66" s="51"/>
      <c r="AV66" s="20">
        <f t="shared" si="64"/>
        <v>0</v>
      </c>
      <c r="AW66" s="24"/>
      <c r="AX66" s="51"/>
      <c r="AY66" s="20">
        <f t="shared" si="9"/>
        <v>0</v>
      </c>
    </row>
    <row r="67" spans="1:51" x14ac:dyDescent="0.25">
      <c r="A67" s="1" t="s">
        <v>55</v>
      </c>
      <c r="B67" s="23" t="s">
        <v>55</v>
      </c>
      <c r="C67" s="22">
        <v>3</v>
      </c>
      <c r="D67" s="28"/>
      <c r="E67" s="22">
        <v>7</v>
      </c>
      <c r="F67" s="28"/>
      <c r="G67" s="22">
        <v>9</v>
      </c>
      <c r="H67" s="28"/>
      <c r="I67" s="22">
        <v>4</v>
      </c>
      <c r="J67" s="28"/>
      <c r="K67" s="22">
        <v>8</v>
      </c>
      <c r="L67" s="28"/>
      <c r="M67" s="22">
        <v>4</v>
      </c>
      <c r="N67" s="28"/>
      <c r="O67" s="39">
        <v>7</v>
      </c>
      <c r="P67" s="28"/>
      <c r="Q67" s="44"/>
      <c r="R67" s="19">
        <v>1</v>
      </c>
      <c r="S67" s="51"/>
      <c r="T67" s="20">
        <f t="shared" si="0"/>
        <v>1</v>
      </c>
      <c r="U67" s="24"/>
      <c r="V67" s="51"/>
      <c r="W67" s="20">
        <f t="shared" si="1"/>
        <v>0</v>
      </c>
      <c r="X67" s="56"/>
      <c r="Y67" s="19">
        <v>6</v>
      </c>
      <c r="Z67" s="51"/>
      <c r="AA67" s="20">
        <f t="shared" si="2"/>
        <v>6</v>
      </c>
      <c r="AB67" s="24"/>
      <c r="AC67" s="51"/>
      <c r="AD67" s="20">
        <f t="shared" si="3"/>
        <v>0</v>
      </c>
      <c r="AF67" s="19">
        <v>5</v>
      </c>
      <c r="AG67" s="51"/>
      <c r="AH67" s="20">
        <f t="shared" si="62"/>
        <v>5</v>
      </c>
      <c r="AI67" s="24"/>
      <c r="AJ67" s="51"/>
      <c r="AK67" s="20">
        <f t="shared" si="5"/>
        <v>0</v>
      </c>
      <c r="AM67" s="19">
        <v>15</v>
      </c>
      <c r="AN67" s="51"/>
      <c r="AO67" s="20">
        <f t="shared" si="63"/>
        <v>15</v>
      </c>
      <c r="AP67" s="24"/>
      <c r="AQ67" s="51"/>
      <c r="AR67" s="20">
        <f t="shared" si="7"/>
        <v>0</v>
      </c>
      <c r="AT67" s="19">
        <v>12</v>
      </c>
      <c r="AU67" s="51"/>
      <c r="AV67" s="20">
        <f t="shared" si="64"/>
        <v>12</v>
      </c>
      <c r="AW67" s="24"/>
      <c r="AX67" s="51"/>
      <c r="AY67" s="20">
        <f t="shared" si="9"/>
        <v>0</v>
      </c>
    </row>
    <row r="68" spans="1:51" x14ac:dyDescent="0.25">
      <c r="A68" s="25" t="s">
        <v>1754</v>
      </c>
      <c r="B68" s="25" t="s">
        <v>1754</v>
      </c>
      <c r="C68" s="40">
        <f t="shared" ref="C68:P68" si="65">SUM(C15,C25,C37,C43,C47,C59,C63,C67)</f>
        <v>508</v>
      </c>
      <c r="D68" s="41">
        <f t="shared" si="65"/>
        <v>286</v>
      </c>
      <c r="E68" s="40">
        <f t="shared" si="65"/>
        <v>474</v>
      </c>
      <c r="F68" s="41">
        <f t="shared" si="65"/>
        <v>362</v>
      </c>
      <c r="G68" s="40">
        <f t="shared" si="65"/>
        <v>575</v>
      </c>
      <c r="H68" s="41">
        <f t="shared" si="65"/>
        <v>445</v>
      </c>
      <c r="I68" s="40">
        <f t="shared" si="65"/>
        <v>1060</v>
      </c>
      <c r="J68" s="41">
        <f t="shared" si="65"/>
        <v>439</v>
      </c>
      <c r="K68" s="35">
        <f t="shared" si="65"/>
        <v>397</v>
      </c>
      <c r="L68" s="41">
        <f t="shared" si="65"/>
        <v>825</v>
      </c>
      <c r="M68" s="35">
        <f t="shared" si="65"/>
        <v>366</v>
      </c>
      <c r="N68" s="41">
        <f t="shared" si="65"/>
        <v>397</v>
      </c>
      <c r="O68" s="35">
        <f t="shared" si="65"/>
        <v>466</v>
      </c>
      <c r="P68" s="41">
        <f t="shared" si="65"/>
        <v>334</v>
      </c>
      <c r="Q68" s="46"/>
      <c r="R68" s="35">
        <f>SUM(R15,R25,R37,R43,R47,R59,R63,R67)</f>
        <v>130</v>
      </c>
      <c r="S68" s="54">
        <f>SUM(S15,S25,S37,S43,S47,S59,S63,S67)</f>
        <v>281</v>
      </c>
      <c r="T68" s="59">
        <f t="shared" si="0"/>
        <v>411</v>
      </c>
      <c r="U68" s="41">
        <f>SUM(U15,U25,U37,U43,U47,U59,U63,U67)</f>
        <v>334</v>
      </c>
      <c r="V68" s="54">
        <f>SUM(V15,V25,V37,V43,V47,V59,V63,V67)</f>
        <v>18</v>
      </c>
      <c r="W68" s="59">
        <f t="shared" si="1"/>
        <v>352</v>
      </c>
      <c r="X68" s="56"/>
      <c r="Y68" s="35">
        <f>SUM(Y15,Y25,Y37,Y43,Y47,Y59,Y63,Y67)</f>
        <v>187</v>
      </c>
      <c r="Z68" s="54">
        <f>SUM(Z15,Z25,Z37,Z43,Z47,Z59,Z63,Z67)</f>
        <v>205</v>
      </c>
      <c r="AA68" s="59">
        <f t="shared" ref="AA68" si="66">SUM(Y68:Z68)</f>
        <v>392</v>
      </c>
      <c r="AB68" s="41">
        <f>SUM(AB15,AB25,AB37,AB43,AB47,AB59,AB63,AB67)</f>
        <v>399</v>
      </c>
      <c r="AC68" s="54">
        <f>SUM(AC15,AC25,AC37,AC43,AC47,AC59,AC63,AC67)</f>
        <v>317</v>
      </c>
      <c r="AD68" s="59">
        <f t="shared" si="3"/>
        <v>716</v>
      </c>
      <c r="AF68" s="35">
        <f>SUM(AF15,AF25,AF37,AF43,AF47,AF59,AF63,AF67)</f>
        <v>123</v>
      </c>
      <c r="AG68" s="54">
        <f>SUM(AG15,AG25,AG37,AG43,AG47,AG59,AG63,AG67)</f>
        <v>226</v>
      </c>
      <c r="AH68" s="21">
        <f t="shared" ref="AH68" si="67">SUM(AF68:AG68)</f>
        <v>349</v>
      </c>
      <c r="AI68" s="41">
        <f>SUM(AI15,AI25,AI37,AI43,AI47,AI59,AI63,AI67)</f>
        <v>182</v>
      </c>
      <c r="AJ68" s="54">
        <f>SUM(AJ15,AJ25,AJ37,AJ43,AJ47,AJ59,AJ63,AJ67)</f>
        <v>62</v>
      </c>
      <c r="AK68" s="21">
        <f t="shared" si="5"/>
        <v>244</v>
      </c>
      <c r="AM68" s="35">
        <f>SUM(AM15,AM25,AM37,AM43,AM47,AM59,AM63,AM67)</f>
        <v>112</v>
      </c>
      <c r="AN68" s="54">
        <f>SUM(AN15,AN25,AN37,AN43,AN47,AN59,AN63,AN67)</f>
        <v>212</v>
      </c>
      <c r="AO68" s="21">
        <f t="shared" ref="AO68" si="68">SUM(AM68:AN68)</f>
        <v>324</v>
      </c>
      <c r="AP68" s="41">
        <f>SUM(AP15,AP25,AP37,AP43,AP47,AP59,AP63,AP67)</f>
        <v>50</v>
      </c>
      <c r="AQ68" s="54">
        <f>SUM(AQ15,AQ25,AQ37,AQ43,AQ47,AQ59,AQ63,AQ67)</f>
        <v>41</v>
      </c>
      <c r="AR68" s="21">
        <f t="shared" si="7"/>
        <v>91</v>
      </c>
      <c r="AT68" s="35">
        <f>SUM(AT15,AT25,AT37,AT43,AT47,AT59,AT63,AT67)</f>
        <v>90</v>
      </c>
      <c r="AU68" s="54">
        <f>SUM(AU15,AU25,AU37,AU43,AU47,AU59,AU63,AU67)</f>
        <v>419</v>
      </c>
      <c r="AV68" s="21">
        <f t="shared" ref="AV68" si="69">SUM(AT68:AU68)</f>
        <v>509</v>
      </c>
      <c r="AW68" s="41">
        <f>SUM(AW15,AW25,AW37,AW43,AW47,AW59,AW63,AW67)</f>
        <v>68</v>
      </c>
      <c r="AX68" s="54">
        <f>SUM(AX15,AX25,AX37,AX43,AX47,AX59,AX63,AX67)</f>
        <v>52</v>
      </c>
      <c r="AY68" s="21">
        <f t="shared" si="9"/>
        <v>120</v>
      </c>
    </row>
    <row r="69" spans="1:51" x14ac:dyDescent="0.25">
      <c r="T69" t="s">
        <v>14107</v>
      </c>
      <c r="W69" t="s">
        <v>14108</v>
      </c>
      <c r="AA69" t="s">
        <v>14107</v>
      </c>
      <c r="AD69" t="s">
        <v>14108</v>
      </c>
      <c r="AH69" t="s">
        <v>14107</v>
      </c>
      <c r="AK69" t="s">
        <v>14108</v>
      </c>
      <c r="AO69" t="s">
        <v>14107</v>
      </c>
      <c r="AR69" t="s">
        <v>14108</v>
      </c>
      <c r="AV69" t="s">
        <v>14107</v>
      </c>
      <c r="AY69" t="s">
        <v>14108</v>
      </c>
    </row>
  </sheetData>
  <mergeCells count="22">
    <mergeCell ref="A60:A63"/>
    <mergeCell ref="A64:A66"/>
    <mergeCell ref="C4:D4"/>
    <mergeCell ref="A6:A15"/>
    <mergeCell ref="A16:A25"/>
    <mergeCell ref="A26:A37"/>
    <mergeCell ref="A38:A43"/>
    <mergeCell ref="A44:A47"/>
    <mergeCell ref="A48:A59"/>
    <mergeCell ref="AF4:AK4"/>
    <mergeCell ref="AM4:AR4"/>
    <mergeCell ref="AT4:AY4"/>
    <mergeCell ref="O4:P4"/>
    <mergeCell ref="A4:A5"/>
    <mergeCell ref="B4:B5"/>
    <mergeCell ref="R4:W4"/>
    <mergeCell ref="Y4:AD4"/>
    <mergeCell ref="E4:F4"/>
    <mergeCell ref="G4:H4"/>
    <mergeCell ref="I4:J4"/>
    <mergeCell ref="K4:L4"/>
    <mergeCell ref="M4:N4"/>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1" sqref="A11"/>
    </sheetView>
  </sheetViews>
  <sheetFormatPr baseColWidth="10" defaultRowHeight="15" x14ac:dyDescent="0.25"/>
  <cols>
    <col min="1" max="1" width="6.5703125" bestFit="1" customWidth="1"/>
    <col min="2" max="2" width="27" bestFit="1" customWidth="1"/>
    <col min="3" max="3" width="129.5703125" bestFit="1" customWidth="1"/>
  </cols>
  <sheetData>
    <row r="1" spans="1:3" x14ac:dyDescent="0.25">
      <c r="A1" t="s">
        <v>14099</v>
      </c>
      <c r="B1" t="s">
        <v>0</v>
      </c>
      <c r="C1" t="s">
        <v>1746</v>
      </c>
    </row>
    <row r="2" spans="1:3" x14ac:dyDescent="0.25">
      <c r="A2">
        <v>196</v>
      </c>
      <c r="B2" t="s">
        <v>14080</v>
      </c>
      <c r="C2" t="s">
        <v>14081</v>
      </c>
    </row>
    <row r="3" spans="1:3" x14ac:dyDescent="0.25">
      <c r="A3">
        <v>103</v>
      </c>
      <c r="B3" t="s">
        <v>14080</v>
      </c>
      <c r="C3" t="s">
        <v>14082</v>
      </c>
    </row>
    <row r="4" spans="1:3" x14ac:dyDescent="0.25">
      <c r="A4">
        <v>1</v>
      </c>
      <c r="B4" t="s">
        <v>14080</v>
      </c>
      <c r="C4" t="s">
        <v>14101</v>
      </c>
    </row>
    <row r="5" spans="1:3" x14ac:dyDescent="0.25">
      <c r="A5">
        <v>1</v>
      </c>
      <c r="B5" t="s">
        <v>14080</v>
      </c>
      <c r="C5" t="s">
        <v>14084</v>
      </c>
    </row>
    <row r="6" spans="1:3" x14ac:dyDescent="0.25">
      <c r="A6">
        <v>6</v>
      </c>
      <c r="B6" t="s">
        <v>14089</v>
      </c>
      <c r="C6" t="s">
        <v>14090</v>
      </c>
    </row>
    <row r="7" spans="1:3" x14ac:dyDescent="0.25">
      <c r="A7">
        <v>2</v>
      </c>
      <c r="B7" t="s">
        <v>14093</v>
      </c>
      <c r="C7" t="s">
        <v>14095</v>
      </c>
    </row>
    <row r="8" spans="1:3" x14ac:dyDescent="0.25">
      <c r="A8">
        <v>3</v>
      </c>
      <c r="B8" t="s">
        <v>14093</v>
      </c>
      <c r="C8" t="s">
        <v>14097</v>
      </c>
    </row>
    <row r="9" spans="1:3" x14ac:dyDescent="0.25">
      <c r="A9">
        <v>4</v>
      </c>
      <c r="B9" t="s">
        <v>14093</v>
      </c>
      <c r="C9" t="s">
        <v>14098</v>
      </c>
    </row>
    <row r="10" spans="1:3" x14ac:dyDescent="0.25">
      <c r="A10">
        <v>1</v>
      </c>
      <c r="B10" t="s">
        <v>14093</v>
      </c>
      <c r="C10" t="s">
        <v>14104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8"/>
  <sheetViews>
    <sheetView workbookViewId="0">
      <selection sqref="A1:XFD1"/>
    </sheetView>
  </sheetViews>
  <sheetFormatPr baseColWidth="10" defaultRowHeight="15" x14ac:dyDescent="0.25"/>
  <cols>
    <col min="1" max="1" width="9.85546875" customWidth="1"/>
    <col min="2" max="4" width="16.140625" customWidth="1"/>
    <col min="5" max="5" width="39.42578125" customWidth="1"/>
    <col min="6" max="6" width="19.5703125" customWidth="1"/>
    <col min="7" max="7" width="17.140625" customWidth="1"/>
    <col min="8" max="8" width="19.85546875" bestFit="1" customWidth="1"/>
    <col min="9" max="9" width="11.85546875" bestFit="1" customWidth="1"/>
  </cols>
  <sheetData>
    <row r="1" spans="1:9" x14ac:dyDescent="0.25">
      <c r="A1" s="4" t="s">
        <v>1745</v>
      </c>
      <c r="B1" s="4" t="s">
        <v>1746</v>
      </c>
      <c r="C1" s="4" t="s">
        <v>1747</v>
      </c>
      <c r="D1" s="4" t="s">
        <v>1748</v>
      </c>
      <c r="E1" s="4" t="s">
        <v>3276</v>
      </c>
      <c r="F1" s="4" t="s">
        <v>1750</v>
      </c>
      <c r="G1" s="4" t="s">
        <v>1752</v>
      </c>
      <c r="H1" s="4" t="s">
        <v>1753</v>
      </c>
      <c r="I1">
        <f>SUBTOTAL(3,Tabla13[SO])</f>
        <v>287</v>
      </c>
    </row>
    <row r="2" spans="1:9" ht="90" x14ac:dyDescent="0.25">
      <c r="A2" s="2" t="s">
        <v>12176</v>
      </c>
      <c r="B2" s="2" t="s">
        <v>17</v>
      </c>
      <c r="C2" s="2" t="s">
        <v>12177</v>
      </c>
      <c r="D2" s="2" t="s">
        <v>12178</v>
      </c>
      <c r="E2" s="2" t="s">
        <v>12179</v>
      </c>
      <c r="F2" s="2" t="s">
        <v>78</v>
      </c>
      <c r="G2" s="3">
        <v>40934</v>
      </c>
      <c r="H2" s="3">
        <v>42024</v>
      </c>
    </row>
    <row r="3" spans="1:9" ht="90" x14ac:dyDescent="0.25">
      <c r="A3" s="2" t="s">
        <v>12180</v>
      </c>
      <c r="B3" s="2" t="s">
        <v>67</v>
      </c>
      <c r="C3" s="2" t="s">
        <v>534</v>
      </c>
      <c r="D3" s="2" t="s">
        <v>12181</v>
      </c>
      <c r="E3" s="2" t="s">
        <v>12182</v>
      </c>
      <c r="F3" s="2" t="s">
        <v>141</v>
      </c>
      <c r="G3" s="3">
        <v>40973</v>
      </c>
      <c r="H3" s="3">
        <v>42025</v>
      </c>
    </row>
    <row r="4" spans="1:9" ht="90" x14ac:dyDescent="0.25">
      <c r="A4" s="2" t="s">
        <v>12183</v>
      </c>
      <c r="B4" s="2" t="s">
        <v>12184</v>
      </c>
      <c r="C4" s="2" t="s">
        <v>534</v>
      </c>
      <c r="D4" s="2" t="s">
        <v>12181</v>
      </c>
      <c r="E4" s="2" t="s">
        <v>12185</v>
      </c>
      <c r="F4" s="2" t="s">
        <v>141</v>
      </c>
      <c r="G4" s="3">
        <v>40975</v>
      </c>
      <c r="H4" s="3">
        <v>42027</v>
      </c>
    </row>
    <row r="5" spans="1:9" ht="120" x14ac:dyDescent="0.25">
      <c r="A5" s="2" t="s">
        <v>12186</v>
      </c>
      <c r="B5" s="2" t="s">
        <v>67</v>
      </c>
      <c r="C5" s="2" t="s">
        <v>12187</v>
      </c>
      <c r="D5" s="2" t="s">
        <v>12178</v>
      </c>
      <c r="E5" s="2" t="s">
        <v>12188</v>
      </c>
      <c r="F5" s="2" t="s">
        <v>78</v>
      </c>
      <c r="G5" s="3">
        <v>41018</v>
      </c>
      <c r="H5" s="3">
        <v>42024</v>
      </c>
    </row>
    <row r="6" spans="1:9" ht="75" x14ac:dyDescent="0.25">
      <c r="A6" s="2" t="s">
        <v>12189</v>
      </c>
      <c r="B6" s="2" t="s">
        <v>10</v>
      </c>
      <c r="C6" s="2" t="s">
        <v>12190</v>
      </c>
      <c r="D6" s="2" t="s">
        <v>12191</v>
      </c>
      <c r="E6" s="2" t="s">
        <v>12192</v>
      </c>
      <c r="F6" s="2" t="s">
        <v>111</v>
      </c>
      <c r="G6" s="3">
        <v>41067</v>
      </c>
      <c r="H6" s="3">
        <v>42032</v>
      </c>
    </row>
    <row r="7" spans="1:9" ht="105" x14ac:dyDescent="0.25">
      <c r="A7" s="2" t="s">
        <v>12193</v>
      </c>
      <c r="B7" s="2" t="s">
        <v>67</v>
      </c>
      <c r="C7" s="2" t="s">
        <v>12194</v>
      </c>
      <c r="D7" s="2" t="s">
        <v>6957</v>
      </c>
      <c r="E7" s="2" t="s">
        <v>12195</v>
      </c>
      <c r="F7" s="2" t="s">
        <v>78</v>
      </c>
      <c r="G7" s="3">
        <v>41110</v>
      </c>
      <c r="H7" s="3">
        <v>42018</v>
      </c>
    </row>
    <row r="8" spans="1:9" ht="120" x14ac:dyDescent="0.25">
      <c r="A8" s="2" t="s">
        <v>12196</v>
      </c>
      <c r="B8" s="2" t="s">
        <v>27</v>
      </c>
      <c r="C8" s="2" t="s">
        <v>12197</v>
      </c>
      <c r="D8" s="2" t="s">
        <v>2542</v>
      </c>
      <c r="E8" s="2" t="s">
        <v>12198</v>
      </c>
      <c r="F8" s="2" t="s">
        <v>78</v>
      </c>
      <c r="G8" s="3">
        <v>41169</v>
      </c>
      <c r="H8" s="3">
        <v>42019</v>
      </c>
    </row>
    <row r="9" spans="1:9" ht="45" x14ac:dyDescent="0.25">
      <c r="A9" s="2" t="s">
        <v>12199</v>
      </c>
      <c r="B9" s="2" t="s">
        <v>254</v>
      </c>
      <c r="C9" s="2" t="s">
        <v>7156</v>
      </c>
      <c r="D9" s="2" t="s">
        <v>7157</v>
      </c>
      <c r="E9" s="2" t="s">
        <v>12200</v>
      </c>
      <c r="F9" s="2" t="s">
        <v>78</v>
      </c>
      <c r="G9" s="3">
        <v>41204</v>
      </c>
      <c r="H9" s="3">
        <v>42019</v>
      </c>
    </row>
    <row r="10" spans="1:9" ht="60" x14ac:dyDescent="0.25">
      <c r="A10" s="2" t="s">
        <v>12201</v>
      </c>
      <c r="B10" s="2" t="s">
        <v>67</v>
      </c>
      <c r="C10" s="2" t="s">
        <v>12190</v>
      </c>
      <c r="D10" s="2" t="s">
        <v>12191</v>
      </c>
      <c r="E10" s="2" t="s">
        <v>12202</v>
      </c>
      <c r="F10" s="2" t="s">
        <v>111</v>
      </c>
      <c r="G10" s="3">
        <v>41211</v>
      </c>
      <c r="H10" s="3">
        <v>42032</v>
      </c>
    </row>
    <row r="11" spans="1:9" ht="165" x14ac:dyDescent="0.25">
      <c r="A11" s="2" t="s">
        <v>12203</v>
      </c>
      <c r="B11" s="2" t="s">
        <v>24</v>
      </c>
      <c r="C11" s="2" t="s">
        <v>5029</v>
      </c>
      <c r="D11" s="2" t="s">
        <v>5030</v>
      </c>
      <c r="E11" s="2" t="s">
        <v>12204</v>
      </c>
      <c r="F11" s="2" t="s">
        <v>78</v>
      </c>
      <c r="G11" s="3">
        <v>41234</v>
      </c>
      <c r="H11" s="3">
        <v>42019</v>
      </c>
    </row>
    <row r="12" spans="1:9" ht="60" x14ac:dyDescent="0.25">
      <c r="A12" s="2" t="s">
        <v>12205</v>
      </c>
      <c r="B12" s="2" t="s">
        <v>67</v>
      </c>
      <c r="C12" s="2" t="s">
        <v>355</v>
      </c>
      <c r="D12" s="2" t="s">
        <v>12206</v>
      </c>
      <c r="E12" s="2" t="s">
        <v>12207</v>
      </c>
      <c r="F12" s="2" t="s">
        <v>89</v>
      </c>
      <c r="G12" s="3">
        <v>41332</v>
      </c>
      <c r="H12" s="3">
        <v>42018</v>
      </c>
    </row>
    <row r="13" spans="1:9" ht="75" x14ac:dyDescent="0.25">
      <c r="A13" s="2" t="s">
        <v>12208</v>
      </c>
      <c r="B13" s="2" t="s">
        <v>4</v>
      </c>
      <c r="C13" s="2" t="s">
        <v>3327</v>
      </c>
      <c r="D13" s="2" t="s">
        <v>12209</v>
      </c>
      <c r="E13" s="2" t="s">
        <v>12210</v>
      </c>
      <c r="F13" s="2" t="s">
        <v>111</v>
      </c>
      <c r="G13" s="3">
        <v>41344</v>
      </c>
      <c r="H13" s="3">
        <v>42027</v>
      </c>
    </row>
    <row r="14" spans="1:9" ht="45" x14ac:dyDescent="0.25">
      <c r="A14" s="2" t="s">
        <v>12211</v>
      </c>
      <c r="B14" s="2" t="s">
        <v>17</v>
      </c>
      <c r="C14" s="2" t="s">
        <v>1799</v>
      </c>
      <c r="D14" s="2" t="s">
        <v>12212</v>
      </c>
      <c r="E14" s="2" t="s">
        <v>12213</v>
      </c>
      <c r="F14" s="2" t="s">
        <v>78</v>
      </c>
      <c r="G14" s="3">
        <v>41372</v>
      </c>
      <c r="H14" s="3">
        <v>42033</v>
      </c>
    </row>
    <row r="15" spans="1:9" ht="90" x14ac:dyDescent="0.25">
      <c r="A15" s="2" t="s">
        <v>12214</v>
      </c>
      <c r="B15" s="2" t="s">
        <v>67</v>
      </c>
      <c r="C15" s="2" t="s">
        <v>193</v>
      </c>
      <c r="D15" s="2" t="s">
        <v>194</v>
      </c>
      <c r="E15" s="2" t="s">
        <v>12215</v>
      </c>
      <c r="F15" s="2" t="s">
        <v>111</v>
      </c>
      <c r="G15" s="3">
        <v>41374</v>
      </c>
      <c r="H15" s="3">
        <v>42016</v>
      </c>
    </row>
    <row r="16" spans="1:9" ht="75" x14ac:dyDescent="0.25">
      <c r="A16" s="2" t="s">
        <v>12216</v>
      </c>
      <c r="B16" s="2" t="s">
        <v>4</v>
      </c>
      <c r="C16" s="2" t="s">
        <v>12217</v>
      </c>
      <c r="D16" s="2" t="s">
        <v>12218</v>
      </c>
      <c r="E16" s="2" t="s">
        <v>12219</v>
      </c>
      <c r="F16" s="2" t="s">
        <v>111</v>
      </c>
      <c r="G16" s="3">
        <v>41442</v>
      </c>
      <c r="H16" s="3">
        <v>42032</v>
      </c>
    </row>
    <row r="17" spans="1:8" ht="75" x14ac:dyDescent="0.25">
      <c r="A17" s="2" t="s">
        <v>12220</v>
      </c>
      <c r="B17" s="2" t="s">
        <v>209</v>
      </c>
      <c r="C17" s="2" t="s">
        <v>12217</v>
      </c>
      <c r="D17" s="2" t="s">
        <v>12218</v>
      </c>
      <c r="E17" s="2" t="s">
        <v>12221</v>
      </c>
      <c r="F17" s="2" t="s">
        <v>111</v>
      </c>
      <c r="G17" s="3">
        <v>41442</v>
      </c>
      <c r="H17" s="3">
        <v>42032</v>
      </c>
    </row>
    <row r="18" spans="1:8" ht="75" x14ac:dyDescent="0.25">
      <c r="A18" s="2" t="s">
        <v>12222</v>
      </c>
      <c r="B18" s="2" t="s">
        <v>67</v>
      </c>
      <c r="C18" s="2" t="s">
        <v>6081</v>
      </c>
      <c r="D18" s="2" t="s">
        <v>6082</v>
      </c>
      <c r="E18" s="2" t="s">
        <v>12223</v>
      </c>
      <c r="F18" s="2" t="s">
        <v>78</v>
      </c>
      <c r="G18" s="3">
        <v>41463</v>
      </c>
      <c r="H18" s="3">
        <v>42019</v>
      </c>
    </row>
    <row r="19" spans="1:8" ht="75" x14ac:dyDescent="0.25">
      <c r="A19" s="2" t="s">
        <v>12224</v>
      </c>
      <c r="B19" s="2" t="s">
        <v>4</v>
      </c>
      <c r="C19" s="2" t="s">
        <v>12225</v>
      </c>
      <c r="D19" s="2" t="s">
        <v>4937</v>
      </c>
      <c r="E19" s="2" t="s">
        <v>12226</v>
      </c>
      <c r="F19" s="2" t="s">
        <v>111</v>
      </c>
      <c r="G19" s="3">
        <v>41464</v>
      </c>
      <c r="H19" s="3">
        <v>42030</v>
      </c>
    </row>
    <row r="20" spans="1:8" ht="90" x14ac:dyDescent="0.25">
      <c r="A20" s="2" t="s">
        <v>12227</v>
      </c>
      <c r="B20" s="2" t="s">
        <v>25</v>
      </c>
      <c r="C20" s="2" t="s">
        <v>8026</v>
      </c>
      <c r="D20" s="2" t="s">
        <v>1476</v>
      </c>
      <c r="E20" s="2" t="s">
        <v>12228</v>
      </c>
      <c r="F20" s="2" t="s">
        <v>78</v>
      </c>
      <c r="G20" s="3">
        <v>41470</v>
      </c>
      <c r="H20" s="3">
        <v>42023</v>
      </c>
    </row>
    <row r="21" spans="1:8" ht="180" x14ac:dyDescent="0.25">
      <c r="A21" s="2" t="s">
        <v>12229</v>
      </c>
      <c r="B21" s="2" t="s">
        <v>334</v>
      </c>
      <c r="C21" s="2" t="s">
        <v>12230</v>
      </c>
      <c r="D21" s="2" t="s">
        <v>4768</v>
      </c>
      <c r="E21" s="2" t="s">
        <v>12231</v>
      </c>
      <c r="F21" s="2" t="s">
        <v>78</v>
      </c>
      <c r="G21" s="3">
        <v>41471</v>
      </c>
      <c r="H21" s="3">
        <v>42019</v>
      </c>
    </row>
    <row r="22" spans="1:8" ht="75" x14ac:dyDescent="0.25">
      <c r="A22" s="2" t="s">
        <v>12232</v>
      </c>
      <c r="B22" s="2" t="s">
        <v>4</v>
      </c>
      <c r="C22" s="2" t="s">
        <v>1675</v>
      </c>
      <c r="D22" s="2" t="s">
        <v>12233</v>
      </c>
      <c r="E22" s="2" t="s">
        <v>12234</v>
      </c>
      <c r="F22" s="2" t="s">
        <v>111</v>
      </c>
      <c r="G22" s="3">
        <v>41474</v>
      </c>
      <c r="H22" s="3">
        <v>42034</v>
      </c>
    </row>
    <row r="23" spans="1:8" ht="75" x14ac:dyDescent="0.25">
      <c r="A23" s="2" t="s">
        <v>12235</v>
      </c>
      <c r="B23" s="2" t="s">
        <v>4</v>
      </c>
      <c r="C23" s="2" t="s">
        <v>496</v>
      </c>
      <c r="D23" s="2" t="s">
        <v>493</v>
      </c>
      <c r="E23" s="2" t="s">
        <v>12236</v>
      </c>
      <c r="F23" s="2" t="s">
        <v>111</v>
      </c>
      <c r="G23" s="3">
        <v>41478</v>
      </c>
      <c r="H23" s="3">
        <v>42031</v>
      </c>
    </row>
    <row r="24" spans="1:8" ht="75" x14ac:dyDescent="0.25">
      <c r="A24" s="2" t="s">
        <v>12237</v>
      </c>
      <c r="B24" s="2" t="s">
        <v>4</v>
      </c>
      <c r="C24" s="2" t="s">
        <v>12238</v>
      </c>
      <c r="D24" s="2" t="s">
        <v>12239</v>
      </c>
      <c r="E24" s="2" t="s">
        <v>12240</v>
      </c>
      <c r="F24" s="2" t="s">
        <v>111</v>
      </c>
      <c r="G24" s="3">
        <v>41478</v>
      </c>
      <c r="H24" s="3">
        <v>42031</v>
      </c>
    </row>
    <row r="25" spans="1:8" ht="75" x14ac:dyDescent="0.25">
      <c r="A25" s="2" t="s">
        <v>12241</v>
      </c>
      <c r="B25" s="2" t="s">
        <v>4</v>
      </c>
      <c r="C25" s="2" t="s">
        <v>492</v>
      </c>
      <c r="D25" s="2" t="s">
        <v>493</v>
      </c>
      <c r="E25" s="2" t="s">
        <v>12242</v>
      </c>
      <c r="F25" s="2" t="s">
        <v>111</v>
      </c>
      <c r="G25" s="3">
        <v>41486</v>
      </c>
      <c r="H25" s="3">
        <v>42031</v>
      </c>
    </row>
    <row r="26" spans="1:8" ht="120" x14ac:dyDescent="0.25">
      <c r="A26" s="2" t="s">
        <v>12243</v>
      </c>
      <c r="B26" s="2" t="s">
        <v>4</v>
      </c>
      <c r="C26" s="2" t="s">
        <v>1359</v>
      </c>
      <c r="D26" s="2" t="s">
        <v>1360</v>
      </c>
      <c r="E26" s="2" t="s">
        <v>12244</v>
      </c>
      <c r="F26" s="2" t="s">
        <v>111</v>
      </c>
      <c r="G26" s="3">
        <v>41520</v>
      </c>
      <c r="H26" s="3">
        <v>42034</v>
      </c>
    </row>
    <row r="27" spans="1:8" ht="135" x14ac:dyDescent="0.25">
      <c r="A27" s="2" t="s">
        <v>12245</v>
      </c>
      <c r="B27" s="2" t="s">
        <v>254</v>
      </c>
      <c r="C27" s="2" t="s">
        <v>12246</v>
      </c>
      <c r="D27" s="2" t="s">
        <v>12247</v>
      </c>
      <c r="E27" s="2" t="s">
        <v>12248</v>
      </c>
      <c r="F27" s="2" t="s">
        <v>78</v>
      </c>
      <c r="G27" s="3">
        <v>41523</v>
      </c>
      <c r="H27" s="3">
        <v>42027</v>
      </c>
    </row>
    <row r="28" spans="1:8" ht="165" x14ac:dyDescent="0.25">
      <c r="A28" s="2" t="s">
        <v>12249</v>
      </c>
      <c r="B28" s="2" t="s">
        <v>25</v>
      </c>
      <c r="C28" s="2" t="s">
        <v>3094</v>
      </c>
      <c r="D28" s="2" t="s">
        <v>3095</v>
      </c>
      <c r="E28" s="2" t="s">
        <v>12250</v>
      </c>
      <c r="F28" s="2" t="s">
        <v>78</v>
      </c>
      <c r="G28" s="3">
        <v>41534</v>
      </c>
      <c r="H28" s="3">
        <v>42031</v>
      </c>
    </row>
    <row r="29" spans="1:8" ht="75" x14ac:dyDescent="0.25">
      <c r="A29" s="2" t="s">
        <v>12251</v>
      </c>
      <c r="B29" s="2" t="s">
        <v>4</v>
      </c>
      <c r="C29" s="2" t="s">
        <v>1122</v>
      </c>
      <c r="D29" s="2" t="s">
        <v>1123</v>
      </c>
      <c r="E29" s="2" t="s">
        <v>12252</v>
      </c>
      <c r="F29" s="2" t="s">
        <v>111</v>
      </c>
      <c r="G29" s="3">
        <v>41556</v>
      </c>
      <c r="H29" s="3">
        <v>42034</v>
      </c>
    </row>
    <row r="30" spans="1:8" ht="75" x14ac:dyDescent="0.25">
      <c r="A30" s="2" t="s">
        <v>12253</v>
      </c>
      <c r="B30" s="2" t="s">
        <v>27</v>
      </c>
      <c r="C30" s="2" t="s">
        <v>12254</v>
      </c>
      <c r="D30" s="2" t="s">
        <v>12255</v>
      </c>
      <c r="E30" s="2" t="s">
        <v>12256</v>
      </c>
      <c r="F30" s="2" t="s">
        <v>78</v>
      </c>
      <c r="G30" s="3">
        <v>41561</v>
      </c>
      <c r="H30" s="3">
        <v>42018</v>
      </c>
    </row>
    <row r="31" spans="1:8" ht="165" x14ac:dyDescent="0.25">
      <c r="A31" s="2" t="s">
        <v>12257</v>
      </c>
      <c r="B31" s="2" t="s">
        <v>27</v>
      </c>
      <c r="C31" s="2" t="s">
        <v>12258</v>
      </c>
      <c r="D31" s="2" t="s">
        <v>12259</v>
      </c>
      <c r="E31" s="2" t="s">
        <v>12260</v>
      </c>
      <c r="F31" s="2" t="s">
        <v>78</v>
      </c>
      <c r="G31" s="3">
        <v>41575</v>
      </c>
      <c r="H31" s="3">
        <v>42018</v>
      </c>
    </row>
    <row r="32" spans="1:8" ht="150" x14ac:dyDescent="0.25">
      <c r="A32" s="2" t="s">
        <v>12261</v>
      </c>
      <c r="B32" s="2" t="s">
        <v>334</v>
      </c>
      <c r="C32" s="2" t="s">
        <v>12258</v>
      </c>
      <c r="D32" s="2" t="s">
        <v>12259</v>
      </c>
      <c r="E32" s="2" t="s">
        <v>12262</v>
      </c>
      <c r="F32" s="2" t="s">
        <v>78</v>
      </c>
      <c r="G32" s="3">
        <v>41575</v>
      </c>
      <c r="H32" s="3">
        <v>42018</v>
      </c>
    </row>
    <row r="33" spans="1:8" ht="135" x14ac:dyDescent="0.25">
      <c r="A33" s="2" t="s">
        <v>12263</v>
      </c>
      <c r="B33" s="2" t="s">
        <v>254</v>
      </c>
      <c r="C33" s="2" t="s">
        <v>12264</v>
      </c>
      <c r="D33" s="2" t="s">
        <v>12265</v>
      </c>
      <c r="E33" s="2" t="s">
        <v>12266</v>
      </c>
      <c r="F33" s="2" t="s">
        <v>78</v>
      </c>
      <c r="G33" s="3">
        <v>41606</v>
      </c>
      <c r="H33" s="3">
        <v>42024</v>
      </c>
    </row>
    <row r="34" spans="1:8" ht="45" x14ac:dyDescent="0.25">
      <c r="A34" s="2" t="s">
        <v>12267</v>
      </c>
      <c r="B34" s="2" t="s">
        <v>15</v>
      </c>
      <c r="C34" s="2" t="s">
        <v>355</v>
      </c>
      <c r="D34" s="2" t="s">
        <v>356</v>
      </c>
      <c r="E34" s="2" t="s">
        <v>12268</v>
      </c>
      <c r="F34" s="2" t="s">
        <v>132</v>
      </c>
      <c r="G34" s="3">
        <v>41652</v>
      </c>
      <c r="H34" s="3">
        <v>42018</v>
      </c>
    </row>
    <row r="35" spans="1:8" ht="75" x14ac:dyDescent="0.25">
      <c r="A35" s="2" t="s">
        <v>12269</v>
      </c>
      <c r="B35" s="2" t="s">
        <v>4</v>
      </c>
      <c r="C35" s="2" t="s">
        <v>12217</v>
      </c>
      <c r="D35" s="2" t="s">
        <v>12270</v>
      </c>
      <c r="E35" s="2" t="s">
        <v>12271</v>
      </c>
      <c r="F35" s="2" t="s">
        <v>111</v>
      </c>
      <c r="G35" s="3">
        <v>41655</v>
      </c>
      <c r="H35" s="3">
        <v>42032</v>
      </c>
    </row>
    <row r="36" spans="1:8" ht="75" x14ac:dyDescent="0.25">
      <c r="A36" s="2" t="s">
        <v>12272</v>
      </c>
      <c r="B36" s="2" t="s">
        <v>67</v>
      </c>
      <c r="C36" s="2" t="s">
        <v>11504</v>
      </c>
      <c r="D36" s="2" t="s">
        <v>12273</v>
      </c>
      <c r="E36" s="2" t="s">
        <v>12274</v>
      </c>
      <c r="F36" s="2" t="s">
        <v>78</v>
      </c>
      <c r="G36" s="3">
        <v>41662</v>
      </c>
      <c r="H36" s="3">
        <v>42027</v>
      </c>
    </row>
    <row r="37" spans="1:8" ht="75" x14ac:dyDescent="0.25">
      <c r="A37" s="2" t="s">
        <v>12275</v>
      </c>
      <c r="B37" s="2" t="s">
        <v>4</v>
      </c>
      <c r="C37" s="2" t="s">
        <v>1675</v>
      </c>
      <c r="D37" s="2" t="s">
        <v>12233</v>
      </c>
      <c r="E37" s="2" t="s">
        <v>12276</v>
      </c>
      <c r="F37" s="2" t="s">
        <v>111</v>
      </c>
      <c r="G37" s="3">
        <v>41662</v>
      </c>
      <c r="H37" s="3">
        <v>42034</v>
      </c>
    </row>
    <row r="38" spans="1:8" ht="75" x14ac:dyDescent="0.25">
      <c r="A38" s="2" t="s">
        <v>12277</v>
      </c>
      <c r="B38" s="2" t="s">
        <v>4</v>
      </c>
      <c r="C38" s="2" t="s">
        <v>3981</v>
      </c>
      <c r="D38" s="2" t="s">
        <v>12278</v>
      </c>
      <c r="E38" s="2" t="s">
        <v>12279</v>
      </c>
      <c r="F38" s="2" t="s">
        <v>111</v>
      </c>
      <c r="G38" s="3">
        <v>41663</v>
      </c>
      <c r="H38" s="3">
        <v>42031</v>
      </c>
    </row>
    <row r="39" spans="1:8" ht="75" x14ac:dyDescent="0.25">
      <c r="A39" s="2" t="s">
        <v>12280</v>
      </c>
      <c r="B39" s="2" t="s">
        <v>4</v>
      </c>
      <c r="C39" s="2" t="s">
        <v>986</v>
      </c>
      <c r="D39" s="2" t="s">
        <v>12278</v>
      </c>
      <c r="E39" s="2" t="s">
        <v>12281</v>
      </c>
      <c r="F39" s="2" t="s">
        <v>111</v>
      </c>
      <c r="G39" s="3">
        <v>41663</v>
      </c>
      <c r="H39" s="3">
        <v>42031</v>
      </c>
    </row>
    <row r="40" spans="1:8" ht="75" x14ac:dyDescent="0.25">
      <c r="A40" s="2" t="s">
        <v>12282</v>
      </c>
      <c r="B40" s="2" t="s">
        <v>4</v>
      </c>
      <c r="C40" s="2" t="s">
        <v>954</v>
      </c>
      <c r="D40" s="2" t="s">
        <v>955</v>
      </c>
      <c r="E40" s="2" t="s">
        <v>12283</v>
      </c>
      <c r="F40" s="2" t="s">
        <v>111</v>
      </c>
      <c r="G40" s="3">
        <v>41666</v>
      </c>
      <c r="H40" s="3">
        <v>42030</v>
      </c>
    </row>
    <row r="41" spans="1:8" ht="60" x14ac:dyDescent="0.25">
      <c r="A41" s="2" t="s">
        <v>12284</v>
      </c>
      <c r="B41" s="2" t="s">
        <v>67</v>
      </c>
      <c r="C41" s="2" t="s">
        <v>1965</v>
      </c>
      <c r="D41" s="2" t="s">
        <v>1966</v>
      </c>
      <c r="E41" s="2" t="s">
        <v>12285</v>
      </c>
      <c r="F41" s="2" t="s">
        <v>141</v>
      </c>
      <c r="G41" s="3">
        <v>41669</v>
      </c>
      <c r="H41" s="3">
        <v>42017</v>
      </c>
    </row>
    <row r="42" spans="1:8" ht="75" x14ac:dyDescent="0.25">
      <c r="A42" s="2" t="s">
        <v>12286</v>
      </c>
      <c r="B42" s="2" t="s">
        <v>4</v>
      </c>
      <c r="C42" s="2" t="s">
        <v>876</v>
      </c>
      <c r="D42" s="2" t="s">
        <v>12287</v>
      </c>
      <c r="E42" s="2" t="s">
        <v>12252</v>
      </c>
      <c r="F42" s="2" t="s">
        <v>111</v>
      </c>
      <c r="G42" s="3">
        <v>41669</v>
      </c>
      <c r="H42" s="3">
        <v>42012</v>
      </c>
    </row>
    <row r="43" spans="1:8" ht="75" x14ac:dyDescent="0.25">
      <c r="A43" s="2" t="s">
        <v>12288</v>
      </c>
      <c r="B43" s="2" t="s">
        <v>4</v>
      </c>
      <c r="C43" s="2" t="s">
        <v>1332</v>
      </c>
      <c r="D43" s="2" t="s">
        <v>955</v>
      </c>
      <c r="E43" s="2" t="s">
        <v>12289</v>
      </c>
      <c r="F43" s="2" t="s">
        <v>111</v>
      </c>
      <c r="G43" s="3">
        <v>41669</v>
      </c>
      <c r="H43" s="3">
        <v>42030</v>
      </c>
    </row>
    <row r="44" spans="1:8" ht="75" x14ac:dyDescent="0.25">
      <c r="A44" s="2" t="s">
        <v>12290</v>
      </c>
      <c r="B44" s="2" t="s">
        <v>4</v>
      </c>
      <c r="C44" s="2" t="s">
        <v>1736</v>
      </c>
      <c r="D44" s="2" t="s">
        <v>12291</v>
      </c>
      <c r="E44" s="2" t="s">
        <v>12292</v>
      </c>
      <c r="F44" s="2" t="s">
        <v>111</v>
      </c>
      <c r="G44" s="3">
        <v>41669</v>
      </c>
      <c r="H44" s="3">
        <v>42034</v>
      </c>
    </row>
    <row r="45" spans="1:8" ht="75" x14ac:dyDescent="0.25">
      <c r="A45" s="2" t="s">
        <v>12293</v>
      </c>
      <c r="B45" s="2" t="s">
        <v>4</v>
      </c>
      <c r="C45" s="2" t="s">
        <v>1533</v>
      </c>
      <c r="D45" s="2" t="s">
        <v>1534</v>
      </c>
      <c r="E45" s="2" t="s">
        <v>12252</v>
      </c>
      <c r="F45" s="2" t="s">
        <v>111</v>
      </c>
      <c r="G45" s="3">
        <v>41670</v>
      </c>
      <c r="H45" s="3">
        <v>42034</v>
      </c>
    </row>
    <row r="46" spans="1:8" ht="75" x14ac:dyDescent="0.25">
      <c r="A46" s="2" t="s">
        <v>12294</v>
      </c>
      <c r="B46" s="2" t="s">
        <v>4</v>
      </c>
      <c r="C46" s="2" t="s">
        <v>1784</v>
      </c>
      <c r="D46" s="2" t="s">
        <v>1785</v>
      </c>
      <c r="E46" s="2" t="s">
        <v>12295</v>
      </c>
      <c r="F46" s="2" t="s">
        <v>111</v>
      </c>
      <c r="G46" s="3">
        <v>41670</v>
      </c>
      <c r="H46" s="3">
        <v>42030</v>
      </c>
    </row>
    <row r="47" spans="1:8" ht="75" x14ac:dyDescent="0.25">
      <c r="A47" s="2" t="s">
        <v>12296</v>
      </c>
      <c r="B47" s="2" t="s">
        <v>4</v>
      </c>
      <c r="C47" s="2" t="s">
        <v>2998</v>
      </c>
      <c r="D47" s="2" t="s">
        <v>12297</v>
      </c>
      <c r="E47" s="2" t="s">
        <v>12298</v>
      </c>
      <c r="F47" s="2" t="s">
        <v>111</v>
      </c>
      <c r="G47" s="3">
        <v>41675</v>
      </c>
      <c r="H47" s="3">
        <v>42034</v>
      </c>
    </row>
    <row r="48" spans="1:8" ht="75" x14ac:dyDescent="0.25">
      <c r="A48" s="2" t="s">
        <v>12299</v>
      </c>
      <c r="B48" s="2" t="s">
        <v>4</v>
      </c>
      <c r="C48" s="2" t="s">
        <v>596</v>
      </c>
      <c r="D48" s="2" t="s">
        <v>597</v>
      </c>
      <c r="E48" s="2" t="s">
        <v>12252</v>
      </c>
      <c r="F48" s="2" t="s">
        <v>111</v>
      </c>
      <c r="G48" s="3">
        <v>41688</v>
      </c>
      <c r="H48" s="3">
        <v>42027</v>
      </c>
    </row>
    <row r="49" spans="1:8" ht="75" x14ac:dyDescent="0.25">
      <c r="A49" s="2" t="s">
        <v>12300</v>
      </c>
      <c r="B49" s="2" t="s">
        <v>4</v>
      </c>
      <c r="C49" s="2" t="s">
        <v>3327</v>
      </c>
      <c r="D49" s="2" t="s">
        <v>12301</v>
      </c>
      <c r="E49" s="2" t="s">
        <v>12252</v>
      </c>
      <c r="F49" s="2" t="s">
        <v>111</v>
      </c>
      <c r="G49" s="3">
        <v>41716</v>
      </c>
      <c r="H49" s="3">
        <v>42027</v>
      </c>
    </row>
    <row r="50" spans="1:8" ht="150" x14ac:dyDescent="0.25">
      <c r="A50" s="2" t="s">
        <v>12302</v>
      </c>
      <c r="B50" s="2" t="s">
        <v>27</v>
      </c>
      <c r="C50" s="2" t="s">
        <v>12303</v>
      </c>
      <c r="D50" s="2" t="s">
        <v>12304</v>
      </c>
      <c r="E50" s="2" t="s">
        <v>12305</v>
      </c>
      <c r="F50" s="2" t="s">
        <v>78</v>
      </c>
      <c r="G50" s="3">
        <v>41737</v>
      </c>
      <c r="H50" s="3">
        <v>42026</v>
      </c>
    </row>
    <row r="51" spans="1:8" ht="75" x14ac:dyDescent="0.25">
      <c r="A51" s="2" t="s">
        <v>12306</v>
      </c>
      <c r="B51" s="2" t="s">
        <v>25</v>
      </c>
      <c r="C51" s="2" t="s">
        <v>2278</v>
      </c>
      <c r="D51" s="2" t="s">
        <v>1973</v>
      </c>
      <c r="E51" s="2" t="s">
        <v>12307</v>
      </c>
      <c r="F51" s="2" t="s">
        <v>78</v>
      </c>
      <c r="G51" s="3">
        <v>41765</v>
      </c>
      <c r="H51" s="3">
        <v>42017</v>
      </c>
    </row>
    <row r="52" spans="1:8" ht="90" x14ac:dyDescent="0.25">
      <c r="A52" s="2" t="s">
        <v>12308</v>
      </c>
      <c r="B52" s="2" t="s">
        <v>27</v>
      </c>
      <c r="C52" s="2" t="s">
        <v>12309</v>
      </c>
      <c r="D52" s="2" t="s">
        <v>12310</v>
      </c>
      <c r="E52" s="2" t="s">
        <v>12311</v>
      </c>
      <c r="F52" s="2" t="s">
        <v>78</v>
      </c>
      <c r="G52" s="3">
        <v>41766</v>
      </c>
      <c r="H52" s="3">
        <v>42026</v>
      </c>
    </row>
    <row r="53" spans="1:8" ht="150" x14ac:dyDescent="0.25">
      <c r="A53" s="2" t="s">
        <v>12312</v>
      </c>
      <c r="B53" s="2" t="s">
        <v>27</v>
      </c>
      <c r="C53" s="2" t="s">
        <v>12313</v>
      </c>
      <c r="D53" s="2" t="s">
        <v>12314</v>
      </c>
      <c r="E53" s="2" t="s">
        <v>12315</v>
      </c>
      <c r="F53" s="2" t="s">
        <v>78</v>
      </c>
      <c r="G53" s="3">
        <v>41794</v>
      </c>
      <c r="H53" s="3">
        <v>42013</v>
      </c>
    </row>
    <row r="54" spans="1:8" ht="105" x14ac:dyDescent="0.25">
      <c r="A54" s="2" t="s">
        <v>12316</v>
      </c>
      <c r="B54" s="2" t="s">
        <v>27</v>
      </c>
      <c r="C54" s="2" t="s">
        <v>12317</v>
      </c>
      <c r="D54" s="2" t="s">
        <v>6281</v>
      </c>
      <c r="E54" s="2" t="s">
        <v>12318</v>
      </c>
      <c r="F54" s="2" t="s">
        <v>78</v>
      </c>
      <c r="G54" s="3">
        <v>41796</v>
      </c>
      <c r="H54" s="3">
        <v>42019</v>
      </c>
    </row>
    <row r="55" spans="1:8" ht="75" x14ac:dyDescent="0.25">
      <c r="A55" s="2" t="s">
        <v>12319</v>
      </c>
      <c r="B55" s="2" t="s">
        <v>4</v>
      </c>
      <c r="C55" s="2" t="s">
        <v>954</v>
      </c>
      <c r="D55" s="2" t="s">
        <v>955</v>
      </c>
      <c r="E55" s="2" t="s">
        <v>12320</v>
      </c>
      <c r="F55" s="2" t="s">
        <v>111</v>
      </c>
      <c r="G55" s="3">
        <v>41796</v>
      </c>
      <c r="H55" s="3">
        <v>42030</v>
      </c>
    </row>
    <row r="56" spans="1:8" ht="75" x14ac:dyDescent="0.25">
      <c r="A56" s="2" t="s">
        <v>12321</v>
      </c>
      <c r="B56" s="2" t="s">
        <v>4</v>
      </c>
      <c r="C56" s="2" t="s">
        <v>12322</v>
      </c>
      <c r="D56" s="2" t="s">
        <v>1609</v>
      </c>
      <c r="E56" s="2" t="s">
        <v>1269</v>
      </c>
      <c r="F56" s="2" t="s">
        <v>111</v>
      </c>
      <c r="G56" s="3">
        <v>41800</v>
      </c>
      <c r="H56" s="3">
        <v>42034</v>
      </c>
    </row>
    <row r="57" spans="1:8" ht="105" x14ac:dyDescent="0.25">
      <c r="A57" s="2" t="s">
        <v>12323</v>
      </c>
      <c r="B57" s="2" t="s">
        <v>27</v>
      </c>
      <c r="C57" s="2" t="s">
        <v>8951</v>
      </c>
      <c r="D57" s="2" t="s">
        <v>4768</v>
      </c>
      <c r="E57" s="2" t="s">
        <v>12324</v>
      </c>
      <c r="F57" s="2" t="s">
        <v>78</v>
      </c>
      <c r="G57" s="3">
        <v>41808</v>
      </c>
      <c r="H57" s="3">
        <v>42019</v>
      </c>
    </row>
    <row r="58" spans="1:8" ht="75" x14ac:dyDescent="0.25">
      <c r="A58" s="2" t="s">
        <v>12325</v>
      </c>
      <c r="B58" s="2" t="s">
        <v>4</v>
      </c>
      <c r="C58" s="2" t="s">
        <v>3981</v>
      </c>
      <c r="D58" s="2" t="s">
        <v>987</v>
      </c>
      <c r="E58" s="2" t="s">
        <v>12326</v>
      </c>
      <c r="F58" s="2" t="s">
        <v>111</v>
      </c>
      <c r="G58" s="3">
        <v>41810</v>
      </c>
      <c r="H58" s="3">
        <v>42031</v>
      </c>
    </row>
    <row r="59" spans="1:8" ht="75" x14ac:dyDescent="0.25">
      <c r="A59" s="2" t="s">
        <v>12327</v>
      </c>
      <c r="B59" s="2" t="s">
        <v>4</v>
      </c>
      <c r="C59" s="2" t="s">
        <v>2489</v>
      </c>
      <c r="D59" s="2" t="s">
        <v>2490</v>
      </c>
      <c r="E59" s="2" t="s">
        <v>1269</v>
      </c>
      <c r="F59" s="2" t="s">
        <v>111</v>
      </c>
      <c r="G59" s="3">
        <v>41813</v>
      </c>
      <c r="H59" s="3">
        <v>42032</v>
      </c>
    </row>
    <row r="60" spans="1:8" ht="75" x14ac:dyDescent="0.25">
      <c r="A60" s="2" t="s">
        <v>12328</v>
      </c>
      <c r="B60" s="2" t="s">
        <v>25</v>
      </c>
      <c r="C60" s="2" t="s">
        <v>868</v>
      </c>
      <c r="D60" s="2" t="s">
        <v>869</v>
      </c>
      <c r="E60" s="2" t="s">
        <v>12329</v>
      </c>
      <c r="F60" s="2" t="s">
        <v>78</v>
      </c>
      <c r="G60" s="3">
        <v>41815</v>
      </c>
      <c r="H60" s="3">
        <v>42033</v>
      </c>
    </row>
    <row r="61" spans="1:8" ht="75" x14ac:dyDescent="0.25">
      <c r="A61" s="2" t="s">
        <v>12330</v>
      </c>
      <c r="B61" s="2" t="s">
        <v>4</v>
      </c>
      <c r="C61" s="2" t="s">
        <v>1697</v>
      </c>
      <c r="D61" s="2" t="s">
        <v>1698</v>
      </c>
      <c r="E61" s="2" t="s">
        <v>12331</v>
      </c>
      <c r="F61" s="2" t="s">
        <v>111</v>
      </c>
      <c r="G61" s="3">
        <v>41820</v>
      </c>
      <c r="H61" s="3">
        <v>42034</v>
      </c>
    </row>
    <row r="62" spans="1:8" ht="75" x14ac:dyDescent="0.25">
      <c r="A62" s="2" t="s">
        <v>12332</v>
      </c>
      <c r="B62" s="2" t="s">
        <v>4</v>
      </c>
      <c r="C62" s="2" t="s">
        <v>1885</v>
      </c>
      <c r="D62" s="2" t="s">
        <v>1886</v>
      </c>
      <c r="E62" s="2" t="s">
        <v>12333</v>
      </c>
      <c r="F62" s="2" t="s">
        <v>111</v>
      </c>
      <c r="G62" s="3">
        <v>41820</v>
      </c>
      <c r="H62" s="3">
        <v>42033</v>
      </c>
    </row>
    <row r="63" spans="1:8" ht="75" x14ac:dyDescent="0.25">
      <c r="A63" s="2" t="s">
        <v>12334</v>
      </c>
      <c r="B63" s="2" t="s">
        <v>4</v>
      </c>
      <c r="C63" s="2" t="s">
        <v>12335</v>
      </c>
      <c r="D63" s="2" t="s">
        <v>597</v>
      </c>
      <c r="E63" s="2" t="s">
        <v>12336</v>
      </c>
      <c r="F63" s="2" t="s">
        <v>111</v>
      </c>
      <c r="G63" s="3">
        <v>41820</v>
      </c>
      <c r="H63" s="3">
        <v>42027</v>
      </c>
    </row>
    <row r="64" spans="1:8" ht="90" x14ac:dyDescent="0.25">
      <c r="A64" s="2" t="s">
        <v>12337</v>
      </c>
      <c r="B64" s="2" t="s">
        <v>4</v>
      </c>
      <c r="C64" s="2" t="s">
        <v>8885</v>
      </c>
      <c r="D64" s="2" t="s">
        <v>12338</v>
      </c>
      <c r="E64" s="2" t="s">
        <v>8143</v>
      </c>
      <c r="F64" s="2" t="s">
        <v>111</v>
      </c>
      <c r="G64" s="3">
        <v>41821</v>
      </c>
      <c r="H64" s="3">
        <v>42032</v>
      </c>
    </row>
    <row r="65" spans="1:8" ht="90" x14ac:dyDescent="0.25">
      <c r="A65" s="2" t="s">
        <v>12339</v>
      </c>
      <c r="B65" s="2" t="s">
        <v>4</v>
      </c>
      <c r="C65" s="2" t="s">
        <v>2215</v>
      </c>
      <c r="D65" s="2" t="s">
        <v>2216</v>
      </c>
      <c r="E65" s="2" t="s">
        <v>12340</v>
      </c>
      <c r="F65" s="2" t="s">
        <v>111</v>
      </c>
      <c r="G65" s="3">
        <v>41822</v>
      </c>
      <c r="H65" s="3">
        <v>42027</v>
      </c>
    </row>
    <row r="66" spans="1:8" ht="75" x14ac:dyDescent="0.25">
      <c r="A66" s="2" t="s">
        <v>12341</v>
      </c>
      <c r="B66" s="2" t="s">
        <v>10</v>
      </c>
      <c r="C66" s="2" t="s">
        <v>6655</v>
      </c>
      <c r="D66" s="2" t="s">
        <v>4010</v>
      </c>
      <c r="E66" s="2" t="s">
        <v>12342</v>
      </c>
      <c r="F66" s="2" t="s">
        <v>111</v>
      </c>
      <c r="G66" s="3">
        <v>41823</v>
      </c>
      <c r="H66" s="3">
        <v>42034</v>
      </c>
    </row>
    <row r="67" spans="1:8" ht="60" x14ac:dyDescent="0.25">
      <c r="A67" s="2" t="s">
        <v>12343</v>
      </c>
      <c r="B67" s="2" t="s">
        <v>34</v>
      </c>
      <c r="C67" s="2" t="s">
        <v>12344</v>
      </c>
      <c r="D67" s="2" t="s">
        <v>1049</v>
      </c>
      <c r="E67" s="2" t="s">
        <v>12345</v>
      </c>
      <c r="F67" s="2" t="s">
        <v>141</v>
      </c>
      <c r="G67" s="3">
        <v>41827</v>
      </c>
      <c r="H67" s="3">
        <v>42034</v>
      </c>
    </row>
    <row r="68" spans="1:8" ht="75" x14ac:dyDescent="0.25">
      <c r="A68" s="2" t="s">
        <v>12346</v>
      </c>
      <c r="B68" s="2" t="s">
        <v>4</v>
      </c>
      <c r="C68" s="2" t="s">
        <v>4660</v>
      </c>
      <c r="D68" s="2" t="s">
        <v>4661</v>
      </c>
      <c r="E68" s="2" t="s">
        <v>1269</v>
      </c>
      <c r="F68" s="2" t="s">
        <v>111</v>
      </c>
      <c r="G68" s="3">
        <v>41836</v>
      </c>
      <c r="H68" s="3">
        <v>42027</v>
      </c>
    </row>
    <row r="69" spans="1:8" ht="90" x14ac:dyDescent="0.25">
      <c r="A69" s="2" t="s">
        <v>12347</v>
      </c>
      <c r="B69" s="2" t="s">
        <v>334</v>
      </c>
      <c r="C69" s="2" t="s">
        <v>12348</v>
      </c>
      <c r="D69" s="2" t="s">
        <v>7230</v>
      </c>
      <c r="E69" s="2" t="s">
        <v>12349</v>
      </c>
      <c r="F69" s="2" t="s">
        <v>78</v>
      </c>
      <c r="G69" s="3">
        <v>41837</v>
      </c>
      <c r="H69" s="3">
        <v>42026</v>
      </c>
    </row>
    <row r="70" spans="1:8" ht="75" x14ac:dyDescent="0.25">
      <c r="A70" s="2" t="s">
        <v>12350</v>
      </c>
      <c r="B70" s="2" t="s">
        <v>4</v>
      </c>
      <c r="C70" s="2" t="s">
        <v>680</v>
      </c>
      <c r="D70" s="2" t="s">
        <v>681</v>
      </c>
      <c r="E70" s="2" t="s">
        <v>12351</v>
      </c>
      <c r="F70" s="2" t="s">
        <v>111</v>
      </c>
      <c r="G70" s="3">
        <v>41838</v>
      </c>
      <c r="H70" s="3">
        <v>42025</v>
      </c>
    </row>
    <row r="71" spans="1:8" ht="75" x14ac:dyDescent="0.25">
      <c r="A71" s="2" t="s">
        <v>12352</v>
      </c>
      <c r="B71" s="2" t="s">
        <v>4</v>
      </c>
      <c r="C71" s="2" t="s">
        <v>876</v>
      </c>
      <c r="D71" s="2" t="s">
        <v>12287</v>
      </c>
      <c r="E71" s="2" t="s">
        <v>1269</v>
      </c>
      <c r="F71" s="2" t="s">
        <v>111</v>
      </c>
      <c r="G71" s="3">
        <v>41843</v>
      </c>
      <c r="H71" s="3">
        <v>42012</v>
      </c>
    </row>
    <row r="72" spans="1:8" ht="90" x14ac:dyDescent="0.25">
      <c r="A72" s="2" t="s">
        <v>12353</v>
      </c>
      <c r="B72" s="2" t="s">
        <v>4</v>
      </c>
      <c r="C72" s="2" t="s">
        <v>798</v>
      </c>
      <c r="D72" s="2" t="s">
        <v>799</v>
      </c>
      <c r="E72" s="2" t="s">
        <v>12354</v>
      </c>
      <c r="F72" s="2" t="s">
        <v>111</v>
      </c>
      <c r="G72" s="3">
        <v>41845</v>
      </c>
      <c r="H72" s="3">
        <v>42027</v>
      </c>
    </row>
    <row r="73" spans="1:8" ht="75" x14ac:dyDescent="0.25">
      <c r="A73" s="2" t="s">
        <v>12355</v>
      </c>
      <c r="B73" s="2" t="s">
        <v>4</v>
      </c>
      <c r="C73" s="2" t="s">
        <v>1214</v>
      </c>
      <c r="D73" s="2" t="s">
        <v>1215</v>
      </c>
      <c r="E73" s="2" t="s">
        <v>12356</v>
      </c>
      <c r="F73" s="2" t="s">
        <v>111</v>
      </c>
      <c r="G73" s="3">
        <v>41848</v>
      </c>
      <c r="H73" s="3">
        <v>42030</v>
      </c>
    </row>
    <row r="74" spans="1:8" ht="75" x14ac:dyDescent="0.25">
      <c r="A74" s="2" t="s">
        <v>12357</v>
      </c>
      <c r="B74" s="2" t="s">
        <v>4</v>
      </c>
      <c r="C74" s="2" t="s">
        <v>1260</v>
      </c>
      <c r="D74" s="2" t="s">
        <v>1219</v>
      </c>
      <c r="E74" s="2" t="s">
        <v>12358</v>
      </c>
      <c r="F74" s="2" t="s">
        <v>111</v>
      </c>
      <c r="G74" s="3">
        <v>41848</v>
      </c>
      <c r="H74" s="3">
        <v>42030</v>
      </c>
    </row>
    <row r="75" spans="1:8" ht="75" x14ac:dyDescent="0.25">
      <c r="A75" s="2" t="s">
        <v>12359</v>
      </c>
      <c r="B75" s="2" t="s">
        <v>4</v>
      </c>
      <c r="C75" s="2" t="s">
        <v>602</v>
      </c>
      <c r="D75" s="2" t="s">
        <v>603</v>
      </c>
      <c r="E75" s="2" t="s">
        <v>1269</v>
      </c>
      <c r="F75" s="2" t="s">
        <v>111</v>
      </c>
      <c r="G75" s="3">
        <v>41848</v>
      </c>
      <c r="H75" s="3">
        <v>42024</v>
      </c>
    </row>
    <row r="76" spans="1:8" ht="75" x14ac:dyDescent="0.25">
      <c r="A76" s="2" t="s">
        <v>12360</v>
      </c>
      <c r="B76" s="2" t="s">
        <v>4</v>
      </c>
      <c r="C76" s="2" t="s">
        <v>320</v>
      </c>
      <c r="D76" s="2" t="s">
        <v>321</v>
      </c>
      <c r="E76" s="2" t="s">
        <v>12361</v>
      </c>
      <c r="F76" s="2" t="s">
        <v>111</v>
      </c>
      <c r="G76" s="3">
        <v>41849</v>
      </c>
      <c r="H76" s="3">
        <v>42019</v>
      </c>
    </row>
    <row r="77" spans="1:8" ht="75" x14ac:dyDescent="0.25">
      <c r="A77" s="2" t="s">
        <v>12362</v>
      </c>
      <c r="B77" s="2" t="s">
        <v>4</v>
      </c>
      <c r="C77" s="2" t="s">
        <v>986</v>
      </c>
      <c r="D77" s="2" t="s">
        <v>987</v>
      </c>
      <c r="E77" s="2" t="s">
        <v>1269</v>
      </c>
      <c r="F77" s="2" t="s">
        <v>111</v>
      </c>
      <c r="G77" s="3">
        <v>41850</v>
      </c>
      <c r="H77" s="3">
        <v>42031</v>
      </c>
    </row>
    <row r="78" spans="1:8" ht="75" x14ac:dyDescent="0.25">
      <c r="A78" s="2" t="s">
        <v>12363</v>
      </c>
      <c r="B78" s="2" t="s">
        <v>4</v>
      </c>
      <c r="C78" s="2" t="s">
        <v>592</v>
      </c>
      <c r="D78" s="2" t="s">
        <v>593</v>
      </c>
      <c r="E78" s="2" t="s">
        <v>1269</v>
      </c>
      <c r="F78" s="2" t="s">
        <v>111</v>
      </c>
      <c r="G78" s="3">
        <v>41850</v>
      </c>
      <c r="H78" s="3">
        <v>42012</v>
      </c>
    </row>
    <row r="79" spans="1:8" ht="75" x14ac:dyDescent="0.25">
      <c r="A79" s="2" t="s">
        <v>12364</v>
      </c>
      <c r="B79" s="2" t="s">
        <v>4</v>
      </c>
      <c r="C79" s="2" t="s">
        <v>1707</v>
      </c>
      <c r="D79" s="2" t="s">
        <v>12365</v>
      </c>
      <c r="E79" s="2" t="s">
        <v>1269</v>
      </c>
      <c r="F79" s="2" t="s">
        <v>111</v>
      </c>
      <c r="G79" s="3">
        <v>41850</v>
      </c>
      <c r="H79" s="3">
        <v>42012</v>
      </c>
    </row>
    <row r="80" spans="1:8" ht="75" x14ac:dyDescent="0.25">
      <c r="A80" s="2" t="s">
        <v>12366</v>
      </c>
      <c r="B80" s="2" t="s">
        <v>4</v>
      </c>
      <c r="C80" s="2" t="s">
        <v>673</v>
      </c>
      <c r="D80" s="2" t="s">
        <v>674</v>
      </c>
      <c r="E80" s="2" t="s">
        <v>1269</v>
      </c>
      <c r="F80" s="2" t="s">
        <v>111</v>
      </c>
      <c r="G80" s="3">
        <v>41850</v>
      </c>
      <c r="H80" s="3">
        <v>42033</v>
      </c>
    </row>
    <row r="81" spans="1:8" ht="75" x14ac:dyDescent="0.25">
      <c r="A81" s="2" t="s">
        <v>12367</v>
      </c>
      <c r="B81" s="2" t="s">
        <v>4</v>
      </c>
      <c r="C81" s="2" t="s">
        <v>1533</v>
      </c>
      <c r="D81" s="2" t="s">
        <v>1534</v>
      </c>
      <c r="E81" s="2" t="s">
        <v>1269</v>
      </c>
      <c r="F81" s="2" t="s">
        <v>111</v>
      </c>
      <c r="G81" s="3">
        <v>41850</v>
      </c>
      <c r="H81" s="3">
        <v>42034</v>
      </c>
    </row>
    <row r="82" spans="1:8" ht="75" x14ac:dyDescent="0.25">
      <c r="A82" s="2" t="s">
        <v>12368</v>
      </c>
      <c r="B82" s="2" t="s">
        <v>4</v>
      </c>
      <c r="C82" s="2" t="s">
        <v>1341</v>
      </c>
      <c r="D82" s="2" t="s">
        <v>6603</v>
      </c>
      <c r="E82" s="2" t="s">
        <v>12369</v>
      </c>
      <c r="F82" s="2" t="s">
        <v>111</v>
      </c>
      <c r="G82" s="3">
        <v>41850</v>
      </c>
      <c r="H82" s="3">
        <v>42034</v>
      </c>
    </row>
    <row r="83" spans="1:8" ht="75" x14ac:dyDescent="0.25">
      <c r="A83" s="2" t="s">
        <v>12370</v>
      </c>
      <c r="B83" s="2" t="s">
        <v>4</v>
      </c>
      <c r="C83" s="2" t="s">
        <v>1675</v>
      </c>
      <c r="D83" s="2" t="s">
        <v>1676</v>
      </c>
      <c r="E83" s="2" t="s">
        <v>12371</v>
      </c>
      <c r="F83" s="2" t="s">
        <v>111</v>
      </c>
      <c r="G83" s="3">
        <v>41851</v>
      </c>
      <c r="H83" s="3">
        <v>42034</v>
      </c>
    </row>
    <row r="84" spans="1:8" ht="60" x14ac:dyDescent="0.25">
      <c r="A84" s="2" t="s">
        <v>12372</v>
      </c>
      <c r="B84" s="2" t="s">
        <v>67</v>
      </c>
      <c r="C84" s="2" t="s">
        <v>12373</v>
      </c>
      <c r="D84" s="2" t="s">
        <v>12374</v>
      </c>
      <c r="E84" s="2" t="s">
        <v>12375</v>
      </c>
      <c r="F84" s="2" t="s">
        <v>89</v>
      </c>
      <c r="G84" s="3">
        <v>41851</v>
      </c>
      <c r="H84" s="3">
        <v>42019</v>
      </c>
    </row>
    <row r="85" spans="1:8" ht="75" x14ac:dyDescent="0.25">
      <c r="A85" s="2" t="s">
        <v>12376</v>
      </c>
      <c r="B85" s="2" t="s">
        <v>4</v>
      </c>
      <c r="C85" s="2" t="s">
        <v>3327</v>
      </c>
      <c r="D85" s="2" t="s">
        <v>3328</v>
      </c>
      <c r="E85" s="2" t="s">
        <v>1269</v>
      </c>
      <c r="F85" s="2" t="s">
        <v>111</v>
      </c>
      <c r="G85" s="3">
        <v>41856</v>
      </c>
      <c r="H85" s="3">
        <v>42027</v>
      </c>
    </row>
    <row r="86" spans="1:8" ht="60" x14ac:dyDescent="0.25">
      <c r="A86" s="2" t="s">
        <v>12377</v>
      </c>
      <c r="B86" s="2" t="s">
        <v>67</v>
      </c>
      <c r="C86" s="2" t="s">
        <v>534</v>
      </c>
      <c r="D86" s="2" t="s">
        <v>535</v>
      </c>
      <c r="E86" s="2" t="s">
        <v>12378</v>
      </c>
      <c r="F86" s="2" t="s">
        <v>141</v>
      </c>
      <c r="G86" s="3">
        <v>41858</v>
      </c>
      <c r="H86" s="3">
        <v>42027</v>
      </c>
    </row>
    <row r="87" spans="1:8" ht="75" x14ac:dyDescent="0.25">
      <c r="A87" s="2" t="s">
        <v>12379</v>
      </c>
      <c r="B87" s="2" t="s">
        <v>4</v>
      </c>
      <c r="C87" s="2" t="s">
        <v>238</v>
      </c>
      <c r="D87" s="2" t="s">
        <v>239</v>
      </c>
      <c r="E87" s="2" t="s">
        <v>12380</v>
      </c>
      <c r="F87" s="2" t="s">
        <v>111</v>
      </c>
      <c r="G87" s="3">
        <v>41862</v>
      </c>
      <c r="H87" s="3">
        <v>42034</v>
      </c>
    </row>
    <row r="88" spans="1:8" ht="90" x14ac:dyDescent="0.25">
      <c r="A88" s="2" t="s">
        <v>12381</v>
      </c>
      <c r="B88" s="2" t="s">
        <v>4</v>
      </c>
      <c r="C88" s="2" t="s">
        <v>5994</v>
      </c>
      <c r="D88" s="2" t="s">
        <v>5995</v>
      </c>
      <c r="E88" s="2" t="s">
        <v>12382</v>
      </c>
      <c r="F88" s="2" t="s">
        <v>111</v>
      </c>
      <c r="G88" s="3">
        <v>41863</v>
      </c>
      <c r="H88" s="3">
        <v>42026</v>
      </c>
    </row>
    <row r="89" spans="1:8" ht="195" x14ac:dyDescent="0.25">
      <c r="A89" s="2" t="s">
        <v>12383</v>
      </c>
      <c r="B89" s="2" t="s">
        <v>25</v>
      </c>
      <c r="C89" s="2" t="s">
        <v>7099</v>
      </c>
      <c r="D89" s="2" t="s">
        <v>12384</v>
      </c>
      <c r="E89" s="2" t="s">
        <v>12385</v>
      </c>
      <c r="F89" s="2" t="s">
        <v>78</v>
      </c>
      <c r="G89" s="3">
        <v>41869</v>
      </c>
      <c r="H89" s="3">
        <v>42034</v>
      </c>
    </row>
    <row r="90" spans="1:8" ht="75" x14ac:dyDescent="0.25">
      <c r="A90" s="2" t="s">
        <v>12386</v>
      </c>
      <c r="B90" s="2" t="s">
        <v>4</v>
      </c>
      <c r="C90" s="2" t="s">
        <v>1359</v>
      </c>
      <c r="D90" s="2" t="s">
        <v>1360</v>
      </c>
      <c r="E90" s="2" t="s">
        <v>12387</v>
      </c>
      <c r="F90" s="2" t="s">
        <v>111</v>
      </c>
      <c r="G90" s="3">
        <v>41872</v>
      </c>
      <c r="H90" s="3">
        <v>42034</v>
      </c>
    </row>
    <row r="91" spans="1:8" ht="75" x14ac:dyDescent="0.25">
      <c r="A91" s="2" t="s">
        <v>12388</v>
      </c>
      <c r="B91" s="2" t="s">
        <v>4</v>
      </c>
      <c r="C91" s="2" t="s">
        <v>12217</v>
      </c>
      <c r="D91" s="2" t="s">
        <v>12270</v>
      </c>
      <c r="E91" s="2" t="s">
        <v>12389</v>
      </c>
      <c r="F91" s="2" t="s">
        <v>111</v>
      </c>
      <c r="G91" s="3">
        <v>41872</v>
      </c>
      <c r="H91" s="3">
        <v>42032</v>
      </c>
    </row>
    <row r="92" spans="1:8" ht="60" x14ac:dyDescent="0.25">
      <c r="A92" s="2" t="s">
        <v>12390</v>
      </c>
      <c r="B92" s="2" t="s">
        <v>10</v>
      </c>
      <c r="C92" s="2" t="s">
        <v>6653</v>
      </c>
      <c r="D92" s="2" t="s">
        <v>4010</v>
      </c>
      <c r="E92" s="2" t="s">
        <v>12391</v>
      </c>
      <c r="F92" s="2" t="s">
        <v>111</v>
      </c>
      <c r="G92" s="3">
        <v>41873</v>
      </c>
      <c r="H92" s="3">
        <v>42034</v>
      </c>
    </row>
    <row r="93" spans="1:8" ht="75" x14ac:dyDescent="0.25">
      <c r="A93" s="2" t="s">
        <v>12392</v>
      </c>
      <c r="B93" s="2" t="s">
        <v>422</v>
      </c>
      <c r="C93" s="2" t="s">
        <v>10778</v>
      </c>
      <c r="D93" s="2" t="s">
        <v>10779</v>
      </c>
      <c r="E93" s="2" t="s">
        <v>12393</v>
      </c>
      <c r="F93" s="2" t="s">
        <v>78</v>
      </c>
      <c r="G93" s="3">
        <v>41878</v>
      </c>
      <c r="H93" s="3">
        <v>42020</v>
      </c>
    </row>
    <row r="94" spans="1:8" ht="120" x14ac:dyDescent="0.25">
      <c r="A94" s="2" t="s">
        <v>12394</v>
      </c>
      <c r="B94" s="2" t="s">
        <v>25</v>
      </c>
      <c r="C94" s="2" t="s">
        <v>12395</v>
      </c>
      <c r="D94" s="2" t="s">
        <v>12396</v>
      </c>
      <c r="E94" s="2" t="s">
        <v>12397</v>
      </c>
      <c r="F94" s="2" t="s">
        <v>78</v>
      </c>
      <c r="G94" s="3">
        <v>41883</v>
      </c>
      <c r="H94" s="3">
        <v>42027</v>
      </c>
    </row>
    <row r="95" spans="1:8" ht="135" x14ac:dyDescent="0.25">
      <c r="A95" s="2" t="s">
        <v>12398</v>
      </c>
      <c r="B95" s="2" t="s">
        <v>27</v>
      </c>
      <c r="C95" s="2" t="s">
        <v>12399</v>
      </c>
      <c r="D95" s="2" t="s">
        <v>12400</v>
      </c>
      <c r="E95" s="2" t="s">
        <v>12401</v>
      </c>
      <c r="F95" s="2" t="s">
        <v>78</v>
      </c>
      <c r="G95" s="3">
        <v>41883</v>
      </c>
      <c r="H95" s="3">
        <v>42016</v>
      </c>
    </row>
    <row r="96" spans="1:8" ht="75" x14ac:dyDescent="0.25">
      <c r="A96" s="2" t="s">
        <v>12402</v>
      </c>
      <c r="B96" s="2" t="s">
        <v>4</v>
      </c>
      <c r="C96" s="2" t="s">
        <v>6475</v>
      </c>
      <c r="D96" s="2" t="s">
        <v>991</v>
      </c>
      <c r="E96" s="2" t="s">
        <v>12403</v>
      </c>
      <c r="F96" s="2" t="s">
        <v>111</v>
      </c>
      <c r="G96" s="3">
        <v>41884</v>
      </c>
      <c r="H96" s="3">
        <v>42031</v>
      </c>
    </row>
    <row r="97" spans="1:8" ht="90" x14ac:dyDescent="0.25">
      <c r="A97" s="2" t="s">
        <v>12404</v>
      </c>
      <c r="B97" s="2" t="s">
        <v>188</v>
      </c>
      <c r="C97" s="2" t="s">
        <v>12405</v>
      </c>
      <c r="D97" s="2" t="s">
        <v>12406</v>
      </c>
      <c r="E97" s="2" t="s">
        <v>12407</v>
      </c>
      <c r="F97" s="2" t="s">
        <v>89</v>
      </c>
      <c r="G97" s="3">
        <v>41884</v>
      </c>
      <c r="H97" s="3">
        <v>42020</v>
      </c>
    </row>
    <row r="98" spans="1:8" ht="90" x14ac:dyDescent="0.25">
      <c r="A98" s="2" t="s">
        <v>12408</v>
      </c>
      <c r="B98" s="2" t="s">
        <v>286</v>
      </c>
      <c r="C98" s="2" t="s">
        <v>12405</v>
      </c>
      <c r="D98" s="2" t="s">
        <v>12406</v>
      </c>
      <c r="E98" s="2" t="s">
        <v>12409</v>
      </c>
      <c r="F98" s="2" t="s">
        <v>89</v>
      </c>
      <c r="G98" s="3">
        <v>41884</v>
      </c>
      <c r="H98" s="3">
        <v>42020</v>
      </c>
    </row>
    <row r="99" spans="1:8" ht="75" x14ac:dyDescent="0.25">
      <c r="A99" s="2" t="s">
        <v>12410</v>
      </c>
      <c r="B99" s="2" t="s">
        <v>4</v>
      </c>
      <c r="C99" s="2" t="s">
        <v>2527</v>
      </c>
      <c r="D99" s="2" t="s">
        <v>12411</v>
      </c>
      <c r="E99" s="2" t="s">
        <v>12412</v>
      </c>
      <c r="F99" s="2" t="s">
        <v>111</v>
      </c>
      <c r="G99" s="3">
        <v>41885</v>
      </c>
      <c r="H99" s="3">
        <v>42012</v>
      </c>
    </row>
    <row r="100" spans="1:8" ht="90" x14ac:dyDescent="0.25">
      <c r="A100" s="2" t="s">
        <v>12413</v>
      </c>
      <c r="B100" s="2" t="s">
        <v>12414</v>
      </c>
      <c r="C100" s="2" t="s">
        <v>4678</v>
      </c>
      <c r="D100" s="2" t="s">
        <v>4679</v>
      </c>
      <c r="E100" s="2" t="s">
        <v>12415</v>
      </c>
      <c r="F100" s="2" t="s">
        <v>141</v>
      </c>
      <c r="G100" s="3">
        <v>41886</v>
      </c>
      <c r="H100" s="3">
        <v>42023</v>
      </c>
    </row>
    <row r="101" spans="1:8" ht="90" x14ac:dyDescent="0.25">
      <c r="A101" s="2" t="s">
        <v>12416</v>
      </c>
      <c r="B101" s="2" t="s">
        <v>2125</v>
      </c>
      <c r="C101" s="2" t="s">
        <v>6426</v>
      </c>
      <c r="D101" s="2" t="s">
        <v>6416</v>
      </c>
      <c r="E101" s="2" t="s">
        <v>12417</v>
      </c>
      <c r="F101" s="2" t="s">
        <v>89</v>
      </c>
      <c r="G101" s="3">
        <v>41890</v>
      </c>
      <c r="H101" s="3">
        <v>42011</v>
      </c>
    </row>
    <row r="102" spans="1:8" ht="105" x14ac:dyDescent="0.25">
      <c r="A102" s="2" t="s">
        <v>12418</v>
      </c>
      <c r="B102" s="2" t="s">
        <v>188</v>
      </c>
      <c r="C102" s="2" t="s">
        <v>6426</v>
      </c>
      <c r="D102" s="2" t="s">
        <v>6416</v>
      </c>
      <c r="E102" s="2" t="s">
        <v>4969</v>
      </c>
      <c r="F102" s="2" t="s">
        <v>89</v>
      </c>
      <c r="G102" s="3">
        <v>41890</v>
      </c>
      <c r="H102" s="3">
        <v>42011</v>
      </c>
    </row>
    <row r="103" spans="1:8" ht="105" x14ac:dyDescent="0.25">
      <c r="A103" s="2" t="s">
        <v>12419</v>
      </c>
      <c r="B103" s="2" t="s">
        <v>25</v>
      </c>
      <c r="C103" s="2" t="s">
        <v>12420</v>
      </c>
      <c r="D103" s="2" t="s">
        <v>12421</v>
      </c>
      <c r="E103" s="2" t="s">
        <v>12422</v>
      </c>
      <c r="F103" s="2" t="s">
        <v>78</v>
      </c>
      <c r="G103" s="3">
        <v>41892</v>
      </c>
      <c r="H103" s="3">
        <v>42019</v>
      </c>
    </row>
    <row r="104" spans="1:8" ht="75" x14ac:dyDescent="0.25">
      <c r="A104" s="2" t="s">
        <v>12423</v>
      </c>
      <c r="B104" s="2" t="s">
        <v>4</v>
      </c>
      <c r="C104" s="2" t="s">
        <v>1651</v>
      </c>
      <c r="D104" s="2" t="s">
        <v>1652</v>
      </c>
      <c r="E104" s="2" t="s">
        <v>12424</v>
      </c>
      <c r="F104" s="2" t="s">
        <v>111</v>
      </c>
      <c r="G104" s="3">
        <v>41893</v>
      </c>
      <c r="H104" s="3">
        <v>42026</v>
      </c>
    </row>
    <row r="105" spans="1:8" ht="60" x14ac:dyDescent="0.25">
      <c r="A105" s="2" t="s">
        <v>12425</v>
      </c>
      <c r="B105" s="2" t="s">
        <v>10</v>
      </c>
      <c r="C105" s="2" t="s">
        <v>5739</v>
      </c>
      <c r="D105" s="2" t="s">
        <v>2075</v>
      </c>
      <c r="E105" s="2" t="s">
        <v>12426</v>
      </c>
      <c r="F105" s="2" t="s">
        <v>111</v>
      </c>
      <c r="G105" s="3">
        <v>41894</v>
      </c>
      <c r="H105" s="3">
        <v>42034</v>
      </c>
    </row>
    <row r="106" spans="1:8" ht="135" x14ac:dyDescent="0.25">
      <c r="A106" s="2" t="s">
        <v>12427</v>
      </c>
      <c r="B106" s="2" t="s">
        <v>24</v>
      </c>
      <c r="C106" s="2" t="s">
        <v>12428</v>
      </c>
      <c r="D106" s="2" t="s">
        <v>4768</v>
      </c>
      <c r="E106" s="2" t="s">
        <v>12429</v>
      </c>
      <c r="F106" s="2" t="s">
        <v>78</v>
      </c>
      <c r="G106" s="3">
        <v>41899</v>
      </c>
      <c r="H106" s="3">
        <v>42011</v>
      </c>
    </row>
    <row r="107" spans="1:8" ht="75" x14ac:dyDescent="0.25">
      <c r="A107" s="2" t="s">
        <v>12430</v>
      </c>
      <c r="B107" s="2" t="s">
        <v>10</v>
      </c>
      <c r="C107" s="2" t="s">
        <v>923</v>
      </c>
      <c r="D107" s="2" t="s">
        <v>924</v>
      </c>
      <c r="E107" s="2" t="s">
        <v>12431</v>
      </c>
      <c r="F107" s="2" t="s">
        <v>111</v>
      </c>
      <c r="G107" s="3">
        <v>41904</v>
      </c>
      <c r="H107" s="3">
        <v>42030</v>
      </c>
    </row>
    <row r="108" spans="1:8" ht="135" x14ac:dyDescent="0.25">
      <c r="A108" s="2" t="s">
        <v>12432</v>
      </c>
      <c r="B108" s="2" t="s">
        <v>24</v>
      </c>
      <c r="C108" s="2" t="s">
        <v>538</v>
      </c>
      <c r="D108" s="2" t="s">
        <v>539</v>
      </c>
      <c r="E108" s="2" t="s">
        <v>12433</v>
      </c>
      <c r="F108" s="2" t="s">
        <v>78</v>
      </c>
      <c r="G108" s="3">
        <v>41907</v>
      </c>
      <c r="H108" s="3">
        <v>42020</v>
      </c>
    </row>
    <row r="109" spans="1:8" ht="75" x14ac:dyDescent="0.25">
      <c r="A109" s="2" t="s">
        <v>12434</v>
      </c>
      <c r="B109" s="2" t="s">
        <v>204</v>
      </c>
      <c r="C109" s="2" t="s">
        <v>2530</v>
      </c>
      <c r="D109" s="2" t="s">
        <v>2531</v>
      </c>
      <c r="E109" s="2" t="s">
        <v>12435</v>
      </c>
      <c r="F109" s="2" t="s">
        <v>111</v>
      </c>
      <c r="G109" s="3">
        <v>41913</v>
      </c>
      <c r="H109" s="3">
        <v>42031</v>
      </c>
    </row>
    <row r="110" spans="1:8" ht="75" x14ac:dyDescent="0.25">
      <c r="A110" s="2" t="s">
        <v>12436</v>
      </c>
      <c r="B110" s="2" t="s">
        <v>67</v>
      </c>
      <c r="C110" s="2" t="s">
        <v>12437</v>
      </c>
      <c r="D110" s="2" t="s">
        <v>164</v>
      </c>
      <c r="E110" s="2" t="s">
        <v>12438</v>
      </c>
      <c r="F110" s="2" t="s">
        <v>111</v>
      </c>
      <c r="G110" s="3">
        <v>41913</v>
      </c>
      <c r="H110" s="3">
        <v>42012</v>
      </c>
    </row>
    <row r="111" spans="1:8" ht="60" x14ac:dyDescent="0.25">
      <c r="A111" s="2" t="s">
        <v>12439</v>
      </c>
      <c r="B111" s="2" t="s">
        <v>27</v>
      </c>
      <c r="C111" s="2" t="s">
        <v>410</v>
      </c>
      <c r="D111" s="2" t="s">
        <v>411</v>
      </c>
      <c r="E111" s="2" t="s">
        <v>12440</v>
      </c>
      <c r="F111" s="2" t="s">
        <v>78</v>
      </c>
      <c r="G111" s="3">
        <v>41933</v>
      </c>
      <c r="H111" s="3">
        <v>42033</v>
      </c>
    </row>
    <row r="112" spans="1:8" ht="75" x14ac:dyDescent="0.25">
      <c r="A112" s="2" t="s">
        <v>12441</v>
      </c>
      <c r="B112" s="2" t="s">
        <v>2125</v>
      </c>
      <c r="C112" s="2" t="s">
        <v>12442</v>
      </c>
      <c r="D112" s="2" t="s">
        <v>206</v>
      </c>
      <c r="E112" s="2" t="s">
        <v>12443</v>
      </c>
      <c r="F112" s="2" t="s">
        <v>89</v>
      </c>
      <c r="G112" s="3">
        <v>41934</v>
      </c>
      <c r="H112" s="3">
        <v>42013</v>
      </c>
    </row>
    <row r="113" spans="1:8" ht="75" x14ac:dyDescent="0.25">
      <c r="A113" s="2" t="s">
        <v>12444</v>
      </c>
      <c r="B113" s="2" t="s">
        <v>2125</v>
      </c>
      <c r="C113" s="2" t="s">
        <v>6103</v>
      </c>
      <c r="D113" s="2" t="s">
        <v>206</v>
      </c>
      <c r="E113" s="2" t="s">
        <v>12443</v>
      </c>
      <c r="F113" s="2" t="s">
        <v>89</v>
      </c>
      <c r="G113" s="3">
        <v>41934</v>
      </c>
      <c r="H113" s="3">
        <v>42013</v>
      </c>
    </row>
    <row r="114" spans="1:8" ht="75" x14ac:dyDescent="0.25">
      <c r="A114" s="2" t="s">
        <v>12445</v>
      </c>
      <c r="B114" s="2" t="s">
        <v>2125</v>
      </c>
      <c r="C114" s="2" t="s">
        <v>12446</v>
      </c>
      <c r="D114" s="2" t="s">
        <v>206</v>
      </c>
      <c r="E114" s="2" t="s">
        <v>12443</v>
      </c>
      <c r="F114" s="2" t="s">
        <v>89</v>
      </c>
      <c r="G114" s="3">
        <v>41934</v>
      </c>
      <c r="H114" s="3">
        <v>42013</v>
      </c>
    </row>
    <row r="115" spans="1:8" ht="75" x14ac:dyDescent="0.25">
      <c r="A115" s="2" t="s">
        <v>12447</v>
      </c>
      <c r="B115" s="2" t="s">
        <v>2125</v>
      </c>
      <c r="C115" s="2" t="s">
        <v>12448</v>
      </c>
      <c r="D115" s="2" t="s">
        <v>206</v>
      </c>
      <c r="E115" s="2" t="s">
        <v>12443</v>
      </c>
      <c r="F115" s="2" t="s">
        <v>89</v>
      </c>
      <c r="G115" s="3">
        <v>41934</v>
      </c>
      <c r="H115" s="3">
        <v>42013</v>
      </c>
    </row>
    <row r="116" spans="1:8" ht="75" x14ac:dyDescent="0.25">
      <c r="A116" s="2" t="s">
        <v>12449</v>
      </c>
      <c r="B116" s="2" t="s">
        <v>2125</v>
      </c>
      <c r="C116" s="2" t="s">
        <v>12450</v>
      </c>
      <c r="D116" s="2" t="s">
        <v>206</v>
      </c>
      <c r="E116" s="2" t="s">
        <v>12443</v>
      </c>
      <c r="F116" s="2" t="s">
        <v>89</v>
      </c>
      <c r="G116" s="3">
        <v>41934</v>
      </c>
      <c r="H116" s="3">
        <v>42013</v>
      </c>
    </row>
    <row r="117" spans="1:8" ht="75" x14ac:dyDescent="0.25">
      <c r="A117" s="2" t="s">
        <v>12451</v>
      </c>
      <c r="B117" s="2" t="s">
        <v>2125</v>
      </c>
      <c r="C117" s="2" t="s">
        <v>12452</v>
      </c>
      <c r="D117" s="2" t="s">
        <v>206</v>
      </c>
      <c r="E117" s="2" t="s">
        <v>12443</v>
      </c>
      <c r="F117" s="2" t="s">
        <v>89</v>
      </c>
      <c r="G117" s="3">
        <v>41934</v>
      </c>
      <c r="H117" s="3">
        <v>42013</v>
      </c>
    </row>
    <row r="118" spans="1:8" ht="90" x14ac:dyDescent="0.25">
      <c r="A118" s="2" t="s">
        <v>12453</v>
      </c>
      <c r="B118" s="2" t="s">
        <v>2125</v>
      </c>
      <c r="C118" s="2" t="s">
        <v>12454</v>
      </c>
      <c r="D118" s="2" t="s">
        <v>206</v>
      </c>
      <c r="E118" s="2" t="s">
        <v>12443</v>
      </c>
      <c r="F118" s="2" t="s">
        <v>89</v>
      </c>
      <c r="G118" s="3">
        <v>41934</v>
      </c>
      <c r="H118" s="3">
        <v>42013</v>
      </c>
    </row>
    <row r="119" spans="1:8" ht="60" x14ac:dyDescent="0.25">
      <c r="A119" s="2" t="s">
        <v>12455</v>
      </c>
      <c r="B119" s="2" t="s">
        <v>2122</v>
      </c>
      <c r="C119" s="2" t="s">
        <v>12456</v>
      </c>
      <c r="D119" s="2" t="s">
        <v>206</v>
      </c>
      <c r="E119" s="2" t="s">
        <v>12457</v>
      </c>
      <c r="F119" s="2" t="s">
        <v>89</v>
      </c>
      <c r="G119" s="3">
        <v>41934</v>
      </c>
      <c r="H119" s="3">
        <v>42013</v>
      </c>
    </row>
    <row r="120" spans="1:8" ht="75" x14ac:dyDescent="0.25">
      <c r="A120" s="2" t="s">
        <v>12458</v>
      </c>
      <c r="B120" s="2" t="s">
        <v>2125</v>
      </c>
      <c r="C120" s="2" t="s">
        <v>12459</v>
      </c>
      <c r="D120" s="2" t="s">
        <v>206</v>
      </c>
      <c r="E120" s="2" t="s">
        <v>12443</v>
      </c>
      <c r="F120" s="2" t="s">
        <v>89</v>
      </c>
      <c r="G120" s="3">
        <v>41934</v>
      </c>
      <c r="H120" s="3">
        <v>42013</v>
      </c>
    </row>
    <row r="121" spans="1:8" ht="75" x14ac:dyDescent="0.25">
      <c r="A121" s="2" t="s">
        <v>12460</v>
      </c>
      <c r="B121" s="2" t="s">
        <v>2122</v>
      </c>
      <c r="C121" s="2" t="s">
        <v>12461</v>
      </c>
      <c r="D121" s="2" t="s">
        <v>206</v>
      </c>
      <c r="E121" s="2" t="s">
        <v>12457</v>
      </c>
      <c r="F121" s="2" t="s">
        <v>89</v>
      </c>
      <c r="G121" s="3">
        <v>41934</v>
      </c>
      <c r="H121" s="3">
        <v>42013</v>
      </c>
    </row>
    <row r="122" spans="1:8" ht="75" x14ac:dyDescent="0.25">
      <c r="A122" s="2" t="s">
        <v>12462</v>
      </c>
      <c r="B122" s="2" t="s">
        <v>2125</v>
      </c>
      <c r="C122" s="2" t="s">
        <v>9654</v>
      </c>
      <c r="D122" s="2" t="s">
        <v>9047</v>
      </c>
      <c r="E122" s="2" t="s">
        <v>12443</v>
      </c>
      <c r="F122" s="2" t="s">
        <v>89</v>
      </c>
      <c r="G122" s="3">
        <v>41934</v>
      </c>
      <c r="H122" s="3">
        <v>42013</v>
      </c>
    </row>
    <row r="123" spans="1:8" ht="90" x14ac:dyDescent="0.25">
      <c r="A123" s="2" t="s">
        <v>12463</v>
      </c>
      <c r="B123" s="2" t="s">
        <v>67</v>
      </c>
      <c r="C123" s="2" t="s">
        <v>529</v>
      </c>
      <c r="D123" s="2" t="s">
        <v>530</v>
      </c>
      <c r="E123" s="2" t="s">
        <v>12464</v>
      </c>
      <c r="F123" s="2" t="s">
        <v>78</v>
      </c>
      <c r="G123" s="3">
        <v>41934</v>
      </c>
      <c r="H123" s="3">
        <v>42025</v>
      </c>
    </row>
    <row r="124" spans="1:8" ht="60" x14ac:dyDescent="0.25">
      <c r="A124" s="2" t="s">
        <v>12465</v>
      </c>
      <c r="B124" s="2" t="s">
        <v>67</v>
      </c>
      <c r="C124" s="2" t="s">
        <v>134</v>
      </c>
      <c r="D124" s="2" t="s">
        <v>135</v>
      </c>
      <c r="E124" s="2" t="s">
        <v>12466</v>
      </c>
      <c r="F124" s="2" t="s">
        <v>89</v>
      </c>
      <c r="G124" s="3">
        <v>41939</v>
      </c>
      <c r="H124" s="3">
        <v>42030</v>
      </c>
    </row>
    <row r="125" spans="1:8" ht="75" x14ac:dyDescent="0.25">
      <c r="A125" s="2" t="s">
        <v>12467</v>
      </c>
      <c r="B125" s="2" t="s">
        <v>67</v>
      </c>
      <c r="C125" s="2" t="s">
        <v>4239</v>
      </c>
      <c r="D125" s="2" t="s">
        <v>11161</v>
      </c>
      <c r="E125" s="2" t="s">
        <v>12468</v>
      </c>
      <c r="F125" s="2" t="s">
        <v>78</v>
      </c>
      <c r="G125" s="3">
        <v>41939</v>
      </c>
      <c r="H125" s="3">
        <v>42033</v>
      </c>
    </row>
    <row r="126" spans="1:8" ht="75" x14ac:dyDescent="0.25">
      <c r="A126" s="2" t="s">
        <v>12469</v>
      </c>
      <c r="B126" s="2" t="s">
        <v>67</v>
      </c>
      <c r="C126" s="2" t="s">
        <v>4678</v>
      </c>
      <c r="D126" s="2" t="s">
        <v>4679</v>
      </c>
      <c r="E126" s="2" t="s">
        <v>12470</v>
      </c>
      <c r="F126" s="2" t="s">
        <v>141</v>
      </c>
      <c r="G126" s="3">
        <v>41940</v>
      </c>
      <c r="H126" s="3">
        <v>42023</v>
      </c>
    </row>
    <row r="127" spans="1:8" ht="60" x14ac:dyDescent="0.25">
      <c r="A127" s="2" t="s">
        <v>12471</v>
      </c>
      <c r="B127" s="2" t="s">
        <v>67</v>
      </c>
      <c r="C127" s="2" t="s">
        <v>12472</v>
      </c>
      <c r="D127" s="2" t="s">
        <v>12473</v>
      </c>
      <c r="E127" s="2" t="s">
        <v>12474</v>
      </c>
      <c r="F127" s="2" t="s">
        <v>111</v>
      </c>
      <c r="G127" s="3">
        <v>41947</v>
      </c>
      <c r="H127" s="3">
        <v>42032</v>
      </c>
    </row>
    <row r="128" spans="1:8" ht="75" x14ac:dyDescent="0.25">
      <c r="A128" s="2" t="s">
        <v>12475</v>
      </c>
      <c r="B128" s="2" t="s">
        <v>286</v>
      </c>
      <c r="C128" s="2" t="s">
        <v>12476</v>
      </c>
      <c r="D128" s="2" t="s">
        <v>12477</v>
      </c>
      <c r="E128" s="2" t="s">
        <v>12478</v>
      </c>
      <c r="F128" s="2" t="s">
        <v>89</v>
      </c>
      <c r="G128" s="3">
        <v>41953</v>
      </c>
      <c r="H128" s="3">
        <v>42023</v>
      </c>
    </row>
    <row r="129" spans="1:8" ht="90" x14ac:dyDescent="0.25">
      <c r="A129" s="2" t="s">
        <v>12479</v>
      </c>
      <c r="B129" s="2" t="s">
        <v>188</v>
      </c>
      <c r="C129" s="2" t="s">
        <v>12476</v>
      </c>
      <c r="D129" s="2" t="s">
        <v>12477</v>
      </c>
      <c r="E129" s="2" t="s">
        <v>12480</v>
      </c>
      <c r="F129" s="2" t="s">
        <v>89</v>
      </c>
      <c r="G129" s="3">
        <v>41953</v>
      </c>
      <c r="H129" s="3">
        <v>42023</v>
      </c>
    </row>
    <row r="130" spans="1:8" ht="90" x14ac:dyDescent="0.25">
      <c r="A130" s="2" t="s">
        <v>12481</v>
      </c>
      <c r="B130" s="2" t="s">
        <v>67</v>
      </c>
      <c r="C130" s="2" t="s">
        <v>12472</v>
      </c>
      <c r="D130" s="2" t="s">
        <v>12473</v>
      </c>
      <c r="E130" s="2" t="s">
        <v>12482</v>
      </c>
      <c r="F130" s="2" t="s">
        <v>111</v>
      </c>
      <c r="G130" s="3">
        <v>41953</v>
      </c>
      <c r="H130" s="3">
        <v>42032</v>
      </c>
    </row>
    <row r="131" spans="1:8" ht="90" x14ac:dyDescent="0.25">
      <c r="A131" s="2" t="s">
        <v>12483</v>
      </c>
      <c r="B131" s="2" t="s">
        <v>12484</v>
      </c>
      <c r="C131" s="2" t="s">
        <v>5251</v>
      </c>
      <c r="D131" s="2" t="s">
        <v>12485</v>
      </c>
      <c r="E131" s="2" t="s">
        <v>12486</v>
      </c>
      <c r="F131" s="2" t="s">
        <v>89</v>
      </c>
      <c r="G131" s="3">
        <v>41954</v>
      </c>
      <c r="H131" s="3">
        <v>42016</v>
      </c>
    </row>
    <row r="132" spans="1:8" ht="60" x14ac:dyDescent="0.25">
      <c r="A132" s="2" t="s">
        <v>12487</v>
      </c>
      <c r="B132" s="2" t="s">
        <v>286</v>
      </c>
      <c r="C132" s="2" t="s">
        <v>12488</v>
      </c>
      <c r="D132" s="2" t="s">
        <v>12488</v>
      </c>
      <c r="E132" s="2" t="s">
        <v>12489</v>
      </c>
      <c r="F132" s="2" t="s">
        <v>89</v>
      </c>
      <c r="G132" s="3">
        <v>41954</v>
      </c>
      <c r="H132" s="3">
        <v>42024</v>
      </c>
    </row>
    <row r="133" spans="1:8" ht="75" x14ac:dyDescent="0.25">
      <c r="A133" s="2" t="s">
        <v>12490</v>
      </c>
      <c r="B133" s="2" t="s">
        <v>188</v>
      </c>
      <c r="C133" s="2" t="s">
        <v>12488</v>
      </c>
      <c r="D133" s="2" t="s">
        <v>12488</v>
      </c>
      <c r="E133" s="2" t="s">
        <v>12491</v>
      </c>
      <c r="F133" s="2" t="s">
        <v>89</v>
      </c>
      <c r="G133" s="3">
        <v>41954</v>
      </c>
      <c r="H133" s="3">
        <v>42024</v>
      </c>
    </row>
    <row r="134" spans="1:8" ht="90" x14ac:dyDescent="0.25">
      <c r="A134" s="2" t="s">
        <v>12492</v>
      </c>
      <c r="B134" s="2" t="s">
        <v>67</v>
      </c>
      <c r="C134" s="2" t="s">
        <v>5066</v>
      </c>
      <c r="D134" s="2" t="s">
        <v>5067</v>
      </c>
      <c r="E134" s="2" t="s">
        <v>12493</v>
      </c>
      <c r="F134" s="2" t="s">
        <v>141</v>
      </c>
      <c r="G134" s="3">
        <v>41964</v>
      </c>
      <c r="H134" s="3">
        <v>42034</v>
      </c>
    </row>
    <row r="135" spans="1:8" ht="90" x14ac:dyDescent="0.25">
      <c r="A135" s="2" t="s">
        <v>12494</v>
      </c>
      <c r="B135" s="2" t="s">
        <v>1140</v>
      </c>
      <c r="C135" s="2" t="s">
        <v>12495</v>
      </c>
      <c r="D135" s="2" t="s">
        <v>12496</v>
      </c>
      <c r="E135" s="2" t="s">
        <v>12497</v>
      </c>
      <c r="F135" s="2" t="s">
        <v>78</v>
      </c>
      <c r="G135" s="3">
        <v>41968</v>
      </c>
      <c r="H135" s="3">
        <v>42019</v>
      </c>
    </row>
    <row r="136" spans="1:8" ht="165" x14ac:dyDescent="0.25">
      <c r="A136" s="2" t="s">
        <v>12498</v>
      </c>
      <c r="B136" s="2" t="s">
        <v>254</v>
      </c>
      <c r="C136" s="2" t="s">
        <v>255</v>
      </c>
      <c r="D136" s="2" t="s">
        <v>256</v>
      </c>
      <c r="E136" s="2" t="s">
        <v>12499</v>
      </c>
      <c r="F136" s="2" t="s">
        <v>78</v>
      </c>
      <c r="G136" s="3">
        <v>41969</v>
      </c>
      <c r="H136" s="3">
        <v>42019</v>
      </c>
    </row>
    <row r="137" spans="1:8" ht="105" x14ac:dyDescent="0.25">
      <c r="A137" s="2" t="s">
        <v>12500</v>
      </c>
      <c r="B137" s="2" t="s">
        <v>67</v>
      </c>
      <c r="C137" s="2" t="s">
        <v>830</v>
      </c>
      <c r="D137" s="2" t="s">
        <v>831</v>
      </c>
      <c r="E137" s="2" t="s">
        <v>12501</v>
      </c>
      <c r="F137" s="2" t="s">
        <v>78</v>
      </c>
      <c r="G137" s="3">
        <v>41969</v>
      </c>
      <c r="H137" s="3">
        <v>42033</v>
      </c>
    </row>
    <row r="138" spans="1:8" ht="135" x14ac:dyDescent="0.25">
      <c r="A138" s="2" t="s">
        <v>12502</v>
      </c>
      <c r="B138" s="2" t="s">
        <v>17</v>
      </c>
      <c r="C138" s="2" t="s">
        <v>81</v>
      </c>
      <c r="D138" s="2" t="s">
        <v>82</v>
      </c>
      <c r="E138" s="2" t="s">
        <v>12503</v>
      </c>
      <c r="F138" s="2" t="s">
        <v>78</v>
      </c>
      <c r="G138" s="3">
        <v>41969</v>
      </c>
      <c r="H138" s="3">
        <v>42011</v>
      </c>
    </row>
    <row r="139" spans="1:8" ht="90" x14ac:dyDescent="0.25">
      <c r="A139" s="2" t="s">
        <v>12504</v>
      </c>
      <c r="B139" s="2" t="s">
        <v>435</v>
      </c>
      <c r="C139" s="2" t="s">
        <v>12505</v>
      </c>
      <c r="D139" s="2" t="s">
        <v>12506</v>
      </c>
      <c r="E139" s="2" t="s">
        <v>4455</v>
      </c>
      <c r="F139" s="2" t="s">
        <v>89</v>
      </c>
      <c r="G139" s="3">
        <v>41971</v>
      </c>
      <c r="H139" s="3">
        <v>42013</v>
      </c>
    </row>
    <row r="140" spans="1:8" ht="75" x14ac:dyDescent="0.25">
      <c r="A140" s="2" t="s">
        <v>12507</v>
      </c>
      <c r="B140" s="2" t="s">
        <v>422</v>
      </c>
      <c r="C140" s="2" t="s">
        <v>12508</v>
      </c>
      <c r="D140" s="2" t="s">
        <v>12509</v>
      </c>
      <c r="E140" s="2" t="s">
        <v>10039</v>
      </c>
      <c r="F140" s="2" t="s">
        <v>78</v>
      </c>
      <c r="G140" s="3">
        <v>41971</v>
      </c>
      <c r="H140" s="3">
        <v>42026</v>
      </c>
    </row>
    <row r="141" spans="1:8" ht="120" x14ac:dyDescent="0.25">
      <c r="A141" s="2" t="s">
        <v>12510</v>
      </c>
      <c r="B141" s="2" t="s">
        <v>27</v>
      </c>
      <c r="C141" s="2" t="s">
        <v>12511</v>
      </c>
      <c r="D141" s="2" t="s">
        <v>12512</v>
      </c>
      <c r="E141" s="2" t="s">
        <v>12513</v>
      </c>
      <c r="F141" s="2" t="s">
        <v>78</v>
      </c>
      <c r="G141" s="3">
        <v>41971</v>
      </c>
      <c r="H141" s="3">
        <v>42018</v>
      </c>
    </row>
    <row r="142" spans="1:8" ht="135" x14ac:dyDescent="0.25">
      <c r="A142" s="2" t="s">
        <v>12514</v>
      </c>
      <c r="B142" s="2" t="s">
        <v>426</v>
      </c>
      <c r="C142" s="2" t="s">
        <v>12515</v>
      </c>
      <c r="D142" s="2" t="s">
        <v>12516</v>
      </c>
      <c r="E142" s="2" t="s">
        <v>12517</v>
      </c>
      <c r="F142" s="2" t="s">
        <v>78</v>
      </c>
      <c r="G142" s="3">
        <v>41974</v>
      </c>
      <c r="H142" s="3">
        <v>42020</v>
      </c>
    </row>
    <row r="143" spans="1:8" ht="60" x14ac:dyDescent="0.25">
      <c r="A143" s="2" t="s">
        <v>12518</v>
      </c>
      <c r="B143" s="2" t="s">
        <v>67</v>
      </c>
      <c r="C143" s="2" t="s">
        <v>12519</v>
      </c>
      <c r="D143" s="2" t="s">
        <v>12520</v>
      </c>
      <c r="E143" s="2" t="s">
        <v>12521</v>
      </c>
      <c r="F143" s="2" t="s">
        <v>89</v>
      </c>
      <c r="G143" s="3">
        <v>41975</v>
      </c>
      <c r="H143" s="3">
        <v>42029</v>
      </c>
    </row>
    <row r="144" spans="1:8" ht="90" x14ac:dyDescent="0.25">
      <c r="A144" s="2" t="s">
        <v>12522</v>
      </c>
      <c r="B144" s="2" t="s">
        <v>286</v>
      </c>
      <c r="C144" s="2" t="s">
        <v>7105</v>
      </c>
      <c r="D144" s="2" t="s">
        <v>7106</v>
      </c>
      <c r="E144" s="2" t="s">
        <v>3731</v>
      </c>
      <c r="F144" s="2" t="s">
        <v>89</v>
      </c>
      <c r="G144" s="3">
        <v>41975</v>
      </c>
      <c r="H144" s="3">
        <v>42034</v>
      </c>
    </row>
    <row r="145" spans="1:8" ht="105" x14ac:dyDescent="0.25">
      <c r="A145" s="2" t="s">
        <v>12523</v>
      </c>
      <c r="B145" s="2" t="s">
        <v>188</v>
      </c>
      <c r="C145" s="2" t="s">
        <v>7105</v>
      </c>
      <c r="D145" s="2" t="s">
        <v>7106</v>
      </c>
      <c r="E145" s="2" t="s">
        <v>12524</v>
      </c>
      <c r="F145" s="2" t="s">
        <v>89</v>
      </c>
      <c r="G145" s="3">
        <v>41975</v>
      </c>
      <c r="H145" s="3">
        <v>42034</v>
      </c>
    </row>
    <row r="146" spans="1:8" ht="75" x14ac:dyDescent="0.25">
      <c r="A146" s="2" t="s">
        <v>12525</v>
      </c>
      <c r="B146" s="2" t="s">
        <v>286</v>
      </c>
      <c r="C146" s="2" t="s">
        <v>12526</v>
      </c>
      <c r="D146" s="2" t="s">
        <v>11408</v>
      </c>
      <c r="E146" s="2" t="s">
        <v>12478</v>
      </c>
      <c r="F146" s="2" t="s">
        <v>89</v>
      </c>
      <c r="G146" s="3">
        <v>41977</v>
      </c>
      <c r="H146" s="3">
        <v>42012</v>
      </c>
    </row>
    <row r="147" spans="1:8" ht="90" x14ac:dyDescent="0.25">
      <c r="A147" s="2" t="s">
        <v>12527</v>
      </c>
      <c r="B147" s="2" t="s">
        <v>188</v>
      </c>
      <c r="C147" s="2" t="s">
        <v>12526</v>
      </c>
      <c r="D147" s="2" t="s">
        <v>11408</v>
      </c>
      <c r="E147" s="2" t="s">
        <v>12480</v>
      </c>
      <c r="F147" s="2" t="s">
        <v>89</v>
      </c>
      <c r="G147" s="3">
        <v>41977</v>
      </c>
      <c r="H147" s="3">
        <v>42012</v>
      </c>
    </row>
    <row r="148" spans="1:8" ht="105" x14ac:dyDescent="0.25">
      <c r="A148" s="2" t="s">
        <v>12528</v>
      </c>
      <c r="B148" s="2" t="s">
        <v>254</v>
      </c>
      <c r="C148" s="2" t="s">
        <v>12529</v>
      </c>
      <c r="D148" s="2" t="s">
        <v>8368</v>
      </c>
      <c r="E148" s="2" t="s">
        <v>12530</v>
      </c>
      <c r="F148" s="2" t="s">
        <v>78</v>
      </c>
      <c r="G148" s="3">
        <v>41977</v>
      </c>
      <c r="H148" s="3">
        <v>42020</v>
      </c>
    </row>
    <row r="149" spans="1:8" ht="120" x14ac:dyDescent="0.25">
      <c r="A149" s="2" t="s">
        <v>12531</v>
      </c>
      <c r="B149" s="2" t="s">
        <v>254</v>
      </c>
      <c r="C149" s="2" t="s">
        <v>12529</v>
      </c>
      <c r="D149" s="2" t="s">
        <v>12532</v>
      </c>
      <c r="E149" s="2" t="s">
        <v>12533</v>
      </c>
      <c r="F149" s="2" t="s">
        <v>78</v>
      </c>
      <c r="G149" s="3">
        <v>41977</v>
      </c>
      <c r="H149" s="3">
        <v>42026</v>
      </c>
    </row>
    <row r="150" spans="1:8" ht="105" x14ac:dyDescent="0.25">
      <c r="A150" s="2" t="s">
        <v>12534</v>
      </c>
      <c r="B150" s="2" t="s">
        <v>188</v>
      </c>
      <c r="C150" s="2" t="s">
        <v>12535</v>
      </c>
      <c r="D150" s="2" t="s">
        <v>12536</v>
      </c>
      <c r="E150" s="2" t="s">
        <v>12537</v>
      </c>
      <c r="F150" s="2" t="s">
        <v>89</v>
      </c>
      <c r="G150" s="3">
        <v>41981</v>
      </c>
      <c r="H150" s="3">
        <v>42024</v>
      </c>
    </row>
    <row r="151" spans="1:8" ht="105" x14ac:dyDescent="0.25">
      <c r="A151" s="2" t="s">
        <v>12538</v>
      </c>
      <c r="B151" s="2" t="s">
        <v>188</v>
      </c>
      <c r="C151" s="2" t="s">
        <v>12539</v>
      </c>
      <c r="D151" s="2" t="s">
        <v>12540</v>
      </c>
      <c r="E151" s="2" t="s">
        <v>12541</v>
      </c>
      <c r="F151" s="2" t="s">
        <v>89</v>
      </c>
      <c r="G151" s="3">
        <v>41981</v>
      </c>
      <c r="H151" s="3">
        <v>42031</v>
      </c>
    </row>
    <row r="152" spans="1:8" ht="105" x14ac:dyDescent="0.25">
      <c r="A152" s="2" t="s">
        <v>12542</v>
      </c>
      <c r="B152" s="2" t="s">
        <v>286</v>
      </c>
      <c r="C152" s="2" t="s">
        <v>12539</v>
      </c>
      <c r="D152" s="2" t="s">
        <v>12540</v>
      </c>
      <c r="E152" s="2" t="s">
        <v>3731</v>
      </c>
      <c r="F152" s="2" t="s">
        <v>89</v>
      </c>
      <c r="G152" s="3">
        <v>41981</v>
      </c>
      <c r="H152" s="3">
        <v>42031</v>
      </c>
    </row>
    <row r="153" spans="1:8" ht="150" x14ac:dyDescent="0.25">
      <c r="A153" s="2" t="s">
        <v>12543</v>
      </c>
      <c r="B153" s="2" t="s">
        <v>12544</v>
      </c>
      <c r="C153" s="2" t="s">
        <v>12545</v>
      </c>
      <c r="D153" s="2" t="s">
        <v>2007</v>
      </c>
      <c r="E153" s="2" t="s">
        <v>12546</v>
      </c>
      <c r="F153" s="2" t="s">
        <v>78</v>
      </c>
      <c r="G153" s="3">
        <v>41981</v>
      </c>
      <c r="H153" s="3">
        <v>42034</v>
      </c>
    </row>
    <row r="154" spans="1:8" ht="75" x14ac:dyDescent="0.25">
      <c r="A154" s="2" t="s">
        <v>12547</v>
      </c>
      <c r="B154" s="2" t="s">
        <v>2125</v>
      </c>
      <c r="C154" s="2" t="s">
        <v>7046</v>
      </c>
      <c r="D154" s="2" t="s">
        <v>7047</v>
      </c>
      <c r="E154" s="2" t="s">
        <v>12548</v>
      </c>
      <c r="F154" s="2" t="s">
        <v>89</v>
      </c>
      <c r="G154" s="3">
        <v>41982</v>
      </c>
      <c r="H154" s="3">
        <v>42030</v>
      </c>
    </row>
    <row r="155" spans="1:8" ht="75" x14ac:dyDescent="0.25">
      <c r="A155" s="2" t="s">
        <v>12549</v>
      </c>
      <c r="B155" s="2" t="s">
        <v>422</v>
      </c>
      <c r="C155" s="2" t="s">
        <v>1822</v>
      </c>
      <c r="D155" s="2" t="s">
        <v>1823</v>
      </c>
      <c r="E155" s="2" t="s">
        <v>12550</v>
      </c>
      <c r="F155" s="2" t="s">
        <v>78</v>
      </c>
      <c r="G155" s="3">
        <v>41982</v>
      </c>
      <c r="H155" s="3">
        <v>42018</v>
      </c>
    </row>
    <row r="156" spans="1:8" ht="75" x14ac:dyDescent="0.25">
      <c r="A156" s="2" t="s">
        <v>12551</v>
      </c>
      <c r="B156" s="2" t="s">
        <v>10</v>
      </c>
      <c r="C156" s="2" t="s">
        <v>7046</v>
      </c>
      <c r="D156" s="2" t="s">
        <v>7047</v>
      </c>
      <c r="E156" s="2" t="s">
        <v>12552</v>
      </c>
      <c r="F156" s="2" t="s">
        <v>111</v>
      </c>
      <c r="G156" s="3">
        <v>41982</v>
      </c>
      <c r="H156" s="3">
        <v>42030</v>
      </c>
    </row>
    <row r="157" spans="1:8" ht="90" x14ac:dyDescent="0.25">
      <c r="A157" s="2" t="s">
        <v>12553</v>
      </c>
      <c r="B157" s="2" t="s">
        <v>12554</v>
      </c>
      <c r="C157" s="2" t="s">
        <v>12555</v>
      </c>
      <c r="D157" s="2" t="s">
        <v>12556</v>
      </c>
      <c r="E157" s="2" t="s">
        <v>12557</v>
      </c>
      <c r="F157" s="2" t="s">
        <v>89</v>
      </c>
      <c r="G157" s="3">
        <v>41983</v>
      </c>
      <c r="H157" s="3">
        <v>42027</v>
      </c>
    </row>
    <row r="158" spans="1:8" ht="75" x14ac:dyDescent="0.25">
      <c r="A158" s="2" t="s">
        <v>12558</v>
      </c>
      <c r="B158" s="2" t="s">
        <v>286</v>
      </c>
      <c r="C158" s="2" t="s">
        <v>12555</v>
      </c>
      <c r="D158" s="2" t="s">
        <v>12556</v>
      </c>
      <c r="E158" s="2" t="s">
        <v>12559</v>
      </c>
      <c r="F158" s="2" t="s">
        <v>89</v>
      </c>
      <c r="G158" s="3">
        <v>41983</v>
      </c>
      <c r="H158" s="3">
        <v>42027</v>
      </c>
    </row>
    <row r="159" spans="1:8" ht="90" x14ac:dyDescent="0.25">
      <c r="A159" s="2" t="s">
        <v>12560</v>
      </c>
      <c r="B159" s="2" t="s">
        <v>188</v>
      </c>
      <c r="C159" s="2" t="s">
        <v>12561</v>
      </c>
      <c r="D159" s="2" t="s">
        <v>12562</v>
      </c>
      <c r="E159" s="2" t="s">
        <v>12480</v>
      </c>
      <c r="F159" s="2" t="s">
        <v>89</v>
      </c>
      <c r="G159" s="3">
        <v>41984</v>
      </c>
      <c r="H159" s="3">
        <v>42024</v>
      </c>
    </row>
    <row r="160" spans="1:8" ht="75" x14ac:dyDescent="0.25">
      <c r="A160" s="2" t="s">
        <v>12563</v>
      </c>
      <c r="B160" s="2" t="s">
        <v>286</v>
      </c>
      <c r="C160" s="2" t="s">
        <v>12561</v>
      </c>
      <c r="D160" s="2" t="s">
        <v>12562</v>
      </c>
      <c r="E160" s="2" t="s">
        <v>12478</v>
      </c>
      <c r="F160" s="2" t="s">
        <v>89</v>
      </c>
      <c r="G160" s="3">
        <v>41984</v>
      </c>
      <c r="H160" s="3">
        <v>42024</v>
      </c>
    </row>
    <row r="161" spans="1:8" ht="75" x14ac:dyDescent="0.25">
      <c r="A161" s="2" t="s">
        <v>12564</v>
      </c>
      <c r="B161" s="2" t="s">
        <v>2122</v>
      </c>
      <c r="C161" s="2" t="s">
        <v>715</v>
      </c>
      <c r="D161" s="2" t="s">
        <v>716</v>
      </c>
      <c r="E161" s="2" t="s">
        <v>12565</v>
      </c>
      <c r="F161" s="2" t="s">
        <v>89</v>
      </c>
      <c r="G161" s="3">
        <v>41984</v>
      </c>
      <c r="H161" s="3">
        <v>42025</v>
      </c>
    </row>
    <row r="162" spans="1:8" ht="75" x14ac:dyDescent="0.25">
      <c r="A162" s="2" t="s">
        <v>12566</v>
      </c>
      <c r="B162" s="2" t="s">
        <v>2125</v>
      </c>
      <c r="C162" s="2" t="s">
        <v>163</v>
      </c>
      <c r="D162" s="2" t="s">
        <v>164</v>
      </c>
      <c r="E162" s="2" t="s">
        <v>12548</v>
      </c>
      <c r="F162" s="2" t="s">
        <v>89</v>
      </c>
      <c r="G162" s="3">
        <v>41985</v>
      </c>
      <c r="H162" s="3">
        <v>42012</v>
      </c>
    </row>
    <row r="163" spans="1:8" ht="165" x14ac:dyDescent="0.25">
      <c r="A163" s="2" t="s">
        <v>12567</v>
      </c>
      <c r="B163" s="2" t="s">
        <v>254</v>
      </c>
      <c r="C163" s="2" t="s">
        <v>255</v>
      </c>
      <c r="D163" s="2" t="s">
        <v>256</v>
      </c>
      <c r="E163" s="2" t="s">
        <v>12568</v>
      </c>
      <c r="F163" s="2" t="s">
        <v>78</v>
      </c>
      <c r="G163" s="3">
        <v>41988</v>
      </c>
      <c r="H163" s="3">
        <v>42019</v>
      </c>
    </row>
    <row r="164" spans="1:8" ht="60" x14ac:dyDescent="0.25">
      <c r="A164" s="2" t="s">
        <v>12569</v>
      </c>
      <c r="B164" s="2" t="s">
        <v>67</v>
      </c>
      <c r="C164" s="2" t="s">
        <v>596</v>
      </c>
      <c r="D164" s="2" t="s">
        <v>597</v>
      </c>
      <c r="E164" s="2" t="s">
        <v>12570</v>
      </c>
      <c r="F164" s="2" t="s">
        <v>141</v>
      </c>
      <c r="G164" s="3">
        <v>41989</v>
      </c>
      <c r="H164" s="3">
        <v>42032</v>
      </c>
    </row>
    <row r="165" spans="1:8" ht="60" x14ac:dyDescent="0.25">
      <c r="A165" s="2" t="s">
        <v>12571</v>
      </c>
      <c r="B165" s="2" t="s">
        <v>67</v>
      </c>
      <c r="C165" s="2" t="s">
        <v>4260</v>
      </c>
      <c r="D165" s="2" t="s">
        <v>4261</v>
      </c>
      <c r="E165" s="2" t="s">
        <v>12572</v>
      </c>
      <c r="F165" s="2" t="s">
        <v>121</v>
      </c>
      <c r="G165" s="3">
        <v>41990</v>
      </c>
      <c r="H165" s="3">
        <v>42012</v>
      </c>
    </row>
    <row r="166" spans="1:8" ht="75" x14ac:dyDescent="0.25">
      <c r="A166" s="2" t="s">
        <v>12573</v>
      </c>
      <c r="B166" s="2" t="s">
        <v>4</v>
      </c>
      <c r="C166" s="2" t="s">
        <v>4484</v>
      </c>
      <c r="D166" s="2" t="s">
        <v>4485</v>
      </c>
      <c r="E166" s="2" t="s">
        <v>12574</v>
      </c>
      <c r="F166" s="2" t="s">
        <v>111</v>
      </c>
      <c r="G166" s="3">
        <v>41990</v>
      </c>
      <c r="H166" s="3">
        <v>42013</v>
      </c>
    </row>
    <row r="167" spans="1:8" ht="75" x14ac:dyDescent="0.25">
      <c r="A167" s="2" t="s">
        <v>12575</v>
      </c>
      <c r="B167" s="2" t="s">
        <v>4</v>
      </c>
      <c r="C167" s="2" t="s">
        <v>12576</v>
      </c>
      <c r="D167" s="2" t="s">
        <v>4485</v>
      </c>
      <c r="E167" s="2" t="s">
        <v>12577</v>
      </c>
      <c r="F167" s="2" t="s">
        <v>111</v>
      </c>
      <c r="G167" s="3">
        <v>41990</v>
      </c>
      <c r="H167" s="3">
        <v>42013</v>
      </c>
    </row>
    <row r="168" spans="1:8" ht="75" x14ac:dyDescent="0.25">
      <c r="A168" s="2" t="s">
        <v>12578</v>
      </c>
      <c r="B168" s="2" t="s">
        <v>2122</v>
      </c>
      <c r="C168" s="2" t="s">
        <v>12579</v>
      </c>
      <c r="D168" s="2" t="s">
        <v>12580</v>
      </c>
      <c r="E168" s="2" t="s">
        <v>4428</v>
      </c>
      <c r="F168" s="2" t="s">
        <v>89</v>
      </c>
      <c r="G168" s="3">
        <v>41990</v>
      </c>
      <c r="H168" s="3">
        <v>42026</v>
      </c>
    </row>
    <row r="169" spans="1:8" ht="75" x14ac:dyDescent="0.25">
      <c r="A169" s="2" t="s">
        <v>12581</v>
      </c>
      <c r="B169" s="2" t="s">
        <v>2125</v>
      </c>
      <c r="C169" s="2" t="s">
        <v>12579</v>
      </c>
      <c r="D169" s="2" t="s">
        <v>12580</v>
      </c>
      <c r="E169" s="2" t="s">
        <v>5402</v>
      </c>
      <c r="F169" s="2" t="s">
        <v>89</v>
      </c>
      <c r="G169" s="3">
        <v>41990</v>
      </c>
      <c r="H169" s="3">
        <v>42026</v>
      </c>
    </row>
    <row r="170" spans="1:8" ht="75" x14ac:dyDescent="0.25">
      <c r="A170" s="2" t="s">
        <v>12582</v>
      </c>
      <c r="B170" s="2" t="s">
        <v>4</v>
      </c>
      <c r="C170" s="2" t="s">
        <v>9524</v>
      </c>
      <c r="D170" s="2" t="s">
        <v>12583</v>
      </c>
      <c r="E170" s="2" t="s">
        <v>113</v>
      </c>
      <c r="F170" s="2" t="s">
        <v>111</v>
      </c>
      <c r="G170" s="3">
        <v>41991</v>
      </c>
      <c r="H170" s="3">
        <v>42019</v>
      </c>
    </row>
    <row r="171" spans="1:8" ht="90" x14ac:dyDescent="0.25">
      <c r="A171" s="2" t="s">
        <v>12584</v>
      </c>
      <c r="B171" s="2" t="s">
        <v>4</v>
      </c>
      <c r="C171" s="2" t="s">
        <v>9606</v>
      </c>
      <c r="D171" s="2" t="s">
        <v>12583</v>
      </c>
      <c r="E171" s="2" t="s">
        <v>113</v>
      </c>
      <c r="F171" s="2" t="s">
        <v>111</v>
      </c>
      <c r="G171" s="3">
        <v>41991</v>
      </c>
      <c r="H171" s="3">
        <v>42018</v>
      </c>
    </row>
    <row r="172" spans="1:8" ht="90" x14ac:dyDescent="0.25">
      <c r="A172" s="2" t="s">
        <v>12585</v>
      </c>
      <c r="B172" s="2" t="s">
        <v>4</v>
      </c>
      <c r="C172" s="2" t="s">
        <v>12586</v>
      </c>
      <c r="D172" s="2" t="s">
        <v>12587</v>
      </c>
      <c r="E172" s="2" t="s">
        <v>389</v>
      </c>
      <c r="F172" s="2" t="s">
        <v>111</v>
      </c>
      <c r="G172" s="3">
        <v>41991</v>
      </c>
      <c r="H172" s="3">
        <v>42018</v>
      </c>
    </row>
    <row r="173" spans="1:8" ht="75" x14ac:dyDescent="0.25">
      <c r="A173" s="2" t="s">
        <v>12588</v>
      </c>
      <c r="B173" s="2" t="s">
        <v>4</v>
      </c>
      <c r="C173" s="2" t="s">
        <v>6163</v>
      </c>
      <c r="D173" s="2" t="s">
        <v>6164</v>
      </c>
      <c r="E173" s="2" t="s">
        <v>113</v>
      </c>
      <c r="F173" s="2" t="s">
        <v>111</v>
      </c>
      <c r="G173" s="3">
        <v>41991</v>
      </c>
      <c r="H173" s="3">
        <v>42013</v>
      </c>
    </row>
    <row r="174" spans="1:8" ht="90" x14ac:dyDescent="0.25">
      <c r="A174" s="2" t="s">
        <v>12589</v>
      </c>
      <c r="B174" s="2" t="s">
        <v>4</v>
      </c>
      <c r="C174" s="2" t="s">
        <v>320</v>
      </c>
      <c r="D174" s="2" t="s">
        <v>321</v>
      </c>
      <c r="E174" s="2" t="s">
        <v>12590</v>
      </c>
      <c r="F174" s="2" t="s">
        <v>111</v>
      </c>
      <c r="G174" s="3">
        <v>41991</v>
      </c>
      <c r="H174" s="3">
        <v>42013</v>
      </c>
    </row>
    <row r="175" spans="1:8" ht="75" x14ac:dyDescent="0.25">
      <c r="A175" s="2" t="s">
        <v>12591</v>
      </c>
      <c r="B175" s="2" t="s">
        <v>4</v>
      </c>
      <c r="C175" s="2" t="s">
        <v>3844</v>
      </c>
      <c r="D175" s="2" t="s">
        <v>3845</v>
      </c>
      <c r="E175" s="2" t="s">
        <v>12592</v>
      </c>
      <c r="F175" s="2" t="s">
        <v>111</v>
      </c>
      <c r="G175" s="3">
        <v>41991</v>
      </c>
      <c r="H175" s="3">
        <v>42018</v>
      </c>
    </row>
    <row r="176" spans="1:8" ht="60" x14ac:dyDescent="0.25">
      <c r="A176" s="2" t="s">
        <v>12593</v>
      </c>
      <c r="B176" s="2" t="s">
        <v>10</v>
      </c>
      <c r="C176" s="2" t="s">
        <v>12594</v>
      </c>
      <c r="D176" s="2" t="s">
        <v>12595</v>
      </c>
      <c r="E176" s="2" t="s">
        <v>12596</v>
      </c>
      <c r="F176" s="2" t="s">
        <v>111</v>
      </c>
      <c r="G176" s="3">
        <v>41991</v>
      </c>
      <c r="H176" s="3">
        <v>42012</v>
      </c>
    </row>
    <row r="177" spans="1:8" ht="60" x14ac:dyDescent="0.25">
      <c r="A177" s="2" t="s">
        <v>12597</v>
      </c>
      <c r="B177" s="2" t="s">
        <v>10</v>
      </c>
      <c r="C177" s="2" t="s">
        <v>12598</v>
      </c>
      <c r="D177" s="2" t="s">
        <v>12599</v>
      </c>
      <c r="E177" s="2" t="s">
        <v>12600</v>
      </c>
      <c r="F177" s="2" t="s">
        <v>111</v>
      </c>
      <c r="G177" s="3">
        <v>41991</v>
      </c>
      <c r="H177" s="3">
        <v>42013</v>
      </c>
    </row>
    <row r="178" spans="1:8" ht="105" x14ac:dyDescent="0.25">
      <c r="A178" s="2" t="s">
        <v>12601</v>
      </c>
      <c r="B178" s="2" t="s">
        <v>188</v>
      </c>
      <c r="C178" s="2" t="s">
        <v>12602</v>
      </c>
      <c r="D178" s="2" t="s">
        <v>12603</v>
      </c>
      <c r="E178" s="2" t="s">
        <v>12604</v>
      </c>
      <c r="F178" s="2" t="s">
        <v>89</v>
      </c>
      <c r="G178" s="3">
        <v>41991</v>
      </c>
      <c r="H178" s="3">
        <v>42033</v>
      </c>
    </row>
    <row r="179" spans="1:8" ht="60" x14ac:dyDescent="0.25">
      <c r="A179" s="2" t="s">
        <v>12605</v>
      </c>
      <c r="B179" s="2" t="s">
        <v>12606</v>
      </c>
      <c r="C179" s="2" t="s">
        <v>7354</v>
      </c>
      <c r="D179" s="2" t="s">
        <v>7355</v>
      </c>
      <c r="E179" s="2" t="s">
        <v>12607</v>
      </c>
      <c r="F179" s="2" t="s">
        <v>121</v>
      </c>
      <c r="G179" s="3">
        <v>41991</v>
      </c>
      <c r="H179" s="3">
        <v>42012</v>
      </c>
    </row>
    <row r="180" spans="1:8" ht="90" x14ac:dyDescent="0.25">
      <c r="A180" s="2" t="s">
        <v>12608</v>
      </c>
      <c r="B180" s="2" t="s">
        <v>147</v>
      </c>
      <c r="C180" s="2" t="s">
        <v>12609</v>
      </c>
      <c r="D180" s="2" t="s">
        <v>12610</v>
      </c>
      <c r="E180" s="2" t="s">
        <v>12611</v>
      </c>
      <c r="F180" s="2" t="s">
        <v>141</v>
      </c>
      <c r="G180" s="3">
        <v>41991</v>
      </c>
      <c r="H180" s="3">
        <v>42025</v>
      </c>
    </row>
    <row r="181" spans="1:8" ht="60" x14ac:dyDescent="0.25">
      <c r="A181" s="2" t="s">
        <v>12612</v>
      </c>
      <c r="B181" s="2" t="s">
        <v>10</v>
      </c>
      <c r="C181" s="2" t="s">
        <v>12613</v>
      </c>
      <c r="D181" s="2" t="s">
        <v>12614</v>
      </c>
      <c r="E181" s="2" t="s">
        <v>12615</v>
      </c>
      <c r="F181" s="2" t="s">
        <v>111</v>
      </c>
      <c r="G181" s="3">
        <v>41992</v>
      </c>
      <c r="H181" s="3">
        <v>42013</v>
      </c>
    </row>
    <row r="182" spans="1:8" ht="75" x14ac:dyDescent="0.25">
      <c r="A182" s="2" t="s">
        <v>12616</v>
      </c>
      <c r="B182" s="2" t="s">
        <v>10</v>
      </c>
      <c r="C182" s="2" t="s">
        <v>12617</v>
      </c>
      <c r="D182" s="2" t="s">
        <v>12618</v>
      </c>
      <c r="E182" s="2" t="s">
        <v>12619</v>
      </c>
      <c r="F182" s="2" t="s">
        <v>111</v>
      </c>
      <c r="G182" s="3">
        <v>41992</v>
      </c>
      <c r="H182" s="3">
        <v>42013</v>
      </c>
    </row>
    <row r="183" spans="1:8" ht="75" x14ac:dyDescent="0.25">
      <c r="A183" s="2" t="s">
        <v>12620</v>
      </c>
      <c r="B183" s="2" t="s">
        <v>4</v>
      </c>
      <c r="C183" s="2" t="s">
        <v>8337</v>
      </c>
      <c r="D183" s="2" t="s">
        <v>8338</v>
      </c>
      <c r="E183" s="2" t="s">
        <v>12621</v>
      </c>
      <c r="F183" s="2" t="s">
        <v>111</v>
      </c>
      <c r="G183" s="3">
        <v>41992</v>
      </c>
      <c r="H183" s="3">
        <v>42013</v>
      </c>
    </row>
    <row r="184" spans="1:8" ht="90" x14ac:dyDescent="0.25">
      <c r="A184" s="2" t="s">
        <v>12622</v>
      </c>
      <c r="B184" s="2" t="s">
        <v>4</v>
      </c>
      <c r="C184" s="2" t="s">
        <v>5446</v>
      </c>
      <c r="D184" s="2" t="s">
        <v>5447</v>
      </c>
      <c r="E184" s="2" t="s">
        <v>12623</v>
      </c>
      <c r="F184" s="2" t="s">
        <v>111</v>
      </c>
      <c r="G184" s="3">
        <v>41992</v>
      </c>
      <c r="H184" s="3">
        <v>42026</v>
      </c>
    </row>
    <row r="185" spans="1:8" ht="75" x14ac:dyDescent="0.25">
      <c r="A185" s="2" t="s">
        <v>12624</v>
      </c>
      <c r="B185" s="2" t="s">
        <v>4</v>
      </c>
      <c r="C185" s="2" t="s">
        <v>6376</v>
      </c>
      <c r="D185" s="2" t="s">
        <v>6377</v>
      </c>
      <c r="E185" s="2" t="s">
        <v>2926</v>
      </c>
      <c r="F185" s="2" t="s">
        <v>111</v>
      </c>
      <c r="G185" s="3">
        <v>41992</v>
      </c>
      <c r="H185" s="3">
        <v>42018</v>
      </c>
    </row>
    <row r="186" spans="1:8" ht="90" x14ac:dyDescent="0.25">
      <c r="A186" s="2" t="s">
        <v>12625</v>
      </c>
      <c r="B186" s="2" t="s">
        <v>4</v>
      </c>
      <c r="C186" s="2" t="s">
        <v>9472</v>
      </c>
      <c r="D186" s="2" t="s">
        <v>12583</v>
      </c>
      <c r="E186" s="2" t="s">
        <v>2926</v>
      </c>
      <c r="F186" s="2" t="s">
        <v>111</v>
      </c>
      <c r="G186" s="3">
        <v>41992</v>
      </c>
      <c r="H186" s="3">
        <v>42019</v>
      </c>
    </row>
    <row r="187" spans="1:8" ht="90" x14ac:dyDescent="0.25">
      <c r="A187" s="2" t="s">
        <v>12626</v>
      </c>
      <c r="B187" s="2" t="s">
        <v>4</v>
      </c>
      <c r="C187" s="2" t="s">
        <v>9469</v>
      </c>
      <c r="D187" s="2" t="s">
        <v>12583</v>
      </c>
      <c r="E187" s="2" t="s">
        <v>12627</v>
      </c>
      <c r="F187" s="2" t="s">
        <v>111</v>
      </c>
      <c r="G187" s="3">
        <v>41992</v>
      </c>
      <c r="H187" s="3">
        <v>42019</v>
      </c>
    </row>
    <row r="188" spans="1:8" ht="75" x14ac:dyDescent="0.25">
      <c r="A188" s="2" t="s">
        <v>12628</v>
      </c>
      <c r="B188" s="2" t="s">
        <v>4</v>
      </c>
      <c r="C188" s="2" t="s">
        <v>9597</v>
      </c>
      <c r="D188" s="2" t="s">
        <v>12583</v>
      </c>
      <c r="E188" s="2" t="s">
        <v>389</v>
      </c>
      <c r="F188" s="2" t="s">
        <v>111</v>
      </c>
      <c r="G188" s="3">
        <v>41992</v>
      </c>
      <c r="H188" s="3">
        <v>42019</v>
      </c>
    </row>
    <row r="189" spans="1:8" ht="75" x14ac:dyDescent="0.25">
      <c r="A189" s="2" t="s">
        <v>12629</v>
      </c>
      <c r="B189" s="2" t="s">
        <v>4</v>
      </c>
      <c r="C189" s="2" t="s">
        <v>9481</v>
      </c>
      <c r="D189" s="2" t="s">
        <v>12583</v>
      </c>
      <c r="E189" s="2" t="s">
        <v>113</v>
      </c>
      <c r="F189" s="2" t="s">
        <v>111</v>
      </c>
      <c r="G189" s="3">
        <v>41992</v>
      </c>
      <c r="H189" s="3">
        <v>42018</v>
      </c>
    </row>
    <row r="190" spans="1:8" ht="75" x14ac:dyDescent="0.25">
      <c r="A190" s="2" t="s">
        <v>12630</v>
      </c>
      <c r="B190" s="2" t="s">
        <v>4</v>
      </c>
      <c r="C190" s="2" t="s">
        <v>9490</v>
      </c>
      <c r="D190" s="2" t="s">
        <v>12583</v>
      </c>
      <c r="E190" s="2" t="s">
        <v>12631</v>
      </c>
      <c r="F190" s="2" t="s">
        <v>111</v>
      </c>
      <c r="G190" s="3">
        <v>41992</v>
      </c>
      <c r="H190" s="3">
        <v>42018</v>
      </c>
    </row>
    <row r="191" spans="1:8" ht="90" x14ac:dyDescent="0.25">
      <c r="A191" s="2" t="s">
        <v>12632</v>
      </c>
      <c r="B191" s="2" t="s">
        <v>4</v>
      </c>
      <c r="C191" s="2" t="s">
        <v>12633</v>
      </c>
      <c r="D191" s="2" t="s">
        <v>12583</v>
      </c>
      <c r="E191" s="2" t="s">
        <v>113</v>
      </c>
      <c r="F191" s="2" t="s">
        <v>111</v>
      </c>
      <c r="G191" s="3">
        <v>41992</v>
      </c>
      <c r="H191" s="3">
        <v>42019</v>
      </c>
    </row>
    <row r="192" spans="1:8" ht="75" x14ac:dyDescent="0.25">
      <c r="A192" s="2" t="s">
        <v>12634</v>
      </c>
      <c r="B192" s="2" t="s">
        <v>4</v>
      </c>
      <c r="C192" s="2" t="s">
        <v>9451</v>
      </c>
      <c r="D192" s="2" t="s">
        <v>12583</v>
      </c>
      <c r="E192" s="2" t="s">
        <v>12635</v>
      </c>
      <c r="F192" s="2" t="s">
        <v>111</v>
      </c>
      <c r="G192" s="3">
        <v>41992</v>
      </c>
      <c r="H192" s="3">
        <v>42019</v>
      </c>
    </row>
    <row r="193" spans="1:8" ht="90" x14ac:dyDescent="0.25">
      <c r="A193" s="2" t="s">
        <v>12636</v>
      </c>
      <c r="B193" s="2" t="s">
        <v>4</v>
      </c>
      <c r="C193" s="2" t="s">
        <v>9594</v>
      </c>
      <c r="D193" s="2" t="s">
        <v>12583</v>
      </c>
      <c r="E193" s="2" t="s">
        <v>12637</v>
      </c>
      <c r="F193" s="2" t="s">
        <v>111</v>
      </c>
      <c r="G193" s="3">
        <v>41992</v>
      </c>
      <c r="H193" s="3">
        <v>42019</v>
      </c>
    </row>
    <row r="194" spans="1:8" ht="75" x14ac:dyDescent="0.25">
      <c r="A194" s="2" t="s">
        <v>12638</v>
      </c>
      <c r="B194" s="2" t="s">
        <v>4</v>
      </c>
      <c r="C194" s="2" t="s">
        <v>9454</v>
      </c>
      <c r="D194" s="2" t="s">
        <v>12583</v>
      </c>
      <c r="E194" s="2" t="s">
        <v>113</v>
      </c>
      <c r="F194" s="2" t="s">
        <v>111</v>
      </c>
      <c r="G194" s="3">
        <v>41992</v>
      </c>
      <c r="H194" s="3">
        <v>42019</v>
      </c>
    </row>
    <row r="195" spans="1:8" ht="75" x14ac:dyDescent="0.25">
      <c r="A195" s="2" t="s">
        <v>12639</v>
      </c>
      <c r="B195" s="2" t="s">
        <v>4</v>
      </c>
      <c r="C195" s="2" t="s">
        <v>9463</v>
      </c>
      <c r="D195" s="2" t="s">
        <v>12583</v>
      </c>
      <c r="E195" s="2" t="s">
        <v>113</v>
      </c>
      <c r="F195" s="2" t="s">
        <v>111</v>
      </c>
      <c r="G195" s="3">
        <v>41992</v>
      </c>
      <c r="H195" s="3">
        <v>42019</v>
      </c>
    </row>
    <row r="196" spans="1:8" ht="135" x14ac:dyDescent="0.25">
      <c r="A196" s="2" t="s">
        <v>12640</v>
      </c>
      <c r="B196" s="2" t="s">
        <v>4</v>
      </c>
      <c r="C196" s="2" t="s">
        <v>9448</v>
      </c>
      <c r="D196" s="2" t="s">
        <v>12583</v>
      </c>
      <c r="E196" s="2" t="s">
        <v>113</v>
      </c>
      <c r="F196" s="2" t="s">
        <v>111</v>
      </c>
      <c r="G196" s="3">
        <v>41992</v>
      </c>
      <c r="H196" s="3">
        <v>42019</v>
      </c>
    </row>
    <row r="197" spans="1:8" ht="90" x14ac:dyDescent="0.25">
      <c r="A197" s="2" t="s">
        <v>12641</v>
      </c>
      <c r="B197" s="2" t="s">
        <v>4</v>
      </c>
      <c r="C197" s="2" t="s">
        <v>9505</v>
      </c>
      <c r="D197" s="2" t="s">
        <v>12583</v>
      </c>
      <c r="E197" s="2" t="s">
        <v>113</v>
      </c>
      <c r="F197" s="2" t="s">
        <v>111</v>
      </c>
      <c r="G197" s="3">
        <v>41992</v>
      </c>
      <c r="H197" s="3">
        <v>42013</v>
      </c>
    </row>
    <row r="198" spans="1:8" ht="75" x14ac:dyDescent="0.25">
      <c r="A198" s="2" t="s">
        <v>12642</v>
      </c>
      <c r="B198" s="2" t="s">
        <v>4</v>
      </c>
      <c r="C198" s="2" t="s">
        <v>9502</v>
      </c>
      <c r="D198" s="2" t="s">
        <v>12583</v>
      </c>
      <c r="E198" s="2" t="s">
        <v>113</v>
      </c>
      <c r="F198" s="2" t="s">
        <v>111</v>
      </c>
      <c r="G198" s="3">
        <v>41992</v>
      </c>
      <c r="H198" s="3">
        <v>42013</v>
      </c>
    </row>
    <row r="199" spans="1:8" ht="75" x14ac:dyDescent="0.25">
      <c r="A199" s="2" t="s">
        <v>12643</v>
      </c>
      <c r="B199" s="2" t="s">
        <v>4</v>
      </c>
      <c r="C199" s="2" t="s">
        <v>12644</v>
      </c>
      <c r="D199" s="2" t="s">
        <v>6040</v>
      </c>
      <c r="E199" s="2" t="s">
        <v>12645</v>
      </c>
      <c r="F199" s="2" t="s">
        <v>111</v>
      </c>
      <c r="G199" s="3">
        <v>41992</v>
      </c>
      <c r="H199" s="3">
        <v>42019</v>
      </c>
    </row>
    <row r="200" spans="1:8" ht="75" x14ac:dyDescent="0.25">
      <c r="A200" s="2" t="s">
        <v>12646</v>
      </c>
      <c r="B200" s="2" t="s">
        <v>4</v>
      </c>
      <c r="C200" s="2" t="s">
        <v>7161</v>
      </c>
      <c r="D200" s="2" t="s">
        <v>1126</v>
      </c>
      <c r="E200" s="2" t="s">
        <v>113</v>
      </c>
      <c r="F200" s="2" t="s">
        <v>111</v>
      </c>
      <c r="G200" s="3">
        <v>41992</v>
      </c>
      <c r="H200" s="3">
        <v>42013</v>
      </c>
    </row>
    <row r="201" spans="1:8" ht="90" x14ac:dyDescent="0.25">
      <c r="A201" s="2" t="s">
        <v>114</v>
      </c>
      <c r="B201" s="2" t="s">
        <v>67</v>
      </c>
      <c r="C201" s="2" t="s">
        <v>108</v>
      </c>
      <c r="D201" s="2" t="s">
        <v>109</v>
      </c>
      <c r="E201" s="2" t="s">
        <v>115</v>
      </c>
      <c r="F201" s="2" t="s">
        <v>111</v>
      </c>
      <c r="G201" s="3">
        <v>42011</v>
      </c>
      <c r="H201" s="3">
        <v>42019</v>
      </c>
    </row>
    <row r="202" spans="1:8" ht="60" x14ac:dyDescent="0.25">
      <c r="A202" s="2" t="s">
        <v>116</v>
      </c>
      <c r="B202" s="2" t="s">
        <v>117</v>
      </c>
      <c r="C202" s="2" t="s">
        <v>118</v>
      </c>
      <c r="D202" s="2" t="s">
        <v>119</v>
      </c>
      <c r="E202" s="2" t="s">
        <v>120</v>
      </c>
      <c r="F202" s="2" t="s">
        <v>121</v>
      </c>
      <c r="G202" s="3">
        <v>42011</v>
      </c>
      <c r="H202" s="3">
        <v>42012</v>
      </c>
    </row>
    <row r="203" spans="1:8" ht="75" x14ac:dyDescent="0.25">
      <c r="A203" s="2" t="s">
        <v>122</v>
      </c>
      <c r="B203" s="2" t="s">
        <v>123</v>
      </c>
      <c r="C203" s="2" t="s">
        <v>124</v>
      </c>
      <c r="D203" s="2" t="s">
        <v>125</v>
      </c>
      <c r="E203" s="2" t="s">
        <v>126</v>
      </c>
      <c r="F203" s="2" t="s">
        <v>121</v>
      </c>
      <c r="G203" s="3">
        <v>42011</v>
      </c>
      <c r="H203" s="3">
        <v>42012</v>
      </c>
    </row>
    <row r="204" spans="1:8" ht="135" x14ac:dyDescent="0.25">
      <c r="A204" s="2" t="s">
        <v>142</v>
      </c>
      <c r="B204" s="2" t="s">
        <v>67</v>
      </c>
      <c r="C204" s="2" t="s">
        <v>143</v>
      </c>
      <c r="D204" s="2" t="s">
        <v>144</v>
      </c>
      <c r="E204" s="2" t="s">
        <v>145</v>
      </c>
      <c r="F204" s="2" t="s">
        <v>141</v>
      </c>
      <c r="G204" s="3">
        <v>42012</v>
      </c>
      <c r="H204" s="3">
        <v>42017</v>
      </c>
    </row>
    <row r="205" spans="1:8" ht="90" x14ac:dyDescent="0.25">
      <c r="A205" s="2" t="s">
        <v>146</v>
      </c>
      <c r="B205" s="2" t="s">
        <v>147</v>
      </c>
      <c r="C205" s="2" t="s">
        <v>143</v>
      </c>
      <c r="D205" s="2" t="s">
        <v>144</v>
      </c>
      <c r="E205" s="2" t="s">
        <v>148</v>
      </c>
      <c r="F205" s="2" t="s">
        <v>141</v>
      </c>
      <c r="G205" s="3">
        <v>42012</v>
      </c>
      <c r="H205" s="3">
        <v>42026</v>
      </c>
    </row>
    <row r="206" spans="1:8" ht="75" x14ac:dyDescent="0.25">
      <c r="A206" s="2" t="s">
        <v>149</v>
      </c>
      <c r="B206" s="2" t="s">
        <v>123</v>
      </c>
      <c r="C206" s="2" t="s">
        <v>150</v>
      </c>
      <c r="D206" s="2" t="s">
        <v>151</v>
      </c>
      <c r="E206" s="2" t="s">
        <v>152</v>
      </c>
      <c r="F206" s="2" t="s">
        <v>121</v>
      </c>
      <c r="G206" s="3">
        <v>42012</v>
      </c>
      <c r="H206" s="3">
        <v>42013</v>
      </c>
    </row>
    <row r="207" spans="1:8" ht="60" x14ac:dyDescent="0.25">
      <c r="A207" s="2" t="s">
        <v>161</v>
      </c>
      <c r="B207" s="2" t="s">
        <v>162</v>
      </c>
      <c r="C207" s="2" t="s">
        <v>163</v>
      </c>
      <c r="D207" s="2" t="s">
        <v>164</v>
      </c>
      <c r="E207" s="2" t="s">
        <v>165</v>
      </c>
      <c r="F207" s="2" t="s">
        <v>111</v>
      </c>
      <c r="G207" s="3">
        <v>42012</v>
      </c>
      <c r="H207" s="3">
        <v>42016</v>
      </c>
    </row>
    <row r="208" spans="1:8" ht="60" x14ac:dyDescent="0.25">
      <c r="A208" s="2" t="s">
        <v>166</v>
      </c>
      <c r="B208" s="2" t="s">
        <v>10</v>
      </c>
      <c r="C208" s="2" t="s">
        <v>167</v>
      </c>
      <c r="D208" s="2" t="s">
        <v>168</v>
      </c>
      <c r="E208" s="2" t="s">
        <v>169</v>
      </c>
      <c r="F208" s="2" t="s">
        <v>111</v>
      </c>
      <c r="G208" s="3">
        <v>42012</v>
      </c>
      <c r="H208" s="3">
        <v>42019</v>
      </c>
    </row>
    <row r="209" spans="1:8" ht="45" x14ac:dyDescent="0.25">
      <c r="A209" s="2" t="s">
        <v>170</v>
      </c>
      <c r="B209" s="2" t="s">
        <v>10</v>
      </c>
      <c r="C209" s="2" t="s">
        <v>171</v>
      </c>
      <c r="D209" s="2" t="s">
        <v>171</v>
      </c>
      <c r="E209" s="2" t="s">
        <v>172</v>
      </c>
      <c r="F209" s="2" t="s">
        <v>111</v>
      </c>
      <c r="G209" s="3">
        <v>42012</v>
      </c>
      <c r="H209" s="3">
        <v>42019</v>
      </c>
    </row>
    <row r="210" spans="1:8" ht="45" x14ac:dyDescent="0.25">
      <c r="A210" s="2" t="s">
        <v>173</v>
      </c>
      <c r="B210" s="2" t="s">
        <v>10</v>
      </c>
      <c r="C210" s="2" t="s">
        <v>174</v>
      </c>
      <c r="D210" s="2" t="s">
        <v>174</v>
      </c>
      <c r="E210" s="2" t="s">
        <v>175</v>
      </c>
      <c r="F210" s="2" t="s">
        <v>111</v>
      </c>
      <c r="G210" s="3">
        <v>42012</v>
      </c>
      <c r="H210" s="3">
        <v>42019</v>
      </c>
    </row>
    <row r="211" spans="1:8" ht="45" x14ac:dyDescent="0.25">
      <c r="A211" s="2" t="s">
        <v>176</v>
      </c>
      <c r="B211" s="2" t="s">
        <v>10</v>
      </c>
      <c r="C211" s="2" t="s">
        <v>177</v>
      </c>
      <c r="D211" s="2" t="s">
        <v>174</v>
      </c>
      <c r="E211" s="2" t="s">
        <v>178</v>
      </c>
      <c r="F211" s="2" t="s">
        <v>111</v>
      </c>
      <c r="G211" s="3">
        <v>42012</v>
      </c>
      <c r="H211" s="3">
        <v>42019</v>
      </c>
    </row>
    <row r="212" spans="1:8" ht="60" x14ac:dyDescent="0.25">
      <c r="A212" s="2" t="s">
        <v>179</v>
      </c>
      <c r="B212" s="2" t="s">
        <v>6</v>
      </c>
      <c r="C212" s="2" t="s">
        <v>180</v>
      </c>
      <c r="D212" s="2" t="s">
        <v>181</v>
      </c>
      <c r="E212" s="2" t="s">
        <v>182</v>
      </c>
      <c r="F212" s="2" t="s">
        <v>111</v>
      </c>
      <c r="G212" s="3">
        <v>42012</v>
      </c>
      <c r="H212" s="3">
        <v>42013</v>
      </c>
    </row>
    <row r="213" spans="1:8" ht="45" x14ac:dyDescent="0.25">
      <c r="A213" s="2" t="s">
        <v>199</v>
      </c>
      <c r="B213" s="2" t="s">
        <v>6</v>
      </c>
      <c r="C213" s="2" t="s">
        <v>200</v>
      </c>
      <c r="D213" s="2" t="s">
        <v>201</v>
      </c>
      <c r="E213" s="2" t="s">
        <v>202</v>
      </c>
      <c r="F213" s="2" t="s">
        <v>111</v>
      </c>
      <c r="G213" s="3">
        <v>42013</v>
      </c>
      <c r="H213" s="3">
        <v>42016</v>
      </c>
    </row>
    <row r="214" spans="1:8" ht="90" x14ac:dyDescent="0.25">
      <c r="A214" s="2" t="s">
        <v>216</v>
      </c>
      <c r="B214" s="2" t="s">
        <v>10</v>
      </c>
      <c r="C214" s="2" t="s">
        <v>217</v>
      </c>
      <c r="D214" s="2" t="s">
        <v>218</v>
      </c>
      <c r="E214" s="2" t="s">
        <v>219</v>
      </c>
      <c r="F214" s="2" t="s">
        <v>111</v>
      </c>
      <c r="G214" s="3">
        <v>42013</v>
      </c>
      <c r="H214" s="3">
        <v>42019</v>
      </c>
    </row>
    <row r="215" spans="1:8" ht="75" x14ac:dyDescent="0.25">
      <c r="A215" s="2" t="s">
        <v>220</v>
      </c>
      <c r="B215" s="2" t="s">
        <v>10</v>
      </c>
      <c r="C215" s="2" t="s">
        <v>221</v>
      </c>
      <c r="D215" s="2" t="s">
        <v>221</v>
      </c>
      <c r="E215" s="2" t="s">
        <v>222</v>
      </c>
      <c r="F215" s="2" t="s">
        <v>111</v>
      </c>
      <c r="G215" s="3">
        <v>42013</v>
      </c>
      <c r="H215" s="3">
        <v>42019</v>
      </c>
    </row>
    <row r="216" spans="1:8" ht="75" x14ac:dyDescent="0.25">
      <c r="A216" s="2" t="s">
        <v>223</v>
      </c>
      <c r="B216" s="2" t="s">
        <v>10</v>
      </c>
      <c r="C216" s="2" t="s">
        <v>224</v>
      </c>
      <c r="D216" s="2" t="s">
        <v>225</v>
      </c>
      <c r="E216" s="2" t="s">
        <v>226</v>
      </c>
      <c r="F216" s="2" t="s">
        <v>111</v>
      </c>
      <c r="G216" s="3">
        <v>42013</v>
      </c>
      <c r="H216" s="3">
        <v>42019</v>
      </c>
    </row>
    <row r="217" spans="1:8" ht="90" x14ac:dyDescent="0.25">
      <c r="A217" s="2" t="s">
        <v>227</v>
      </c>
      <c r="B217" s="2" t="s">
        <v>10</v>
      </c>
      <c r="C217" s="2" t="s">
        <v>228</v>
      </c>
      <c r="D217" s="2" t="s">
        <v>229</v>
      </c>
      <c r="E217" s="2" t="s">
        <v>230</v>
      </c>
      <c r="F217" s="2" t="s">
        <v>111</v>
      </c>
      <c r="G217" s="3">
        <v>42013</v>
      </c>
      <c r="H217" s="3">
        <v>42019</v>
      </c>
    </row>
    <row r="218" spans="1:8" ht="60" x14ac:dyDescent="0.25">
      <c r="A218" s="2" t="s">
        <v>231</v>
      </c>
      <c r="B218" s="2" t="s">
        <v>209</v>
      </c>
      <c r="C218" s="2" t="s">
        <v>228</v>
      </c>
      <c r="D218" s="2" t="s">
        <v>229</v>
      </c>
      <c r="E218" s="2" t="s">
        <v>232</v>
      </c>
      <c r="F218" s="2" t="s">
        <v>111</v>
      </c>
      <c r="G218" s="3">
        <v>42013</v>
      </c>
      <c r="H218" s="3">
        <v>42019</v>
      </c>
    </row>
    <row r="219" spans="1:8" ht="105" x14ac:dyDescent="0.25">
      <c r="A219" s="2" t="s">
        <v>237</v>
      </c>
      <c r="B219" s="2" t="s">
        <v>4</v>
      </c>
      <c r="C219" s="2" t="s">
        <v>238</v>
      </c>
      <c r="D219" s="2" t="s">
        <v>239</v>
      </c>
      <c r="E219" s="2" t="s">
        <v>240</v>
      </c>
      <c r="F219" s="2" t="s">
        <v>111</v>
      </c>
      <c r="G219" s="3">
        <v>42013</v>
      </c>
      <c r="H219" s="3">
        <v>42019</v>
      </c>
    </row>
    <row r="220" spans="1:8" ht="105" x14ac:dyDescent="0.25">
      <c r="A220" s="2" t="s">
        <v>245</v>
      </c>
      <c r="B220" s="2" t="s">
        <v>67</v>
      </c>
      <c r="C220" s="2" t="s">
        <v>246</v>
      </c>
      <c r="D220" s="2" t="s">
        <v>247</v>
      </c>
      <c r="E220" s="2" t="s">
        <v>248</v>
      </c>
      <c r="F220" s="2" t="s">
        <v>121</v>
      </c>
      <c r="G220" s="3">
        <v>42013</v>
      </c>
      <c r="H220" s="3">
        <v>42016</v>
      </c>
    </row>
    <row r="221" spans="1:8" ht="60" x14ac:dyDescent="0.25">
      <c r="A221" s="2" t="s">
        <v>249</v>
      </c>
      <c r="B221" s="2" t="s">
        <v>6</v>
      </c>
      <c r="C221" s="2" t="s">
        <v>250</v>
      </c>
      <c r="D221" s="2" t="s">
        <v>251</v>
      </c>
      <c r="E221" s="2" t="s">
        <v>252</v>
      </c>
      <c r="F221" s="2" t="s">
        <v>111</v>
      </c>
      <c r="G221" s="3">
        <v>42013</v>
      </c>
      <c r="H221" s="3">
        <v>42016</v>
      </c>
    </row>
    <row r="222" spans="1:8" ht="90" x14ac:dyDescent="0.25">
      <c r="A222" s="2" t="s">
        <v>260</v>
      </c>
      <c r="B222" s="2" t="s">
        <v>10</v>
      </c>
      <c r="C222" s="2" t="s">
        <v>261</v>
      </c>
      <c r="D222" s="2" t="s">
        <v>262</v>
      </c>
      <c r="E222" s="2" t="s">
        <v>263</v>
      </c>
      <c r="F222" s="2" t="s">
        <v>111</v>
      </c>
      <c r="G222" s="3">
        <v>42016</v>
      </c>
      <c r="H222" s="3">
        <v>42019</v>
      </c>
    </row>
    <row r="223" spans="1:8" ht="75" x14ac:dyDescent="0.25">
      <c r="A223" s="2" t="s">
        <v>277</v>
      </c>
      <c r="B223" s="2" t="s">
        <v>67</v>
      </c>
      <c r="C223" s="2" t="s">
        <v>278</v>
      </c>
      <c r="D223" s="2" t="s">
        <v>279</v>
      </c>
      <c r="E223" s="2" t="s">
        <v>280</v>
      </c>
      <c r="F223" s="2" t="s">
        <v>141</v>
      </c>
      <c r="G223" s="3">
        <v>42017</v>
      </c>
      <c r="H223" s="3">
        <v>42020</v>
      </c>
    </row>
    <row r="224" spans="1:8" ht="60" x14ac:dyDescent="0.25">
      <c r="A224" s="2" t="s">
        <v>290</v>
      </c>
      <c r="B224" s="2" t="s">
        <v>291</v>
      </c>
      <c r="C224" s="2" t="s">
        <v>292</v>
      </c>
      <c r="D224" s="2" t="s">
        <v>293</v>
      </c>
      <c r="E224" s="2" t="s">
        <v>294</v>
      </c>
      <c r="F224" s="2" t="s">
        <v>121</v>
      </c>
      <c r="G224" s="3">
        <v>42017</v>
      </c>
      <c r="H224" s="3">
        <v>42018</v>
      </c>
    </row>
    <row r="225" spans="1:8" ht="45" x14ac:dyDescent="0.25">
      <c r="A225" s="2" t="s">
        <v>295</v>
      </c>
      <c r="B225" s="2" t="s">
        <v>291</v>
      </c>
      <c r="C225" s="2" t="s">
        <v>296</v>
      </c>
      <c r="D225" s="2" t="s">
        <v>297</v>
      </c>
      <c r="E225" s="2" t="s">
        <v>298</v>
      </c>
      <c r="F225" s="2" t="s">
        <v>121</v>
      </c>
      <c r="G225" s="3">
        <v>42017</v>
      </c>
      <c r="H225" s="3">
        <v>42018</v>
      </c>
    </row>
    <row r="226" spans="1:8" ht="60" x14ac:dyDescent="0.25">
      <c r="A226" s="2" t="s">
        <v>299</v>
      </c>
      <c r="B226" s="2" t="s">
        <v>291</v>
      </c>
      <c r="C226" s="2" t="s">
        <v>300</v>
      </c>
      <c r="D226" s="2" t="s">
        <v>301</v>
      </c>
      <c r="E226" s="2" t="s">
        <v>298</v>
      </c>
      <c r="F226" s="2" t="s">
        <v>121</v>
      </c>
      <c r="G226" s="3">
        <v>42017</v>
      </c>
      <c r="H226" s="3">
        <v>42018</v>
      </c>
    </row>
    <row r="227" spans="1:8" ht="75" x14ac:dyDescent="0.25">
      <c r="A227" s="2" t="s">
        <v>302</v>
      </c>
      <c r="B227" s="2" t="s">
        <v>67</v>
      </c>
      <c r="C227" s="2" t="s">
        <v>303</v>
      </c>
      <c r="D227" s="2" t="s">
        <v>304</v>
      </c>
      <c r="E227" s="2" t="s">
        <v>305</v>
      </c>
      <c r="F227" s="2" t="s">
        <v>121</v>
      </c>
      <c r="G227" s="3">
        <v>42017</v>
      </c>
      <c r="H227" s="3">
        <v>42018</v>
      </c>
    </row>
    <row r="228" spans="1:8" ht="75" x14ac:dyDescent="0.25">
      <c r="A228" s="2" t="s">
        <v>314</v>
      </c>
      <c r="B228" s="2" t="s">
        <v>4</v>
      </c>
      <c r="C228" s="2" t="s">
        <v>315</v>
      </c>
      <c r="D228" s="2" t="s">
        <v>316</v>
      </c>
      <c r="E228" s="2" t="s">
        <v>318</v>
      </c>
      <c r="F228" s="2" t="s">
        <v>111</v>
      </c>
      <c r="G228" s="3">
        <v>42017</v>
      </c>
      <c r="H228" s="3">
        <v>42019</v>
      </c>
    </row>
    <row r="229" spans="1:8" ht="60" x14ac:dyDescent="0.25">
      <c r="A229" s="2" t="s">
        <v>323</v>
      </c>
      <c r="B229" s="2" t="s">
        <v>6</v>
      </c>
      <c r="C229" s="2" t="s">
        <v>324</v>
      </c>
      <c r="D229" s="2" t="s">
        <v>325</v>
      </c>
      <c r="E229" s="2" t="s">
        <v>326</v>
      </c>
      <c r="F229" s="2" t="s">
        <v>111</v>
      </c>
      <c r="G229" s="3">
        <v>42017</v>
      </c>
      <c r="H229" s="3">
        <v>42018</v>
      </c>
    </row>
    <row r="230" spans="1:8" ht="105" x14ac:dyDescent="0.25">
      <c r="A230" s="2" t="s">
        <v>331</v>
      </c>
      <c r="B230" s="2" t="s">
        <v>67</v>
      </c>
      <c r="C230" s="2" t="s">
        <v>134</v>
      </c>
      <c r="D230" s="2" t="s">
        <v>135</v>
      </c>
      <c r="E230" s="2" t="s">
        <v>332</v>
      </c>
      <c r="F230" s="2" t="s">
        <v>89</v>
      </c>
      <c r="G230" s="3">
        <v>42017</v>
      </c>
      <c r="H230" s="3">
        <v>42030</v>
      </c>
    </row>
    <row r="231" spans="1:8" ht="60" x14ac:dyDescent="0.25">
      <c r="A231" s="2" t="s">
        <v>343</v>
      </c>
      <c r="B231" s="2" t="s">
        <v>10</v>
      </c>
      <c r="C231" s="2" t="s">
        <v>344</v>
      </c>
      <c r="D231" s="2" t="s">
        <v>344</v>
      </c>
      <c r="E231" s="2" t="s">
        <v>345</v>
      </c>
      <c r="F231" s="2" t="s">
        <v>111</v>
      </c>
      <c r="G231" s="3">
        <v>42018</v>
      </c>
      <c r="H231" s="3">
        <v>42023</v>
      </c>
    </row>
    <row r="232" spans="1:8" ht="105" x14ac:dyDescent="0.25">
      <c r="A232" s="2" t="s">
        <v>346</v>
      </c>
      <c r="B232" s="2" t="s">
        <v>4</v>
      </c>
      <c r="C232" s="2" t="s">
        <v>347</v>
      </c>
      <c r="D232" s="2" t="s">
        <v>348</v>
      </c>
      <c r="E232" s="2" t="s">
        <v>350</v>
      </c>
      <c r="F232" s="2" t="s">
        <v>111</v>
      </c>
      <c r="G232" s="3">
        <v>42018</v>
      </c>
      <c r="H232" s="3">
        <v>42023</v>
      </c>
    </row>
    <row r="233" spans="1:8" ht="105" x14ac:dyDescent="0.25">
      <c r="A233" s="2" t="s">
        <v>351</v>
      </c>
      <c r="B233" s="2" t="s">
        <v>4</v>
      </c>
      <c r="C233" s="2" t="s">
        <v>352</v>
      </c>
      <c r="D233" s="2" t="s">
        <v>348</v>
      </c>
      <c r="E233" s="2" t="s">
        <v>353</v>
      </c>
      <c r="F233" s="2" t="s">
        <v>111</v>
      </c>
      <c r="G233" s="3">
        <v>42018</v>
      </c>
      <c r="H233" s="3">
        <v>42023</v>
      </c>
    </row>
    <row r="234" spans="1:8" ht="60" x14ac:dyDescent="0.25">
      <c r="A234" s="2" t="s">
        <v>362</v>
      </c>
      <c r="B234" s="2" t="s">
        <v>10</v>
      </c>
      <c r="C234" s="2" t="s">
        <v>363</v>
      </c>
      <c r="D234" s="2" t="s">
        <v>364</v>
      </c>
      <c r="E234" s="2" t="s">
        <v>365</v>
      </c>
      <c r="F234" s="2" t="s">
        <v>111</v>
      </c>
      <c r="G234" s="3">
        <v>42018</v>
      </c>
      <c r="H234" s="3">
        <v>42023</v>
      </c>
    </row>
    <row r="235" spans="1:8" ht="90" x14ac:dyDescent="0.25">
      <c r="A235" s="2" t="s">
        <v>370</v>
      </c>
      <c r="B235" s="2" t="s">
        <v>147</v>
      </c>
      <c r="C235" s="2" t="s">
        <v>371</v>
      </c>
      <c r="D235" s="2" t="s">
        <v>372</v>
      </c>
      <c r="E235" s="2" t="s">
        <v>373</v>
      </c>
      <c r="F235" s="2" t="s">
        <v>141</v>
      </c>
      <c r="G235" s="3">
        <v>42019</v>
      </c>
      <c r="H235" s="3">
        <v>42026</v>
      </c>
    </row>
    <row r="236" spans="1:8" ht="60" x14ac:dyDescent="0.25">
      <c r="A236" s="2" t="s">
        <v>383</v>
      </c>
      <c r="B236" s="2" t="s">
        <v>209</v>
      </c>
      <c r="C236" s="2" t="s">
        <v>384</v>
      </c>
      <c r="D236" s="2" t="s">
        <v>385</v>
      </c>
      <c r="E236" s="2" t="s">
        <v>386</v>
      </c>
      <c r="F236" s="2" t="s">
        <v>111</v>
      </c>
      <c r="G236" s="3">
        <v>42019</v>
      </c>
      <c r="H236" s="3">
        <v>42023</v>
      </c>
    </row>
    <row r="237" spans="1:8" ht="75" x14ac:dyDescent="0.25">
      <c r="A237" s="2" t="s">
        <v>387</v>
      </c>
      <c r="B237" s="2" t="s">
        <v>4</v>
      </c>
      <c r="C237" s="2" t="s">
        <v>384</v>
      </c>
      <c r="D237" s="2" t="s">
        <v>385</v>
      </c>
      <c r="E237" s="2" t="s">
        <v>389</v>
      </c>
      <c r="F237" s="2" t="s">
        <v>111</v>
      </c>
      <c r="G237" s="3">
        <v>42019</v>
      </c>
      <c r="H237" s="3">
        <v>42023</v>
      </c>
    </row>
    <row r="238" spans="1:8" ht="90" x14ac:dyDescent="0.25">
      <c r="A238" s="2" t="s">
        <v>390</v>
      </c>
      <c r="B238" s="2" t="s">
        <v>4</v>
      </c>
      <c r="C238" s="2" t="s">
        <v>391</v>
      </c>
      <c r="D238" s="2" t="s">
        <v>392</v>
      </c>
      <c r="E238" s="2" t="s">
        <v>394</v>
      </c>
      <c r="F238" s="2" t="s">
        <v>111</v>
      </c>
      <c r="G238" s="3">
        <v>42019</v>
      </c>
      <c r="H238" s="3">
        <v>42023</v>
      </c>
    </row>
    <row r="239" spans="1:8" ht="90" x14ac:dyDescent="0.25">
      <c r="A239" s="2" t="s">
        <v>399</v>
      </c>
      <c r="B239" s="2" t="s">
        <v>4</v>
      </c>
      <c r="C239" s="2" t="s">
        <v>400</v>
      </c>
      <c r="D239" s="2" t="s">
        <v>401</v>
      </c>
      <c r="E239" s="2" t="s">
        <v>403</v>
      </c>
      <c r="F239" s="2" t="s">
        <v>111</v>
      </c>
      <c r="G239" s="3">
        <v>42019</v>
      </c>
      <c r="H239" s="3">
        <v>42023</v>
      </c>
    </row>
    <row r="240" spans="1:8" ht="75" x14ac:dyDescent="0.25">
      <c r="A240" s="2" t="s">
        <v>404</v>
      </c>
      <c r="B240" s="2" t="s">
        <v>4</v>
      </c>
      <c r="C240" s="2" t="s">
        <v>405</v>
      </c>
      <c r="D240" s="2" t="s">
        <v>406</v>
      </c>
      <c r="E240" s="2" t="s">
        <v>113</v>
      </c>
      <c r="F240" s="2" t="s">
        <v>111</v>
      </c>
      <c r="G240" s="3">
        <v>42019</v>
      </c>
      <c r="H240" s="3">
        <v>42023</v>
      </c>
    </row>
    <row r="241" spans="1:8" ht="120" x14ac:dyDescent="0.25">
      <c r="A241" s="2" t="s">
        <v>408</v>
      </c>
      <c r="B241" s="2" t="s">
        <v>409</v>
      </c>
      <c r="C241" s="2" t="s">
        <v>410</v>
      </c>
      <c r="D241" s="2" t="s">
        <v>411</v>
      </c>
      <c r="E241" s="2" t="s">
        <v>412</v>
      </c>
      <c r="F241" s="2" t="s">
        <v>78</v>
      </c>
      <c r="G241" s="3">
        <v>42019</v>
      </c>
      <c r="H241" s="3">
        <v>42033</v>
      </c>
    </row>
    <row r="242" spans="1:8" ht="75" x14ac:dyDescent="0.25">
      <c r="A242" s="2" t="s">
        <v>456</v>
      </c>
      <c r="B242" s="2" t="s">
        <v>4</v>
      </c>
      <c r="C242" s="2" t="s">
        <v>457</v>
      </c>
      <c r="D242" s="2" t="s">
        <v>458</v>
      </c>
      <c r="E242" s="2" t="s">
        <v>318</v>
      </c>
      <c r="F242" s="2" t="s">
        <v>111</v>
      </c>
      <c r="G242" s="3">
        <v>42020</v>
      </c>
      <c r="H242" s="3">
        <v>42026</v>
      </c>
    </row>
    <row r="243" spans="1:8" ht="75" x14ac:dyDescent="0.25">
      <c r="A243" s="2" t="s">
        <v>459</v>
      </c>
      <c r="B243" s="2" t="s">
        <v>4</v>
      </c>
      <c r="C243" s="2" t="s">
        <v>460</v>
      </c>
      <c r="D243" s="2" t="s">
        <v>461</v>
      </c>
      <c r="E243" s="2" t="s">
        <v>318</v>
      </c>
      <c r="F243" s="2" t="s">
        <v>111</v>
      </c>
      <c r="G243" s="3">
        <v>42020</v>
      </c>
      <c r="H243" s="3">
        <v>42026</v>
      </c>
    </row>
    <row r="244" spans="1:8" ht="75" x14ac:dyDescent="0.25">
      <c r="A244" s="2" t="s">
        <v>462</v>
      </c>
      <c r="B244" s="2" t="s">
        <v>4</v>
      </c>
      <c r="C244" s="2" t="s">
        <v>463</v>
      </c>
      <c r="D244" s="2" t="s">
        <v>464</v>
      </c>
      <c r="E244" s="2" t="s">
        <v>318</v>
      </c>
      <c r="F244" s="2" t="s">
        <v>111</v>
      </c>
      <c r="G244" s="3">
        <v>42020</v>
      </c>
      <c r="H244" s="3">
        <v>42026</v>
      </c>
    </row>
    <row r="245" spans="1:8" ht="75" x14ac:dyDescent="0.25">
      <c r="A245" s="2" t="s">
        <v>471</v>
      </c>
      <c r="B245" s="2" t="s">
        <v>4</v>
      </c>
      <c r="C245" s="2" t="s">
        <v>472</v>
      </c>
      <c r="D245" s="2" t="s">
        <v>473</v>
      </c>
      <c r="E245" s="2" t="s">
        <v>474</v>
      </c>
      <c r="F245" s="2" t="s">
        <v>111</v>
      </c>
      <c r="G245" s="3">
        <v>42020</v>
      </c>
      <c r="H245" s="3">
        <v>42026</v>
      </c>
    </row>
    <row r="246" spans="1:8" ht="75" x14ac:dyDescent="0.25">
      <c r="A246" s="2" t="s">
        <v>475</v>
      </c>
      <c r="B246" s="2" t="s">
        <v>4</v>
      </c>
      <c r="C246" s="2" t="s">
        <v>476</v>
      </c>
      <c r="D246" s="2" t="s">
        <v>477</v>
      </c>
      <c r="E246" s="2" t="s">
        <v>478</v>
      </c>
      <c r="F246" s="2" t="s">
        <v>111</v>
      </c>
      <c r="G246" s="3">
        <v>42020</v>
      </c>
      <c r="H246" s="3">
        <v>42026</v>
      </c>
    </row>
    <row r="247" spans="1:8" ht="60" x14ac:dyDescent="0.25">
      <c r="A247" s="2" t="s">
        <v>483</v>
      </c>
      <c r="B247" s="2" t="s">
        <v>67</v>
      </c>
      <c r="C247" s="2" t="s">
        <v>484</v>
      </c>
      <c r="D247" s="2" t="s">
        <v>485</v>
      </c>
      <c r="E247" s="2" t="s">
        <v>486</v>
      </c>
      <c r="F247" s="2" t="s">
        <v>78</v>
      </c>
      <c r="G247" s="3">
        <v>42020</v>
      </c>
      <c r="H247" s="3">
        <v>42034</v>
      </c>
    </row>
    <row r="248" spans="1:8" ht="180" x14ac:dyDescent="0.25">
      <c r="A248" s="2" t="s">
        <v>521</v>
      </c>
      <c r="B248" s="2" t="s">
        <v>522</v>
      </c>
      <c r="C248" s="2" t="s">
        <v>523</v>
      </c>
      <c r="D248" s="2" t="s">
        <v>524</v>
      </c>
      <c r="E248" s="2" t="s">
        <v>525</v>
      </c>
      <c r="F248" s="2" t="s">
        <v>141</v>
      </c>
      <c r="G248" s="3">
        <v>42023</v>
      </c>
      <c r="H248" s="3">
        <v>42027</v>
      </c>
    </row>
    <row r="249" spans="1:8" ht="135" x14ac:dyDescent="0.25">
      <c r="A249" s="2" t="s">
        <v>532</v>
      </c>
      <c r="B249" s="2" t="s">
        <v>533</v>
      </c>
      <c r="C249" s="2" t="s">
        <v>534</v>
      </c>
      <c r="D249" s="2" t="s">
        <v>535</v>
      </c>
      <c r="E249" s="2" t="s">
        <v>536</v>
      </c>
      <c r="F249" s="2" t="s">
        <v>89</v>
      </c>
      <c r="G249" s="3">
        <v>42023</v>
      </c>
      <c r="H249" s="3">
        <v>42025</v>
      </c>
    </row>
    <row r="250" spans="1:8" ht="90" x14ac:dyDescent="0.25">
      <c r="A250" s="2" t="s">
        <v>537</v>
      </c>
      <c r="B250" s="2" t="s">
        <v>4</v>
      </c>
      <c r="C250" s="2" t="s">
        <v>538</v>
      </c>
      <c r="D250" s="2" t="s">
        <v>539</v>
      </c>
      <c r="E250" s="2" t="s">
        <v>540</v>
      </c>
      <c r="F250" s="2" t="s">
        <v>111</v>
      </c>
      <c r="G250" s="3">
        <v>42023</v>
      </c>
      <c r="H250" s="3">
        <v>42026</v>
      </c>
    </row>
    <row r="251" spans="1:8" ht="75" x14ac:dyDescent="0.25">
      <c r="A251" s="2" t="s">
        <v>555</v>
      </c>
      <c r="B251" s="2" t="s">
        <v>10</v>
      </c>
      <c r="C251" s="2" t="s">
        <v>556</v>
      </c>
      <c r="D251" s="2" t="s">
        <v>557</v>
      </c>
      <c r="E251" s="2" t="s">
        <v>558</v>
      </c>
      <c r="F251" s="2" t="s">
        <v>111</v>
      </c>
      <c r="G251" s="3">
        <v>42024</v>
      </c>
      <c r="H251" s="3">
        <v>42026</v>
      </c>
    </row>
    <row r="252" spans="1:8" ht="75" x14ac:dyDescent="0.25">
      <c r="A252" s="2" t="s">
        <v>563</v>
      </c>
      <c r="B252" s="2" t="s">
        <v>4</v>
      </c>
      <c r="C252" s="2" t="s">
        <v>564</v>
      </c>
      <c r="D252" s="2" t="s">
        <v>565</v>
      </c>
      <c r="E252" s="2" t="s">
        <v>566</v>
      </c>
      <c r="F252" s="2" t="s">
        <v>111</v>
      </c>
      <c r="G252" s="3">
        <v>42024</v>
      </c>
      <c r="H252" s="3">
        <v>42027</v>
      </c>
    </row>
    <row r="253" spans="1:8" ht="75" x14ac:dyDescent="0.25">
      <c r="A253" s="2" t="s">
        <v>573</v>
      </c>
      <c r="B253" s="2" t="s">
        <v>4</v>
      </c>
      <c r="C253" s="2" t="s">
        <v>574</v>
      </c>
      <c r="D253" s="2" t="s">
        <v>575</v>
      </c>
      <c r="E253" s="2" t="s">
        <v>318</v>
      </c>
      <c r="F253" s="2" t="s">
        <v>111</v>
      </c>
      <c r="G253" s="3">
        <v>42024</v>
      </c>
      <c r="H253" s="3">
        <v>42027</v>
      </c>
    </row>
    <row r="254" spans="1:8" ht="60" x14ac:dyDescent="0.25">
      <c r="A254" s="2" t="s">
        <v>576</v>
      </c>
      <c r="B254" s="2" t="s">
        <v>67</v>
      </c>
      <c r="C254" s="2" t="s">
        <v>577</v>
      </c>
      <c r="D254" s="2" t="s">
        <v>578</v>
      </c>
      <c r="E254" s="2" t="s">
        <v>579</v>
      </c>
      <c r="F254" s="2" t="s">
        <v>111</v>
      </c>
      <c r="G254" s="3">
        <v>42024</v>
      </c>
      <c r="H254" s="3">
        <v>42026</v>
      </c>
    </row>
    <row r="255" spans="1:8" ht="90" x14ac:dyDescent="0.25">
      <c r="A255" s="2" t="s">
        <v>580</v>
      </c>
      <c r="B255" s="2" t="s">
        <v>4</v>
      </c>
      <c r="C255" s="2" t="s">
        <v>581</v>
      </c>
      <c r="D255" s="2" t="s">
        <v>582</v>
      </c>
      <c r="E255" s="2" t="s">
        <v>583</v>
      </c>
      <c r="F255" s="2" t="s">
        <v>111</v>
      </c>
      <c r="G255" s="3">
        <v>42024</v>
      </c>
      <c r="H255" s="3">
        <v>42027</v>
      </c>
    </row>
    <row r="256" spans="1:8" ht="75" x14ac:dyDescent="0.25">
      <c r="A256" s="2" t="s">
        <v>587</v>
      </c>
      <c r="B256" s="2" t="s">
        <v>10</v>
      </c>
      <c r="C256" s="2" t="s">
        <v>588</v>
      </c>
      <c r="D256" s="2" t="s">
        <v>589</v>
      </c>
      <c r="E256" s="2" t="s">
        <v>590</v>
      </c>
      <c r="F256" s="2" t="s">
        <v>111</v>
      </c>
      <c r="G256" s="3">
        <v>42024</v>
      </c>
      <c r="H256" s="3">
        <v>42026</v>
      </c>
    </row>
    <row r="257" spans="1:8" ht="120" x14ac:dyDescent="0.25">
      <c r="A257" s="2" t="s">
        <v>620</v>
      </c>
      <c r="B257" s="2" t="s">
        <v>67</v>
      </c>
      <c r="C257" s="2" t="s">
        <v>621</v>
      </c>
      <c r="D257" s="2" t="s">
        <v>622</v>
      </c>
      <c r="E257" s="2" t="s">
        <v>623</v>
      </c>
      <c r="F257" s="2" t="s">
        <v>89</v>
      </c>
      <c r="G257" s="3">
        <v>42024</v>
      </c>
      <c r="H257" s="3">
        <v>42026</v>
      </c>
    </row>
    <row r="258" spans="1:8" ht="150" x14ac:dyDescent="0.25">
      <c r="A258" s="2" t="s">
        <v>624</v>
      </c>
      <c r="B258" s="2" t="s">
        <v>147</v>
      </c>
      <c r="C258" s="2" t="s">
        <v>625</v>
      </c>
      <c r="D258" s="2" t="s">
        <v>626</v>
      </c>
      <c r="E258" s="2" t="s">
        <v>627</v>
      </c>
      <c r="F258" s="2" t="s">
        <v>141</v>
      </c>
      <c r="G258" s="3">
        <v>42024</v>
      </c>
      <c r="H258" s="3">
        <v>42032</v>
      </c>
    </row>
    <row r="259" spans="1:8" ht="60" x14ac:dyDescent="0.25">
      <c r="A259" s="2" t="s">
        <v>664</v>
      </c>
      <c r="B259" s="2" t="s">
        <v>10</v>
      </c>
      <c r="C259" s="2" t="s">
        <v>665</v>
      </c>
      <c r="D259" s="2" t="s">
        <v>666</v>
      </c>
      <c r="E259" s="2" t="s">
        <v>667</v>
      </c>
      <c r="F259" s="2" t="s">
        <v>111</v>
      </c>
      <c r="G259" s="3">
        <v>42025</v>
      </c>
      <c r="H259" s="3">
        <v>42027</v>
      </c>
    </row>
    <row r="260" spans="1:8" ht="90" x14ac:dyDescent="0.25">
      <c r="A260" s="2" t="s">
        <v>675</v>
      </c>
      <c r="B260" s="2" t="s">
        <v>4</v>
      </c>
      <c r="C260" s="2" t="s">
        <v>676</v>
      </c>
      <c r="D260" s="2" t="s">
        <v>677</v>
      </c>
      <c r="E260" s="2" t="s">
        <v>678</v>
      </c>
      <c r="F260" s="2" t="s">
        <v>111</v>
      </c>
      <c r="G260" s="3">
        <v>42025</v>
      </c>
      <c r="H260" s="3">
        <v>42030</v>
      </c>
    </row>
    <row r="261" spans="1:8" ht="75" x14ac:dyDescent="0.25">
      <c r="A261" s="2" t="s">
        <v>679</v>
      </c>
      <c r="B261" s="2" t="s">
        <v>4</v>
      </c>
      <c r="C261" s="2" t="s">
        <v>680</v>
      </c>
      <c r="D261" s="2" t="s">
        <v>681</v>
      </c>
      <c r="E261" s="2" t="s">
        <v>113</v>
      </c>
      <c r="F261" s="2" t="s">
        <v>111</v>
      </c>
      <c r="G261" s="3">
        <v>42025</v>
      </c>
      <c r="H261" s="3">
        <v>42030</v>
      </c>
    </row>
    <row r="262" spans="1:8" ht="90" x14ac:dyDescent="0.25">
      <c r="A262" s="2" t="s">
        <v>682</v>
      </c>
      <c r="B262" s="2" t="s">
        <v>67</v>
      </c>
      <c r="C262" s="2" t="s">
        <v>683</v>
      </c>
      <c r="D262" s="2" t="s">
        <v>684</v>
      </c>
      <c r="E262" s="2" t="s">
        <v>685</v>
      </c>
      <c r="F262" s="2" t="s">
        <v>89</v>
      </c>
      <c r="G262" s="3">
        <v>42025</v>
      </c>
      <c r="H262" s="3">
        <v>42027</v>
      </c>
    </row>
    <row r="263" spans="1:8" ht="75" x14ac:dyDescent="0.25">
      <c r="A263" s="2" t="s">
        <v>706</v>
      </c>
      <c r="B263" s="2" t="s">
        <v>4</v>
      </c>
      <c r="C263" s="2" t="s">
        <v>707</v>
      </c>
      <c r="D263" s="2" t="s">
        <v>708</v>
      </c>
      <c r="E263" s="2" t="s">
        <v>709</v>
      </c>
      <c r="F263" s="2" t="s">
        <v>111</v>
      </c>
      <c r="G263" s="3">
        <v>42026</v>
      </c>
      <c r="H263" s="3">
        <v>42030</v>
      </c>
    </row>
    <row r="264" spans="1:8" ht="90" x14ac:dyDescent="0.25">
      <c r="A264" s="2" t="s">
        <v>736</v>
      </c>
      <c r="B264" s="2" t="s">
        <v>4</v>
      </c>
      <c r="C264" s="2" t="s">
        <v>683</v>
      </c>
      <c r="D264" s="2" t="s">
        <v>684</v>
      </c>
      <c r="E264" s="2" t="s">
        <v>738</v>
      </c>
      <c r="F264" s="2" t="s">
        <v>111</v>
      </c>
      <c r="G264" s="3">
        <v>42027</v>
      </c>
      <c r="H264" s="3">
        <v>42034</v>
      </c>
    </row>
    <row r="265" spans="1:8" ht="90" x14ac:dyDescent="0.25">
      <c r="A265" s="2" t="s">
        <v>748</v>
      </c>
      <c r="B265" s="2" t="s">
        <v>4</v>
      </c>
      <c r="C265" s="2" t="s">
        <v>749</v>
      </c>
      <c r="D265" s="2" t="s">
        <v>750</v>
      </c>
      <c r="E265" s="2" t="s">
        <v>751</v>
      </c>
      <c r="F265" s="2" t="s">
        <v>111</v>
      </c>
      <c r="G265" s="3">
        <v>42027</v>
      </c>
      <c r="H265" s="3">
        <v>42034</v>
      </c>
    </row>
    <row r="266" spans="1:8" ht="75" x14ac:dyDescent="0.25">
      <c r="A266" s="2" t="s">
        <v>756</v>
      </c>
      <c r="B266" s="2" t="s">
        <v>4</v>
      </c>
      <c r="C266" s="2" t="s">
        <v>757</v>
      </c>
      <c r="D266" s="2" t="s">
        <v>758</v>
      </c>
      <c r="E266" s="2" t="s">
        <v>759</v>
      </c>
      <c r="F266" s="2" t="s">
        <v>111</v>
      </c>
      <c r="G266" s="3">
        <v>42027</v>
      </c>
      <c r="H266" s="3">
        <v>42034</v>
      </c>
    </row>
    <row r="267" spans="1:8" ht="60" x14ac:dyDescent="0.25">
      <c r="A267" s="2" t="s">
        <v>760</v>
      </c>
      <c r="B267" s="2" t="s">
        <v>6</v>
      </c>
      <c r="C267" s="2" t="s">
        <v>761</v>
      </c>
      <c r="D267" s="2" t="s">
        <v>762</v>
      </c>
      <c r="E267" s="2" t="s">
        <v>763</v>
      </c>
      <c r="F267" s="2" t="s">
        <v>111</v>
      </c>
      <c r="G267" s="3">
        <v>42027</v>
      </c>
      <c r="H267" s="3">
        <v>42032</v>
      </c>
    </row>
    <row r="268" spans="1:8" ht="75" x14ac:dyDescent="0.25">
      <c r="A268" s="2" t="s">
        <v>778</v>
      </c>
      <c r="B268" s="2" t="s">
        <v>4</v>
      </c>
      <c r="C268" s="2" t="s">
        <v>779</v>
      </c>
      <c r="D268" s="2" t="s">
        <v>780</v>
      </c>
      <c r="E268" s="2" t="s">
        <v>781</v>
      </c>
      <c r="F268" s="2" t="s">
        <v>111</v>
      </c>
      <c r="G268" s="3">
        <v>42027</v>
      </c>
      <c r="H268" s="3">
        <v>42034</v>
      </c>
    </row>
    <row r="269" spans="1:8" ht="75" x14ac:dyDescent="0.25">
      <c r="A269" s="2" t="s">
        <v>786</v>
      </c>
      <c r="B269" s="2" t="s">
        <v>10</v>
      </c>
      <c r="C269" s="2" t="s">
        <v>787</v>
      </c>
      <c r="D269" s="2" t="s">
        <v>788</v>
      </c>
      <c r="E269" s="2" t="s">
        <v>789</v>
      </c>
      <c r="F269" s="2" t="s">
        <v>111</v>
      </c>
      <c r="G269" s="3">
        <v>42027</v>
      </c>
      <c r="H269" s="3">
        <v>42033</v>
      </c>
    </row>
    <row r="270" spans="1:8" ht="75" x14ac:dyDescent="0.25">
      <c r="A270" s="2" t="s">
        <v>790</v>
      </c>
      <c r="B270" s="2" t="s">
        <v>10</v>
      </c>
      <c r="C270" s="2" t="s">
        <v>791</v>
      </c>
      <c r="D270" s="2" t="s">
        <v>792</v>
      </c>
      <c r="E270" s="2" t="s">
        <v>793</v>
      </c>
      <c r="F270" s="2" t="s">
        <v>111</v>
      </c>
      <c r="G270" s="3">
        <v>42027</v>
      </c>
      <c r="H270" s="3">
        <v>42033</v>
      </c>
    </row>
    <row r="271" spans="1:8" ht="75" x14ac:dyDescent="0.25">
      <c r="A271" s="2" t="s">
        <v>818</v>
      </c>
      <c r="B271" s="2" t="s">
        <v>67</v>
      </c>
      <c r="C271" s="2" t="s">
        <v>819</v>
      </c>
      <c r="D271" s="2" t="s">
        <v>820</v>
      </c>
      <c r="E271" s="2" t="s">
        <v>821</v>
      </c>
      <c r="F271" s="2" t="s">
        <v>89</v>
      </c>
      <c r="G271" s="3">
        <v>42027</v>
      </c>
      <c r="H271" s="3">
        <v>42033</v>
      </c>
    </row>
    <row r="272" spans="1:8" ht="105" x14ac:dyDescent="0.25">
      <c r="A272" s="2" t="s">
        <v>822</v>
      </c>
      <c r="B272" s="2" t="s">
        <v>823</v>
      </c>
      <c r="C272" s="2" t="s">
        <v>819</v>
      </c>
      <c r="D272" s="2" t="s">
        <v>820</v>
      </c>
      <c r="E272" s="2" t="s">
        <v>824</v>
      </c>
      <c r="F272" s="2" t="s">
        <v>89</v>
      </c>
      <c r="G272" s="3">
        <v>42027</v>
      </c>
      <c r="H272" s="3">
        <v>42033</v>
      </c>
    </row>
    <row r="273" spans="1:8" ht="180" x14ac:dyDescent="0.25">
      <c r="A273" s="2" t="s">
        <v>829</v>
      </c>
      <c r="B273" s="2" t="s">
        <v>67</v>
      </c>
      <c r="C273" s="2" t="s">
        <v>830</v>
      </c>
      <c r="D273" s="2" t="s">
        <v>831</v>
      </c>
      <c r="E273" s="2" t="s">
        <v>832</v>
      </c>
      <c r="F273" s="2" t="s">
        <v>89</v>
      </c>
      <c r="G273" s="3">
        <v>42027</v>
      </c>
      <c r="H273" s="3">
        <v>42031</v>
      </c>
    </row>
    <row r="274" spans="1:8" ht="150" x14ac:dyDescent="0.25">
      <c r="A274" s="2" t="s">
        <v>853</v>
      </c>
      <c r="B274" s="2" t="s">
        <v>67</v>
      </c>
      <c r="C274" s="2" t="s">
        <v>854</v>
      </c>
      <c r="D274" s="2" t="s">
        <v>855</v>
      </c>
      <c r="E274" s="2" t="s">
        <v>856</v>
      </c>
      <c r="F274" s="2" t="s">
        <v>89</v>
      </c>
      <c r="G274" s="3">
        <v>42030</v>
      </c>
      <c r="H274" s="3">
        <v>42032</v>
      </c>
    </row>
    <row r="275" spans="1:8" ht="75" x14ac:dyDescent="0.25">
      <c r="A275" s="2" t="s">
        <v>895</v>
      </c>
      <c r="B275" s="2" t="s">
        <v>10</v>
      </c>
      <c r="C275" s="2" t="s">
        <v>896</v>
      </c>
      <c r="D275" s="2" t="s">
        <v>897</v>
      </c>
      <c r="E275" s="2" t="s">
        <v>898</v>
      </c>
      <c r="F275" s="2" t="s">
        <v>111</v>
      </c>
      <c r="G275" s="3">
        <v>42030</v>
      </c>
      <c r="H275" s="3">
        <v>42033</v>
      </c>
    </row>
    <row r="276" spans="1:8" ht="135" x14ac:dyDescent="0.25">
      <c r="A276" s="2" t="s">
        <v>899</v>
      </c>
      <c r="B276" s="2" t="s">
        <v>10</v>
      </c>
      <c r="C276" s="2" t="s">
        <v>900</v>
      </c>
      <c r="D276" s="2" t="s">
        <v>901</v>
      </c>
      <c r="E276" s="2" t="s">
        <v>902</v>
      </c>
      <c r="F276" s="2" t="s">
        <v>111</v>
      </c>
      <c r="G276" s="3">
        <v>42030</v>
      </c>
      <c r="H276" s="3">
        <v>42034</v>
      </c>
    </row>
    <row r="277" spans="1:8" ht="75" x14ac:dyDescent="0.25">
      <c r="A277" s="2" t="s">
        <v>903</v>
      </c>
      <c r="B277" s="2" t="s">
        <v>209</v>
      </c>
      <c r="C277" s="2" t="s">
        <v>904</v>
      </c>
      <c r="D277" s="2" t="s">
        <v>905</v>
      </c>
      <c r="E277" s="2" t="s">
        <v>906</v>
      </c>
      <c r="F277" s="2" t="s">
        <v>111</v>
      </c>
      <c r="G277" s="3">
        <v>42030</v>
      </c>
      <c r="H277" s="3">
        <v>42034</v>
      </c>
    </row>
    <row r="278" spans="1:8" ht="75" x14ac:dyDescent="0.25">
      <c r="A278" s="2" t="s">
        <v>907</v>
      </c>
      <c r="B278" s="2" t="s">
        <v>10</v>
      </c>
      <c r="C278" s="2" t="s">
        <v>908</v>
      </c>
      <c r="D278" s="2" t="s">
        <v>909</v>
      </c>
      <c r="E278" s="2" t="s">
        <v>910</v>
      </c>
      <c r="F278" s="2" t="s">
        <v>111</v>
      </c>
      <c r="G278" s="3">
        <v>42030</v>
      </c>
      <c r="H278" s="3">
        <v>42033</v>
      </c>
    </row>
    <row r="279" spans="1:8" ht="75" x14ac:dyDescent="0.25">
      <c r="A279" s="2" t="s">
        <v>911</v>
      </c>
      <c r="B279" s="2" t="s">
        <v>10</v>
      </c>
      <c r="C279" s="2" t="s">
        <v>912</v>
      </c>
      <c r="D279" s="2" t="s">
        <v>913</v>
      </c>
      <c r="E279" s="2" t="s">
        <v>914</v>
      </c>
      <c r="F279" s="2" t="s">
        <v>111</v>
      </c>
      <c r="G279" s="3">
        <v>42030</v>
      </c>
      <c r="H279" s="3">
        <v>42033</v>
      </c>
    </row>
    <row r="280" spans="1:8" ht="90" x14ac:dyDescent="0.25">
      <c r="A280" s="2" t="s">
        <v>918</v>
      </c>
      <c r="B280" s="2" t="s">
        <v>67</v>
      </c>
      <c r="C280" s="2" t="s">
        <v>919</v>
      </c>
      <c r="D280" s="2" t="s">
        <v>919</v>
      </c>
      <c r="E280" s="2" t="s">
        <v>920</v>
      </c>
      <c r="F280" s="2" t="s">
        <v>111</v>
      </c>
      <c r="G280" s="3">
        <v>42030</v>
      </c>
      <c r="H280" s="3">
        <v>42033</v>
      </c>
    </row>
    <row r="281" spans="1:8" ht="180" x14ac:dyDescent="0.25">
      <c r="A281" s="2" t="s">
        <v>964</v>
      </c>
      <c r="B281" s="2" t="s">
        <v>67</v>
      </c>
      <c r="C281" s="2" t="s">
        <v>965</v>
      </c>
      <c r="D281" s="2" t="s">
        <v>966</v>
      </c>
      <c r="E281" s="2" t="s">
        <v>967</v>
      </c>
      <c r="F281" s="2" t="s">
        <v>141</v>
      </c>
      <c r="G281" s="3">
        <v>42031</v>
      </c>
      <c r="H281" s="3">
        <v>42034</v>
      </c>
    </row>
    <row r="282" spans="1:8" ht="60" x14ac:dyDescent="0.25">
      <c r="A282" s="2" t="s">
        <v>1010</v>
      </c>
      <c r="B282" s="2" t="s">
        <v>10</v>
      </c>
      <c r="C282" s="2" t="s">
        <v>1011</v>
      </c>
      <c r="D282" s="2" t="s">
        <v>1011</v>
      </c>
      <c r="E282" s="2" t="s">
        <v>1012</v>
      </c>
      <c r="F282" s="2" t="s">
        <v>111</v>
      </c>
      <c r="G282" s="3">
        <v>42031</v>
      </c>
      <c r="H282" s="3">
        <v>42034</v>
      </c>
    </row>
    <row r="283" spans="1:8" ht="60" x14ac:dyDescent="0.25">
      <c r="A283" s="2" t="s">
        <v>1013</v>
      </c>
      <c r="B283" s="2" t="s">
        <v>10</v>
      </c>
      <c r="C283" s="2" t="s">
        <v>1014</v>
      </c>
      <c r="D283" s="2" t="s">
        <v>1015</v>
      </c>
      <c r="E283" s="2" t="s">
        <v>1016</v>
      </c>
      <c r="F283" s="2" t="s">
        <v>111</v>
      </c>
      <c r="G283" s="3">
        <v>42031</v>
      </c>
      <c r="H283" s="3">
        <v>42034</v>
      </c>
    </row>
    <row r="284" spans="1:8" ht="150" x14ac:dyDescent="0.25">
      <c r="A284" s="2" t="s">
        <v>1017</v>
      </c>
      <c r="B284" s="2" t="s">
        <v>10</v>
      </c>
      <c r="C284" s="2" t="s">
        <v>1018</v>
      </c>
      <c r="D284" s="2" t="s">
        <v>1019</v>
      </c>
      <c r="E284" s="2" t="s">
        <v>1020</v>
      </c>
      <c r="F284" s="2" t="s">
        <v>111</v>
      </c>
      <c r="G284" s="3">
        <v>42031</v>
      </c>
      <c r="H284" s="3">
        <v>42034</v>
      </c>
    </row>
    <row r="285" spans="1:8" ht="60" x14ac:dyDescent="0.25">
      <c r="A285" s="2" t="s">
        <v>1142</v>
      </c>
      <c r="B285" s="2" t="s">
        <v>1143</v>
      </c>
      <c r="C285" s="2" t="s">
        <v>1144</v>
      </c>
      <c r="D285" s="2" t="s">
        <v>1145</v>
      </c>
      <c r="E285" s="2" t="s">
        <v>1146</v>
      </c>
      <c r="F285" s="2" t="s">
        <v>121</v>
      </c>
      <c r="G285" s="3">
        <v>42032</v>
      </c>
      <c r="H285" s="3">
        <v>42034</v>
      </c>
    </row>
    <row r="286" spans="1:8" ht="90" x14ac:dyDescent="0.25">
      <c r="A286" s="2" t="s">
        <v>1306</v>
      </c>
      <c r="B286" s="2" t="s">
        <v>67</v>
      </c>
      <c r="C286" s="2" t="s">
        <v>1307</v>
      </c>
      <c r="D286" s="2" t="s">
        <v>1308</v>
      </c>
      <c r="E286" s="2" t="s">
        <v>1309</v>
      </c>
      <c r="F286" s="2" t="s">
        <v>89</v>
      </c>
      <c r="G286" s="3">
        <v>42033</v>
      </c>
      <c r="H286" s="3">
        <v>42032</v>
      </c>
    </row>
    <row r="287" spans="1:8" ht="75" x14ac:dyDescent="0.25">
      <c r="A287" s="2" t="s">
        <v>1310</v>
      </c>
      <c r="B287" s="2" t="s">
        <v>67</v>
      </c>
      <c r="C287" s="2" t="s">
        <v>1311</v>
      </c>
      <c r="D287" s="2" t="s">
        <v>1312</v>
      </c>
      <c r="E287" s="2" t="s">
        <v>1313</v>
      </c>
      <c r="F287" s="2" t="s">
        <v>89</v>
      </c>
      <c r="G287" s="3">
        <v>42033</v>
      </c>
      <c r="H287" s="3">
        <v>42032</v>
      </c>
    </row>
    <row r="288" spans="1:8" ht="75" x14ac:dyDescent="0.25">
      <c r="A288" s="2" t="s">
        <v>1314</v>
      </c>
      <c r="B288" s="2" t="s">
        <v>67</v>
      </c>
      <c r="C288" s="2" t="s">
        <v>1311</v>
      </c>
      <c r="D288" s="2" t="s">
        <v>1312</v>
      </c>
      <c r="E288" s="2" t="s">
        <v>1315</v>
      </c>
      <c r="F288" s="2" t="s">
        <v>89</v>
      </c>
      <c r="G288" s="3">
        <v>42033</v>
      </c>
      <c r="H288" s="3">
        <v>42032</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3"/>
  <sheetViews>
    <sheetView workbookViewId="0">
      <selection activeCell="G3" sqref="G3"/>
    </sheetView>
  </sheetViews>
  <sheetFormatPr baseColWidth="10" defaultRowHeight="15" x14ac:dyDescent="0.25"/>
  <cols>
    <col min="1" max="1" width="9.85546875" customWidth="1"/>
    <col min="2" max="4" width="16.140625" customWidth="1"/>
    <col min="5" max="5" width="39.42578125" customWidth="1"/>
    <col min="6" max="6" width="19.5703125" customWidth="1"/>
    <col min="7" max="7" width="17.140625" customWidth="1"/>
    <col min="8" max="8" width="19.85546875" bestFit="1" customWidth="1"/>
    <col min="9" max="9" width="11.85546875" bestFit="1" customWidth="1"/>
  </cols>
  <sheetData>
    <row r="1" spans="1:9" x14ac:dyDescent="0.25">
      <c r="A1" s="4" t="s">
        <v>1745</v>
      </c>
      <c r="B1" s="4" t="s">
        <v>1746</v>
      </c>
      <c r="C1" s="4" t="s">
        <v>1747</v>
      </c>
      <c r="D1" s="4" t="s">
        <v>1748</v>
      </c>
      <c r="E1" s="4" t="s">
        <v>3276</v>
      </c>
      <c r="F1" s="4" t="s">
        <v>1750</v>
      </c>
      <c r="G1" s="4" t="s">
        <v>1752</v>
      </c>
      <c r="H1" s="4" t="s">
        <v>1753</v>
      </c>
      <c r="I1">
        <f>SUBTOTAL(3,Tabla14[SO])</f>
        <v>362</v>
      </c>
    </row>
    <row r="2" spans="1:9" ht="52.5" x14ac:dyDescent="0.25">
      <c r="A2" s="33" t="s">
        <v>12647</v>
      </c>
      <c r="B2" s="33" t="s">
        <v>67</v>
      </c>
      <c r="C2" s="33" t="s">
        <v>12648</v>
      </c>
      <c r="D2" s="33" t="s">
        <v>5970</v>
      </c>
      <c r="E2" s="33" t="s">
        <v>12649</v>
      </c>
      <c r="F2" s="33" t="s">
        <v>78</v>
      </c>
      <c r="G2" s="34">
        <v>40760</v>
      </c>
      <c r="H2" s="34">
        <v>42054</v>
      </c>
    </row>
    <row r="3" spans="1:9" ht="105" x14ac:dyDescent="0.25">
      <c r="A3" s="33" t="s">
        <v>12650</v>
      </c>
      <c r="B3" s="33" t="s">
        <v>27</v>
      </c>
      <c r="C3" s="33" t="s">
        <v>2561</v>
      </c>
      <c r="D3" s="33" t="s">
        <v>2562</v>
      </c>
      <c r="E3" s="33" t="s">
        <v>12651</v>
      </c>
      <c r="F3" s="33" t="s">
        <v>78</v>
      </c>
      <c r="G3" s="34">
        <v>41106</v>
      </c>
      <c r="H3" s="34">
        <v>42038</v>
      </c>
    </row>
    <row r="4" spans="1:9" ht="52.5" x14ac:dyDescent="0.25">
      <c r="A4" s="33" t="s">
        <v>12652</v>
      </c>
      <c r="B4" s="33" t="s">
        <v>4</v>
      </c>
      <c r="C4" s="33" t="s">
        <v>12653</v>
      </c>
      <c r="D4" s="33" t="s">
        <v>12654</v>
      </c>
      <c r="E4" s="33" t="s">
        <v>12655</v>
      </c>
      <c r="F4" s="33" t="s">
        <v>111</v>
      </c>
      <c r="G4" s="34">
        <v>41355</v>
      </c>
      <c r="H4" s="34">
        <v>42041</v>
      </c>
    </row>
    <row r="5" spans="1:9" ht="42" x14ac:dyDescent="0.25">
      <c r="A5" s="33" t="s">
        <v>12656</v>
      </c>
      <c r="B5" s="33" t="s">
        <v>67</v>
      </c>
      <c r="C5" s="33" t="s">
        <v>1237</v>
      </c>
      <c r="D5" s="33" t="s">
        <v>1238</v>
      </c>
      <c r="E5" s="33" t="s">
        <v>12657</v>
      </c>
      <c r="F5" s="33" t="s">
        <v>111</v>
      </c>
      <c r="G5" s="34">
        <v>41453</v>
      </c>
      <c r="H5" s="34">
        <v>42058</v>
      </c>
    </row>
    <row r="6" spans="1:9" ht="42" x14ac:dyDescent="0.25">
      <c r="A6" s="33" t="s">
        <v>12658</v>
      </c>
      <c r="B6" s="33" t="s">
        <v>67</v>
      </c>
      <c r="C6" s="33" t="s">
        <v>7395</v>
      </c>
      <c r="D6" s="33" t="s">
        <v>12659</v>
      </c>
      <c r="E6" s="33" t="s">
        <v>12660</v>
      </c>
      <c r="F6" s="33" t="s">
        <v>141</v>
      </c>
      <c r="G6" s="34">
        <v>41477</v>
      </c>
      <c r="H6" s="34">
        <v>42038</v>
      </c>
    </row>
    <row r="7" spans="1:9" ht="63" x14ac:dyDescent="0.25">
      <c r="A7" s="33" t="s">
        <v>12661</v>
      </c>
      <c r="B7" s="33" t="s">
        <v>334</v>
      </c>
      <c r="C7" s="33" t="s">
        <v>4055</v>
      </c>
      <c r="D7" s="33" t="s">
        <v>4056</v>
      </c>
      <c r="E7" s="33" t="s">
        <v>12662</v>
      </c>
      <c r="F7" s="33" t="s">
        <v>78</v>
      </c>
      <c r="G7" s="34">
        <v>41477</v>
      </c>
      <c r="H7" s="34">
        <v>42038</v>
      </c>
    </row>
    <row r="8" spans="1:9" ht="52.5" x14ac:dyDescent="0.25">
      <c r="A8" s="33" t="s">
        <v>12663</v>
      </c>
      <c r="B8" s="33" t="s">
        <v>4</v>
      </c>
      <c r="C8" s="33" t="s">
        <v>12664</v>
      </c>
      <c r="D8" s="33" t="s">
        <v>12665</v>
      </c>
      <c r="E8" s="33" t="s">
        <v>12666</v>
      </c>
      <c r="F8" s="33" t="s">
        <v>111</v>
      </c>
      <c r="G8" s="34">
        <v>41485</v>
      </c>
      <c r="H8" s="34">
        <v>42046</v>
      </c>
    </row>
    <row r="9" spans="1:9" ht="42" x14ac:dyDescent="0.25">
      <c r="A9" s="33" t="s">
        <v>12667</v>
      </c>
      <c r="B9" s="33" t="s">
        <v>12668</v>
      </c>
      <c r="C9" s="33" t="s">
        <v>3262</v>
      </c>
      <c r="D9" s="33" t="s">
        <v>12669</v>
      </c>
      <c r="E9" s="33" t="s">
        <v>12670</v>
      </c>
      <c r="F9" s="33" t="s">
        <v>89</v>
      </c>
      <c r="G9" s="34">
        <v>41486</v>
      </c>
      <c r="H9" s="34">
        <v>42055</v>
      </c>
    </row>
    <row r="10" spans="1:9" ht="52.5" x14ac:dyDescent="0.25">
      <c r="A10" s="33" t="s">
        <v>12671</v>
      </c>
      <c r="B10" s="33" t="s">
        <v>4</v>
      </c>
      <c r="C10" s="33" t="s">
        <v>472</v>
      </c>
      <c r="D10" s="33" t="s">
        <v>473</v>
      </c>
      <c r="E10" s="33" t="s">
        <v>12672</v>
      </c>
      <c r="F10" s="33" t="s">
        <v>111</v>
      </c>
      <c r="G10" s="34">
        <v>41491</v>
      </c>
      <c r="H10" s="34">
        <v>42059</v>
      </c>
    </row>
    <row r="11" spans="1:9" ht="42" x14ac:dyDescent="0.25">
      <c r="A11" s="33" t="s">
        <v>12673</v>
      </c>
      <c r="B11" s="33" t="s">
        <v>67</v>
      </c>
      <c r="C11" s="33" t="s">
        <v>5902</v>
      </c>
      <c r="D11" s="33" t="s">
        <v>12674</v>
      </c>
      <c r="E11" s="33" t="s">
        <v>12675</v>
      </c>
      <c r="F11" s="33" t="s">
        <v>141</v>
      </c>
      <c r="G11" s="34">
        <v>41509</v>
      </c>
      <c r="H11" s="34">
        <v>42038</v>
      </c>
    </row>
    <row r="12" spans="1:9" ht="52.5" x14ac:dyDescent="0.25">
      <c r="A12" s="33" t="s">
        <v>12676</v>
      </c>
      <c r="B12" s="33" t="s">
        <v>67</v>
      </c>
      <c r="C12" s="33" t="s">
        <v>7395</v>
      </c>
      <c r="D12" s="33" t="s">
        <v>12659</v>
      </c>
      <c r="E12" s="33" t="s">
        <v>12677</v>
      </c>
      <c r="F12" s="33" t="s">
        <v>141</v>
      </c>
      <c r="G12" s="34">
        <v>41527</v>
      </c>
      <c r="H12" s="34">
        <v>42038</v>
      </c>
    </row>
    <row r="13" spans="1:9" ht="31.5" x14ac:dyDescent="0.25">
      <c r="A13" s="33" t="s">
        <v>12678</v>
      </c>
      <c r="B13" s="33" t="s">
        <v>34</v>
      </c>
      <c r="C13" s="33" t="s">
        <v>12679</v>
      </c>
      <c r="D13" s="33" t="s">
        <v>12680</v>
      </c>
      <c r="E13" s="33" t="s">
        <v>12681</v>
      </c>
      <c r="F13" s="33" t="s">
        <v>141</v>
      </c>
      <c r="G13" s="34">
        <v>41593</v>
      </c>
      <c r="H13" s="34">
        <v>42044</v>
      </c>
    </row>
    <row r="14" spans="1:9" ht="52.5" x14ac:dyDescent="0.25">
      <c r="A14" s="33" t="s">
        <v>12682</v>
      </c>
      <c r="B14" s="33" t="s">
        <v>10</v>
      </c>
      <c r="C14" s="33" t="s">
        <v>5502</v>
      </c>
      <c r="D14" s="33" t="s">
        <v>2429</v>
      </c>
      <c r="E14" s="33" t="s">
        <v>12683</v>
      </c>
      <c r="F14" s="33" t="s">
        <v>111</v>
      </c>
      <c r="G14" s="34">
        <v>41597</v>
      </c>
      <c r="H14" s="34">
        <v>42054</v>
      </c>
    </row>
    <row r="15" spans="1:9" ht="52.5" x14ac:dyDescent="0.25">
      <c r="A15" s="33" t="s">
        <v>12684</v>
      </c>
      <c r="B15" s="33" t="s">
        <v>4</v>
      </c>
      <c r="C15" s="33" t="s">
        <v>1634</v>
      </c>
      <c r="D15" s="33" t="s">
        <v>12685</v>
      </c>
      <c r="E15" s="33" t="s">
        <v>12686</v>
      </c>
      <c r="F15" s="33" t="s">
        <v>111</v>
      </c>
      <c r="G15" s="34">
        <v>41605</v>
      </c>
      <c r="H15" s="34">
        <v>42046</v>
      </c>
    </row>
    <row r="16" spans="1:9" ht="63" x14ac:dyDescent="0.25">
      <c r="A16" s="33" t="s">
        <v>12687</v>
      </c>
      <c r="B16" s="33" t="s">
        <v>10</v>
      </c>
      <c r="C16" s="33" t="s">
        <v>5525</v>
      </c>
      <c r="D16" s="33" t="s">
        <v>2429</v>
      </c>
      <c r="E16" s="33" t="s">
        <v>12688</v>
      </c>
      <c r="F16" s="33" t="s">
        <v>111</v>
      </c>
      <c r="G16" s="34">
        <v>41606</v>
      </c>
      <c r="H16" s="34">
        <v>42054</v>
      </c>
    </row>
    <row r="17" spans="1:8" ht="52.5" x14ac:dyDescent="0.25">
      <c r="A17" s="33" t="s">
        <v>12689</v>
      </c>
      <c r="B17" s="33" t="s">
        <v>10</v>
      </c>
      <c r="C17" s="33" t="s">
        <v>6774</v>
      </c>
      <c r="D17" s="33" t="s">
        <v>2429</v>
      </c>
      <c r="E17" s="33" t="s">
        <v>12690</v>
      </c>
      <c r="F17" s="33" t="s">
        <v>111</v>
      </c>
      <c r="G17" s="34">
        <v>41621</v>
      </c>
      <c r="H17" s="34">
        <v>42054</v>
      </c>
    </row>
    <row r="18" spans="1:8" ht="52.5" x14ac:dyDescent="0.25">
      <c r="A18" s="33" t="s">
        <v>12691</v>
      </c>
      <c r="B18" s="33" t="s">
        <v>4</v>
      </c>
      <c r="C18" s="33" t="s">
        <v>1237</v>
      </c>
      <c r="D18" s="33" t="s">
        <v>1238</v>
      </c>
      <c r="E18" s="33" t="s">
        <v>12692</v>
      </c>
      <c r="F18" s="33" t="s">
        <v>111</v>
      </c>
      <c r="G18" s="34">
        <v>41624</v>
      </c>
      <c r="H18" s="34">
        <v>42059</v>
      </c>
    </row>
    <row r="19" spans="1:8" ht="52.5" x14ac:dyDescent="0.25">
      <c r="A19" s="33" t="s">
        <v>12693</v>
      </c>
      <c r="B19" s="33" t="s">
        <v>25</v>
      </c>
      <c r="C19" s="33" t="s">
        <v>12694</v>
      </c>
      <c r="D19" s="33" t="s">
        <v>12695</v>
      </c>
      <c r="E19" s="33" t="s">
        <v>12696</v>
      </c>
      <c r="F19" s="33" t="s">
        <v>78</v>
      </c>
      <c r="G19" s="34">
        <v>41626</v>
      </c>
      <c r="H19" s="34">
        <v>42052</v>
      </c>
    </row>
    <row r="20" spans="1:8" ht="31.5" x14ac:dyDescent="0.25">
      <c r="A20" s="33" t="s">
        <v>12697</v>
      </c>
      <c r="B20" s="33" t="s">
        <v>67</v>
      </c>
      <c r="C20" s="33" t="s">
        <v>496</v>
      </c>
      <c r="D20" s="33" t="s">
        <v>493</v>
      </c>
      <c r="E20" s="33" t="s">
        <v>12698</v>
      </c>
      <c r="F20" s="33" t="s">
        <v>141</v>
      </c>
      <c r="G20" s="34">
        <v>41626</v>
      </c>
      <c r="H20" s="34">
        <v>42038</v>
      </c>
    </row>
    <row r="21" spans="1:8" ht="73.5" x14ac:dyDescent="0.25">
      <c r="A21" s="33" t="s">
        <v>12699</v>
      </c>
      <c r="B21" s="33" t="s">
        <v>67</v>
      </c>
      <c r="C21" s="33" t="s">
        <v>7614</v>
      </c>
      <c r="D21" s="33" t="s">
        <v>1858</v>
      </c>
      <c r="E21" s="33" t="s">
        <v>12700</v>
      </c>
      <c r="F21" s="33" t="s">
        <v>141</v>
      </c>
      <c r="G21" s="34">
        <v>41627</v>
      </c>
      <c r="H21" s="34">
        <v>42038</v>
      </c>
    </row>
    <row r="22" spans="1:8" ht="73.5" x14ac:dyDescent="0.25">
      <c r="A22" s="33" t="s">
        <v>12701</v>
      </c>
      <c r="B22" s="33" t="s">
        <v>67</v>
      </c>
      <c r="C22" s="33" t="s">
        <v>7614</v>
      </c>
      <c r="D22" s="33" t="s">
        <v>1858</v>
      </c>
      <c r="E22" s="33" t="s">
        <v>12702</v>
      </c>
      <c r="F22" s="33" t="s">
        <v>141</v>
      </c>
      <c r="G22" s="34">
        <v>41649</v>
      </c>
      <c r="H22" s="34">
        <v>42038</v>
      </c>
    </row>
    <row r="23" spans="1:8" ht="52.5" x14ac:dyDescent="0.25">
      <c r="A23" s="33" t="s">
        <v>12703</v>
      </c>
      <c r="B23" s="33" t="s">
        <v>4</v>
      </c>
      <c r="C23" s="33" t="s">
        <v>1806</v>
      </c>
      <c r="D23" s="33" t="s">
        <v>1807</v>
      </c>
      <c r="E23" s="33" t="s">
        <v>12252</v>
      </c>
      <c r="F23" s="33" t="s">
        <v>111</v>
      </c>
      <c r="G23" s="34">
        <v>41670</v>
      </c>
      <c r="H23" s="34">
        <v>42052</v>
      </c>
    </row>
    <row r="24" spans="1:8" ht="52.5" x14ac:dyDescent="0.25">
      <c r="A24" s="33" t="s">
        <v>12704</v>
      </c>
      <c r="B24" s="33" t="s">
        <v>4</v>
      </c>
      <c r="C24" s="33" t="s">
        <v>3230</v>
      </c>
      <c r="D24" s="33" t="s">
        <v>12705</v>
      </c>
      <c r="E24" s="33" t="s">
        <v>12706</v>
      </c>
      <c r="F24" s="33" t="s">
        <v>111</v>
      </c>
      <c r="G24" s="34">
        <v>41691</v>
      </c>
      <c r="H24" s="34">
        <v>42054</v>
      </c>
    </row>
    <row r="25" spans="1:8" ht="52.5" x14ac:dyDescent="0.25">
      <c r="A25" s="33" t="s">
        <v>12707</v>
      </c>
      <c r="B25" s="33" t="s">
        <v>4</v>
      </c>
      <c r="C25" s="33" t="s">
        <v>2527</v>
      </c>
      <c r="D25" s="33" t="s">
        <v>12411</v>
      </c>
      <c r="E25" s="33" t="s">
        <v>12252</v>
      </c>
      <c r="F25" s="33" t="s">
        <v>111</v>
      </c>
      <c r="G25" s="34">
        <v>41691</v>
      </c>
      <c r="H25" s="34">
        <v>42045</v>
      </c>
    </row>
    <row r="26" spans="1:8" ht="42" x14ac:dyDescent="0.25">
      <c r="A26" s="33" t="s">
        <v>12708</v>
      </c>
      <c r="B26" s="33" t="s">
        <v>67</v>
      </c>
      <c r="C26" s="33" t="s">
        <v>1398</v>
      </c>
      <c r="D26" s="33" t="s">
        <v>1399</v>
      </c>
      <c r="E26" s="33" t="s">
        <v>12709</v>
      </c>
      <c r="F26" s="33" t="s">
        <v>89</v>
      </c>
      <c r="G26" s="34">
        <v>41698</v>
      </c>
      <c r="H26" s="34">
        <v>42054</v>
      </c>
    </row>
    <row r="27" spans="1:8" ht="52.5" x14ac:dyDescent="0.25">
      <c r="A27" s="33" t="s">
        <v>12710</v>
      </c>
      <c r="B27" s="33" t="s">
        <v>4</v>
      </c>
      <c r="C27" s="33" t="s">
        <v>12711</v>
      </c>
      <c r="D27" s="33" t="s">
        <v>12712</v>
      </c>
      <c r="E27" s="33" t="s">
        <v>12713</v>
      </c>
      <c r="F27" s="33" t="s">
        <v>111</v>
      </c>
      <c r="G27" s="34">
        <v>41710</v>
      </c>
      <c r="H27" s="34">
        <v>42054</v>
      </c>
    </row>
    <row r="28" spans="1:8" ht="63" x14ac:dyDescent="0.25">
      <c r="A28" s="33" t="s">
        <v>12714</v>
      </c>
      <c r="B28" s="33" t="s">
        <v>1140</v>
      </c>
      <c r="C28" s="33" t="s">
        <v>2719</v>
      </c>
      <c r="D28" s="33" t="s">
        <v>2575</v>
      </c>
      <c r="E28" s="33" t="s">
        <v>12715</v>
      </c>
      <c r="F28" s="33" t="s">
        <v>89</v>
      </c>
      <c r="G28" s="34">
        <v>41712</v>
      </c>
      <c r="H28" s="34">
        <v>42054</v>
      </c>
    </row>
    <row r="29" spans="1:8" ht="52.5" x14ac:dyDescent="0.25">
      <c r="A29" s="33" t="s">
        <v>12716</v>
      </c>
      <c r="B29" s="33" t="s">
        <v>4</v>
      </c>
      <c r="C29" s="33" t="s">
        <v>3238</v>
      </c>
      <c r="D29" s="33" t="s">
        <v>12717</v>
      </c>
      <c r="E29" s="33" t="s">
        <v>12252</v>
      </c>
      <c r="F29" s="33" t="s">
        <v>111</v>
      </c>
      <c r="G29" s="34">
        <v>41718</v>
      </c>
      <c r="H29" s="34">
        <v>42053</v>
      </c>
    </row>
    <row r="30" spans="1:8" ht="31.5" x14ac:dyDescent="0.25">
      <c r="A30" s="33" t="s">
        <v>12718</v>
      </c>
      <c r="B30" s="33" t="s">
        <v>67</v>
      </c>
      <c r="C30" s="33" t="s">
        <v>12719</v>
      </c>
      <c r="D30" s="33" t="s">
        <v>12720</v>
      </c>
      <c r="E30" s="33" t="s">
        <v>12721</v>
      </c>
      <c r="F30" s="33" t="s">
        <v>141</v>
      </c>
      <c r="G30" s="34">
        <v>41719</v>
      </c>
      <c r="H30" s="34">
        <v>42044</v>
      </c>
    </row>
    <row r="31" spans="1:8" ht="63" x14ac:dyDescent="0.25">
      <c r="A31" s="33" t="s">
        <v>12722</v>
      </c>
      <c r="B31" s="33" t="s">
        <v>34</v>
      </c>
      <c r="C31" s="33" t="s">
        <v>2215</v>
      </c>
      <c r="D31" s="33" t="s">
        <v>2216</v>
      </c>
      <c r="E31" s="33" t="s">
        <v>10475</v>
      </c>
      <c r="F31" s="33" t="s">
        <v>141</v>
      </c>
      <c r="G31" s="34">
        <v>41725</v>
      </c>
      <c r="H31" s="34">
        <v>42053</v>
      </c>
    </row>
    <row r="32" spans="1:8" ht="52.5" x14ac:dyDescent="0.25">
      <c r="A32" s="33" t="s">
        <v>12723</v>
      </c>
      <c r="B32" s="33" t="s">
        <v>204</v>
      </c>
      <c r="C32" s="33" t="s">
        <v>5928</v>
      </c>
      <c r="D32" s="33" t="s">
        <v>5929</v>
      </c>
      <c r="E32" s="33" t="s">
        <v>12724</v>
      </c>
      <c r="F32" s="33" t="s">
        <v>111</v>
      </c>
      <c r="G32" s="34">
        <v>41725</v>
      </c>
      <c r="H32" s="34">
        <v>42040</v>
      </c>
    </row>
    <row r="33" spans="1:8" ht="52.5" x14ac:dyDescent="0.25">
      <c r="A33" s="33" t="s">
        <v>12725</v>
      </c>
      <c r="B33" s="33" t="s">
        <v>67</v>
      </c>
      <c r="C33" s="33" t="s">
        <v>6581</v>
      </c>
      <c r="D33" s="33" t="s">
        <v>1877</v>
      </c>
      <c r="E33" s="33" t="s">
        <v>12726</v>
      </c>
      <c r="F33" s="33" t="s">
        <v>89</v>
      </c>
      <c r="G33" s="34">
        <v>41730</v>
      </c>
      <c r="H33" s="34">
        <v>42040</v>
      </c>
    </row>
    <row r="34" spans="1:8" ht="52.5" x14ac:dyDescent="0.25">
      <c r="A34" s="33" t="s">
        <v>12727</v>
      </c>
      <c r="B34" s="33" t="s">
        <v>67</v>
      </c>
      <c r="C34" s="33" t="s">
        <v>1876</v>
      </c>
      <c r="D34" s="33" t="s">
        <v>1877</v>
      </c>
      <c r="E34" s="33" t="s">
        <v>12728</v>
      </c>
      <c r="F34" s="33" t="s">
        <v>89</v>
      </c>
      <c r="G34" s="34">
        <v>41730</v>
      </c>
      <c r="H34" s="34">
        <v>42040</v>
      </c>
    </row>
    <row r="35" spans="1:8" ht="84" x14ac:dyDescent="0.25">
      <c r="A35" s="33" t="s">
        <v>12729</v>
      </c>
      <c r="B35" s="33" t="s">
        <v>25</v>
      </c>
      <c r="C35" s="33" t="s">
        <v>12730</v>
      </c>
      <c r="D35" s="33" t="s">
        <v>12731</v>
      </c>
      <c r="E35" s="33" t="s">
        <v>12732</v>
      </c>
      <c r="F35" s="33" t="s">
        <v>78</v>
      </c>
      <c r="G35" s="34">
        <v>41794</v>
      </c>
      <c r="H35" s="34">
        <v>42055</v>
      </c>
    </row>
    <row r="36" spans="1:8" ht="42" x14ac:dyDescent="0.25">
      <c r="A36" s="33" t="s">
        <v>12733</v>
      </c>
      <c r="B36" s="33" t="s">
        <v>67</v>
      </c>
      <c r="C36" s="33" t="s">
        <v>6196</v>
      </c>
      <c r="D36" s="33" t="s">
        <v>2075</v>
      </c>
      <c r="E36" s="33" t="s">
        <v>12734</v>
      </c>
      <c r="F36" s="33" t="s">
        <v>78</v>
      </c>
      <c r="G36" s="34">
        <v>41795</v>
      </c>
      <c r="H36" s="34">
        <v>42048</v>
      </c>
    </row>
    <row r="37" spans="1:8" ht="52.5" x14ac:dyDescent="0.25">
      <c r="A37" s="33" t="s">
        <v>12735</v>
      </c>
      <c r="B37" s="33" t="s">
        <v>4</v>
      </c>
      <c r="C37" s="33" t="s">
        <v>1634</v>
      </c>
      <c r="D37" s="33" t="s">
        <v>12685</v>
      </c>
      <c r="E37" s="33" t="s">
        <v>12736</v>
      </c>
      <c r="F37" s="33" t="s">
        <v>111</v>
      </c>
      <c r="G37" s="34">
        <v>41801</v>
      </c>
      <c r="H37" s="34">
        <v>42046</v>
      </c>
    </row>
    <row r="38" spans="1:8" ht="63" x14ac:dyDescent="0.25">
      <c r="A38" s="33" t="s">
        <v>12737</v>
      </c>
      <c r="B38" s="33" t="s">
        <v>4</v>
      </c>
      <c r="C38" s="33" t="s">
        <v>6368</v>
      </c>
      <c r="D38" s="33" t="s">
        <v>6366</v>
      </c>
      <c r="E38" s="33" t="s">
        <v>12738</v>
      </c>
      <c r="F38" s="33" t="s">
        <v>111</v>
      </c>
      <c r="G38" s="34">
        <v>41821</v>
      </c>
      <c r="H38" s="34">
        <v>42053</v>
      </c>
    </row>
    <row r="39" spans="1:8" ht="52.5" x14ac:dyDescent="0.25">
      <c r="A39" s="33" t="s">
        <v>12739</v>
      </c>
      <c r="B39" s="33" t="s">
        <v>4</v>
      </c>
      <c r="C39" s="33" t="s">
        <v>1876</v>
      </c>
      <c r="D39" s="33" t="s">
        <v>1877</v>
      </c>
      <c r="E39" s="33" t="s">
        <v>12740</v>
      </c>
      <c r="F39" s="33" t="s">
        <v>111</v>
      </c>
      <c r="G39" s="34">
        <v>41824</v>
      </c>
      <c r="H39" s="34">
        <v>42040</v>
      </c>
    </row>
    <row r="40" spans="1:8" ht="52.5" x14ac:dyDescent="0.25">
      <c r="A40" s="33" t="s">
        <v>12741</v>
      </c>
      <c r="B40" s="33" t="s">
        <v>422</v>
      </c>
      <c r="C40" s="33" t="s">
        <v>9636</v>
      </c>
      <c r="D40" s="33" t="s">
        <v>9637</v>
      </c>
      <c r="E40" s="33" t="s">
        <v>12742</v>
      </c>
      <c r="F40" s="33" t="s">
        <v>78</v>
      </c>
      <c r="G40" s="34">
        <v>41831</v>
      </c>
      <c r="H40" s="34">
        <v>42055</v>
      </c>
    </row>
    <row r="41" spans="1:8" ht="52.5" x14ac:dyDescent="0.25">
      <c r="A41" s="33" t="s">
        <v>12743</v>
      </c>
      <c r="B41" s="33" t="s">
        <v>4</v>
      </c>
      <c r="C41" s="33" t="s">
        <v>5878</v>
      </c>
      <c r="D41" s="33" t="s">
        <v>5879</v>
      </c>
      <c r="E41" s="33" t="s">
        <v>12744</v>
      </c>
      <c r="F41" s="33" t="s">
        <v>111</v>
      </c>
      <c r="G41" s="34">
        <v>41835</v>
      </c>
      <c r="H41" s="34">
        <v>42046</v>
      </c>
    </row>
    <row r="42" spans="1:8" ht="52.5" x14ac:dyDescent="0.25">
      <c r="A42" s="33" t="s">
        <v>12745</v>
      </c>
      <c r="B42" s="33" t="s">
        <v>4</v>
      </c>
      <c r="C42" s="33" t="s">
        <v>538</v>
      </c>
      <c r="D42" s="33" t="s">
        <v>539</v>
      </c>
      <c r="E42" s="33" t="s">
        <v>12746</v>
      </c>
      <c r="F42" s="33" t="s">
        <v>111</v>
      </c>
      <c r="G42" s="34">
        <v>41836</v>
      </c>
      <c r="H42" s="34">
        <v>42045</v>
      </c>
    </row>
    <row r="43" spans="1:8" ht="52.5" x14ac:dyDescent="0.25">
      <c r="A43" s="33" t="s">
        <v>12747</v>
      </c>
      <c r="B43" s="33" t="s">
        <v>4</v>
      </c>
      <c r="C43" s="33" t="s">
        <v>1795</v>
      </c>
      <c r="D43" s="33" t="s">
        <v>1796</v>
      </c>
      <c r="E43" s="33" t="s">
        <v>12748</v>
      </c>
      <c r="F43" s="33" t="s">
        <v>111</v>
      </c>
      <c r="G43" s="34">
        <v>41838</v>
      </c>
      <c r="H43" s="34">
        <v>42038</v>
      </c>
    </row>
    <row r="44" spans="1:8" ht="52.5" x14ac:dyDescent="0.25">
      <c r="A44" s="33" t="s">
        <v>12749</v>
      </c>
      <c r="B44" s="33" t="s">
        <v>4</v>
      </c>
      <c r="C44" s="33" t="s">
        <v>396</v>
      </c>
      <c r="D44" s="33" t="s">
        <v>397</v>
      </c>
      <c r="E44" s="33" t="s">
        <v>12750</v>
      </c>
      <c r="F44" s="33" t="s">
        <v>111</v>
      </c>
      <c r="G44" s="34">
        <v>41838</v>
      </c>
      <c r="H44" s="34">
        <v>42041</v>
      </c>
    </row>
    <row r="45" spans="1:8" ht="31.5" x14ac:dyDescent="0.25">
      <c r="A45" s="33" t="s">
        <v>12751</v>
      </c>
      <c r="B45" s="33" t="s">
        <v>67</v>
      </c>
      <c r="C45" s="33" t="s">
        <v>5762</v>
      </c>
      <c r="D45" s="33" t="s">
        <v>5422</v>
      </c>
      <c r="E45" s="33" t="s">
        <v>12752</v>
      </c>
      <c r="F45" s="33" t="s">
        <v>141</v>
      </c>
      <c r="G45" s="34">
        <v>41841</v>
      </c>
      <c r="H45" s="34">
        <v>42039</v>
      </c>
    </row>
    <row r="46" spans="1:8" ht="52.5" x14ac:dyDescent="0.25">
      <c r="A46" s="33" t="s">
        <v>12753</v>
      </c>
      <c r="B46" s="33" t="s">
        <v>204</v>
      </c>
      <c r="C46" s="33" t="s">
        <v>484</v>
      </c>
      <c r="D46" s="33" t="s">
        <v>485</v>
      </c>
      <c r="E46" s="33" t="s">
        <v>12754</v>
      </c>
      <c r="F46" s="33" t="s">
        <v>111</v>
      </c>
      <c r="G46" s="34">
        <v>41842</v>
      </c>
      <c r="H46" s="34">
        <v>42041</v>
      </c>
    </row>
    <row r="47" spans="1:8" ht="52.5" x14ac:dyDescent="0.25">
      <c r="A47" s="33" t="s">
        <v>12755</v>
      </c>
      <c r="B47" s="33" t="s">
        <v>67</v>
      </c>
      <c r="C47" s="33" t="s">
        <v>1876</v>
      </c>
      <c r="D47" s="33" t="s">
        <v>1877</v>
      </c>
      <c r="E47" s="33" t="s">
        <v>12756</v>
      </c>
      <c r="F47" s="33" t="s">
        <v>111</v>
      </c>
      <c r="G47" s="34">
        <v>41843</v>
      </c>
      <c r="H47" s="34">
        <v>42040</v>
      </c>
    </row>
    <row r="48" spans="1:8" ht="52.5" x14ac:dyDescent="0.25">
      <c r="A48" s="33" t="s">
        <v>12757</v>
      </c>
      <c r="B48" s="33" t="s">
        <v>4</v>
      </c>
      <c r="C48" s="33" t="s">
        <v>733</v>
      </c>
      <c r="D48" s="33" t="s">
        <v>734</v>
      </c>
      <c r="E48" s="33" t="s">
        <v>1269</v>
      </c>
      <c r="F48" s="33" t="s">
        <v>111</v>
      </c>
      <c r="G48" s="34">
        <v>41844</v>
      </c>
      <c r="H48" s="34">
        <v>42046</v>
      </c>
    </row>
    <row r="49" spans="1:8" ht="52.5" x14ac:dyDescent="0.25">
      <c r="A49" s="33" t="s">
        <v>12758</v>
      </c>
      <c r="B49" s="33" t="s">
        <v>4</v>
      </c>
      <c r="C49" s="33" t="s">
        <v>2994</v>
      </c>
      <c r="D49" s="33" t="s">
        <v>12759</v>
      </c>
      <c r="E49" s="33" t="s">
        <v>12760</v>
      </c>
      <c r="F49" s="33" t="s">
        <v>111</v>
      </c>
      <c r="G49" s="34">
        <v>41848</v>
      </c>
      <c r="H49" s="34">
        <v>42058</v>
      </c>
    </row>
    <row r="50" spans="1:8" ht="52.5" x14ac:dyDescent="0.25">
      <c r="A50" s="33" t="s">
        <v>12761</v>
      </c>
      <c r="B50" s="33" t="s">
        <v>4</v>
      </c>
      <c r="C50" s="33" t="s">
        <v>2994</v>
      </c>
      <c r="D50" s="33" t="s">
        <v>12759</v>
      </c>
      <c r="E50" s="33" t="s">
        <v>12762</v>
      </c>
      <c r="F50" s="33" t="s">
        <v>111</v>
      </c>
      <c r="G50" s="34">
        <v>41848</v>
      </c>
      <c r="H50" s="34">
        <v>42058</v>
      </c>
    </row>
    <row r="51" spans="1:8" ht="52.5" x14ac:dyDescent="0.25">
      <c r="A51" s="33" t="s">
        <v>12763</v>
      </c>
      <c r="B51" s="33" t="s">
        <v>4</v>
      </c>
      <c r="C51" s="33" t="s">
        <v>3601</v>
      </c>
      <c r="D51" s="33" t="s">
        <v>1027</v>
      </c>
      <c r="E51" s="33" t="s">
        <v>12764</v>
      </c>
      <c r="F51" s="33" t="s">
        <v>111</v>
      </c>
      <c r="G51" s="34">
        <v>41848</v>
      </c>
      <c r="H51" s="34">
        <v>42040</v>
      </c>
    </row>
    <row r="52" spans="1:8" ht="52.5" x14ac:dyDescent="0.25">
      <c r="A52" s="33" t="s">
        <v>12765</v>
      </c>
      <c r="B52" s="33" t="s">
        <v>4</v>
      </c>
      <c r="C52" s="33" t="s">
        <v>472</v>
      </c>
      <c r="D52" s="33" t="s">
        <v>473</v>
      </c>
      <c r="E52" s="33" t="s">
        <v>12766</v>
      </c>
      <c r="F52" s="33" t="s">
        <v>111</v>
      </c>
      <c r="G52" s="34">
        <v>41849</v>
      </c>
      <c r="H52" s="34">
        <v>42059</v>
      </c>
    </row>
    <row r="53" spans="1:8" ht="52.5" x14ac:dyDescent="0.25">
      <c r="A53" s="33" t="s">
        <v>12767</v>
      </c>
      <c r="B53" s="33" t="s">
        <v>4</v>
      </c>
      <c r="C53" s="33" t="s">
        <v>234</v>
      </c>
      <c r="D53" s="33" t="s">
        <v>12768</v>
      </c>
      <c r="E53" s="33" t="s">
        <v>1269</v>
      </c>
      <c r="F53" s="33" t="s">
        <v>111</v>
      </c>
      <c r="G53" s="34">
        <v>41850</v>
      </c>
      <c r="H53" s="34">
        <v>42039</v>
      </c>
    </row>
    <row r="54" spans="1:8" ht="52.5" x14ac:dyDescent="0.25">
      <c r="A54" s="33" t="s">
        <v>12769</v>
      </c>
      <c r="B54" s="33" t="s">
        <v>4</v>
      </c>
      <c r="C54" s="33" t="s">
        <v>6459</v>
      </c>
      <c r="D54" s="33" t="s">
        <v>6460</v>
      </c>
      <c r="E54" s="33" t="s">
        <v>12770</v>
      </c>
      <c r="F54" s="33" t="s">
        <v>111</v>
      </c>
      <c r="G54" s="34">
        <v>41851</v>
      </c>
      <c r="H54" s="34">
        <v>42045</v>
      </c>
    </row>
    <row r="55" spans="1:8" ht="52.5" x14ac:dyDescent="0.25">
      <c r="A55" s="33" t="s">
        <v>12771</v>
      </c>
      <c r="B55" s="33" t="s">
        <v>4</v>
      </c>
      <c r="C55" s="33" t="s">
        <v>1475</v>
      </c>
      <c r="D55" s="33" t="s">
        <v>1476</v>
      </c>
      <c r="E55" s="33" t="s">
        <v>1269</v>
      </c>
      <c r="F55" s="33" t="s">
        <v>111</v>
      </c>
      <c r="G55" s="34">
        <v>41852</v>
      </c>
      <c r="H55" s="34">
        <v>42046</v>
      </c>
    </row>
    <row r="56" spans="1:8" ht="63" x14ac:dyDescent="0.25">
      <c r="A56" s="33" t="s">
        <v>12772</v>
      </c>
      <c r="B56" s="33" t="s">
        <v>24</v>
      </c>
      <c r="C56" s="33" t="s">
        <v>12773</v>
      </c>
      <c r="D56" s="33" t="s">
        <v>12774</v>
      </c>
      <c r="E56" s="33" t="s">
        <v>12775</v>
      </c>
      <c r="F56" s="33" t="s">
        <v>78</v>
      </c>
      <c r="G56" s="34">
        <v>41866</v>
      </c>
      <c r="H56" s="34">
        <v>42045</v>
      </c>
    </row>
    <row r="57" spans="1:8" ht="73.5" x14ac:dyDescent="0.25">
      <c r="A57" s="33" t="s">
        <v>12776</v>
      </c>
      <c r="B57" s="33" t="s">
        <v>1140</v>
      </c>
      <c r="C57" s="33" t="s">
        <v>12777</v>
      </c>
      <c r="D57" s="33" t="s">
        <v>12778</v>
      </c>
      <c r="E57" s="33" t="s">
        <v>12779</v>
      </c>
      <c r="F57" s="33" t="s">
        <v>111</v>
      </c>
      <c r="G57" s="34">
        <v>41901</v>
      </c>
      <c r="H57" s="34">
        <v>42047</v>
      </c>
    </row>
    <row r="58" spans="1:8" ht="52.5" x14ac:dyDescent="0.25">
      <c r="A58" s="33" t="s">
        <v>12780</v>
      </c>
      <c r="B58" s="33" t="s">
        <v>67</v>
      </c>
      <c r="C58" s="33" t="s">
        <v>6672</v>
      </c>
      <c r="D58" s="33" t="s">
        <v>2075</v>
      </c>
      <c r="E58" s="33" t="s">
        <v>12781</v>
      </c>
      <c r="F58" s="33" t="s">
        <v>78</v>
      </c>
      <c r="G58" s="34">
        <v>41901</v>
      </c>
      <c r="H58" s="34">
        <v>42048</v>
      </c>
    </row>
    <row r="59" spans="1:8" ht="105" x14ac:dyDescent="0.25">
      <c r="A59" s="33" t="s">
        <v>12782</v>
      </c>
      <c r="B59" s="33" t="s">
        <v>27</v>
      </c>
      <c r="C59" s="33" t="s">
        <v>12783</v>
      </c>
      <c r="D59" s="33" t="s">
        <v>8450</v>
      </c>
      <c r="E59" s="33" t="s">
        <v>12784</v>
      </c>
      <c r="F59" s="33" t="s">
        <v>78</v>
      </c>
      <c r="G59" s="34">
        <v>41904</v>
      </c>
      <c r="H59" s="34">
        <v>42038</v>
      </c>
    </row>
    <row r="60" spans="1:8" ht="52.5" x14ac:dyDescent="0.25">
      <c r="A60" s="33" t="s">
        <v>12785</v>
      </c>
      <c r="B60" s="33" t="s">
        <v>10</v>
      </c>
      <c r="C60" s="33" t="s">
        <v>6734</v>
      </c>
      <c r="D60" s="33" t="s">
        <v>6735</v>
      </c>
      <c r="E60" s="33" t="s">
        <v>12786</v>
      </c>
      <c r="F60" s="33" t="s">
        <v>111</v>
      </c>
      <c r="G60" s="34">
        <v>41906</v>
      </c>
      <c r="H60" s="34">
        <v>42054</v>
      </c>
    </row>
    <row r="61" spans="1:8" ht="63" x14ac:dyDescent="0.25">
      <c r="A61" s="33" t="s">
        <v>12787</v>
      </c>
      <c r="B61" s="33" t="s">
        <v>67</v>
      </c>
      <c r="C61" s="33" t="s">
        <v>6368</v>
      </c>
      <c r="D61" s="33" t="s">
        <v>6366</v>
      </c>
      <c r="E61" s="33" t="s">
        <v>12788</v>
      </c>
      <c r="F61" s="33" t="s">
        <v>111</v>
      </c>
      <c r="G61" s="34">
        <v>41914</v>
      </c>
      <c r="H61" s="34">
        <v>42053</v>
      </c>
    </row>
    <row r="62" spans="1:8" ht="52.5" x14ac:dyDescent="0.25">
      <c r="A62" s="33" t="s">
        <v>12789</v>
      </c>
      <c r="B62" s="33" t="s">
        <v>4</v>
      </c>
      <c r="C62" s="33" t="s">
        <v>2513</v>
      </c>
      <c r="D62" s="33" t="s">
        <v>2514</v>
      </c>
      <c r="E62" s="33" t="s">
        <v>12790</v>
      </c>
      <c r="F62" s="33" t="s">
        <v>111</v>
      </c>
      <c r="G62" s="34">
        <v>41915</v>
      </c>
      <c r="H62" s="34">
        <v>42048</v>
      </c>
    </row>
    <row r="63" spans="1:8" ht="52.5" x14ac:dyDescent="0.25">
      <c r="A63" s="33" t="s">
        <v>12791</v>
      </c>
      <c r="B63" s="33" t="s">
        <v>4</v>
      </c>
      <c r="C63" s="33" t="s">
        <v>2513</v>
      </c>
      <c r="D63" s="33" t="s">
        <v>2514</v>
      </c>
      <c r="E63" s="33" t="s">
        <v>2511</v>
      </c>
      <c r="F63" s="33" t="s">
        <v>111</v>
      </c>
      <c r="G63" s="34">
        <v>41915</v>
      </c>
      <c r="H63" s="34">
        <v>42048</v>
      </c>
    </row>
    <row r="64" spans="1:8" ht="21" x14ac:dyDescent="0.25">
      <c r="A64" s="33" t="s">
        <v>12792</v>
      </c>
      <c r="B64" s="33" t="s">
        <v>67</v>
      </c>
      <c r="C64" s="33" t="s">
        <v>12793</v>
      </c>
      <c r="D64" s="33" t="s">
        <v>12794</v>
      </c>
      <c r="E64" s="33" t="s">
        <v>12795</v>
      </c>
      <c r="F64" s="33" t="s">
        <v>111</v>
      </c>
      <c r="G64" s="34">
        <v>41927</v>
      </c>
      <c r="H64" s="34">
        <v>42039</v>
      </c>
    </row>
    <row r="65" spans="1:8" ht="42" x14ac:dyDescent="0.25">
      <c r="A65" s="33" t="s">
        <v>12796</v>
      </c>
      <c r="B65" s="33" t="s">
        <v>5835</v>
      </c>
      <c r="C65" s="33" t="s">
        <v>2019</v>
      </c>
      <c r="D65" s="33" t="s">
        <v>2020</v>
      </c>
      <c r="E65" s="33" t="s">
        <v>12797</v>
      </c>
      <c r="F65" s="33" t="s">
        <v>89</v>
      </c>
      <c r="G65" s="34">
        <v>41929</v>
      </c>
      <c r="H65" s="34">
        <v>42041</v>
      </c>
    </row>
    <row r="66" spans="1:8" ht="52.5" x14ac:dyDescent="0.25">
      <c r="A66" s="33" t="s">
        <v>12798</v>
      </c>
      <c r="B66" s="33" t="s">
        <v>286</v>
      </c>
      <c r="C66" s="33" t="s">
        <v>7449</v>
      </c>
      <c r="D66" s="33" t="s">
        <v>7450</v>
      </c>
      <c r="E66" s="33" t="s">
        <v>12478</v>
      </c>
      <c r="F66" s="33" t="s">
        <v>89</v>
      </c>
      <c r="G66" s="34">
        <v>41933</v>
      </c>
      <c r="H66" s="34">
        <v>42046</v>
      </c>
    </row>
    <row r="67" spans="1:8" ht="52.5" x14ac:dyDescent="0.25">
      <c r="A67" s="33" t="s">
        <v>12799</v>
      </c>
      <c r="B67" s="33" t="s">
        <v>2125</v>
      </c>
      <c r="C67" s="33" t="s">
        <v>3547</v>
      </c>
      <c r="D67" s="33" t="s">
        <v>3548</v>
      </c>
      <c r="E67" s="33" t="s">
        <v>12548</v>
      </c>
      <c r="F67" s="33" t="s">
        <v>89</v>
      </c>
      <c r="G67" s="34">
        <v>41940</v>
      </c>
      <c r="H67" s="34">
        <v>42046</v>
      </c>
    </row>
    <row r="68" spans="1:8" ht="52.5" x14ac:dyDescent="0.25">
      <c r="A68" s="33" t="s">
        <v>12800</v>
      </c>
      <c r="B68" s="33" t="s">
        <v>10</v>
      </c>
      <c r="C68" s="33" t="s">
        <v>12801</v>
      </c>
      <c r="D68" s="33" t="s">
        <v>12802</v>
      </c>
      <c r="E68" s="33" t="s">
        <v>12803</v>
      </c>
      <c r="F68" s="33" t="s">
        <v>111</v>
      </c>
      <c r="G68" s="34">
        <v>41943</v>
      </c>
      <c r="H68" s="34">
        <v>42062</v>
      </c>
    </row>
    <row r="69" spans="1:8" ht="52.5" x14ac:dyDescent="0.25">
      <c r="A69" s="33" t="s">
        <v>12804</v>
      </c>
      <c r="B69" s="33" t="s">
        <v>254</v>
      </c>
      <c r="C69" s="33" t="s">
        <v>12805</v>
      </c>
      <c r="D69" s="33" t="s">
        <v>5106</v>
      </c>
      <c r="E69" s="33" t="s">
        <v>12806</v>
      </c>
      <c r="F69" s="33" t="s">
        <v>78</v>
      </c>
      <c r="G69" s="34">
        <v>41947</v>
      </c>
      <c r="H69" s="34">
        <v>42040</v>
      </c>
    </row>
    <row r="70" spans="1:8" ht="42" x14ac:dyDescent="0.25">
      <c r="A70" s="33" t="s">
        <v>12807</v>
      </c>
      <c r="B70" s="33" t="s">
        <v>67</v>
      </c>
      <c r="C70" s="33" t="s">
        <v>12808</v>
      </c>
      <c r="D70" s="33" t="s">
        <v>12808</v>
      </c>
      <c r="E70" s="33" t="s">
        <v>12809</v>
      </c>
      <c r="F70" s="33" t="s">
        <v>89</v>
      </c>
      <c r="G70" s="34">
        <v>41948</v>
      </c>
      <c r="H70" s="34">
        <v>42052</v>
      </c>
    </row>
    <row r="71" spans="1:8" ht="52.5" x14ac:dyDescent="0.25">
      <c r="A71" s="33" t="s">
        <v>12810</v>
      </c>
      <c r="B71" s="33" t="s">
        <v>286</v>
      </c>
      <c r="C71" s="33" t="s">
        <v>9929</v>
      </c>
      <c r="D71" s="33" t="s">
        <v>9930</v>
      </c>
      <c r="E71" s="33" t="s">
        <v>4453</v>
      </c>
      <c r="F71" s="33" t="s">
        <v>89</v>
      </c>
      <c r="G71" s="34">
        <v>41956</v>
      </c>
      <c r="H71" s="34">
        <v>42046</v>
      </c>
    </row>
    <row r="72" spans="1:8" ht="42" x14ac:dyDescent="0.25">
      <c r="A72" s="33" t="s">
        <v>12811</v>
      </c>
      <c r="B72" s="33" t="s">
        <v>67</v>
      </c>
      <c r="C72" s="33" t="s">
        <v>1398</v>
      </c>
      <c r="D72" s="33" t="s">
        <v>1399</v>
      </c>
      <c r="E72" s="33" t="s">
        <v>12812</v>
      </c>
      <c r="F72" s="33" t="s">
        <v>89</v>
      </c>
      <c r="G72" s="34">
        <v>41962</v>
      </c>
      <c r="H72" s="34">
        <v>42054</v>
      </c>
    </row>
    <row r="73" spans="1:8" ht="52.5" x14ac:dyDescent="0.25">
      <c r="A73" s="33" t="s">
        <v>12813</v>
      </c>
      <c r="B73" s="33" t="s">
        <v>4</v>
      </c>
      <c r="C73" s="33" t="s">
        <v>12814</v>
      </c>
      <c r="D73" s="33" t="s">
        <v>5879</v>
      </c>
      <c r="E73" s="33" t="s">
        <v>12815</v>
      </c>
      <c r="F73" s="33" t="s">
        <v>111</v>
      </c>
      <c r="G73" s="34">
        <v>41963</v>
      </c>
      <c r="H73" s="34">
        <v>42046</v>
      </c>
    </row>
    <row r="74" spans="1:8" ht="52.5" x14ac:dyDescent="0.25">
      <c r="A74" s="33" t="s">
        <v>12816</v>
      </c>
      <c r="B74" s="33" t="s">
        <v>10</v>
      </c>
      <c r="C74" s="33" t="s">
        <v>12817</v>
      </c>
      <c r="D74" s="33" t="s">
        <v>2429</v>
      </c>
      <c r="E74" s="33" t="s">
        <v>12818</v>
      </c>
      <c r="F74" s="33" t="s">
        <v>111</v>
      </c>
      <c r="G74" s="34">
        <v>41968</v>
      </c>
      <c r="H74" s="34">
        <v>42054</v>
      </c>
    </row>
    <row r="75" spans="1:8" ht="42" x14ac:dyDescent="0.25">
      <c r="A75" s="33" t="s">
        <v>12819</v>
      </c>
      <c r="B75" s="33" t="s">
        <v>4</v>
      </c>
      <c r="C75" s="33" t="s">
        <v>4675</v>
      </c>
      <c r="D75" s="33" t="s">
        <v>4676</v>
      </c>
      <c r="E75" s="33" t="s">
        <v>12820</v>
      </c>
      <c r="F75" s="33" t="s">
        <v>111</v>
      </c>
      <c r="G75" s="34">
        <v>41968</v>
      </c>
      <c r="H75" s="34">
        <v>42046</v>
      </c>
    </row>
    <row r="76" spans="1:8" ht="42" x14ac:dyDescent="0.25">
      <c r="A76" s="33" t="s">
        <v>12821</v>
      </c>
      <c r="B76" s="33" t="s">
        <v>34</v>
      </c>
      <c r="C76" s="33" t="s">
        <v>3747</v>
      </c>
      <c r="D76" s="33" t="s">
        <v>2216</v>
      </c>
      <c r="E76" s="33" t="s">
        <v>12822</v>
      </c>
      <c r="F76" s="33" t="s">
        <v>141</v>
      </c>
      <c r="G76" s="34">
        <v>41969</v>
      </c>
      <c r="H76" s="34">
        <v>42059</v>
      </c>
    </row>
    <row r="77" spans="1:8" ht="42" x14ac:dyDescent="0.25">
      <c r="A77" s="33" t="s">
        <v>12823</v>
      </c>
      <c r="B77" s="33" t="s">
        <v>67</v>
      </c>
      <c r="C77" s="33" t="s">
        <v>12824</v>
      </c>
      <c r="D77" s="33" t="s">
        <v>12825</v>
      </c>
      <c r="E77" s="33" t="s">
        <v>12826</v>
      </c>
      <c r="F77" s="33" t="s">
        <v>89</v>
      </c>
      <c r="G77" s="34">
        <v>41975</v>
      </c>
      <c r="H77" s="34">
        <v>42052</v>
      </c>
    </row>
    <row r="78" spans="1:8" ht="52.5" x14ac:dyDescent="0.25">
      <c r="A78" s="33" t="s">
        <v>12827</v>
      </c>
      <c r="B78" s="33" t="s">
        <v>2122</v>
      </c>
      <c r="C78" s="33" t="s">
        <v>12824</v>
      </c>
      <c r="D78" s="33" t="s">
        <v>12825</v>
      </c>
      <c r="E78" s="33" t="s">
        <v>12565</v>
      </c>
      <c r="F78" s="33" t="s">
        <v>89</v>
      </c>
      <c r="G78" s="34">
        <v>41975</v>
      </c>
      <c r="H78" s="34">
        <v>42052</v>
      </c>
    </row>
    <row r="79" spans="1:8" ht="52.5" x14ac:dyDescent="0.25">
      <c r="A79" s="33" t="s">
        <v>12828</v>
      </c>
      <c r="B79" s="33" t="s">
        <v>2125</v>
      </c>
      <c r="C79" s="33" t="s">
        <v>12824</v>
      </c>
      <c r="D79" s="33" t="s">
        <v>12825</v>
      </c>
      <c r="E79" s="33" t="s">
        <v>12548</v>
      </c>
      <c r="F79" s="33" t="s">
        <v>89</v>
      </c>
      <c r="G79" s="34">
        <v>41975</v>
      </c>
      <c r="H79" s="34">
        <v>42052</v>
      </c>
    </row>
    <row r="80" spans="1:8" ht="84" x14ac:dyDescent="0.25">
      <c r="A80" s="33" t="s">
        <v>12829</v>
      </c>
      <c r="B80" s="33" t="s">
        <v>12830</v>
      </c>
      <c r="C80" s="33" t="s">
        <v>5251</v>
      </c>
      <c r="D80" s="33" t="s">
        <v>5249</v>
      </c>
      <c r="E80" s="33" t="s">
        <v>12831</v>
      </c>
      <c r="F80" s="33" t="s">
        <v>141</v>
      </c>
      <c r="G80" s="34">
        <v>41975</v>
      </c>
      <c r="H80" s="34">
        <v>42053</v>
      </c>
    </row>
    <row r="81" spans="1:8" ht="52.5" x14ac:dyDescent="0.25">
      <c r="A81" s="33" t="s">
        <v>12832</v>
      </c>
      <c r="B81" s="33" t="s">
        <v>188</v>
      </c>
      <c r="C81" s="33" t="s">
        <v>12833</v>
      </c>
      <c r="D81" s="33" t="s">
        <v>12834</v>
      </c>
      <c r="E81" s="33" t="s">
        <v>12480</v>
      </c>
      <c r="F81" s="33" t="s">
        <v>89</v>
      </c>
      <c r="G81" s="34">
        <v>41977</v>
      </c>
      <c r="H81" s="34">
        <v>42047</v>
      </c>
    </row>
    <row r="82" spans="1:8" ht="52.5" x14ac:dyDescent="0.25">
      <c r="A82" s="33" t="s">
        <v>12835</v>
      </c>
      <c r="B82" s="33" t="s">
        <v>286</v>
      </c>
      <c r="C82" s="33" t="s">
        <v>12833</v>
      </c>
      <c r="D82" s="33" t="s">
        <v>12834</v>
      </c>
      <c r="E82" s="33" t="s">
        <v>12478</v>
      </c>
      <c r="F82" s="33" t="s">
        <v>89</v>
      </c>
      <c r="G82" s="34">
        <v>41977</v>
      </c>
      <c r="H82" s="34">
        <v>42047</v>
      </c>
    </row>
    <row r="83" spans="1:8" ht="52.5" x14ac:dyDescent="0.25">
      <c r="A83" s="33" t="s">
        <v>12836</v>
      </c>
      <c r="B83" s="33" t="s">
        <v>4</v>
      </c>
      <c r="C83" s="33" t="s">
        <v>296</v>
      </c>
      <c r="D83" s="33" t="s">
        <v>297</v>
      </c>
      <c r="E83" s="33" t="s">
        <v>12837</v>
      </c>
      <c r="F83" s="33" t="s">
        <v>111</v>
      </c>
      <c r="G83" s="34">
        <v>41977</v>
      </c>
      <c r="H83" s="34">
        <v>42061</v>
      </c>
    </row>
    <row r="84" spans="1:8" ht="105" x14ac:dyDescent="0.25">
      <c r="A84" s="33" t="s">
        <v>12838</v>
      </c>
      <c r="B84" s="33" t="s">
        <v>27</v>
      </c>
      <c r="C84" s="33" t="s">
        <v>711</v>
      </c>
      <c r="D84" s="33" t="s">
        <v>712</v>
      </c>
      <c r="E84" s="33" t="s">
        <v>12839</v>
      </c>
      <c r="F84" s="33" t="s">
        <v>78</v>
      </c>
      <c r="G84" s="34">
        <v>41981</v>
      </c>
      <c r="H84" s="34">
        <v>42047</v>
      </c>
    </row>
    <row r="85" spans="1:8" ht="115.5" x14ac:dyDescent="0.25">
      <c r="A85" s="33" t="s">
        <v>12840</v>
      </c>
      <c r="B85" s="33" t="s">
        <v>426</v>
      </c>
      <c r="C85" s="33" t="s">
        <v>418</v>
      </c>
      <c r="D85" s="33" t="s">
        <v>419</v>
      </c>
      <c r="E85" s="33" t="s">
        <v>12841</v>
      </c>
      <c r="F85" s="33" t="s">
        <v>78</v>
      </c>
      <c r="G85" s="34">
        <v>41982</v>
      </c>
      <c r="H85" s="34">
        <v>42047</v>
      </c>
    </row>
    <row r="86" spans="1:8" ht="52.5" x14ac:dyDescent="0.25">
      <c r="A86" s="33" t="s">
        <v>12842</v>
      </c>
      <c r="B86" s="33" t="s">
        <v>286</v>
      </c>
      <c r="C86" s="33" t="s">
        <v>12843</v>
      </c>
      <c r="D86" s="33" t="s">
        <v>12844</v>
      </c>
      <c r="E86" s="33" t="s">
        <v>4453</v>
      </c>
      <c r="F86" s="33" t="s">
        <v>89</v>
      </c>
      <c r="G86" s="34">
        <v>41983</v>
      </c>
      <c r="H86" s="34">
        <v>42039</v>
      </c>
    </row>
    <row r="87" spans="1:8" ht="52.5" x14ac:dyDescent="0.25">
      <c r="A87" s="33" t="s">
        <v>12845</v>
      </c>
      <c r="B87" s="33" t="s">
        <v>435</v>
      </c>
      <c r="C87" s="33" t="s">
        <v>12843</v>
      </c>
      <c r="D87" s="33" t="s">
        <v>12844</v>
      </c>
      <c r="E87" s="33" t="s">
        <v>7246</v>
      </c>
      <c r="F87" s="33" t="s">
        <v>89</v>
      </c>
      <c r="G87" s="34">
        <v>41983</v>
      </c>
      <c r="H87" s="34">
        <v>42039</v>
      </c>
    </row>
    <row r="88" spans="1:8" ht="63" x14ac:dyDescent="0.25">
      <c r="A88" s="33" t="s">
        <v>12846</v>
      </c>
      <c r="B88" s="33" t="s">
        <v>67</v>
      </c>
      <c r="C88" s="33" t="s">
        <v>6089</v>
      </c>
      <c r="D88" s="33" t="s">
        <v>12847</v>
      </c>
      <c r="E88" s="33" t="s">
        <v>12848</v>
      </c>
      <c r="F88" s="33" t="s">
        <v>78</v>
      </c>
      <c r="G88" s="34">
        <v>41984</v>
      </c>
      <c r="H88" s="34">
        <v>42040</v>
      </c>
    </row>
    <row r="89" spans="1:8" ht="84" x14ac:dyDescent="0.25">
      <c r="A89" s="33" t="s">
        <v>12849</v>
      </c>
      <c r="B89" s="33" t="s">
        <v>27</v>
      </c>
      <c r="C89" s="33" t="s">
        <v>12850</v>
      </c>
      <c r="D89" s="33" t="s">
        <v>5811</v>
      </c>
      <c r="E89" s="33" t="s">
        <v>12851</v>
      </c>
      <c r="F89" s="33" t="s">
        <v>78</v>
      </c>
      <c r="G89" s="34">
        <v>41985</v>
      </c>
      <c r="H89" s="34">
        <v>42061</v>
      </c>
    </row>
    <row r="90" spans="1:8" ht="52.5" x14ac:dyDescent="0.25">
      <c r="A90" s="33" t="s">
        <v>12852</v>
      </c>
      <c r="B90" s="33" t="s">
        <v>204</v>
      </c>
      <c r="C90" s="33" t="s">
        <v>7835</v>
      </c>
      <c r="D90" s="33" t="s">
        <v>7836</v>
      </c>
      <c r="E90" s="33" t="s">
        <v>12853</v>
      </c>
      <c r="F90" s="33" t="s">
        <v>111</v>
      </c>
      <c r="G90" s="34">
        <v>41989</v>
      </c>
      <c r="H90" s="34">
        <v>42045</v>
      </c>
    </row>
    <row r="91" spans="1:8" ht="84" x14ac:dyDescent="0.25">
      <c r="A91" s="33" t="s">
        <v>12854</v>
      </c>
      <c r="B91" s="33" t="s">
        <v>27</v>
      </c>
      <c r="C91" s="33" t="s">
        <v>12855</v>
      </c>
      <c r="D91" s="33" t="s">
        <v>12856</v>
      </c>
      <c r="E91" s="33" t="s">
        <v>12857</v>
      </c>
      <c r="F91" s="33" t="s">
        <v>78</v>
      </c>
      <c r="G91" s="34">
        <v>41989</v>
      </c>
      <c r="H91" s="34">
        <v>42062</v>
      </c>
    </row>
    <row r="92" spans="1:8" ht="115.5" x14ac:dyDescent="0.25">
      <c r="A92" s="33" t="s">
        <v>12858</v>
      </c>
      <c r="B92" s="33" t="s">
        <v>25</v>
      </c>
      <c r="C92" s="33" t="s">
        <v>4324</v>
      </c>
      <c r="D92" s="33" t="s">
        <v>4325</v>
      </c>
      <c r="E92" s="33" t="s">
        <v>12859</v>
      </c>
      <c r="F92" s="33" t="s">
        <v>78</v>
      </c>
      <c r="G92" s="34">
        <v>41988</v>
      </c>
      <c r="H92" s="34">
        <v>42045</v>
      </c>
    </row>
    <row r="93" spans="1:8" ht="115.5" x14ac:dyDescent="0.25">
      <c r="A93" s="33" t="s">
        <v>12860</v>
      </c>
      <c r="B93" s="33" t="s">
        <v>334</v>
      </c>
      <c r="C93" s="33" t="s">
        <v>4324</v>
      </c>
      <c r="D93" s="33" t="s">
        <v>4325</v>
      </c>
      <c r="E93" s="33" t="s">
        <v>12861</v>
      </c>
      <c r="F93" s="33" t="s">
        <v>78</v>
      </c>
      <c r="G93" s="34">
        <v>41988</v>
      </c>
      <c r="H93" s="34">
        <v>42045</v>
      </c>
    </row>
    <row r="94" spans="1:8" ht="42" x14ac:dyDescent="0.25">
      <c r="A94" s="33" t="s">
        <v>12862</v>
      </c>
      <c r="B94" s="33" t="s">
        <v>254</v>
      </c>
      <c r="C94" s="33" t="s">
        <v>418</v>
      </c>
      <c r="D94" s="33" t="s">
        <v>419</v>
      </c>
      <c r="E94" s="33" t="s">
        <v>12863</v>
      </c>
      <c r="F94" s="33" t="s">
        <v>78</v>
      </c>
      <c r="G94" s="34">
        <v>41990</v>
      </c>
      <c r="H94" s="34">
        <v>42047</v>
      </c>
    </row>
    <row r="95" spans="1:8" ht="63" x14ac:dyDescent="0.25">
      <c r="A95" s="33" t="s">
        <v>12864</v>
      </c>
      <c r="B95" s="33" t="s">
        <v>2125</v>
      </c>
      <c r="C95" s="33" t="s">
        <v>4612</v>
      </c>
      <c r="D95" s="33" t="s">
        <v>4613</v>
      </c>
      <c r="E95" s="33" t="s">
        <v>12865</v>
      </c>
      <c r="F95" s="33" t="s">
        <v>89</v>
      </c>
      <c r="G95" s="34">
        <v>41991</v>
      </c>
      <c r="H95" s="34">
        <v>42061</v>
      </c>
    </row>
    <row r="96" spans="1:8" ht="52.5" x14ac:dyDescent="0.25">
      <c r="A96" s="33" t="s">
        <v>12866</v>
      </c>
      <c r="B96" s="33" t="s">
        <v>2122</v>
      </c>
      <c r="C96" s="33" t="s">
        <v>4612</v>
      </c>
      <c r="D96" s="33" t="s">
        <v>4613</v>
      </c>
      <c r="E96" s="33" t="s">
        <v>12867</v>
      </c>
      <c r="F96" s="33" t="s">
        <v>89</v>
      </c>
      <c r="G96" s="34">
        <v>41991</v>
      </c>
      <c r="H96" s="34">
        <v>42061</v>
      </c>
    </row>
    <row r="97" spans="1:8" ht="63" x14ac:dyDescent="0.25">
      <c r="A97" s="33" t="s">
        <v>12868</v>
      </c>
      <c r="B97" s="33" t="s">
        <v>12869</v>
      </c>
      <c r="C97" s="33" t="s">
        <v>969</v>
      </c>
      <c r="D97" s="33" t="s">
        <v>2549</v>
      </c>
      <c r="E97" s="33" t="s">
        <v>12870</v>
      </c>
      <c r="F97" s="33" t="s">
        <v>78</v>
      </c>
      <c r="G97" s="34">
        <v>41991</v>
      </c>
      <c r="H97" s="34">
        <v>42046</v>
      </c>
    </row>
    <row r="98" spans="1:8" ht="52.5" x14ac:dyDescent="0.25">
      <c r="A98" s="33" t="s">
        <v>12871</v>
      </c>
      <c r="B98" s="33" t="s">
        <v>2122</v>
      </c>
      <c r="C98" s="33" t="s">
        <v>9654</v>
      </c>
      <c r="D98" s="33" t="s">
        <v>9047</v>
      </c>
      <c r="E98" s="33" t="s">
        <v>4532</v>
      </c>
      <c r="F98" s="33" t="s">
        <v>89</v>
      </c>
      <c r="G98" s="34">
        <v>41992</v>
      </c>
      <c r="H98" s="34">
        <v>42051</v>
      </c>
    </row>
    <row r="99" spans="1:8" ht="52.5" x14ac:dyDescent="0.25">
      <c r="A99" s="33" t="s">
        <v>12872</v>
      </c>
      <c r="B99" s="33" t="s">
        <v>2125</v>
      </c>
      <c r="C99" s="33" t="s">
        <v>9654</v>
      </c>
      <c r="D99" s="33" t="s">
        <v>9047</v>
      </c>
      <c r="E99" s="33" t="s">
        <v>4534</v>
      </c>
      <c r="F99" s="33" t="s">
        <v>89</v>
      </c>
      <c r="G99" s="34">
        <v>41992</v>
      </c>
      <c r="H99" s="34">
        <v>42061</v>
      </c>
    </row>
    <row r="100" spans="1:8" ht="52.5" x14ac:dyDescent="0.25">
      <c r="A100" s="33" t="s">
        <v>12873</v>
      </c>
      <c r="B100" s="33" t="s">
        <v>2122</v>
      </c>
      <c r="C100" s="33" t="s">
        <v>12874</v>
      </c>
      <c r="D100" s="33" t="s">
        <v>206</v>
      </c>
      <c r="E100" s="33" t="s">
        <v>12875</v>
      </c>
      <c r="F100" s="33" t="s">
        <v>89</v>
      </c>
      <c r="G100" s="34">
        <v>41992</v>
      </c>
      <c r="H100" s="34">
        <v>42051</v>
      </c>
    </row>
    <row r="101" spans="1:8" ht="52.5" x14ac:dyDescent="0.25">
      <c r="A101" s="33" t="s">
        <v>12876</v>
      </c>
      <c r="B101" s="33" t="s">
        <v>2125</v>
      </c>
      <c r="C101" s="33" t="s">
        <v>12874</v>
      </c>
      <c r="D101" s="33" t="s">
        <v>206</v>
      </c>
      <c r="E101" s="33" t="s">
        <v>4534</v>
      </c>
      <c r="F101" s="33" t="s">
        <v>89</v>
      </c>
      <c r="G101" s="34">
        <v>41992</v>
      </c>
      <c r="H101" s="34">
        <v>42051</v>
      </c>
    </row>
    <row r="102" spans="1:8" ht="52.5" x14ac:dyDescent="0.25">
      <c r="A102" s="33" t="s">
        <v>12877</v>
      </c>
      <c r="B102" s="33" t="s">
        <v>2125</v>
      </c>
      <c r="C102" s="33" t="s">
        <v>210</v>
      </c>
      <c r="D102" s="33" t="s">
        <v>211</v>
      </c>
      <c r="E102" s="33" t="s">
        <v>4534</v>
      </c>
      <c r="F102" s="33" t="s">
        <v>89</v>
      </c>
      <c r="G102" s="34">
        <v>41992</v>
      </c>
      <c r="H102" s="34">
        <v>42051</v>
      </c>
    </row>
    <row r="103" spans="1:8" ht="52.5" x14ac:dyDescent="0.25">
      <c r="A103" s="33" t="s">
        <v>12878</v>
      </c>
      <c r="B103" s="33" t="s">
        <v>2122</v>
      </c>
      <c r="C103" s="33" t="s">
        <v>210</v>
      </c>
      <c r="D103" s="33" t="s">
        <v>211</v>
      </c>
      <c r="E103" s="33" t="s">
        <v>4532</v>
      </c>
      <c r="F103" s="33" t="s">
        <v>89</v>
      </c>
      <c r="G103" s="34">
        <v>41992</v>
      </c>
      <c r="H103" s="34">
        <v>42051</v>
      </c>
    </row>
    <row r="104" spans="1:8" ht="126" x14ac:dyDescent="0.25">
      <c r="A104" s="33" t="s">
        <v>137</v>
      </c>
      <c r="B104" s="33" t="s">
        <v>67</v>
      </c>
      <c r="C104" s="33" t="s">
        <v>138</v>
      </c>
      <c r="D104" s="33" t="s">
        <v>139</v>
      </c>
      <c r="E104" s="33" t="s">
        <v>140</v>
      </c>
      <c r="F104" s="33" t="s">
        <v>141</v>
      </c>
      <c r="G104" s="34">
        <v>42012</v>
      </c>
      <c r="H104" s="34">
        <v>42041</v>
      </c>
    </row>
    <row r="105" spans="1:8" ht="63" x14ac:dyDescent="0.25">
      <c r="A105" s="33" t="s">
        <v>187</v>
      </c>
      <c r="B105" s="33" t="s">
        <v>188</v>
      </c>
      <c r="C105" s="33" t="s">
        <v>189</v>
      </c>
      <c r="D105" s="33" t="s">
        <v>190</v>
      </c>
      <c r="E105" s="33" t="s">
        <v>191</v>
      </c>
      <c r="F105" s="33" t="s">
        <v>89</v>
      </c>
      <c r="G105" s="34">
        <v>42013</v>
      </c>
      <c r="H105" s="34">
        <v>42055</v>
      </c>
    </row>
    <row r="106" spans="1:8" ht="63" x14ac:dyDescent="0.25">
      <c r="A106" s="33" t="s">
        <v>233</v>
      </c>
      <c r="B106" s="33" t="s">
        <v>4</v>
      </c>
      <c r="C106" s="33" t="s">
        <v>234</v>
      </c>
      <c r="D106" s="33" t="s">
        <v>235</v>
      </c>
      <c r="E106" s="33" t="s">
        <v>236</v>
      </c>
      <c r="F106" s="33" t="s">
        <v>111</v>
      </c>
      <c r="G106" s="34">
        <v>42013</v>
      </c>
      <c r="H106" s="34">
        <v>42039</v>
      </c>
    </row>
    <row r="107" spans="1:8" ht="105" x14ac:dyDescent="0.25">
      <c r="A107" s="33" t="s">
        <v>253</v>
      </c>
      <c r="B107" s="33" t="s">
        <v>254</v>
      </c>
      <c r="C107" s="33" t="s">
        <v>255</v>
      </c>
      <c r="D107" s="33" t="s">
        <v>256</v>
      </c>
      <c r="E107" s="33" t="s">
        <v>257</v>
      </c>
      <c r="F107" s="33" t="s">
        <v>78</v>
      </c>
      <c r="G107" s="34">
        <v>42016</v>
      </c>
      <c r="H107" s="34">
        <v>42044</v>
      </c>
    </row>
    <row r="108" spans="1:8" ht="73.5" x14ac:dyDescent="0.25">
      <c r="A108" s="33" t="s">
        <v>258</v>
      </c>
      <c r="B108" s="33" t="s">
        <v>254</v>
      </c>
      <c r="C108" s="33" t="s">
        <v>255</v>
      </c>
      <c r="D108" s="33" t="s">
        <v>256</v>
      </c>
      <c r="E108" s="33" t="s">
        <v>259</v>
      </c>
      <c r="F108" s="33" t="s">
        <v>78</v>
      </c>
      <c r="G108" s="34">
        <v>42016</v>
      </c>
      <c r="H108" s="34">
        <v>42044</v>
      </c>
    </row>
    <row r="109" spans="1:8" ht="105" x14ac:dyDescent="0.25">
      <c r="A109" s="33" t="s">
        <v>268</v>
      </c>
      <c r="B109" s="33" t="s">
        <v>269</v>
      </c>
      <c r="C109" s="33" t="s">
        <v>270</v>
      </c>
      <c r="D109" s="33" t="s">
        <v>271</v>
      </c>
      <c r="E109" s="33" t="s">
        <v>272</v>
      </c>
      <c r="F109" s="33" t="s">
        <v>78</v>
      </c>
      <c r="G109" s="34">
        <v>42016</v>
      </c>
      <c r="H109" s="34">
        <v>42044</v>
      </c>
    </row>
    <row r="110" spans="1:8" ht="126" x14ac:dyDescent="0.25">
      <c r="A110" s="33" t="s">
        <v>417</v>
      </c>
      <c r="B110" s="33" t="s">
        <v>254</v>
      </c>
      <c r="C110" s="33" t="s">
        <v>418</v>
      </c>
      <c r="D110" s="33" t="s">
        <v>419</v>
      </c>
      <c r="E110" s="33" t="s">
        <v>420</v>
      </c>
      <c r="F110" s="33" t="s">
        <v>78</v>
      </c>
      <c r="G110" s="34">
        <v>42019</v>
      </c>
      <c r="H110" s="34">
        <v>42047</v>
      </c>
    </row>
    <row r="111" spans="1:8" ht="52.5" x14ac:dyDescent="0.25">
      <c r="A111" s="33" t="s">
        <v>434</v>
      </c>
      <c r="B111" s="33" t="s">
        <v>435</v>
      </c>
      <c r="C111" s="33" t="s">
        <v>436</v>
      </c>
      <c r="D111" s="33" t="s">
        <v>437</v>
      </c>
      <c r="E111" s="33" t="s">
        <v>438</v>
      </c>
      <c r="F111" s="33" t="s">
        <v>89</v>
      </c>
      <c r="G111" s="34">
        <v>42020</v>
      </c>
      <c r="H111" s="34">
        <v>42059</v>
      </c>
    </row>
    <row r="112" spans="1:8" ht="52.5" x14ac:dyDescent="0.25">
      <c r="A112" s="33" t="s">
        <v>439</v>
      </c>
      <c r="B112" s="33" t="s">
        <v>188</v>
      </c>
      <c r="C112" s="33" t="s">
        <v>436</v>
      </c>
      <c r="D112" s="33" t="s">
        <v>437</v>
      </c>
      <c r="E112" s="33" t="s">
        <v>440</v>
      </c>
      <c r="F112" s="33" t="s">
        <v>89</v>
      </c>
      <c r="G112" s="34">
        <v>42020</v>
      </c>
      <c r="H112" s="34">
        <v>42059</v>
      </c>
    </row>
    <row r="113" spans="1:8" ht="115.5" x14ac:dyDescent="0.25">
      <c r="A113" s="33" t="s">
        <v>517</v>
      </c>
      <c r="B113" s="33" t="s">
        <v>67</v>
      </c>
      <c r="C113" s="33" t="s">
        <v>518</v>
      </c>
      <c r="D113" s="33" t="s">
        <v>519</v>
      </c>
      <c r="E113" s="33" t="s">
        <v>520</v>
      </c>
      <c r="F113" s="33" t="s">
        <v>141</v>
      </c>
      <c r="G113" s="34">
        <v>42023</v>
      </c>
      <c r="H113" s="34">
        <v>42041</v>
      </c>
    </row>
    <row r="114" spans="1:8" ht="126" x14ac:dyDescent="0.25">
      <c r="A114" s="33" t="s">
        <v>549</v>
      </c>
      <c r="B114" s="33" t="s">
        <v>426</v>
      </c>
      <c r="C114" s="33" t="s">
        <v>550</v>
      </c>
      <c r="D114" s="33" t="s">
        <v>256</v>
      </c>
      <c r="E114" s="33" t="s">
        <v>551</v>
      </c>
      <c r="F114" s="33" t="s">
        <v>78</v>
      </c>
      <c r="G114" s="34">
        <v>42023</v>
      </c>
      <c r="H114" s="34">
        <v>42055</v>
      </c>
    </row>
    <row r="115" spans="1:8" ht="52.5" x14ac:dyDescent="0.25">
      <c r="A115" s="33" t="s">
        <v>591</v>
      </c>
      <c r="B115" s="33" t="s">
        <v>4</v>
      </c>
      <c r="C115" s="33" t="s">
        <v>592</v>
      </c>
      <c r="D115" s="33" t="s">
        <v>593</v>
      </c>
      <c r="E115" s="33" t="s">
        <v>318</v>
      </c>
      <c r="F115" s="33" t="s">
        <v>111</v>
      </c>
      <c r="G115" s="34">
        <v>42024</v>
      </c>
      <c r="H115" s="34">
        <v>42061</v>
      </c>
    </row>
    <row r="116" spans="1:8" ht="52.5" x14ac:dyDescent="0.25">
      <c r="A116" s="33" t="s">
        <v>595</v>
      </c>
      <c r="B116" s="33" t="s">
        <v>4</v>
      </c>
      <c r="C116" s="33" t="s">
        <v>596</v>
      </c>
      <c r="D116" s="33" t="s">
        <v>597</v>
      </c>
      <c r="E116" s="33" t="s">
        <v>598</v>
      </c>
      <c r="F116" s="33" t="s">
        <v>111</v>
      </c>
      <c r="G116" s="34">
        <v>42024</v>
      </c>
      <c r="H116" s="34">
        <v>42061</v>
      </c>
    </row>
    <row r="117" spans="1:8" ht="84" x14ac:dyDescent="0.25">
      <c r="A117" s="33" t="s">
        <v>644</v>
      </c>
      <c r="B117" s="33" t="s">
        <v>67</v>
      </c>
      <c r="C117" s="33" t="s">
        <v>645</v>
      </c>
      <c r="D117" s="33" t="s">
        <v>646</v>
      </c>
      <c r="E117" s="33" t="s">
        <v>647</v>
      </c>
      <c r="F117" s="33" t="s">
        <v>121</v>
      </c>
      <c r="G117" s="34">
        <v>42025</v>
      </c>
      <c r="H117" s="34">
        <v>42048</v>
      </c>
    </row>
    <row r="118" spans="1:8" ht="52.5" x14ac:dyDescent="0.25">
      <c r="A118" s="33" t="s">
        <v>686</v>
      </c>
      <c r="B118" s="33" t="s">
        <v>4</v>
      </c>
      <c r="C118" s="33" t="s">
        <v>687</v>
      </c>
      <c r="D118" s="33" t="s">
        <v>688</v>
      </c>
      <c r="E118" s="33" t="s">
        <v>689</v>
      </c>
      <c r="F118" s="33" t="s">
        <v>111</v>
      </c>
      <c r="G118" s="34">
        <v>42026</v>
      </c>
      <c r="H118" s="34">
        <v>42059</v>
      </c>
    </row>
    <row r="119" spans="1:8" ht="105" x14ac:dyDescent="0.25">
      <c r="A119" s="33" t="s">
        <v>698</v>
      </c>
      <c r="B119" s="33" t="s">
        <v>695</v>
      </c>
      <c r="C119" s="33" t="s">
        <v>255</v>
      </c>
      <c r="D119" s="33" t="s">
        <v>696</v>
      </c>
      <c r="E119" s="33" t="s">
        <v>699</v>
      </c>
      <c r="F119" s="33" t="s">
        <v>78</v>
      </c>
      <c r="G119" s="34">
        <v>42025</v>
      </c>
      <c r="H119" s="34">
        <v>42055</v>
      </c>
    </row>
    <row r="120" spans="1:8" ht="52.5" x14ac:dyDescent="0.25">
      <c r="A120" s="33" t="s">
        <v>700</v>
      </c>
      <c r="B120" s="33" t="s">
        <v>4</v>
      </c>
      <c r="C120" s="33" t="s">
        <v>507</v>
      </c>
      <c r="D120" s="33" t="s">
        <v>508</v>
      </c>
      <c r="E120" s="33" t="s">
        <v>701</v>
      </c>
      <c r="F120" s="33" t="s">
        <v>111</v>
      </c>
      <c r="G120" s="34">
        <v>42026</v>
      </c>
      <c r="H120" s="34">
        <v>42052</v>
      </c>
    </row>
    <row r="121" spans="1:8" ht="178.5" x14ac:dyDescent="0.25">
      <c r="A121" s="33" t="s">
        <v>710</v>
      </c>
      <c r="B121" s="33" t="s">
        <v>67</v>
      </c>
      <c r="C121" s="33" t="s">
        <v>711</v>
      </c>
      <c r="D121" s="33" t="s">
        <v>712</v>
      </c>
      <c r="E121" s="33" t="s">
        <v>713</v>
      </c>
      <c r="F121" s="33" t="s">
        <v>78</v>
      </c>
      <c r="G121" s="34">
        <v>42026</v>
      </c>
      <c r="H121" s="34">
        <v>42047</v>
      </c>
    </row>
    <row r="122" spans="1:8" ht="52.5" x14ac:dyDescent="0.25">
      <c r="A122" s="33" t="s">
        <v>728</v>
      </c>
      <c r="B122" s="33" t="s">
        <v>4</v>
      </c>
      <c r="C122" s="33" t="s">
        <v>729</v>
      </c>
      <c r="D122" s="33" t="s">
        <v>730</v>
      </c>
      <c r="E122" s="33" t="s">
        <v>731</v>
      </c>
      <c r="F122" s="33" t="s">
        <v>111</v>
      </c>
      <c r="G122" s="34">
        <v>42027</v>
      </c>
      <c r="H122" s="34">
        <v>42039</v>
      </c>
    </row>
    <row r="123" spans="1:8" ht="52.5" x14ac:dyDescent="0.25">
      <c r="A123" s="33" t="s">
        <v>732</v>
      </c>
      <c r="B123" s="33" t="s">
        <v>4</v>
      </c>
      <c r="C123" s="33" t="s">
        <v>733</v>
      </c>
      <c r="D123" s="33" t="s">
        <v>734</v>
      </c>
      <c r="E123" s="33" t="s">
        <v>735</v>
      </c>
      <c r="F123" s="33" t="s">
        <v>111</v>
      </c>
      <c r="G123" s="34">
        <v>42027</v>
      </c>
      <c r="H123" s="34">
        <v>42039</v>
      </c>
    </row>
    <row r="124" spans="1:8" ht="63" x14ac:dyDescent="0.25">
      <c r="A124" s="33" t="s">
        <v>840</v>
      </c>
      <c r="B124" s="33" t="s">
        <v>147</v>
      </c>
      <c r="C124" s="33" t="s">
        <v>841</v>
      </c>
      <c r="D124" s="33" t="s">
        <v>842</v>
      </c>
      <c r="E124" s="33" t="s">
        <v>843</v>
      </c>
      <c r="F124" s="33" t="s">
        <v>141</v>
      </c>
      <c r="G124" s="34">
        <v>42027</v>
      </c>
      <c r="H124" s="34">
        <v>42041</v>
      </c>
    </row>
    <row r="125" spans="1:8" ht="52.5" x14ac:dyDescent="0.25">
      <c r="A125" s="33" t="s">
        <v>844</v>
      </c>
      <c r="B125" s="33" t="s">
        <v>147</v>
      </c>
      <c r="C125" s="33" t="s">
        <v>845</v>
      </c>
      <c r="D125" s="33" t="s">
        <v>842</v>
      </c>
      <c r="E125" s="33" t="s">
        <v>846</v>
      </c>
      <c r="F125" s="33" t="s">
        <v>141</v>
      </c>
      <c r="G125" s="34">
        <v>42027</v>
      </c>
      <c r="H125" s="34">
        <v>42041</v>
      </c>
    </row>
    <row r="126" spans="1:8" ht="63" x14ac:dyDescent="0.25">
      <c r="A126" s="33" t="s">
        <v>870</v>
      </c>
      <c r="B126" s="33" t="s">
        <v>4</v>
      </c>
      <c r="C126" s="33" t="s">
        <v>871</v>
      </c>
      <c r="D126" s="33" t="s">
        <v>872</v>
      </c>
      <c r="E126" s="33" t="s">
        <v>318</v>
      </c>
      <c r="F126" s="33" t="s">
        <v>111</v>
      </c>
      <c r="G126" s="34">
        <v>42030</v>
      </c>
      <c r="H126" s="34">
        <v>42039</v>
      </c>
    </row>
    <row r="127" spans="1:8" ht="73.5" x14ac:dyDescent="0.25">
      <c r="A127" s="33" t="s">
        <v>873</v>
      </c>
      <c r="B127" s="33" t="s">
        <v>4</v>
      </c>
      <c r="C127" s="33" t="s">
        <v>874</v>
      </c>
      <c r="D127" s="33" t="s">
        <v>872</v>
      </c>
      <c r="E127" s="33" t="s">
        <v>318</v>
      </c>
      <c r="F127" s="33" t="s">
        <v>111</v>
      </c>
      <c r="G127" s="34">
        <v>42030</v>
      </c>
      <c r="H127" s="34">
        <v>42039</v>
      </c>
    </row>
    <row r="128" spans="1:8" ht="52.5" x14ac:dyDescent="0.25">
      <c r="A128" s="33" t="s">
        <v>953</v>
      </c>
      <c r="B128" s="33" t="s">
        <v>4</v>
      </c>
      <c r="C128" s="33" t="s">
        <v>954</v>
      </c>
      <c r="D128" s="33" t="s">
        <v>955</v>
      </c>
      <c r="E128" s="33" t="s">
        <v>956</v>
      </c>
      <c r="F128" s="33" t="s">
        <v>111</v>
      </c>
      <c r="G128" s="34">
        <v>42032</v>
      </c>
      <c r="H128" s="34">
        <v>42048</v>
      </c>
    </row>
    <row r="129" spans="1:8" ht="52.5" x14ac:dyDescent="0.25">
      <c r="A129" s="33" t="s">
        <v>957</v>
      </c>
      <c r="B129" s="33" t="s">
        <v>4</v>
      </c>
      <c r="C129" s="33" t="s">
        <v>958</v>
      </c>
      <c r="D129" s="33" t="s">
        <v>955</v>
      </c>
      <c r="E129" s="33" t="s">
        <v>959</v>
      </c>
      <c r="F129" s="33" t="s">
        <v>111</v>
      </c>
      <c r="G129" s="34">
        <v>42032</v>
      </c>
      <c r="H129" s="34">
        <v>42048</v>
      </c>
    </row>
    <row r="130" spans="1:8" ht="63" x14ac:dyDescent="0.25">
      <c r="A130" s="33" t="s">
        <v>968</v>
      </c>
      <c r="B130" s="33" t="s">
        <v>4</v>
      </c>
      <c r="C130" s="33" t="s">
        <v>969</v>
      </c>
      <c r="D130" s="33" t="s">
        <v>970</v>
      </c>
      <c r="E130" s="33" t="s">
        <v>113</v>
      </c>
      <c r="F130" s="33" t="s">
        <v>111</v>
      </c>
      <c r="G130" s="34">
        <v>42031</v>
      </c>
      <c r="H130" s="34">
        <v>42039</v>
      </c>
    </row>
    <row r="131" spans="1:8" ht="52.5" x14ac:dyDescent="0.25">
      <c r="A131" s="33" t="s">
        <v>971</v>
      </c>
      <c r="B131" s="33" t="s">
        <v>4</v>
      </c>
      <c r="C131" s="33" t="s">
        <v>972</v>
      </c>
      <c r="D131" s="33" t="s">
        <v>973</v>
      </c>
      <c r="E131" s="33" t="s">
        <v>974</v>
      </c>
      <c r="F131" s="33" t="s">
        <v>111</v>
      </c>
      <c r="G131" s="34">
        <v>42031</v>
      </c>
      <c r="H131" s="34">
        <v>42039</v>
      </c>
    </row>
    <row r="132" spans="1:8" ht="94.5" x14ac:dyDescent="0.25">
      <c r="A132" s="33" t="s">
        <v>975</v>
      </c>
      <c r="B132" s="33" t="s">
        <v>147</v>
      </c>
      <c r="C132" s="33" t="s">
        <v>972</v>
      </c>
      <c r="D132" s="33" t="s">
        <v>973</v>
      </c>
      <c r="E132" s="33" t="s">
        <v>976</v>
      </c>
      <c r="F132" s="33" t="s">
        <v>141</v>
      </c>
      <c r="G132" s="34">
        <v>42031</v>
      </c>
      <c r="H132" s="34">
        <v>42041</v>
      </c>
    </row>
    <row r="133" spans="1:8" ht="63" x14ac:dyDescent="0.25">
      <c r="A133" s="33" t="s">
        <v>977</v>
      </c>
      <c r="B133" s="33" t="s">
        <v>4</v>
      </c>
      <c r="C133" s="33" t="s">
        <v>978</v>
      </c>
      <c r="D133" s="33" t="s">
        <v>973</v>
      </c>
      <c r="E133" s="33" t="s">
        <v>980</v>
      </c>
      <c r="F133" s="33" t="s">
        <v>111</v>
      </c>
      <c r="G133" s="34">
        <v>42031</v>
      </c>
      <c r="H133" s="34">
        <v>42039</v>
      </c>
    </row>
    <row r="134" spans="1:8" ht="52.5" x14ac:dyDescent="0.25">
      <c r="A134" s="33" t="s">
        <v>985</v>
      </c>
      <c r="B134" s="33" t="s">
        <v>4</v>
      </c>
      <c r="C134" s="33" t="s">
        <v>986</v>
      </c>
      <c r="D134" s="33" t="s">
        <v>987</v>
      </c>
      <c r="E134" s="33" t="s">
        <v>988</v>
      </c>
      <c r="F134" s="33" t="s">
        <v>111</v>
      </c>
      <c r="G134" s="34">
        <v>42031</v>
      </c>
      <c r="H134" s="34">
        <v>42051</v>
      </c>
    </row>
    <row r="135" spans="1:8" ht="42" x14ac:dyDescent="0.25">
      <c r="A135" s="33" t="s">
        <v>989</v>
      </c>
      <c r="B135" s="33" t="s">
        <v>4</v>
      </c>
      <c r="C135" s="33" t="s">
        <v>990</v>
      </c>
      <c r="D135" s="33" t="s">
        <v>991</v>
      </c>
      <c r="E135" s="33" t="s">
        <v>70</v>
      </c>
      <c r="F135" s="33" t="s">
        <v>111</v>
      </c>
      <c r="G135" s="34">
        <v>42031</v>
      </c>
      <c r="H135" s="34">
        <v>42054</v>
      </c>
    </row>
    <row r="136" spans="1:8" ht="52.5" x14ac:dyDescent="0.25">
      <c r="A136" s="33" t="s">
        <v>994</v>
      </c>
      <c r="B136" s="33" t="s">
        <v>4</v>
      </c>
      <c r="C136" s="33" t="s">
        <v>995</v>
      </c>
      <c r="D136" s="33" t="s">
        <v>996</v>
      </c>
      <c r="E136" s="33" t="s">
        <v>997</v>
      </c>
      <c r="F136" s="33" t="s">
        <v>111</v>
      </c>
      <c r="G136" s="34">
        <v>42031</v>
      </c>
      <c r="H136" s="34">
        <v>42039</v>
      </c>
    </row>
    <row r="137" spans="1:8" ht="52.5" x14ac:dyDescent="0.25">
      <c r="A137" s="33" t="s">
        <v>998</v>
      </c>
      <c r="B137" s="33" t="s">
        <v>4</v>
      </c>
      <c r="C137" s="33" t="s">
        <v>999</v>
      </c>
      <c r="D137" s="33" t="s">
        <v>1000</v>
      </c>
      <c r="E137" s="33" t="s">
        <v>1001</v>
      </c>
      <c r="F137" s="33" t="s">
        <v>111</v>
      </c>
      <c r="G137" s="34">
        <v>42031</v>
      </c>
      <c r="H137" s="34">
        <v>42039</v>
      </c>
    </row>
    <row r="138" spans="1:8" ht="63" x14ac:dyDescent="0.25">
      <c r="A138" s="33" t="s">
        <v>1021</v>
      </c>
      <c r="B138" s="33" t="s">
        <v>188</v>
      </c>
      <c r="C138" s="33" t="s">
        <v>1022</v>
      </c>
      <c r="D138" s="33" t="s">
        <v>1023</v>
      </c>
      <c r="E138" s="33" t="s">
        <v>1024</v>
      </c>
      <c r="F138" s="33" t="s">
        <v>89</v>
      </c>
      <c r="G138" s="34">
        <v>42031</v>
      </c>
      <c r="H138" s="34">
        <v>42059</v>
      </c>
    </row>
    <row r="139" spans="1:8" ht="52.5" x14ac:dyDescent="0.25">
      <c r="A139" s="33" t="s">
        <v>1032</v>
      </c>
      <c r="B139" s="33" t="s">
        <v>4</v>
      </c>
      <c r="C139" s="33" t="s">
        <v>1033</v>
      </c>
      <c r="D139" s="33" t="s">
        <v>1034</v>
      </c>
      <c r="E139" s="33" t="s">
        <v>1035</v>
      </c>
      <c r="F139" s="33" t="s">
        <v>111</v>
      </c>
      <c r="G139" s="34">
        <v>42032</v>
      </c>
      <c r="H139" s="34">
        <v>42054</v>
      </c>
    </row>
    <row r="140" spans="1:8" ht="31.5" x14ac:dyDescent="0.25">
      <c r="A140" s="33" t="s">
        <v>1036</v>
      </c>
      <c r="B140" s="33" t="s">
        <v>209</v>
      </c>
      <c r="C140" s="33" t="s">
        <v>1033</v>
      </c>
      <c r="D140" s="33" t="s">
        <v>1037</v>
      </c>
      <c r="E140" s="33" t="s">
        <v>1038</v>
      </c>
      <c r="F140" s="33" t="s">
        <v>111</v>
      </c>
      <c r="G140" s="34">
        <v>42032</v>
      </c>
      <c r="H140" s="34">
        <v>42054</v>
      </c>
    </row>
    <row r="141" spans="1:8" ht="52.5" x14ac:dyDescent="0.25">
      <c r="A141" s="33" t="s">
        <v>1043</v>
      </c>
      <c r="B141" s="33" t="s">
        <v>10</v>
      </c>
      <c r="C141" s="33" t="s">
        <v>1044</v>
      </c>
      <c r="D141" s="33" t="s">
        <v>1045</v>
      </c>
      <c r="E141" s="33" t="s">
        <v>1046</v>
      </c>
      <c r="F141" s="33" t="s">
        <v>111</v>
      </c>
      <c r="G141" s="34">
        <v>42032</v>
      </c>
      <c r="H141" s="34">
        <v>42041</v>
      </c>
    </row>
    <row r="142" spans="1:8" ht="52.5" x14ac:dyDescent="0.25">
      <c r="A142" s="33" t="s">
        <v>1052</v>
      </c>
      <c r="B142" s="33" t="s">
        <v>4</v>
      </c>
      <c r="C142" s="33" t="s">
        <v>1053</v>
      </c>
      <c r="D142" s="33" t="s">
        <v>1049</v>
      </c>
      <c r="E142" s="33" t="s">
        <v>318</v>
      </c>
      <c r="F142" s="33" t="s">
        <v>111</v>
      </c>
      <c r="G142" s="34">
        <v>42032</v>
      </c>
      <c r="H142" s="34">
        <v>42048</v>
      </c>
    </row>
    <row r="143" spans="1:8" ht="52.5" x14ac:dyDescent="0.25">
      <c r="A143" s="33" t="s">
        <v>1056</v>
      </c>
      <c r="B143" s="33" t="s">
        <v>4</v>
      </c>
      <c r="C143" s="33" t="s">
        <v>1057</v>
      </c>
      <c r="D143" s="33" t="s">
        <v>1058</v>
      </c>
      <c r="E143" s="33" t="s">
        <v>1059</v>
      </c>
      <c r="F143" s="33" t="s">
        <v>111</v>
      </c>
      <c r="G143" s="34">
        <v>42032</v>
      </c>
      <c r="H143" s="34">
        <v>42048</v>
      </c>
    </row>
    <row r="144" spans="1:8" ht="52.5" x14ac:dyDescent="0.25">
      <c r="A144" s="33" t="s">
        <v>1065</v>
      </c>
      <c r="B144" s="33" t="s">
        <v>10</v>
      </c>
      <c r="C144" s="33" t="s">
        <v>1066</v>
      </c>
      <c r="D144" s="33" t="s">
        <v>1067</v>
      </c>
      <c r="E144" s="33" t="s">
        <v>1068</v>
      </c>
      <c r="F144" s="33" t="s">
        <v>111</v>
      </c>
      <c r="G144" s="34">
        <v>42032</v>
      </c>
      <c r="H144" s="34">
        <v>42041</v>
      </c>
    </row>
    <row r="145" spans="1:8" ht="52.5" x14ac:dyDescent="0.25">
      <c r="A145" s="33" t="s">
        <v>1069</v>
      </c>
      <c r="B145" s="33" t="s">
        <v>4</v>
      </c>
      <c r="C145" s="33" t="s">
        <v>1070</v>
      </c>
      <c r="D145" s="33" t="s">
        <v>1071</v>
      </c>
      <c r="E145" s="33" t="s">
        <v>318</v>
      </c>
      <c r="F145" s="33" t="s">
        <v>111</v>
      </c>
      <c r="G145" s="34">
        <v>42032</v>
      </c>
      <c r="H145" s="34">
        <v>42048</v>
      </c>
    </row>
    <row r="146" spans="1:8" ht="52.5" x14ac:dyDescent="0.25">
      <c r="A146" s="33" t="s">
        <v>1072</v>
      </c>
      <c r="B146" s="33" t="s">
        <v>4</v>
      </c>
      <c r="C146" s="33" t="s">
        <v>1073</v>
      </c>
      <c r="D146" s="33" t="s">
        <v>1074</v>
      </c>
      <c r="E146" s="33" t="s">
        <v>1075</v>
      </c>
      <c r="F146" s="33" t="s">
        <v>111</v>
      </c>
      <c r="G146" s="34">
        <v>42032</v>
      </c>
      <c r="H146" s="34">
        <v>42048</v>
      </c>
    </row>
    <row r="147" spans="1:8" ht="52.5" x14ac:dyDescent="0.25">
      <c r="A147" s="33" t="s">
        <v>1076</v>
      </c>
      <c r="B147" s="33" t="s">
        <v>4</v>
      </c>
      <c r="C147" s="33" t="s">
        <v>1077</v>
      </c>
      <c r="D147" s="33" t="s">
        <v>1078</v>
      </c>
      <c r="E147" s="33" t="s">
        <v>1079</v>
      </c>
      <c r="F147" s="33" t="s">
        <v>111</v>
      </c>
      <c r="G147" s="34">
        <v>42032</v>
      </c>
      <c r="H147" s="34">
        <v>42039</v>
      </c>
    </row>
    <row r="148" spans="1:8" ht="52.5" x14ac:dyDescent="0.25">
      <c r="A148" s="33" t="s">
        <v>1092</v>
      </c>
      <c r="B148" s="33" t="s">
        <v>4</v>
      </c>
      <c r="C148" s="33" t="s">
        <v>1093</v>
      </c>
      <c r="D148" s="33" t="s">
        <v>1094</v>
      </c>
      <c r="E148" s="33" t="s">
        <v>318</v>
      </c>
      <c r="F148" s="33" t="s">
        <v>111</v>
      </c>
      <c r="G148" s="34">
        <v>42032</v>
      </c>
      <c r="H148" s="34">
        <v>42039</v>
      </c>
    </row>
    <row r="149" spans="1:8" ht="52.5" x14ac:dyDescent="0.25">
      <c r="A149" s="33" t="s">
        <v>1104</v>
      </c>
      <c r="B149" s="33" t="s">
        <v>4</v>
      </c>
      <c r="C149" s="33" t="s">
        <v>1105</v>
      </c>
      <c r="D149" s="33" t="s">
        <v>1106</v>
      </c>
      <c r="E149" s="33" t="s">
        <v>318</v>
      </c>
      <c r="F149" s="33" t="s">
        <v>111</v>
      </c>
      <c r="G149" s="34">
        <v>42032</v>
      </c>
      <c r="H149" s="34">
        <v>42048</v>
      </c>
    </row>
    <row r="150" spans="1:8" ht="52.5" x14ac:dyDescent="0.25">
      <c r="A150" s="33" t="s">
        <v>1108</v>
      </c>
      <c r="B150" s="33" t="s">
        <v>4</v>
      </c>
      <c r="C150" s="33" t="s">
        <v>1109</v>
      </c>
      <c r="D150" s="33" t="s">
        <v>1110</v>
      </c>
      <c r="E150" s="33" t="s">
        <v>1111</v>
      </c>
      <c r="F150" s="33" t="s">
        <v>111</v>
      </c>
      <c r="G150" s="34">
        <v>42032</v>
      </c>
      <c r="H150" s="34">
        <v>42048</v>
      </c>
    </row>
    <row r="151" spans="1:8" ht="52.5" x14ac:dyDescent="0.25">
      <c r="A151" s="33" t="s">
        <v>1136</v>
      </c>
      <c r="B151" s="33" t="s">
        <v>147</v>
      </c>
      <c r="C151" s="33" t="s">
        <v>1137</v>
      </c>
      <c r="D151" s="33" t="s">
        <v>1110</v>
      </c>
      <c r="E151" s="33" t="s">
        <v>1138</v>
      </c>
      <c r="F151" s="33" t="s">
        <v>141</v>
      </c>
      <c r="G151" s="34">
        <v>42032</v>
      </c>
      <c r="H151" s="34">
        <v>42052</v>
      </c>
    </row>
    <row r="152" spans="1:8" ht="84" x14ac:dyDescent="0.25">
      <c r="A152" s="33" t="s">
        <v>1139</v>
      </c>
      <c r="B152" s="33" t="s">
        <v>1140</v>
      </c>
      <c r="C152" s="33" t="s">
        <v>118</v>
      </c>
      <c r="D152" s="33" t="s">
        <v>119</v>
      </c>
      <c r="E152" s="33" t="s">
        <v>1141</v>
      </c>
      <c r="F152" s="33" t="s">
        <v>141</v>
      </c>
      <c r="G152" s="34">
        <v>42032</v>
      </c>
      <c r="H152" s="34">
        <v>42053</v>
      </c>
    </row>
    <row r="153" spans="1:8" ht="31.5" x14ac:dyDescent="0.25">
      <c r="A153" s="33" t="s">
        <v>1170</v>
      </c>
      <c r="B153" s="33" t="s">
        <v>1171</v>
      </c>
      <c r="C153" s="33" t="s">
        <v>134</v>
      </c>
      <c r="D153" s="33" t="s">
        <v>135</v>
      </c>
      <c r="E153" s="33" t="s">
        <v>1172</v>
      </c>
      <c r="F153" s="33" t="s">
        <v>89</v>
      </c>
      <c r="G153" s="34">
        <v>42032</v>
      </c>
      <c r="H153" s="34">
        <v>42038</v>
      </c>
    </row>
    <row r="154" spans="1:8" ht="52.5" x14ac:dyDescent="0.25">
      <c r="A154" s="33" t="s">
        <v>1186</v>
      </c>
      <c r="B154" s="33" t="s">
        <v>10</v>
      </c>
      <c r="C154" s="33" t="s">
        <v>1187</v>
      </c>
      <c r="D154" s="33" t="s">
        <v>1188</v>
      </c>
      <c r="E154" s="33" t="s">
        <v>1189</v>
      </c>
      <c r="F154" s="33" t="s">
        <v>111</v>
      </c>
      <c r="G154" s="34">
        <v>42033</v>
      </c>
      <c r="H154" s="34">
        <v>42044</v>
      </c>
    </row>
    <row r="155" spans="1:8" ht="63" x14ac:dyDescent="0.25">
      <c r="A155" s="33" t="s">
        <v>1190</v>
      </c>
      <c r="B155" s="33" t="s">
        <v>10</v>
      </c>
      <c r="C155" s="33" t="s">
        <v>1191</v>
      </c>
      <c r="D155" s="33" t="s">
        <v>1192</v>
      </c>
      <c r="E155" s="33" t="s">
        <v>1193</v>
      </c>
      <c r="F155" s="33" t="s">
        <v>111</v>
      </c>
      <c r="G155" s="34">
        <v>42033</v>
      </c>
      <c r="H155" s="34">
        <v>42044</v>
      </c>
    </row>
    <row r="156" spans="1:8" ht="52.5" x14ac:dyDescent="0.25">
      <c r="A156" s="33" t="s">
        <v>1205</v>
      </c>
      <c r="B156" s="33" t="s">
        <v>4</v>
      </c>
      <c r="C156" s="33" t="s">
        <v>1206</v>
      </c>
      <c r="D156" s="33" t="s">
        <v>1204</v>
      </c>
      <c r="E156" s="33" t="s">
        <v>318</v>
      </c>
      <c r="F156" s="33" t="s">
        <v>111</v>
      </c>
      <c r="G156" s="34">
        <v>42033</v>
      </c>
      <c r="H156" s="34">
        <v>42048</v>
      </c>
    </row>
    <row r="157" spans="1:8" ht="52.5" x14ac:dyDescent="0.25">
      <c r="A157" s="33" t="s">
        <v>1207</v>
      </c>
      <c r="B157" s="33" t="s">
        <v>4</v>
      </c>
      <c r="C157" s="33" t="s">
        <v>1208</v>
      </c>
      <c r="D157" s="33" t="s">
        <v>1209</v>
      </c>
      <c r="E157" s="33" t="s">
        <v>318</v>
      </c>
      <c r="F157" s="33" t="s">
        <v>111</v>
      </c>
      <c r="G157" s="34">
        <v>42033</v>
      </c>
      <c r="H157" s="34">
        <v>42048</v>
      </c>
    </row>
    <row r="158" spans="1:8" ht="52.5" x14ac:dyDescent="0.25">
      <c r="A158" s="33" t="s">
        <v>1217</v>
      </c>
      <c r="B158" s="33" t="s">
        <v>4</v>
      </c>
      <c r="C158" s="33" t="s">
        <v>1218</v>
      </c>
      <c r="D158" s="33" t="s">
        <v>1219</v>
      </c>
      <c r="E158" s="33" t="s">
        <v>1220</v>
      </c>
      <c r="F158" s="33" t="s">
        <v>111</v>
      </c>
      <c r="G158" s="34">
        <v>42033</v>
      </c>
      <c r="H158" s="34">
        <v>42048</v>
      </c>
    </row>
    <row r="159" spans="1:8" ht="52.5" x14ac:dyDescent="0.25">
      <c r="A159" s="33" t="s">
        <v>1221</v>
      </c>
      <c r="B159" s="33" t="s">
        <v>4</v>
      </c>
      <c r="C159" s="33" t="s">
        <v>1222</v>
      </c>
      <c r="D159" s="33" t="s">
        <v>1219</v>
      </c>
      <c r="E159" s="33" t="s">
        <v>1223</v>
      </c>
      <c r="F159" s="33" t="s">
        <v>111</v>
      </c>
      <c r="G159" s="34">
        <v>42033</v>
      </c>
      <c r="H159" s="34">
        <v>42048</v>
      </c>
    </row>
    <row r="160" spans="1:8" ht="52.5" x14ac:dyDescent="0.25">
      <c r="A160" s="33" t="s">
        <v>1224</v>
      </c>
      <c r="B160" s="33" t="s">
        <v>4</v>
      </c>
      <c r="C160" s="33" t="s">
        <v>1225</v>
      </c>
      <c r="D160" s="33" t="s">
        <v>1219</v>
      </c>
      <c r="E160" s="33" t="s">
        <v>1226</v>
      </c>
      <c r="F160" s="33" t="s">
        <v>111</v>
      </c>
      <c r="G160" s="34">
        <v>42033</v>
      </c>
      <c r="H160" s="34">
        <v>42048</v>
      </c>
    </row>
    <row r="161" spans="1:8" ht="52.5" x14ac:dyDescent="0.25">
      <c r="A161" s="33" t="s">
        <v>1227</v>
      </c>
      <c r="B161" s="33" t="s">
        <v>4</v>
      </c>
      <c r="C161" s="33" t="s">
        <v>1228</v>
      </c>
      <c r="D161" s="33" t="s">
        <v>1219</v>
      </c>
      <c r="E161" s="33" t="s">
        <v>1229</v>
      </c>
      <c r="F161" s="33" t="s">
        <v>111</v>
      </c>
      <c r="G161" s="34">
        <v>42033</v>
      </c>
      <c r="H161" s="34">
        <v>42048</v>
      </c>
    </row>
    <row r="162" spans="1:8" ht="52.5" x14ac:dyDescent="0.25">
      <c r="A162" s="33" t="s">
        <v>1230</v>
      </c>
      <c r="B162" s="33" t="s">
        <v>4</v>
      </c>
      <c r="C162" s="33" t="s">
        <v>1231</v>
      </c>
      <c r="D162" s="33" t="s">
        <v>1219</v>
      </c>
      <c r="E162" s="33" t="s">
        <v>1232</v>
      </c>
      <c r="F162" s="33" t="s">
        <v>111</v>
      </c>
      <c r="G162" s="34">
        <v>42033</v>
      </c>
      <c r="H162" s="34">
        <v>42048</v>
      </c>
    </row>
    <row r="163" spans="1:8" ht="52.5" x14ac:dyDescent="0.25">
      <c r="A163" s="33" t="s">
        <v>1233</v>
      </c>
      <c r="B163" s="33" t="s">
        <v>4</v>
      </c>
      <c r="C163" s="33" t="s">
        <v>1234</v>
      </c>
      <c r="D163" s="33" t="s">
        <v>1219</v>
      </c>
      <c r="E163" s="33" t="s">
        <v>1235</v>
      </c>
      <c r="F163" s="33" t="s">
        <v>111</v>
      </c>
      <c r="G163" s="34">
        <v>42033</v>
      </c>
      <c r="H163" s="34">
        <v>42060</v>
      </c>
    </row>
    <row r="164" spans="1:8" ht="52.5" x14ac:dyDescent="0.25">
      <c r="A164" s="33" t="s">
        <v>1240</v>
      </c>
      <c r="B164" s="33" t="s">
        <v>10</v>
      </c>
      <c r="C164" s="33" t="s">
        <v>1241</v>
      </c>
      <c r="D164" s="33" t="s">
        <v>1242</v>
      </c>
      <c r="E164" s="33" t="s">
        <v>1243</v>
      </c>
      <c r="F164" s="33" t="s">
        <v>111</v>
      </c>
      <c r="G164" s="34">
        <v>42033</v>
      </c>
      <c r="H164" s="34">
        <v>42044</v>
      </c>
    </row>
    <row r="165" spans="1:8" ht="52.5" x14ac:dyDescent="0.25">
      <c r="A165" s="33" t="s">
        <v>1244</v>
      </c>
      <c r="B165" s="33" t="s">
        <v>10</v>
      </c>
      <c r="C165" s="33" t="s">
        <v>1245</v>
      </c>
      <c r="D165" s="33" t="s">
        <v>1246</v>
      </c>
      <c r="E165" s="33" t="s">
        <v>1247</v>
      </c>
      <c r="F165" s="33" t="s">
        <v>111</v>
      </c>
      <c r="G165" s="34">
        <v>42033</v>
      </c>
      <c r="H165" s="34">
        <v>42044</v>
      </c>
    </row>
    <row r="166" spans="1:8" ht="42" x14ac:dyDescent="0.25">
      <c r="A166" s="33" t="s">
        <v>1248</v>
      </c>
      <c r="B166" s="33" t="s">
        <v>10</v>
      </c>
      <c r="C166" s="33" t="s">
        <v>1249</v>
      </c>
      <c r="D166" s="33" t="s">
        <v>1246</v>
      </c>
      <c r="E166" s="33" t="s">
        <v>1250</v>
      </c>
      <c r="F166" s="33" t="s">
        <v>111</v>
      </c>
      <c r="G166" s="34">
        <v>42033</v>
      </c>
      <c r="H166" s="34">
        <v>42044</v>
      </c>
    </row>
    <row r="167" spans="1:8" ht="52.5" x14ac:dyDescent="0.25">
      <c r="A167" s="33" t="s">
        <v>1251</v>
      </c>
      <c r="B167" s="33" t="s">
        <v>10</v>
      </c>
      <c r="C167" s="33" t="s">
        <v>1252</v>
      </c>
      <c r="D167" s="33" t="s">
        <v>1253</v>
      </c>
      <c r="E167" s="33" t="s">
        <v>1254</v>
      </c>
      <c r="F167" s="33" t="s">
        <v>111</v>
      </c>
      <c r="G167" s="34">
        <v>42033</v>
      </c>
      <c r="H167" s="34">
        <v>42044</v>
      </c>
    </row>
    <row r="168" spans="1:8" ht="52.5" x14ac:dyDescent="0.25">
      <c r="A168" s="33" t="s">
        <v>1255</v>
      </c>
      <c r="B168" s="33" t="s">
        <v>10</v>
      </c>
      <c r="C168" s="33" t="s">
        <v>1256</v>
      </c>
      <c r="D168" s="33" t="s">
        <v>1257</v>
      </c>
      <c r="E168" s="33" t="s">
        <v>1258</v>
      </c>
      <c r="F168" s="33" t="s">
        <v>111</v>
      </c>
      <c r="G168" s="34">
        <v>42033</v>
      </c>
      <c r="H168" s="34">
        <v>42044</v>
      </c>
    </row>
    <row r="169" spans="1:8" ht="52.5" x14ac:dyDescent="0.25">
      <c r="A169" s="33" t="s">
        <v>1259</v>
      </c>
      <c r="B169" s="33" t="s">
        <v>4</v>
      </c>
      <c r="C169" s="33" t="s">
        <v>1260</v>
      </c>
      <c r="D169" s="33" t="s">
        <v>1219</v>
      </c>
      <c r="E169" s="33" t="s">
        <v>1261</v>
      </c>
      <c r="F169" s="33" t="s">
        <v>111</v>
      </c>
      <c r="G169" s="34">
        <v>42033</v>
      </c>
      <c r="H169" s="34">
        <v>42048</v>
      </c>
    </row>
    <row r="170" spans="1:8" ht="52.5" x14ac:dyDescent="0.25">
      <c r="A170" s="33" t="s">
        <v>1266</v>
      </c>
      <c r="B170" s="33" t="s">
        <v>4</v>
      </c>
      <c r="C170" s="33" t="s">
        <v>1267</v>
      </c>
      <c r="D170" s="33" t="s">
        <v>1268</v>
      </c>
      <c r="E170" s="33" t="s">
        <v>1269</v>
      </c>
      <c r="F170" s="33" t="s">
        <v>111</v>
      </c>
      <c r="G170" s="34">
        <v>42033</v>
      </c>
      <c r="H170" s="34">
        <v>42048</v>
      </c>
    </row>
    <row r="171" spans="1:8" ht="52.5" x14ac:dyDescent="0.25">
      <c r="A171" s="33" t="s">
        <v>1270</v>
      </c>
      <c r="B171" s="33" t="s">
        <v>4</v>
      </c>
      <c r="C171" s="33" t="s">
        <v>1271</v>
      </c>
      <c r="D171" s="33" t="s">
        <v>1272</v>
      </c>
      <c r="E171" s="33" t="s">
        <v>1273</v>
      </c>
      <c r="F171" s="33" t="s">
        <v>111</v>
      </c>
      <c r="G171" s="34">
        <v>42033</v>
      </c>
      <c r="H171" s="34">
        <v>42048</v>
      </c>
    </row>
    <row r="172" spans="1:8" ht="52.5" x14ac:dyDescent="0.25">
      <c r="A172" s="33" t="s">
        <v>1277</v>
      </c>
      <c r="B172" s="33" t="s">
        <v>4</v>
      </c>
      <c r="C172" s="33" t="s">
        <v>1278</v>
      </c>
      <c r="D172" s="33" t="s">
        <v>1279</v>
      </c>
      <c r="E172" s="33" t="s">
        <v>318</v>
      </c>
      <c r="F172" s="33" t="s">
        <v>111</v>
      </c>
      <c r="G172" s="34">
        <v>42033</v>
      </c>
      <c r="H172" s="34">
        <v>42048</v>
      </c>
    </row>
    <row r="173" spans="1:8" ht="73.5" x14ac:dyDescent="0.25">
      <c r="A173" s="33" t="s">
        <v>1284</v>
      </c>
      <c r="B173" s="33" t="s">
        <v>4</v>
      </c>
      <c r="C173" s="33" t="s">
        <v>1285</v>
      </c>
      <c r="D173" s="33" t="s">
        <v>684</v>
      </c>
      <c r="E173" s="33" t="s">
        <v>1286</v>
      </c>
      <c r="F173" s="33" t="s">
        <v>111</v>
      </c>
      <c r="G173" s="34">
        <v>42033</v>
      </c>
      <c r="H173" s="34">
        <v>42048</v>
      </c>
    </row>
    <row r="174" spans="1:8" ht="52.5" x14ac:dyDescent="0.25">
      <c r="A174" s="33" t="s">
        <v>1287</v>
      </c>
      <c r="B174" s="33" t="s">
        <v>4</v>
      </c>
      <c r="C174" s="33" t="s">
        <v>1288</v>
      </c>
      <c r="D174" s="33" t="s">
        <v>1289</v>
      </c>
      <c r="E174" s="33" t="s">
        <v>318</v>
      </c>
      <c r="F174" s="33" t="s">
        <v>111</v>
      </c>
      <c r="G174" s="34">
        <v>42033</v>
      </c>
      <c r="H174" s="34">
        <v>42048</v>
      </c>
    </row>
    <row r="175" spans="1:8" ht="52.5" x14ac:dyDescent="0.25">
      <c r="A175" s="33" t="s">
        <v>1290</v>
      </c>
      <c r="B175" s="33" t="s">
        <v>10</v>
      </c>
      <c r="C175" s="33" t="s">
        <v>1291</v>
      </c>
      <c r="D175" s="33" t="s">
        <v>1246</v>
      </c>
      <c r="E175" s="33" t="s">
        <v>1292</v>
      </c>
      <c r="F175" s="33" t="s">
        <v>111</v>
      </c>
      <c r="G175" s="34">
        <v>42033</v>
      </c>
      <c r="H175" s="34">
        <v>42044</v>
      </c>
    </row>
    <row r="176" spans="1:8" ht="63" x14ac:dyDescent="0.25">
      <c r="A176" s="33" t="s">
        <v>1301</v>
      </c>
      <c r="B176" s="33" t="s">
        <v>67</v>
      </c>
      <c r="C176" s="33" t="s">
        <v>1302</v>
      </c>
      <c r="D176" s="33" t="s">
        <v>1162</v>
      </c>
      <c r="E176" s="33" t="s">
        <v>1303</v>
      </c>
      <c r="F176" s="33" t="s">
        <v>89</v>
      </c>
      <c r="G176" s="34">
        <v>42033</v>
      </c>
      <c r="H176" s="34">
        <v>42045</v>
      </c>
    </row>
    <row r="177" spans="1:8" ht="63" x14ac:dyDescent="0.25">
      <c r="A177" s="33" t="s">
        <v>1304</v>
      </c>
      <c r="B177" s="33" t="s">
        <v>67</v>
      </c>
      <c r="C177" s="33" t="s">
        <v>1157</v>
      </c>
      <c r="D177" s="33" t="s">
        <v>1158</v>
      </c>
      <c r="E177" s="33" t="s">
        <v>1305</v>
      </c>
      <c r="F177" s="33" t="s">
        <v>89</v>
      </c>
      <c r="G177" s="34">
        <v>42033</v>
      </c>
      <c r="H177" s="34">
        <v>42045</v>
      </c>
    </row>
    <row r="178" spans="1:8" ht="52.5" x14ac:dyDescent="0.25">
      <c r="A178" s="33" t="s">
        <v>1316</v>
      </c>
      <c r="B178" s="33" t="s">
        <v>67</v>
      </c>
      <c r="C178" s="33" t="s">
        <v>1307</v>
      </c>
      <c r="D178" s="33" t="s">
        <v>1308</v>
      </c>
      <c r="E178" s="33" t="s">
        <v>1317</v>
      </c>
      <c r="F178" s="33" t="s">
        <v>89</v>
      </c>
      <c r="G178" s="34">
        <v>42033</v>
      </c>
      <c r="H178" s="34">
        <v>42045</v>
      </c>
    </row>
    <row r="179" spans="1:8" ht="52.5" x14ac:dyDescent="0.25">
      <c r="A179" s="33" t="s">
        <v>1327</v>
      </c>
      <c r="B179" s="33" t="s">
        <v>10</v>
      </c>
      <c r="C179" s="33" t="s">
        <v>1328</v>
      </c>
      <c r="D179" s="33" t="s">
        <v>1329</v>
      </c>
      <c r="E179" s="33" t="s">
        <v>1330</v>
      </c>
      <c r="F179" s="33" t="s">
        <v>111</v>
      </c>
      <c r="G179" s="34">
        <v>42034</v>
      </c>
      <c r="H179" s="34">
        <v>42047</v>
      </c>
    </row>
    <row r="180" spans="1:8" ht="52.5" x14ac:dyDescent="0.25">
      <c r="A180" s="33" t="s">
        <v>1334</v>
      </c>
      <c r="B180" s="33" t="s">
        <v>10</v>
      </c>
      <c r="C180" s="33" t="s">
        <v>1335</v>
      </c>
      <c r="D180" s="33" t="s">
        <v>1336</v>
      </c>
      <c r="E180" s="33" t="s">
        <v>1337</v>
      </c>
      <c r="F180" s="33" t="s">
        <v>111</v>
      </c>
      <c r="G180" s="34">
        <v>42034</v>
      </c>
      <c r="H180" s="34">
        <v>42047</v>
      </c>
    </row>
    <row r="181" spans="1:8" ht="52.5" x14ac:dyDescent="0.25">
      <c r="A181" s="33" t="s">
        <v>1338</v>
      </c>
      <c r="B181" s="33" t="s">
        <v>4</v>
      </c>
      <c r="C181" s="33" t="s">
        <v>923</v>
      </c>
      <c r="D181" s="33" t="s">
        <v>924</v>
      </c>
      <c r="E181" s="33" t="s">
        <v>1339</v>
      </c>
      <c r="F181" s="33" t="s">
        <v>111</v>
      </c>
      <c r="G181" s="34">
        <v>42034</v>
      </c>
      <c r="H181" s="34">
        <v>42054</v>
      </c>
    </row>
    <row r="182" spans="1:8" ht="52.5" x14ac:dyDescent="0.25">
      <c r="A182" s="33" t="s">
        <v>1340</v>
      </c>
      <c r="B182" s="33" t="s">
        <v>4</v>
      </c>
      <c r="C182" s="33" t="s">
        <v>1341</v>
      </c>
      <c r="D182" s="33" t="s">
        <v>1342</v>
      </c>
      <c r="E182" s="33" t="s">
        <v>1343</v>
      </c>
      <c r="F182" s="33" t="s">
        <v>111</v>
      </c>
      <c r="G182" s="34">
        <v>42034</v>
      </c>
      <c r="H182" s="34">
        <v>42054</v>
      </c>
    </row>
    <row r="183" spans="1:8" ht="42" x14ac:dyDescent="0.25">
      <c r="A183" s="33" t="s">
        <v>1344</v>
      </c>
      <c r="B183" s="33" t="s">
        <v>1299</v>
      </c>
      <c r="C183" s="33" t="s">
        <v>1341</v>
      </c>
      <c r="D183" s="33" t="s">
        <v>1342</v>
      </c>
      <c r="E183" s="33" t="s">
        <v>1345</v>
      </c>
      <c r="F183" s="33" t="s">
        <v>111</v>
      </c>
      <c r="G183" s="34">
        <v>42034</v>
      </c>
      <c r="H183" s="34">
        <v>42054</v>
      </c>
    </row>
    <row r="184" spans="1:8" ht="52.5" x14ac:dyDescent="0.25">
      <c r="A184" s="33" t="s">
        <v>1346</v>
      </c>
      <c r="B184" s="33" t="s">
        <v>4</v>
      </c>
      <c r="C184" s="33" t="s">
        <v>1347</v>
      </c>
      <c r="D184" s="33" t="s">
        <v>1348</v>
      </c>
      <c r="E184" s="33" t="s">
        <v>1349</v>
      </c>
      <c r="F184" s="33" t="s">
        <v>111</v>
      </c>
      <c r="G184" s="34">
        <v>42034</v>
      </c>
      <c r="H184" s="34">
        <v>42060</v>
      </c>
    </row>
    <row r="185" spans="1:8" ht="52.5" x14ac:dyDescent="0.25">
      <c r="A185" s="33" t="s">
        <v>1354</v>
      </c>
      <c r="B185" s="33" t="s">
        <v>67</v>
      </c>
      <c r="C185" s="33" t="s">
        <v>1355</v>
      </c>
      <c r="D185" s="33" t="s">
        <v>1356</v>
      </c>
      <c r="E185" s="33" t="s">
        <v>1357</v>
      </c>
      <c r="F185" s="33" t="s">
        <v>89</v>
      </c>
      <c r="G185" s="34">
        <v>42034</v>
      </c>
      <c r="H185" s="34">
        <v>42045</v>
      </c>
    </row>
    <row r="186" spans="1:8" ht="52.5" x14ac:dyDescent="0.25">
      <c r="A186" s="33" t="s">
        <v>1358</v>
      </c>
      <c r="B186" s="33" t="s">
        <v>4</v>
      </c>
      <c r="C186" s="33" t="s">
        <v>1359</v>
      </c>
      <c r="D186" s="33" t="s">
        <v>1360</v>
      </c>
      <c r="E186" s="33" t="s">
        <v>1361</v>
      </c>
      <c r="F186" s="33" t="s">
        <v>111</v>
      </c>
      <c r="G186" s="34">
        <v>42034</v>
      </c>
      <c r="H186" s="34">
        <v>42054</v>
      </c>
    </row>
    <row r="187" spans="1:8" ht="52.5" x14ac:dyDescent="0.25">
      <c r="A187" s="33" t="s">
        <v>1362</v>
      </c>
      <c r="B187" s="33" t="s">
        <v>21</v>
      </c>
      <c r="C187" s="33" t="s">
        <v>1355</v>
      </c>
      <c r="D187" s="33" t="s">
        <v>1356</v>
      </c>
      <c r="E187" s="33" t="s">
        <v>1363</v>
      </c>
      <c r="F187" s="33" t="s">
        <v>111</v>
      </c>
      <c r="G187" s="34">
        <v>42034</v>
      </c>
      <c r="H187" s="34">
        <v>42047</v>
      </c>
    </row>
    <row r="188" spans="1:8" ht="52.5" x14ac:dyDescent="0.25">
      <c r="A188" s="33" t="s">
        <v>1369</v>
      </c>
      <c r="B188" s="33" t="s">
        <v>10</v>
      </c>
      <c r="C188" s="33" t="s">
        <v>1370</v>
      </c>
      <c r="D188" s="33" t="s">
        <v>1371</v>
      </c>
      <c r="E188" s="33" t="s">
        <v>1372</v>
      </c>
      <c r="F188" s="33" t="s">
        <v>111</v>
      </c>
      <c r="G188" s="34">
        <v>42034</v>
      </c>
      <c r="H188" s="34">
        <v>42047</v>
      </c>
    </row>
    <row r="189" spans="1:8" ht="52.5" x14ac:dyDescent="0.25">
      <c r="A189" s="33" t="s">
        <v>1373</v>
      </c>
      <c r="B189" s="33" t="s">
        <v>10</v>
      </c>
      <c r="C189" s="33" t="s">
        <v>1374</v>
      </c>
      <c r="D189" s="33" t="s">
        <v>1371</v>
      </c>
      <c r="E189" s="33" t="s">
        <v>1375</v>
      </c>
      <c r="F189" s="33" t="s">
        <v>111</v>
      </c>
      <c r="G189" s="34">
        <v>42034</v>
      </c>
      <c r="H189" s="34">
        <v>42047</v>
      </c>
    </row>
    <row r="190" spans="1:8" ht="52.5" x14ac:dyDescent="0.25">
      <c r="A190" s="33" t="s">
        <v>1376</v>
      </c>
      <c r="B190" s="33" t="s">
        <v>4</v>
      </c>
      <c r="C190" s="33" t="s">
        <v>1377</v>
      </c>
      <c r="D190" s="33" t="s">
        <v>1378</v>
      </c>
      <c r="E190" s="33" t="s">
        <v>1379</v>
      </c>
      <c r="F190" s="33" t="s">
        <v>111</v>
      </c>
      <c r="G190" s="34">
        <v>42034</v>
      </c>
      <c r="H190" s="34">
        <v>42054</v>
      </c>
    </row>
    <row r="191" spans="1:8" ht="73.5" x14ac:dyDescent="0.25">
      <c r="A191" s="33" t="s">
        <v>1380</v>
      </c>
      <c r="B191" s="33" t="s">
        <v>67</v>
      </c>
      <c r="C191" s="33" t="s">
        <v>1381</v>
      </c>
      <c r="D191" s="33" t="s">
        <v>1382</v>
      </c>
      <c r="E191" s="33" t="s">
        <v>1383</v>
      </c>
      <c r="F191" s="33" t="s">
        <v>89</v>
      </c>
      <c r="G191" s="34">
        <v>42034</v>
      </c>
      <c r="H191" s="34">
        <v>42045</v>
      </c>
    </row>
    <row r="192" spans="1:8" ht="52.5" x14ac:dyDescent="0.25">
      <c r="A192" s="33" t="s">
        <v>1384</v>
      </c>
      <c r="B192" s="33" t="s">
        <v>4</v>
      </c>
      <c r="C192" s="33" t="s">
        <v>1385</v>
      </c>
      <c r="D192" s="33" t="s">
        <v>1386</v>
      </c>
      <c r="E192" s="33" t="s">
        <v>1388</v>
      </c>
      <c r="F192" s="33" t="s">
        <v>111</v>
      </c>
      <c r="G192" s="34">
        <v>42034</v>
      </c>
      <c r="H192" s="34">
        <v>42054</v>
      </c>
    </row>
    <row r="193" spans="1:8" ht="52.5" x14ac:dyDescent="0.25">
      <c r="A193" s="33" t="s">
        <v>1389</v>
      </c>
      <c r="B193" s="33" t="s">
        <v>4</v>
      </c>
      <c r="C193" s="33" t="s">
        <v>1390</v>
      </c>
      <c r="D193" s="33" t="s">
        <v>1366</v>
      </c>
      <c r="E193" s="33" t="s">
        <v>1391</v>
      </c>
      <c r="F193" s="33" t="s">
        <v>111</v>
      </c>
      <c r="G193" s="34">
        <v>42034</v>
      </c>
      <c r="H193" s="34">
        <v>42060</v>
      </c>
    </row>
    <row r="194" spans="1:8" ht="63" x14ac:dyDescent="0.25">
      <c r="A194" s="33" t="s">
        <v>1392</v>
      </c>
      <c r="B194" s="33" t="s">
        <v>67</v>
      </c>
      <c r="C194" s="33" t="s">
        <v>1393</v>
      </c>
      <c r="D194" s="33" t="s">
        <v>991</v>
      </c>
      <c r="E194" s="33" t="s">
        <v>1394</v>
      </c>
      <c r="F194" s="33" t="s">
        <v>89</v>
      </c>
      <c r="G194" s="34">
        <v>42034</v>
      </c>
      <c r="H194" s="34">
        <v>42045</v>
      </c>
    </row>
    <row r="195" spans="1:8" ht="73.5" x14ac:dyDescent="0.25">
      <c r="A195" s="33" t="s">
        <v>1395</v>
      </c>
      <c r="B195" s="33" t="s">
        <v>67</v>
      </c>
      <c r="C195" s="33" t="s">
        <v>1393</v>
      </c>
      <c r="D195" s="33" t="s">
        <v>991</v>
      </c>
      <c r="E195" s="33" t="s">
        <v>1396</v>
      </c>
      <c r="F195" s="33" t="s">
        <v>89</v>
      </c>
      <c r="G195" s="34">
        <v>42034</v>
      </c>
      <c r="H195" s="34">
        <v>42045</v>
      </c>
    </row>
    <row r="196" spans="1:8" ht="84" x14ac:dyDescent="0.25">
      <c r="A196" s="33" t="s">
        <v>1397</v>
      </c>
      <c r="B196" s="33" t="s">
        <v>67</v>
      </c>
      <c r="C196" s="33" t="s">
        <v>1398</v>
      </c>
      <c r="D196" s="33" t="s">
        <v>1399</v>
      </c>
      <c r="E196" s="33" t="s">
        <v>1400</v>
      </c>
      <c r="F196" s="33" t="s">
        <v>89</v>
      </c>
      <c r="G196" s="34">
        <v>42034</v>
      </c>
      <c r="H196" s="34">
        <v>42045</v>
      </c>
    </row>
    <row r="197" spans="1:8" ht="52.5" x14ac:dyDescent="0.25">
      <c r="A197" s="33" t="s">
        <v>1404</v>
      </c>
      <c r="B197" s="33" t="s">
        <v>67</v>
      </c>
      <c r="C197" s="33" t="s">
        <v>1405</v>
      </c>
      <c r="D197" s="33" t="s">
        <v>1406</v>
      </c>
      <c r="E197" s="33" t="s">
        <v>1407</v>
      </c>
      <c r="F197" s="33" t="s">
        <v>89</v>
      </c>
      <c r="G197" s="34">
        <v>42034</v>
      </c>
      <c r="H197" s="34">
        <v>42041</v>
      </c>
    </row>
    <row r="198" spans="1:8" ht="63" x14ac:dyDescent="0.25">
      <c r="A198" s="33" t="s">
        <v>1408</v>
      </c>
      <c r="B198" s="33" t="s">
        <v>67</v>
      </c>
      <c r="C198" s="33" t="s">
        <v>1409</v>
      </c>
      <c r="D198" s="33" t="s">
        <v>1410</v>
      </c>
      <c r="E198" s="33" t="s">
        <v>1411</v>
      </c>
      <c r="F198" s="33" t="s">
        <v>89</v>
      </c>
      <c r="G198" s="34">
        <v>42034</v>
      </c>
      <c r="H198" s="34">
        <v>42045</v>
      </c>
    </row>
    <row r="199" spans="1:8" ht="73.5" x14ac:dyDescent="0.25">
      <c r="A199" s="33" t="s">
        <v>1414</v>
      </c>
      <c r="B199" s="33" t="s">
        <v>67</v>
      </c>
      <c r="C199" s="33" t="s">
        <v>1415</v>
      </c>
      <c r="D199" s="33" t="s">
        <v>1416</v>
      </c>
      <c r="E199" s="33" t="s">
        <v>1417</v>
      </c>
      <c r="F199" s="33" t="s">
        <v>89</v>
      </c>
      <c r="G199" s="34">
        <v>42034</v>
      </c>
      <c r="H199" s="34">
        <v>42045</v>
      </c>
    </row>
    <row r="200" spans="1:8" ht="52.5" x14ac:dyDescent="0.25">
      <c r="A200" s="33" t="s">
        <v>1418</v>
      </c>
      <c r="B200" s="33" t="s">
        <v>67</v>
      </c>
      <c r="C200" s="33" t="s">
        <v>1415</v>
      </c>
      <c r="D200" s="33" t="s">
        <v>1419</v>
      </c>
      <c r="E200" s="33" t="s">
        <v>1420</v>
      </c>
      <c r="F200" s="33" t="s">
        <v>89</v>
      </c>
      <c r="G200" s="34">
        <v>42034</v>
      </c>
      <c r="H200" s="34">
        <v>42045</v>
      </c>
    </row>
    <row r="201" spans="1:8" ht="42" x14ac:dyDescent="0.25">
      <c r="A201" s="33" t="s">
        <v>1421</v>
      </c>
      <c r="B201" s="33" t="s">
        <v>67</v>
      </c>
      <c r="C201" s="33" t="s">
        <v>1415</v>
      </c>
      <c r="D201" s="33" t="s">
        <v>1416</v>
      </c>
      <c r="E201" s="33" t="s">
        <v>1422</v>
      </c>
      <c r="F201" s="33" t="s">
        <v>89</v>
      </c>
      <c r="G201" s="34">
        <v>42034</v>
      </c>
      <c r="H201" s="34">
        <v>42045</v>
      </c>
    </row>
    <row r="202" spans="1:8" ht="31.5" x14ac:dyDescent="0.25">
      <c r="A202" s="33" t="s">
        <v>1423</v>
      </c>
      <c r="B202" s="33" t="s">
        <v>67</v>
      </c>
      <c r="C202" s="33" t="s">
        <v>496</v>
      </c>
      <c r="D202" s="33" t="s">
        <v>1424</v>
      </c>
      <c r="E202" s="33" t="s">
        <v>1425</v>
      </c>
      <c r="F202" s="33" t="s">
        <v>89</v>
      </c>
      <c r="G202" s="34">
        <v>42034</v>
      </c>
      <c r="H202" s="34">
        <v>42045</v>
      </c>
    </row>
    <row r="203" spans="1:8" ht="73.5" x14ac:dyDescent="0.25">
      <c r="A203" s="33" t="s">
        <v>1431</v>
      </c>
      <c r="B203" s="33" t="s">
        <v>1432</v>
      </c>
      <c r="C203" s="33" t="s">
        <v>1433</v>
      </c>
      <c r="D203" s="33" t="s">
        <v>95</v>
      </c>
      <c r="E203" s="33" t="s">
        <v>1434</v>
      </c>
      <c r="F203" s="33" t="s">
        <v>89</v>
      </c>
      <c r="G203" s="34">
        <v>42034</v>
      </c>
      <c r="H203" s="34">
        <v>42045</v>
      </c>
    </row>
    <row r="204" spans="1:8" ht="84" x14ac:dyDescent="0.25">
      <c r="A204" s="33" t="s">
        <v>1439</v>
      </c>
      <c r="B204" s="33" t="s">
        <v>1432</v>
      </c>
      <c r="C204" s="33" t="s">
        <v>1440</v>
      </c>
      <c r="D204" s="33" t="s">
        <v>1441</v>
      </c>
      <c r="E204" s="33" t="s">
        <v>1442</v>
      </c>
      <c r="F204" s="33" t="s">
        <v>89</v>
      </c>
      <c r="G204" s="34">
        <v>42034</v>
      </c>
      <c r="H204" s="34">
        <v>42045</v>
      </c>
    </row>
    <row r="205" spans="1:8" ht="63" x14ac:dyDescent="0.25">
      <c r="A205" s="33" t="s">
        <v>1448</v>
      </c>
      <c r="B205" s="33" t="s">
        <v>1432</v>
      </c>
      <c r="C205" s="33" t="s">
        <v>1449</v>
      </c>
      <c r="D205" s="33" t="s">
        <v>95</v>
      </c>
      <c r="E205" s="33" t="s">
        <v>1450</v>
      </c>
      <c r="F205" s="33" t="s">
        <v>89</v>
      </c>
      <c r="G205" s="34">
        <v>42034</v>
      </c>
      <c r="H205" s="34">
        <v>42045</v>
      </c>
    </row>
    <row r="206" spans="1:8" ht="63" x14ac:dyDescent="0.25">
      <c r="A206" s="33" t="s">
        <v>1451</v>
      </c>
      <c r="B206" s="33" t="s">
        <v>1432</v>
      </c>
      <c r="C206" s="33" t="s">
        <v>1452</v>
      </c>
      <c r="D206" s="33" t="s">
        <v>95</v>
      </c>
      <c r="E206" s="33" t="s">
        <v>1453</v>
      </c>
      <c r="F206" s="33" t="s">
        <v>89</v>
      </c>
      <c r="G206" s="34">
        <v>42034</v>
      </c>
      <c r="H206" s="34">
        <v>42045</v>
      </c>
    </row>
    <row r="207" spans="1:8" ht="63" x14ac:dyDescent="0.25">
      <c r="A207" s="33" t="s">
        <v>1459</v>
      </c>
      <c r="B207" s="33" t="s">
        <v>1432</v>
      </c>
      <c r="C207" s="33" t="s">
        <v>1460</v>
      </c>
      <c r="D207" s="33" t="s">
        <v>1461</v>
      </c>
      <c r="E207" s="33" t="s">
        <v>1462</v>
      </c>
      <c r="F207" s="33" t="s">
        <v>89</v>
      </c>
      <c r="G207" s="34">
        <v>42034</v>
      </c>
      <c r="H207" s="34">
        <v>42045</v>
      </c>
    </row>
    <row r="208" spans="1:8" ht="52.5" x14ac:dyDescent="0.25">
      <c r="A208" s="33" t="s">
        <v>1467</v>
      </c>
      <c r="B208" s="33" t="s">
        <v>4</v>
      </c>
      <c r="C208" s="33" t="s">
        <v>1468</v>
      </c>
      <c r="D208" s="33" t="s">
        <v>1469</v>
      </c>
      <c r="E208" s="33" t="s">
        <v>1470</v>
      </c>
      <c r="F208" s="33" t="s">
        <v>111</v>
      </c>
      <c r="G208" s="34">
        <v>42034</v>
      </c>
      <c r="H208" s="34">
        <v>42054</v>
      </c>
    </row>
    <row r="209" spans="1:8" ht="52.5" x14ac:dyDescent="0.25">
      <c r="A209" s="33" t="s">
        <v>1471</v>
      </c>
      <c r="B209" s="33" t="s">
        <v>1432</v>
      </c>
      <c r="C209" s="33" t="s">
        <v>1472</v>
      </c>
      <c r="D209" s="33" t="s">
        <v>95</v>
      </c>
      <c r="E209" s="33" t="s">
        <v>1473</v>
      </c>
      <c r="F209" s="33" t="s">
        <v>89</v>
      </c>
      <c r="G209" s="34">
        <v>42034</v>
      </c>
      <c r="H209" s="34">
        <v>42045</v>
      </c>
    </row>
    <row r="210" spans="1:8" ht="52.5" x14ac:dyDescent="0.25">
      <c r="A210" s="33" t="s">
        <v>1474</v>
      </c>
      <c r="B210" s="33" t="s">
        <v>4</v>
      </c>
      <c r="C210" s="33" t="s">
        <v>1475</v>
      </c>
      <c r="D210" s="33" t="s">
        <v>1476</v>
      </c>
      <c r="E210" s="33" t="s">
        <v>318</v>
      </c>
      <c r="F210" s="33" t="s">
        <v>111</v>
      </c>
      <c r="G210" s="34">
        <v>42034</v>
      </c>
      <c r="H210" s="34">
        <v>42054</v>
      </c>
    </row>
    <row r="211" spans="1:8" ht="73.5" x14ac:dyDescent="0.25">
      <c r="A211" s="33" t="s">
        <v>1477</v>
      </c>
      <c r="B211" s="33" t="s">
        <v>4</v>
      </c>
      <c r="C211" s="33" t="s">
        <v>1478</v>
      </c>
      <c r="D211" s="33" t="s">
        <v>1479</v>
      </c>
      <c r="E211" s="33" t="s">
        <v>1480</v>
      </c>
      <c r="F211" s="33" t="s">
        <v>111</v>
      </c>
      <c r="G211" s="34">
        <v>42034</v>
      </c>
      <c r="H211" s="34">
        <v>42054</v>
      </c>
    </row>
    <row r="212" spans="1:8" ht="52.5" x14ac:dyDescent="0.25">
      <c r="A212" s="33" t="s">
        <v>1481</v>
      </c>
      <c r="B212" s="33" t="s">
        <v>4</v>
      </c>
      <c r="C212" s="33" t="s">
        <v>1482</v>
      </c>
      <c r="D212" s="33" t="s">
        <v>1483</v>
      </c>
      <c r="E212" s="33" t="s">
        <v>318</v>
      </c>
      <c r="F212" s="33" t="s">
        <v>111</v>
      </c>
      <c r="G212" s="34">
        <v>42034</v>
      </c>
      <c r="H212" s="34">
        <v>42054</v>
      </c>
    </row>
    <row r="213" spans="1:8" ht="52.5" x14ac:dyDescent="0.25">
      <c r="A213" s="33" t="s">
        <v>1484</v>
      </c>
      <c r="B213" s="33" t="s">
        <v>1432</v>
      </c>
      <c r="C213" s="33" t="s">
        <v>1485</v>
      </c>
      <c r="D213" s="33" t="s">
        <v>95</v>
      </c>
      <c r="E213" s="33" t="s">
        <v>1486</v>
      </c>
      <c r="F213" s="33" t="s">
        <v>89</v>
      </c>
      <c r="G213" s="34">
        <v>42034</v>
      </c>
      <c r="H213" s="34">
        <v>42045</v>
      </c>
    </row>
    <row r="214" spans="1:8" ht="52.5" x14ac:dyDescent="0.25">
      <c r="A214" s="33" t="s">
        <v>1487</v>
      </c>
      <c r="B214" s="33" t="s">
        <v>1432</v>
      </c>
      <c r="C214" s="33" t="s">
        <v>1488</v>
      </c>
      <c r="D214" s="33" t="s">
        <v>95</v>
      </c>
      <c r="E214" s="33" t="s">
        <v>1489</v>
      </c>
      <c r="F214" s="33" t="s">
        <v>89</v>
      </c>
      <c r="G214" s="34">
        <v>42034</v>
      </c>
      <c r="H214" s="34">
        <v>42045</v>
      </c>
    </row>
    <row r="215" spans="1:8" ht="52.5" x14ac:dyDescent="0.25">
      <c r="A215" s="33" t="s">
        <v>1490</v>
      </c>
      <c r="B215" s="33" t="s">
        <v>4</v>
      </c>
      <c r="C215" s="33" t="s">
        <v>1491</v>
      </c>
      <c r="D215" s="33" t="s">
        <v>1492</v>
      </c>
      <c r="E215" s="33" t="s">
        <v>318</v>
      </c>
      <c r="F215" s="33" t="s">
        <v>111</v>
      </c>
      <c r="G215" s="34">
        <v>42034</v>
      </c>
      <c r="H215" s="34">
        <v>42054</v>
      </c>
    </row>
    <row r="216" spans="1:8" ht="63" x14ac:dyDescent="0.25">
      <c r="A216" s="33" t="s">
        <v>1501</v>
      </c>
      <c r="B216" s="33" t="s">
        <v>1502</v>
      </c>
      <c r="C216" s="33" t="s">
        <v>1503</v>
      </c>
      <c r="D216" s="33" t="s">
        <v>95</v>
      </c>
      <c r="E216" s="33" t="s">
        <v>1504</v>
      </c>
      <c r="F216" s="33" t="s">
        <v>89</v>
      </c>
      <c r="G216" s="34">
        <v>42034</v>
      </c>
      <c r="H216" s="34">
        <v>42045</v>
      </c>
    </row>
    <row r="217" spans="1:8" ht="73.5" x14ac:dyDescent="0.25">
      <c r="A217" s="33" t="s">
        <v>1505</v>
      </c>
      <c r="B217" s="33" t="s">
        <v>1506</v>
      </c>
      <c r="C217" s="33" t="s">
        <v>94</v>
      </c>
      <c r="D217" s="33" t="s">
        <v>95</v>
      </c>
      <c r="E217" s="33" t="s">
        <v>1507</v>
      </c>
      <c r="F217" s="33" t="s">
        <v>89</v>
      </c>
      <c r="G217" s="34">
        <v>42034</v>
      </c>
      <c r="H217" s="34">
        <v>42045</v>
      </c>
    </row>
    <row r="218" spans="1:8" ht="63" x14ac:dyDescent="0.25">
      <c r="A218" s="33" t="s">
        <v>1508</v>
      </c>
      <c r="B218" s="33" t="s">
        <v>1502</v>
      </c>
      <c r="C218" s="33" t="s">
        <v>1509</v>
      </c>
      <c r="D218" s="33" t="s">
        <v>95</v>
      </c>
      <c r="E218" s="33" t="s">
        <v>1510</v>
      </c>
      <c r="F218" s="33" t="s">
        <v>89</v>
      </c>
      <c r="G218" s="34">
        <v>42034</v>
      </c>
      <c r="H218" s="34">
        <v>42045</v>
      </c>
    </row>
    <row r="219" spans="1:8" ht="63" x14ac:dyDescent="0.25">
      <c r="A219" s="33" t="s">
        <v>1511</v>
      </c>
      <c r="B219" s="33" t="s">
        <v>1502</v>
      </c>
      <c r="C219" s="33" t="s">
        <v>1512</v>
      </c>
      <c r="D219" s="33" t="s">
        <v>95</v>
      </c>
      <c r="E219" s="33" t="s">
        <v>1513</v>
      </c>
      <c r="F219" s="33" t="s">
        <v>89</v>
      </c>
      <c r="G219" s="34">
        <v>42034</v>
      </c>
      <c r="H219" s="34">
        <v>42045</v>
      </c>
    </row>
    <row r="220" spans="1:8" ht="63" x14ac:dyDescent="0.25">
      <c r="A220" s="33" t="s">
        <v>1514</v>
      </c>
      <c r="B220" s="33" t="s">
        <v>1502</v>
      </c>
      <c r="C220" s="33" t="s">
        <v>1515</v>
      </c>
      <c r="D220" s="33" t="s">
        <v>95</v>
      </c>
      <c r="E220" s="33" t="s">
        <v>1516</v>
      </c>
      <c r="F220" s="33" t="s">
        <v>89</v>
      </c>
      <c r="G220" s="34">
        <v>42034</v>
      </c>
      <c r="H220" s="34">
        <v>42045</v>
      </c>
    </row>
    <row r="221" spans="1:8" ht="63" x14ac:dyDescent="0.25">
      <c r="A221" s="33" t="s">
        <v>1517</v>
      </c>
      <c r="B221" s="33" t="s">
        <v>1502</v>
      </c>
      <c r="C221" s="33" t="s">
        <v>1518</v>
      </c>
      <c r="D221" s="33" t="s">
        <v>95</v>
      </c>
      <c r="E221" s="33" t="s">
        <v>1519</v>
      </c>
      <c r="F221" s="33" t="s">
        <v>89</v>
      </c>
      <c r="G221" s="34">
        <v>42034</v>
      </c>
      <c r="H221" s="34">
        <v>42045</v>
      </c>
    </row>
    <row r="222" spans="1:8" ht="42" x14ac:dyDescent="0.25">
      <c r="A222" s="33" t="s">
        <v>1522</v>
      </c>
      <c r="B222" s="33" t="s">
        <v>1143</v>
      </c>
      <c r="C222" s="33" t="s">
        <v>1523</v>
      </c>
      <c r="D222" s="33" t="s">
        <v>239</v>
      </c>
      <c r="E222" s="33" t="s">
        <v>1524</v>
      </c>
      <c r="F222" s="33" t="s">
        <v>121</v>
      </c>
      <c r="G222" s="34">
        <v>42034</v>
      </c>
      <c r="H222" s="34">
        <v>42048</v>
      </c>
    </row>
    <row r="223" spans="1:8" ht="52.5" x14ac:dyDescent="0.25">
      <c r="A223" s="33" t="s">
        <v>1532</v>
      </c>
      <c r="B223" s="33" t="s">
        <v>147</v>
      </c>
      <c r="C223" s="33" t="s">
        <v>1533</v>
      </c>
      <c r="D223" s="33" t="s">
        <v>1534</v>
      </c>
      <c r="E223" s="33" t="s">
        <v>1535</v>
      </c>
      <c r="F223" s="33" t="s">
        <v>141</v>
      </c>
      <c r="G223" s="34">
        <v>42034</v>
      </c>
      <c r="H223" s="34">
        <v>42052</v>
      </c>
    </row>
    <row r="224" spans="1:8" ht="42" x14ac:dyDescent="0.25">
      <c r="A224" s="33" t="s">
        <v>1536</v>
      </c>
      <c r="B224" s="33" t="s">
        <v>1537</v>
      </c>
      <c r="C224" s="33" t="s">
        <v>1533</v>
      </c>
      <c r="D224" s="33" t="s">
        <v>1538</v>
      </c>
      <c r="E224" s="33" t="s">
        <v>1539</v>
      </c>
      <c r="F224" s="33" t="s">
        <v>141</v>
      </c>
      <c r="G224" s="34">
        <v>42034</v>
      </c>
      <c r="H224" s="34">
        <v>42054</v>
      </c>
    </row>
    <row r="225" spans="1:8" ht="52.5" x14ac:dyDescent="0.25">
      <c r="A225" s="33" t="s">
        <v>1563</v>
      </c>
      <c r="B225" s="33" t="s">
        <v>4</v>
      </c>
      <c r="C225" s="33" t="s">
        <v>1564</v>
      </c>
      <c r="D225" s="33" t="s">
        <v>1495</v>
      </c>
      <c r="E225" s="33" t="s">
        <v>1497</v>
      </c>
      <c r="F225" s="33" t="s">
        <v>111</v>
      </c>
      <c r="G225" s="34">
        <v>42034</v>
      </c>
      <c r="H225" s="34">
        <v>42048</v>
      </c>
    </row>
    <row r="226" spans="1:8" ht="63" x14ac:dyDescent="0.25">
      <c r="A226" s="33" t="s">
        <v>1569</v>
      </c>
      <c r="B226" s="33" t="s">
        <v>4</v>
      </c>
      <c r="C226" s="33" t="s">
        <v>1570</v>
      </c>
      <c r="D226" s="33" t="s">
        <v>1495</v>
      </c>
      <c r="E226" s="33" t="s">
        <v>318</v>
      </c>
      <c r="F226" s="33" t="s">
        <v>111</v>
      </c>
      <c r="G226" s="34">
        <v>42034</v>
      </c>
      <c r="H226" s="34">
        <v>42048</v>
      </c>
    </row>
    <row r="227" spans="1:8" ht="52.5" x14ac:dyDescent="0.25">
      <c r="A227" s="33" t="s">
        <v>1595</v>
      </c>
      <c r="B227" s="33" t="s">
        <v>4</v>
      </c>
      <c r="C227" s="33" t="s">
        <v>1596</v>
      </c>
      <c r="D227" s="33" t="s">
        <v>1495</v>
      </c>
      <c r="E227" s="33" t="s">
        <v>318</v>
      </c>
      <c r="F227" s="33" t="s">
        <v>111</v>
      </c>
      <c r="G227" s="34">
        <v>42034</v>
      </c>
      <c r="H227" s="34">
        <v>42061</v>
      </c>
    </row>
    <row r="228" spans="1:8" ht="52.5" x14ac:dyDescent="0.25">
      <c r="A228" s="33" t="s">
        <v>1604</v>
      </c>
      <c r="B228" s="33" t="s">
        <v>4</v>
      </c>
      <c r="C228" s="33" t="s">
        <v>1605</v>
      </c>
      <c r="D228" s="33" t="s">
        <v>1606</v>
      </c>
      <c r="E228" s="33" t="s">
        <v>318</v>
      </c>
      <c r="F228" s="33" t="s">
        <v>111</v>
      </c>
      <c r="G228" s="34">
        <v>42034</v>
      </c>
      <c r="H228" s="34">
        <v>42061</v>
      </c>
    </row>
    <row r="229" spans="1:8" ht="52.5" x14ac:dyDescent="0.25">
      <c r="A229" s="33" t="s">
        <v>1607</v>
      </c>
      <c r="B229" s="33" t="s">
        <v>4</v>
      </c>
      <c r="C229" s="33" t="s">
        <v>1608</v>
      </c>
      <c r="D229" s="33" t="s">
        <v>1609</v>
      </c>
      <c r="E229" s="33" t="s">
        <v>318</v>
      </c>
      <c r="F229" s="33" t="s">
        <v>111</v>
      </c>
      <c r="G229" s="34">
        <v>42034</v>
      </c>
      <c r="H229" s="34">
        <v>42060</v>
      </c>
    </row>
    <row r="230" spans="1:8" ht="52.5" x14ac:dyDescent="0.25">
      <c r="A230" s="33" t="s">
        <v>1614</v>
      </c>
      <c r="B230" s="33" t="s">
        <v>4</v>
      </c>
      <c r="C230" s="33" t="s">
        <v>1615</v>
      </c>
      <c r="D230" s="33" t="s">
        <v>1616</v>
      </c>
      <c r="E230" s="33" t="s">
        <v>1617</v>
      </c>
      <c r="F230" s="33" t="s">
        <v>111</v>
      </c>
      <c r="G230" s="34">
        <v>42034</v>
      </c>
      <c r="H230" s="34">
        <v>42059</v>
      </c>
    </row>
    <row r="231" spans="1:8" ht="52.5" x14ac:dyDescent="0.25">
      <c r="A231" s="33" t="s">
        <v>1621</v>
      </c>
      <c r="B231" s="33" t="s">
        <v>4</v>
      </c>
      <c r="C231" s="33" t="s">
        <v>1622</v>
      </c>
      <c r="D231" s="33" t="s">
        <v>1623</v>
      </c>
      <c r="E231" s="33" t="s">
        <v>318</v>
      </c>
      <c r="F231" s="33" t="s">
        <v>111</v>
      </c>
      <c r="G231" s="34">
        <v>42034</v>
      </c>
      <c r="H231" s="34">
        <v>42058</v>
      </c>
    </row>
    <row r="232" spans="1:8" ht="52.5" x14ac:dyDescent="0.25">
      <c r="A232" s="33" t="s">
        <v>1627</v>
      </c>
      <c r="B232" s="33" t="s">
        <v>4</v>
      </c>
      <c r="C232" s="33" t="s">
        <v>1628</v>
      </c>
      <c r="D232" s="33" t="s">
        <v>1629</v>
      </c>
      <c r="E232" s="33" t="s">
        <v>318</v>
      </c>
      <c r="F232" s="33" t="s">
        <v>111</v>
      </c>
      <c r="G232" s="34">
        <v>42034</v>
      </c>
      <c r="H232" s="34">
        <v>42060</v>
      </c>
    </row>
    <row r="233" spans="1:8" ht="52.5" x14ac:dyDescent="0.25">
      <c r="A233" s="33" t="s">
        <v>1630</v>
      </c>
      <c r="B233" s="33" t="s">
        <v>4</v>
      </c>
      <c r="C233" s="33" t="s">
        <v>946</v>
      </c>
      <c r="D233" s="33" t="s">
        <v>947</v>
      </c>
      <c r="E233" s="33" t="s">
        <v>1631</v>
      </c>
      <c r="F233" s="33" t="s">
        <v>111</v>
      </c>
      <c r="G233" s="34">
        <v>42034</v>
      </c>
      <c r="H233" s="34">
        <v>42054</v>
      </c>
    </row>
    <row r="234" spans="1:8" ht="52.5" x14ac:dyDescent="0.25">
      <c r="A234" s="33" t="s">
        <v>1632</v>
      </c>
      <c r="B234" s="33" t="s">
        <v>4</v>
      </c>
      <c r="C234" s="33" t="s">
        <v>303</v>
      </c>
      <c r="D234" s="33" t="s">
        <v>304</v>
      </c>
      <c r="E234" s="33" t="s">
        <v>318</v>
      </c>
      <c r="F234" s="33" t="s">
        <v>111</v>
      </c>
      <c r="G234" s="34">
        <v>42034</v>
      </c>
      <c r="H234" s="34">
        <v>42060</v>
      </c>
    </row>
    <row r="235" spans="1:8" ht="52.5" x14ac:dyDescent="0.25">
      <c r="A235" s="33" t="s">
        <v>1633</v>
      </c>
      <c r="B235" s="33" t="s">
        <v>4</v>
      </c>
      <c r="C235" s="33" t="s">
        <v>1634</v>
      </c>
      <c r="D235" s="33" t="s">
        <v>1606</v>
      </c>
      <c r="E235" s="33" t="s">
        <v>1635</v>
      </c>
      <c r="F235" s="33" t="s">
        <v>111</v>
      </c>
      <c r="G235" s="34">
        <v>42034</v>
      </c>
      <c r="H235" s="34">
        <v>42060</v>
      </c>
    </row>
    <row r="236" spans="1:8" ht="52.5" x14ac:dyDescent="0.25">
      <c r="A236" s="33" t="s">
        <v>1637</v>
      </c>
      <c r="B236" s="33" t="s">
        <v>4</v>
      </c>
      <c r="C236" s="33" t="s">
        <v>1436</v>
      </c>
      <c r="D236" s="33" t="s">
        <v>1437</v>
      </c>
      <c r="E236" s="33" t="s">
        <v>1638</v>
      </c>
      <c r="F236" s="33" t="s">
        <v>111</v>
      </c>
      <c r="G236" s="34">
        <v>42034</v>
      </c>
      <c r="H236" s="34">
        <v>42054</v>
      </c>
    </row>
    <row r="237" spans="1:8" ht="52.5" x14ac:dyDescent="0.25">
      <c r="A237" s="33" t="s">
        <v>1644</v>
      </c>
      <c r="B237" s="33" t="s">
        <v>4</v>
      </c>
      <c r="C237" s="33" t="s">
        <v>1645</v>
      </c>
      <c r="D237" s="33" t="s">
        <v>1646</v>
      </c>
      <c r="E237" s="33" t="s">
        <v>1647</v>
      </c>
      <c r="F237" s="33" t="s">
        <v>111</v>
      </c>
      <c r="G237" s="34">
        <v>42034</v>
      </c>
      <c r="H237" s="34">
        <v>42054</v>
      </c>
    </row>
    <row r="238" spans="1:8" ht="52.5" x14ac:dyDescent="0.25">
      <c r="A238" s="33" t="s">
        <v>1669</v>
      </c>
      <c r="B238" s="33" t="s">
        <v>4</v>
      </c>
      <c r="C238" s="33" t="s">
        <v>1596</v>
      </c>
      <c r="D238" s="33" t="s">
        <v>1495</v>
      </c>
      <c r="E238" s="33" t="s">
        <v>1269</v>
      </c>
      <c r="F238" s="33" t="s">
        <v>111</v>
      </c>
      <c r="G238" s="34">
        <v>42034</v>
      </c>
      <c r="H238" s="34">
        <v>42060</v>
      </c>
    </row>
    <row r="239" spans="1:8" ht="52.5" x14ac:dyDescent="0.25">
      <c r="A239" s="33" t="s">
        <v>1687</v>
      </c>
      <c r="B239" s="33" t="s">
        <v>4</v>
      </c>
      <c r="C239" s="33" t="s">
        <v>1688</v>
      </c>
      <c r="D239" s="33" t="s">
        <v>1689</v>
      </c>
      <c r="E239" s="33" t="s">
        <v>1690</v>
      </c>
      <c r="F239" s="33" t="s">
        <v>111</v>
      </c>
      <c r="G239" s="34">
        <v>42034</v>
      </c>
      <c r="H239" s="34">
        <v>42060</v>
      </c>
    </row>
    <row r="240" spans="1:8" ht="52.5" x14ac:dyDescent="0.25">
      <c r="A240" s="33" t="s">
        <v>1691</v>
      </c>
      <c r="B240" s="33" t="s">
        <v>4</v>
      </c>
      <c r="C240" s="33" t="s">
        <v>1692</v>
      </c>
      <c r="D240" s="33" t="s">
        <v>1693</v>
      </c>
      <c r="E240" s="33" t="s">
        <v>1694</v>
      </c>
      <c r="F240" s="33" t="s">
        <v>111</v>
      </c>
      <c r="G240" s="34">
        <v>42034</v>
      </c>
      <c r="H240" s="34">
        <v>42060</v>
      </c>
    </row>
    <row r="241" spans="1:8" ht="52.5" x14ac:dyDescent="0.25">
      <c r="A241" s="33" t="s">
        <v>1712</v>
      </c>
      <c r="B241" s="33" t="s">
        <v>4</v>
      </c>
      <c r="C241" s="33" t="s">
        <v>1665</v>
      </c>
      <c r="D241" s="33" t="s">
        <v>991</v>
      </c>
      <c r="E241" s="33" t="s">
        <v>1713</v>
      </c>
      <c r="F241" s="33" t="s">
        <v>111</v>
      </c>
      <c r="G241" s="34">
        <v>42034</v>
      </c>
      <c r="H241" s="34">
        <v>42059</v>
      </c>
    </row>
    <row r="242" spans="1:8" ht="52.5" x14ac:dyDescent="0.25">
      <c r="A242" s="33" t="s">
        <v>1714</v>
      </c>
      <c r="B242" s="33" t="s">
        <v>4</v>
      </c>
      <c r="C242" s="33" t="s">
        <v>1558</v>
      </c>
      <c r="D242" s="33" t="s">
        <v>1495</v>
      </c>
      <c r="E242" s="33" t="s">
        <v>1269</v>
      </c>
      <c r="F242" s="33" t="s">
        <v>111</v>
      </c>
      <c r="G242" s="34">
        <v>42034</v>
      </c>
      <c r="H242" s="34">
        <v>42061</v>
      </c>
    </row>
    <row r="243" spans="1:8" ht="73.5" x14ac:dyDescent="0.25">
      <c r="A243" s="33" t="s">
        <v>1715</v>
      </c>
      <c r="B243" s="33" t="s">
        <v>4</v>
      </c>
      <c r="C243" s="33" t="s">
        <v>1716</v>
      </c>
      <c r="D243" s="33" t="s">
        <v>1717</v>
      </c>
      <c r="E243" s="33" t="s">
        <v>1718</v>
      </c>
      <c r="F243" s="33" t="s">
        <v>111</v>
      </c>
      <c r="G243" s="34">
        <v>42034</v>
      </c>
      <c r="H243" s="34">
        <v>42060</v>
      </c>
    </row>
    <row r="244" spans="1:8" ht="63" x14ac:dyDescent="0.25">
      <c r="A244" s="33" t="s">
        <v>1730</v>
      </c>
      <c r="B244" s="33" t="s">
        <v>4</v>
      </c>
      <c r="C244" s="33" t="s">
        <v>1731</v>
      </c>
      <c r="D244" s="33" t="s">
        <v>1732</v>
      </c>
      <c r="E244" s="33" t="s">
        <v>1733</v>
      </c>
      <c r="F244" s="33" t="s">
        <v>111</v>
      </c>
      <c r="G244" s="34">
        <v>42034</v>
      </c>
      <c r="H244" s="34">
        <v>42060</v>
      </c>
    </row>
    <row r="245" spans="1:8" ht="73.5" x14ac:dyDescent="0.25">
      <c r="A245" s="33" t="s">
        <v>1755</v>
      </c>
      <c r="B245" s="33" t="s">
        <v>1756</v>
      </c>
      <c r="C245" s="33" t="s">
        <v>1757</v>
      </c>
      <c r="D245" s="33" t="s">
        <v>1758</v>
      </c>
      <c r="E245" s="33" t="s">
        <v>1759</v>
      </c>
      <c r="F245" s="33" t="s">
        <v>111</v>
      </c>
      <c r="G245" s="34">
        <v>42038</v>
      </c>
      <c r="H245" s="34">
        <v>42055</v>
      </c>
    </row>
    <row r="246" spans="1:8" ht="42" x14ac:dyDescent="0.25">
      <c r="A246" s="33" t="s">
        <v>1760</v>
      </c>
      <c r="B246" s="33" t="s">
        <v>6</v>
      </c>
      <c r="C246" s="33" t="s">
        <v>250</v>
      </c>
      <c r="D246" s="33" t="s">
        <v>251</v>
      </c>
      <c r="E246" s="33" t="s">
        <v>1761</v>
      </c>
      <c r="F246" s="33" t="s">
        <v>111</v>
      </c>
      <c r="G246" s="34">
        <v>42038</v>
      </c>
      <c r="H246" s="34">
        <v>42047</v>
      </c>
    </row>
    <row r="247" spans="1:8" ht="52.5" x14ac:dyDescent="0.25">
      <c r="A247" s="33" t="s">
        <v>1762</v>
      </c>
      <c r="B247" s="33" t="s">
        <v>10</v>
      </c>
      <c r="C247" s="33" t="s">
        <v>1763</v>
      </c>
      <c r="D247" s="33" t="s">
        <v>1764</v>
      </c>
      <c r="E247" s="33" t="s">
        <v>1765</v>
      </c>
      <c r="F247" s="33" t="s">
        <v>111</v>
      </c>
      <c r="G247" s="34">
        <v>42038</v>
      </c>
      <c r="H247" s="34">
        <v>42052</v>
      </c>
    </row>
    <row r="248" spans="1:8" ht="63" x14ac:dyDescent="0.25">
      <c r="A248" s="33" t="s">
        <v>1766</v>
      </c>
      <c r="B248" s="33" t="s">
        <v>67</v>
      </c>
      <c r="C248" s="33" t="s">
        <v>1211</v>
      </c>
      <c r="D248" s="33" t="s">
        <v>1212</v>
      </c>
      <c r="E248" s="33" t="s">
        <v>1767</v>
      </c>
      <c r="F248" s="33" t="s">
        <v>111</v>
      </c>
      <c r="G248" s="34">
        <v>42038</v>
      </c>
      <c r="H248" s="34">
        <v>42058</v>
      </c>
    </row>
    <row r="249" spans="1:8" ht="52.5" x14ac:dyDescent="0.25">
      <c r="A249" s="33" t="s">
        <v>1768</v>
      </c>
      <c r="B249" s="33" t="s">
        <v>10</v>
      </c>
      <c r="C249" s="33" t="s">
        <v>1769</v>
      </c>
      <c r="D249" s="33" t="s">
        <v>1770</v>
      </c>
      <c r="E249" s="33" t="s">
        <v>1771</v>
      </c>
      <c r="F249" s="33" t="s">
        <v>111</v>
      </c>
      <c r="G249" s="34">
        <v>42038</v>
      </c>
      <c r="H249" s="34">
        <v>42052</v>
      </c>
    </row>
    <row r="250" spans="1:8" ht="52.5" x14ac:dyDescent="0.25">
      <c r="A250" s="33" t="s">
        <v>1772</v>
      </c>
      <c r="B250" s="33" t="s">
        <v>10</v>
      </c>
      <c r="C250" s="33" t="s">
        <v>1773</v>
      </c>
      <c r="D250" s="33" t="s">
        <v>1770</v>
      </c>
      <c r="E250" s="33" t="s">
        <v>1774</v>
      </c>
      <c r="F250" s="33" t="s">
        <v>111</v>
      </c>
      <c r="G250" s="34">
        <v>42038</v>
      </c>
      <c r="H250" s="34">
        <v>42052</v>
      </c>
    </row>
    <row r="251" spans="1:8" ht="52.5" x14ac:dyDescent="0.25">
      <c r="A251" s="33" t="s">
        <v>1775</v>
      </c>
      <c r="B251" s="33" t="s">
        <v>10</v>
      </c>
      <c r="C251" s="33" t="s">
        <v>1776</v>
      </c>
      <c r="D251" s="33" t="s">
        <v>1770</v>
      </c>
      <c r="E251" s="33" t="s">
        <v>1777</v>
      </c>
      <c r="F251" s="33" t="s">
        <v>111</v>
      </c>
      <c r="G251" s="34">
        <v>42038</v>
      </c>
      <c r="H251" s="34">
        <v>42052</v>
      </c>
    </row>
    <row r="252" spans="1:8" ht="52.5" x14ac:dyDescent="0.25">
      <c r="A252" s="33" t="s">
        <v>1778</v>
      </c>
      <c r="B252" s="33" t="s">
        <v>10</v>
      </c>
      <c r="C252" s="33" t="s">
        <v>1779</v>
      </c>
      <c r="D252" s="33" t="s">
        <v>1770</v>
      </c>
      <c r="E252" s="33" t="s">
        <v>1780</v>
      </c>
      <c r="F252" s="33" t="s">
        <v>111</v>
      </c>
      <c r="G252" s="34">
        <v>42038</v>
      </c>
      <c r="H252" s="34">
        <v>42052</v>
      </c>
    </row>
    <row r="253" spans="1:8" ht="52.5" x14ac:dyDescent="0.25">
      <c r="A253" s="33" t="s">
        <v>1781</v>
      </c>
      <c r="B253" s="33" t="s">
        <v>10</v>
      </c>
      <c r="C253" s="33" t="s">
        <v>1757</v>
      </c>
      <c r="D253" s="33" t="s">
        <v>1758</v>
      </c>
      <c r="E253" s="33" t="s">
        <v>1782</v>
      </c>
      <c r="F253" s="33" t="s">
        <v>111</v>
      </c>
      <c r="G253" s="34">
        <v>42038</v>
      </c>
      <c r="H253" s="34">
        <v>42052</v>
      </c>
    </row>
    <row r="254" spans="1:8" ht="52.5" x14ac:dyDescent="0.25">
      <c r="A254" s="33" t="s">
        <v>1783</v>
      </c>
      <c r="B254" s="33" t="s">
        <v>4</v>
      </c>
      <c r="C254" s="33" t="s">
        <v>1784</v>
      </c>
      <c r="D254" s="33" t="s">
        <v>1785</v>
      </c>
      <c r="E254" s="33" t="s">
        <v>1786</v>
      </c>
      <c r="F254" s="33" t="s">
        <v>111</v>
      </c>
      <c r="G254" s="34">
        <v>42038</v>
      </c>
      <c r="H254" s="34">
        <v>42060</v>
      </c>
    </row>
    <row r="255" spans="1:8" ht="52.5" x14ac:dyDescent="0.25">
      <c r="A255" s="33" t="s">
        <v>1787</v>
      </c>
      <c r="B255" s="33" t="s">
        <v>4</v>
      </c>
      <c r="C255" s="33" t="s">
        <v>1788</v>
      </c>
      <c r="D255" s="33" t="s">
        <v>1789</v>
      </c>
      <c r="E255" s="33" t="s">
        <v>1790</v>
      </c>
      <c r="F255" s="33" t="s">
        <v>111</v>
      </c>
      <c r="G255" s="34">
        <v>42038</v>
      </c>
      <c r="H255" s="34">
        <v>42060</v>
      </c>
    </row>
    <row r="256" spans="1:8" ht="52.5" x14ac:dyDescent="0.25">
      <c r="A256" s="33" t="s">
        <v>1794</v>
      </c>
      <c r="B256" s="33" t="s">
        <v>4</v>
      </c>
      <c r="C256" s="33" t="s">
        <v>1795</v>
      </c>
      <c r="D256" s="33" t="s">
        <v>1796</v>
      </c>
      <c r="E256" s="33" t="s">
        <v>1797</v>
      </c>
      <c r="F256" s="33" t="s">
        <v>111</v>
      </c>
      <c r="G256" s="34">
        <v>42038</v>
      </c>
      <c r="H256" s="34">
        <v>42060</v>
      </c>
    </row>
    <row r="257" spans="1:8" ht="52.5" x14ac:dyDescent="0.25">
      <c r="A257" s="33" t="s">
        <v>1803</v>
      </c>
      <c r="B257" s="33" t="s">
        <v>4</v>
      </c>
      <c r="C257" s="33" t="s">
        <v>124</v>
      </c>
      <c r="D257" s="33" t="s">
        <v>125</v>
      </c>
      <c r="E257" s="33" t="s">
        <v>1804</v>
      </c>
      <c r="F257" s="33" t="s">
        <v>111</v>
      </c>
      <c r="G257" s="34">
        <v>42038</v>
      </c>
      <c r="H257" s="34">
        <v>42059</v>
      </c>
    </row>
    <row r="258" spans="1:8" ht="42" x14ac:dyDescent="0.25">
      <c r="A258" s="33" t="s">
        <v>1830</v>
      </c>
      <c r="B258" s="33" t="s">
        <v>10</v>
      </c>
      <c r="C258" s="33" t="s">
        <v>1831</v>
      </c>
      <c r="D258" s="33" t="s">
        <v>1832</v>
      </c>
      <c r="E258" s="33" t="s">
        <v>1833</v>
      </c>
      <c r="F258" s="33" t="s">
        <v>111</v>
      </c>
      <c r="G258" s="34">
        <v>42039</v>
      </c>
      <c r="H258" s="34">
        <v>42052</v>
      </c>
    </row>
    <row r="259" spans="1:8" ht="42" x14ac:dyDescent="0.25">
      <c r="A259" s="33" t="s">
        <v>1834</v>
      </c>
      <c r="B259" s="33" t="s">
        <v>10</v>
      </c>
      <c r="C259" s="33" t="s">
        <v>1835</v>
      </c>
      <c r="D259" s="33" t="s">
        <v>1836</v>
      </c>
      <c r="E259" s="33" t="s">
        <v>1837</v>
      </c>
      <c r="F259" s="33" t="s">
        <v>111</v>
      </c>
      <c r="G259" s="34">
        <v>42039</v>
      </c>
      <c r="H259" s="34">
        <v>42052</v>
      </c>
    </row>
    <row r="260" spans="1:8" ht="42" x14ac:dyDescent="0.25">
      <c r="A260" s="33" t="s">
        <v>1838</v>
      </c>
      <c r="B260" s="33" t="s">
        <v>10</v>
      </c>
      <c r="C260" s="33" t="s">
        <v>1839</v>
      </c>
      <c r="D260" s="33" t="s">
        <v>1832</v>
      </c>
      <c r="E260" s="33" t="s">
        <v>1840</v>
      </c>
      <c r="F260" s="33" t="s">
        <v>111</v>
      </c>
      <c r="G260" s="34">
        <v>42039</v>
      </c>
      <c r="H260" s="34">
        <v>42052</v>
      </c>
    </row>
    <row r="261" spans="1:8" ht="42" x14ac:dyDescent="0.25">
      <c r="A261" s="33" t="s">
        <v>1871</v>
      </c>
      <c r="B261" s="33" t="s">
        <v>1143</v>
      </c>
      <c r="C261" s="33" t="s">
        <v>423</v>
      </c>
      <c r="D261" s="33" t="s">
        <v>415</v>
      </c>
      <c r="E261" s="33" t="s">
        <v>1872</v>
      </c>
      <c r="F261" s="33" t="s">
        <v>121</v>
      </c>
      <c r="G261" s="34">
        <v>42040</v>
      </c>
      <c r="H261" s="34">
        <v>42048</v>
      </c>
    </row>
    <row r="262" spans="1:8" ht="52.5" x14ac:dyDescent="0.25">
      <c r="A262" s="33" t="s">
        <v>1873</v>
      </c>
      <c r="B262" s="33" t="s">
        <v>123</v>
      </c>
      <c r="C262" s="33" t="s">
        <v>1868</v>
      </c>
      <c r="D262" s="33" t="s">
        <v>1869</v>
      </c>
      <c r="E262" s="33" t="s">
        <v>1874</v>
      </c>
      <c r="F262" s="33" t="s">
        <v>121</v>
      </c>
      <c r="G262" s="34">
        <v>42040</v>
      </c>
      <c r="H262" s="34">
        <v>42048</v>
      </c>
    </row>
    <row r="263" spans="1:8" ht="31.5" x14ac:dyDescent="0.25">
      <c r="A263" s="33" t="s">
        <v>1884</v>
      </c>
      <c r="B263" s="33" t="s">
        <v>1299</v>
      </c>
      <c r="C263" s="33" t="s">
        <v>1885</v>
      </c>
      <c r="D263" s="33" t="s">
        <v>1886</v>
      </c>
      <c r="E263" s="33" t="s">
        <v>1887</v>
      </c>
      <c r="F263" s="33" t="s">
        <v>111</v>
      </c>
      <c r="G263" s="34">
        <v>42040</v>
      </c>
      <c r="H263" s="34">
        <v>42060</v>
      </c>
    </row>
    <row r="264" spans="1:8" ht="52.5" x14ac:dyDescent="0.25">
      <c r="A264" s="33" t="s">
        <v>1888</v>
      </c>
      <c r="B264" s="33" t="s">
        <v>4</v>
      </c>
      <c r="C264" s="33" t="s">
        <v>1885</v>
      </c>
      <c r="D264" s="33" t="s">
        <v>1886</v>
      </c>
      <c r="E264" s="33" t="s">
        <v>1889</v>
      </c>
      <c r="F264" s="33" t="s">
        <v>111</v>
      </c>
      <c r="G264" s="34">
        <v>42040</v>
      </c>
      <c r="H264" s="34">
        <v>42060</v>
      </c>
    </row>
    <row r="265" spans="1:8" ht="31.5" x14ac:dyDescent="0.25">
      <c r="A265" s="33" t="s">
        <v>1908</v>
      </c>
      <c r="B265" s="33" t="s">
        <v>1143</v>
      </c>
      <c r="C265" s="33" t="s">
        <v>396</v>
      </c>
      <c r="D265" s="33" t="s">
        <v>397</v>
      </c>
      <c r="E265" s="33" t="s">
        <v>1909</v>
      </c>
      <c r="F265" s="33" t="s">
        <v>121</v>
      </c>
      <c r="G265" s="34">
        <v>42041</v>
      </c>
      <c r="H265" s="34">
        <v>42048</v>
      </c>
    </row>
    <row r="266" spans="1:8" ht="52.5" x14ac:dyDescent="0.25">
      <c r="A266" s="33" t="s">
        <v>1919</v>
      </c>
      <c r="B266" s="33" t="s">
        <v>67</v>
      </c>
      <c r="C266" s="33" t="s">
        <v>94</v>
      </c>
      <c r="D266" s="33" t="s">
        <v>1920</v>
      </c>
      <c r="E266" s="33" t="s">
        <v>1921</v>
      </c>
      <c r="F266" s="33" t="s">
        <v>121</v>
      </c>
      <c r="G266" s="34">
        <v>42040</v>
      </c>
      <c r="H266" s="34">
        <v>42048</v>
      </c>
    </row>
    <row r="267" spans="1:8" ht="42" x14ac:dyDescent="0.25">
      <c r="A267" s="33" t="s">
        <v>1922</v>
      </c>
      <c r="B267" s="33" t="s">
        <v>10</v>
      </c>
      <c r="C267" s="33" t="s">
        <v>1923</v>
      </c>
      <c r="D267" s="33" t="s">
        <v>1924</v>
      </c>
      <c r="E267" s="33" t="s">
        <v>1925</v>
      </c>
      <c r="F267" s="33" t="s">
        <v>111</v>
      </c>
      <c r="G267" s="34">
        <v>42040</v>
      </c>
      <c r="H267" s="34">
        <v>42052</v>
      </c>
    </row>
    <row r="268" spans="1:8" ht="52.5" x14ac:dyDescent="0.25">
      <c r="A268" s="33" t="s">
        <v>1926</v>
      </c>
      <c r="B268" s="33" t="s">
        <v>147</v>
      </c>
      <c r="C268" s="33" t="s">
        <v>453</v>
      </c>
      <c r="D268" s="33" t="s">
        <v>454</v>
      </c>
      <c r="E268" s="33" t="s">
        <v>1927</v>
      </c>
      <c r="F268" s="33" t="s">
        <v>141</v>
      </c>
      <c r="G268" s="34">
        <v>42041</v>
      </c>
      <c r="H268" s="34">
        <v>42053</v>
      </c>
    </row>
    <row r="269" spans="1:8" ht="42" x14ac:dyDescent="0.25">
      <c r="A269" s="33" t="s">
        <v>1928</v>
      </c>
      <c r="B269" s="33" t="s">
        <v>1143</v>
      </c>
      <c r="C269" s="33" t="s">
        <v>400</v>
      </c>
      <c r="D269" s="33" t="s">
        <v>401</v>
      </c>
      <c r="E269" s="33" t="s">
        <v>1929</v>
      </c>
      <c r="F269" s="33" t="s">
        <v>121</v>
      </c>
      <c r="G269" s="34">
        <v>42041</v>
      </c>
      <c r="H269" s="34">
        <v>42048</v>
      </c>
    </row>
    <row r="270" spans="1:8" ht="52.5" x14ac:dyDescent="0.25">
      <c r="A270" s="33" t="s">
        <v>1937</v>
      </c>
      <c r="B270" s="33" t="s">
        <v>4</v>
      </c>
      <c r="C270" s="33" t="s">
        <v>1161</v>
      </c>
      <c r="D270" s="33" t="s">
        <v>1162</v>
      </c>
      <c r="E270" s="33" t="s">
        <v>318</v>
      </c>
      <c r="F270" s="33" t="s">
        <v>111</v>
      </c>
      <c r="G270" s="34">
        <v>42041</v>
      </c>
      <c r="H270" s="34">
        <v>42058</v>
      </c>
    </row>
    <row r="271" spans="1:8" ht="52.5" x14ac:dyDescent="0.25">
      <c r="A271" s="33" t="s">
        <v>1938</v>
      </c>
      <c r="B271" s="33" t="s">
        <v>4</v>
      </c>
      <c r="C271" s="33" t="s">
        <v>1939</v>
      </c>
      <c r="D271" s="33" t="s">
        <v>1940</v>
      </c>
      <c r="E271" s="33" t="s">
        <v>1941</v>
      </c>
      <c r="F271" s="33" t="s">
        <v>111</v>
      </c>
      <c r="G271" s="34">
        <v>42041</v>
      </c>
      <c r="H271" s="34">
        <v>42059</v>
      </c>
    </row>
    <row r="272" spans="1:8" ht="63" x14ac:dyDescent="0.25">
      <c r="A272" s="33" t="s">
        <v>1942</v>
      </c>
      <c r="B272" s="33" t="s">
        <v>10</v>
      </c>
      <c r="C272" s="33" t="s">
        <v>1943</v>
      </c>
      <c r="D272" s="33" t="s">
        <v>1188</v>
      </c>
      <c r="E272" s="33" t="s">
        <v>1944</v>
      </c>
      <c r="F272" s="33" t="s">
        <v>111</v>
      </c>
      <c r="G272" s="34">
        <v>42041</v>
      </c>
      <c r="H272" s="34">
        <v>42052</v>
      </c>
    </row>
    <row r="273" spans="1:8" ht="63" x14ac:dyDescent="0.25">
      <c r="A273" s="33" t="s">
        <v>1945</v>
      </c>
      <c r="B273" s="33" t="s">
        <v>10</v>
      </c>
      <c r="C273" s="33" t="s">
        <v>1946</v>
      </c>
      <c r="D273" s="33" t="s">
        <v>1188</v>
      </c>
      <c r="E273" s="33" t="s">
        <v>1947</v>
      </c>
      <c r="F273" s="33" t="s">
        <v>111</v>
      </c>
      <c r="G273" s="34">
        <v>42041</v>
      </c>
      <c r="H273" s="34">
        <v>42052</v>
      </c>
    </row>
    <row r="274" spans="1:8" ht="42" x14ac:dyDescent="0.25">
      <c r="A274" s="33" t="s">
        <v>1950</v>
      </c>
      <c r="B274" s="33" t="s">
        <v>67</v>
      </c>
      <c r="C274" s="33" t="s">
        <v>296</v>
      </c>
      <c r="D274" s="33" t="s">
        <v>297</v>
      </c>
      <c r="E274" s="33" t="s">
        <v>1951</v>
      </c>
      <c r="F274" s="33" t="s">
        <v>89</v>
      </c>
      <c r="G274" s="34">
        <v>42041</v>
      </c>
      <c r="H274" s="34">
        <v>42047</v>
      </c>
    </row>
    <row r="275" spans="1:8" ht="52.5" x14ac:dyDescent="0.25">
      <c r="A275" s="33" t="s">
        <v>1985</v>
      </c>
      <c r="B275" s="33" t="s">
        <v>10</v>
      </c>
      <c r="C275" s="33" t="s">
        <v>1986</v>
      </c>
      <c r="D275" s="33" t="s">
        <v>1987</v>
      </c>
      <c r="E275" s="33" t="s">
        <v>1988</v>
      </c>
      <c r="F275" s="33" t="s">
        <v>111</v>
      </c>
      <c r="G275" s="34">
        <v>42044</v>
      </c>
      <c r="H275" s="34">
        <v>42052</v>
      </c>
    </row>
    <row r="276" spans="1:8" ht="52.5" x14ac:dyDescent="0.25">
      <c r="A276" s="33" t="s">
        <v>1992</v>
      </c>
      <c r="B276" s="33" t="s">
        <v>4</v>
      </c>
      <c r="C276" s="33" t="s">
        <v>1993</v>
      </c>
      <c r="D276" s="33" t="s">
        <v>1994</v>
      </c>
      <c r="E276" s="33" t="s">
        <v>318</v>
      </c>
      <c r="F276" s="33" t="s">
        <v>111</v>
      </c>
      <c r="G276" s="34">
        <v>42044</v>
      </c>
      <c r="H276" s="34">
        <v>42058</v>
      </c>
    </row>
    <row r="277" spans="1:8" ht="52.5" x14ac:dyDescent="0.25">
      <c r="A277" s="33" t="s">
        <v>1995</v>
      </c>
      <c r="B277" s="33" t="s">
        <v>4</v>
      </c>
      <c r="C277" s="33" t="s">
        <v>1996</v>
      </c>
      <c r="D277" s="33" t="s">
        <v>1997</v>
      </c>
      <c r="E277" s="33" t="s">
        <v>1998</v>
      </c>
      <c r="F277" s="33" t="s">
        <v>111</v>
      </c>
      <c r="G277" s="34">
        <v>42044</v>
      </c>
      <c r="H277" s="34">
        <v>42059</v>
      </c>
    </row>
    <row r="278" spans="1:8" ht="42" x14ac:dyDescent="0.25">
      <c r="A278" s="33" t="s">
        <v>1999</v>
      </c>
      <c r="B278" s="33" t="s">
        <v>6</v>
      </c>
      <c r="C278" s="33" t="s">
        <v>200</v>
      </c>
      <c r="D278" s="33" t="s">
        <v>201</v>
      </c>
      <c r="E278" s="33" t="s">
        <v>2000</v>
      </c>
      <c r="F278" s="33" t="s">
        <v>111</v>
      </c>
      <c r="G278" s="34">
        <v>42044</v>
      </c>
      <c r="H278" s="34">
        <v>42047</v>
      </c>
    </row>
    <row r="279" spans="1:8" ht="42" x14ac:dyDescent="0.25">
      <c r="A279" s="33" t="s">
        <v>2022</v>
      </c>
      <c r="B279" s="33" t="s">
        <v>10</v>
      </c>
      <c r="C279" s="33" t="s">
        <v>2023</v>
      </c>
      <c r="D279" s="33" t="s">
        <v>2024</v>
      </c>
      <c r="E279" s="33" t="s">
        <v>2025</v>
      </c>
      <c r="F279" s="33" t="s">
        <v>111</v>
      </c>
      <c r="G279" s="34">
        <v>42045</v>
      </c>
      <c r="H279" s="34">
        <v>42052</v>
      </c>
    </row>
    <row r="280" spans="1:8" ht="52.5" x14ac:dyDescent="0.25">
      <c r="A280" s="33" t="s">
        <v>2032</v>
      </c>
      <c r="B280" s="33" t="s">
        <v>4</v>
      </c>
      <c r="C280" s="33" t="s">
        <v>2033</v>
      </c>
      <c r="D280" s="33" t="s">
        <v>2034</v>
      </c>
      <c r="E280" s="33" t="s">
        <v>2035</v>
      </c>
      <c r="F280" s="33" t="s">
        <v>111</v>
      </c>
      <c r="G280" s="34">
        <v>42045</v>
      </c>
      <c r="H280" s="34">
        <v>42058</v>
      </c>
    </row>
    <row r="281" spans="1:8" ht="42" x14ac:dyDescent="0.25">
      <c r="A281" s="33" t="s">
        <v>2040</v>
      </c>
      <c r="B281" s="33" t="s">
        <v>2041</v>
      </c>
      <c r="C281" s="33" t="s">
        <v>2042</v>
      </c>
      <c r="D281" s="33" t="s">
        <v>1534</v>
      </c>
      <c r="E281" s="33" t="s">
        <v>2043</v>
      </c>
      <c r="F281" s="33" t="s">
        <v>89</v>
      </c>
      <c r="G281" s="34">
        <v>42045</v>
      </c>
      <c r="H281" s="34">
        <v>42047</v>
      </c>
    </row>
    <row r="282" spans="1:8" ht="52.5" x14ac:dyDescent="0.25">
      <c r="A282" s="33" t="s">
        <v>2049</v>
      </c>
      <c r="B282" s="33" t="s">
        <v>67</v>
      </c>
      <c r="C282" s="33" t="s">
        <v>445</v>
      </c>
      <c r="D282" s="33" t="s">
        <v>2050</v>
      </c>
      <c r="E282" s="33" t="s">
        <v>2051</v>
      </c>
      <c r="F282" s="33" t="s">
        <v>89</v>
      </c>
      <c r="G282" s="34">
        <v>42045</v>
      </c>
      <c r="H282" s="34">
        <v>42047</v>
      </c>
    </row>
    <row r="283" spans="1:8" ht="63" x14ac:dyDescent="0.25">
      <c r="A283" s="33" t="s">
        <v>2054</v>
      </c>
      <c r="B283" s="33" t="s">
        <v>67</v>
      </c>
      <c r="C283" s="33" t="s">
        <v>2042</v>
      </c>
      <c r="D283" s="33" t="s">
        <v>1534</v>
      </c>
      <c r="E283" s="33" t="s">
        <v>2055</v>
      </c>
      <c r="F283" s="33" t="s">
        <v>141</v>
      </c>
      <c r="G283" s="34">
        <v>42045</v>
      </c>
      <c r="H283" s="34">
        <v>42047</v>
      </c>
    </row>
    <row r="284" spans="1:8" ht="42" x14ac:dyDescent="0.25">
      <c r="A284" s="33" t="s">
        <v>2070</v>
      </c>
      <c r="B284" s="33" t="s">
        <v>2071</v>
      </c>
      <c r="C284" s="33" t="s">
        <v>499</v>
      </c>
      <c r="D284" s="33" t="s">
        <v>500</v>
      </c>
      <c r="E284" s="33" t="s">
        <v>2072</v>
      </c>
      <c r="F284" s="33" t="s">
        <v>89</v>
      </c>
      <c r="G284" s="34">
        <v>42046</v>
      </c>
      <c r="H284" s="34">
        <v>42048</v>
      </c>
    </row>
    <row r="285" spans="1:8" ht="52.5" x14ac:dyDescent="0.25">
      <c r="A285" s="33" t="s">
        <v>2073</v>
      </c>
      <c r="B285" s="33" t="s">
        <v>4</v>
      </c>
      <c r="C285" s="33" t="s">
        <v>2074</v>
      </c>
      <c r="D285" s="33" t="s">
        <v>2075</v>
      </c>
      <c r="E285" s="33" t="s">
        <v>2077</v>
      </c>
      <c r="F285" s="33" t="s">
        <v>111</v>
      </c>
      <c r="G285" s="34">
        <v>42046</v>
      </c>
      <c r="H285" s="34">
        <v>42060</v>
      </c>
    </row>
    <row r="286" spans="1:8" ht="52.5" x14ac:dyDescent="0.25">
      <c r="A286" s="33" t="s">
        <v>2082</v>
      </c>
      <c r="B286" s="33" t="s">
        <v>4</v>
      </c>
      <c r="C286" s="33" t="s">
        <v>2083</v>
      </c>
      <c r="D286" s="33" t="s">
        <v>1378</v>
      </c>
      <c r="E286" s="33" t="s">
        <v>2085</v>
      </c>
      <c r="F286" s="33" t="s">
        <v>111</v>
      </c>
      <c r="G286" s="34">
        <v>42046</v>
      </c>
      <c r="H286" s="34">
        <v>42060</v>
      </c>
    </row>
    <row r="287" spans="1:8" ht="42" x14ac:dyDescent="0.25">
      <c r="A287" s="33" t="s">
        <v>2086</v>
      </c>
      <c r="B287" s="33" t="s">
        <v>10</v>
      </c>
      <c r="C287" s="33" t="s">
        <v>2087</v>
      </c>
      <c r="D287" s="33" t="s">
        <v>2087</v>
      </c>
      <c r="E287" s="33" t="s">
        <v>2088</v>
      </c>
      <c r="F287" s="33" t="s">
        <v>111</v>
      </c>
      <c r="G287" s="34">
        <v>42046</v>
      </c>
      <c r="H287" s="34">
        <v>42052</v>
      </c>
    </row>
    <row r="288" spans="1:8" ht="52.5" x14ac:dyDescent="0.25">
      <c r="A288" s="33" t="s">
        <v>2089</v>
      </c>
      <c r="B288" s="33" t="s">
        <v>10</v>
      </c>
      <c r="C288" s="33" t="s">
        <v>2090</v>
      </c>
      <c r="D288" s="33" t="s">
        <v>1329</v>
      </c>
      <c r="E288" s="33" t="s">
        <v>2091</v>
      </c>
      <c r="F288" s="33" t="s">
        <v>111</v>
      </c>
      <c r="G288" s="34">
        <v>42046</v>
      </c>
      <c r="H288" s="34">
        <v>42052</v>
      </c>
    </row>
    <row r="289" spans="1:8" ht="42" x14ac:dyDescent="0.25">
      <c r="A289" s="33" t="s">
        <v>2092</v>
      </c>
      <c r="B289" s="33" t="s">
        <v>10</v>
      </c>
      <c r="C289" s="33" t="s">
        <v>2093</v>
      </c>
      <c r="D289" s="33" t="s">
        <v>2094</v>
      </c>
      <c r="E289" s="33" t="s">
        <v>2095</v>
      </c>
      <c r="F289" s="33" t="s">
        <v>111</v>
      </c>
      <c r="G289" s="34">
        <v>42046</v>
      </c>
      <c r="H289" s="34">
        <v>42052</v>
      </c>
    </row>
    <row r="290" spans="1:8" ht="42" x14ac:dyDescent="0.25">
      <c r="A290" s="33" t="s">
        <v>2096</v>
      </c>
      <c r="B290" s="33" t="s">
        <v>10</v>
      </c>
      <c r="C290" s="33" t="s">
        <v>2097</v>
      </c>
      <c r="D290" s="33" t="s">
        <v>2098</v>
      </c>
      <c r="E290" s="33" t="s">
        <v>2099</v>
      </c>
      <c r="F290" s="33" t="s">
        <v>111</v>
      </c>
      <c r="G290" s="34">
        <v>42046</v>
      </c>
      <c r="H290" s="34">
        <v>42052</v>
      </c>
    </row>
    <row r="291" spans="1:8" ht="73.5" x14ac:dyDescent="0.25">
      <c r="A291" s="33" t="s">
        <v>2117</v>
      </c>
      <c r="B291" s="33" t="s">
        <v>147</v>
      </c>
      <c r="C291" s="33" t="s">
        <v>2118</v>
      </c>
      <c r="D291" s="33" t="s">
        <v>2119</v>
      </c>
      <c r="E291" s="33" t="s">
        <v>2120</v>
      </c>
      <c r="F291" s="33" t="s">
        <v>141</v>
      </c>
      <c r="G291" s="34">
        <v>42046</v>
      </c>
      <c r="H291" s="34">
        <v>42059</v>
      </c>
    </row>
    <row r="292" spans="1:8" ht="52.5" x14ac:dyDescent="0.25">
      <c r="A292" s="33" t="s">
        <v>2127</v>
      </c>
      <c r="B292" s="33" t="s">
        <v>1143</v>
      </c>
      <c r="C292" s="33" t="s">
        <v>2128</v>
      </c>
      <c r="D292" s="33" t="s">
        <v>2129</v>
      </c>
      <c r="E292" s="33" t="s">
        <v>2130</v>
      </c>
      <c r="F292" s="33" t="s">
        <v>121</v>
      </c>
      <c r="G292" s="34">
        <v>42046</v>
      </c>
      <c r="H292" s="34">
        <v>42048</v>
      </c>
    </row>
    <row r="293" spans="1:8" ht="42" x14ac:dyDescent="0.25">
      <c r="A293" s="33" t="s">
        <v>2156</v>
      </c>
      <c r="B293" s="33" t="s">
        <v>10</v>
      </c>
      <c r="C293" s="33" t="s">
        <v>2157</v>
      </c>
      <c r="D293" s="33" t="s">
        <v>2158</v>
      </c>
      <c r="E293" s="33" t="s">
        <v>2159</v>
      </c>
      <c r="F293" s="33" t="s">
        <v>111</v>
      </c>
      <c r="G293" s="34">
        <v>42047</v>
      </c>
      <c r="H293" s="34">
        <v>42052</v>
      </c>
    </row>
    <row r="294" spans="1:8" ht="73.5" x14ac:dyDescent="0.25">
      <c r="A294" s="33" t="s">
        <v>2182</v>
      </c>
      <c r="B294" s="33" t="s">
        <v>67</v>
      </c>
      <c r="C294" s="33" t="s">
        <v>2183</v>
      </c>
      <c r="D294" s="33" t="s">
        <v>2184</v>
      </c>
      <c r="E294" s="33" t="s">
        <v>2185</v>
      </c>
      <c r="F294" s="33" t="s">
        <v>121</v>
      </c>
      <c r="G294" s="34">
        <v>42047</v>
      </c>
      <c r="H294" s="34">
        <v>42048</v>
      </c>
    </row>
    <row r="295" spans="1:8" ht="52.5" x14ac:dyDescent="0.25">
      <c r="A295" s="33" t="s">
        <v>2209</v>
      </c>
      <c r="B295" s="33" t="s">
        <v>2210</v>
      </c>
      <c r="C295" s="33" t="s">
        <v>2211</v>
      </c>
      <c r="D295" s="33" t="s">
        <v>2212</v>
      </c>
      <c r="E295" s="33" t="s">
        <v>2213</v>
      </c>
      <c r="F295" s="33" t="s">
        <v>111</v>
      </c>
      <c r="G295" s="34">
        <v>42048</v>
      </c>
      <c r="H295" s="34">
        <v>42055</v>
      </c>
    </row>
    <row r="296" spans="1:8" ht="63" x14ac:dyDescent="0.25">
      <c r="A296" s="33" t="s">
        <v>2214</v>
      </c>
      <c r="B296" s="33" t="s">
        <v>4</v>
      </c>
      <c r="C296" s="33" t="s">
        <v>2215</v>
      </c>
      <c r="D296" s="33" t="s">
        <v>2216</v>
      </c>
      <c r="E296" s="33" t="s">
        <v>113</v>
      </c>
      <c r="F296" s="33" t="s">
        <v>111</v>
      </c>
      <c r="G296" s="34">
        <v>42048</v>
      </c>
      <c r="H296" s="34">
        <v>42058</v>
      </c>
    </row>
    <row r="297" spans="1:8" ht="52.5" x14ac:dyDescent="0.25">
      <c r="A297" s="33" t="s">
        <v>2218</v>
      </c>
      <c r="B297" s="33" t="s">
        <v>4</v>
      </c>
      <c r="C297" s="33" t="s">
        <v>2219</v>
      </c>
      <c r="D297" s="33" t="s">
        <v>2220</v>
      </c>
      <c r="E297" s="33" t="s">
        <v>2221</v>
      </c>
      <c r="F297" s="33" t="s">
        <v>111</v>
      </c>
      <c r="G297" s="34">
        <v>42048</v>
      </c>
      <c r="H297" s="34">
        <v>42058</v>
      </c>
    </row>
    <row r="298" spans="1:8" ht="73.5" x14ac:dyDescent="0.25">
      <c r="A298" s="33" t="s">
        <v>2222</v>
      </c>
      <c r="B298" s="33" t="s">
        <v>10</v>
      </c>
      <c r="C298" s="33" t="s">
        <v>2223</v>
      </c>
      <c r="D298" s="33" t="s">
        <v>2212</v>
      </c>
      <c r="E298" s="33" t="s">
        <v>2224</v>
      </c>
      <c r="F298" s="33" t="s">
        <v>111</v>
      </c>
      <c r="G298" s="34">
        <v>42048</v>
      </c>
      <c r="H298" s="34">
        <v>42055</v>
      </c>
    </row>
    <row r="299" spans="1:8" ht="52.5" x14ac:dyDescent="0.25">
      <c r="A299" s="33" t="s">
        <v>2225</v>
      </c>
      <c r="B299" s="33" t="s">
        <v>10</v>
      </c>
      <c r="C299" s="33" t="s">
        <v>2226</v>
      </c>
      <c r="D299" s="33" t="s">
        <v>2227</v>
      </c>
      <c r="E299" s="33" t="s">
        <v>2228</v>
      </c>
      <c r="F299" s="33" t="s">
        <v>111</v>
      </c>
      <c r="G299" s="34">
        <v>42048</v>
      </c>
      <c r="H299" s="34">
        <v>42055</v>
      </c>
    </row>
    <row r="300" spans="1:8" ht="52.5" x14ac:dyDescent="0.25">
      <c r="A300" s="33" t="s">
        <v>2229</v>
      </c>
      <c r="B300" s="33" t="s">
        <v>10</v>
      </c>
      <c r="C300" s="33" t="s">
        <v>2230</v>
      </c>
      <c r="D300" s="33" t="s">
        <v>2231</v>
      </c>
      <c r="E300" s="33" t="s">
        <v>2232</v>
      </c>
      <c r="F300" s="33" t="s">
        <v>111</v>
      </c>
      <c r="G300" s="34">
        <v>42048</v>
      </c>
      <c r="H300" s="34">
        <v>42055</v>
      </c>
    </row>
    <row r="301" spans="1:8" ht="84" x14ac:dyDescent="0.25">
      <c r="A301" s="33" t="s">
        <v>2233</v>
      </c>
      <c r="B301" s="33" t="s">
        <v>10</v>
      </c>
      <c r="C301" s="33" t="s">
        <v>2234</v>
      </c>
      <c r="D301" s="33" t="s">
        <v>901</v>
      </c>
      <c r="E301" s="33" t="s">
        <v>2235</v>
      </c>
      <c r="F301" s="33" t="s">
        <v>111</v>
      </c>
      <c r="G301" s="34">
        <v>42048</v>
      </c>
      <c r="H301" s="34">
        <v>42055</v>
      </c>
    </row>
    <row r="302" spans="1:8" ht="42" x14ac:dyDescent="0.25">
      <c r="A302" s="33" t="s">
        <v>2241</v>
      </c>
      <c r="B302" s="33" t="s">
        <v>6</v>
      </c>
      <c r="C302" s="33" t="s">
        <v>324</v>
      </c>
      <c r="D302" s="33" t="s">
        <v>325</v>
      </c>
      <c r="E302" s="33" t="s">
        <v>2242</v>
      </c>
      <c r="F302" s="33" t="s">
        <v>111</v>
      </c>
      <c r="G302" s="34">
        <v>42048</v>
      </c>
      <c r="H302" s="34">
        <v>42052</v>
      </c>
    </row>
    <row r="303" spans="1:8" ht="31.5" x14ac:dyDescent="0.25">
      <c r="A303" s="33" t="s">
        <v>2243</v>
      </c>
      <c r="B303" s="33" t="s">
        <v>10</v>
      </c>
      <c r="C303" s="33" t="s">
        <v>2244</v>
      </c>
      <c r="D303" s="33" t="s">
        <v>2245</v>
      </c>
      <c r="E303" s="33" t="s">
        <v>2246</v>
      </c>
      <c r="F303" s="33" t="s">
        <v>111</v>
      </c>
      <c r="G303" s="34">
        <v>42048</v>
      </c>
      <c r="H303" s="34">
        <v>42055</v>
      </c>
    </row>
    <row r="304" spans="1:8" ht="73.5" x14ac:dyDescent="0.25">
      <c r="A304" s="33" t="s">
        <v>2252</v>
      </c>
      <c r="B304" s="33" t="s">
        <v>2253</v>
      </c>
      <c r="C304" s="33" t="s">
        <v>999</v>
      </c>
      <c r="D304" s="33" t="s">
        <v>1000</v>
      </c>
      <c r="E304" s="33" t="s">
        <v>2254</v>
      </c>
      <c r="F304" s="33" t="s">
        <v>89</v>
      </c>
      <c r="G304" s="34">
        <v>42048</v>
      </c>
      <c r="H304" s="34">
        <v>42053</v>
      </c>
    </row>
    <row r="305" spans="1:8" ht="73.5" x14ac:dyDescent="0.25">
      <c r="A305" s="33" t="s">
        <v>2255</v>
      </c>
      <c r="B305" s="33" t="s">
        <v>2253</v>
      </c>
      <c r="C305" s="33" t="s">
        <v>999</v>
      </c>
      <c r="D305" s="33" t="s">
        <v>1000</v>
      </c>
      <c r="E305" s="33" t="s">
        <v>2256</v>
      </c>
      <c r="F305" s="33" t="s">
        <v>89</v>
      </c>
      <c r="G305" s="34">
        <v>42048</v>
      </c>
      <c r="H305" s="34">
        <v>42053</v>
      </c>
    </row>
    <row r="306" spans="1:8" ht="63" x14ac:dyDescent="0.25">
      <c r="A306" s="33" t="s">
        <v>2257</v>
      </c>
      <c r="B306" s="33" t="s">
        <v>2258</v>
      </c>
      <c r="C306" s="33" t="s">
        <v>445</v>
      </c>
      <c r="D306" s="33" t="s">
        <v>2259</v>
      </c>
      <c r="E306" s="33" t="s">
        <v>2260</v>
      </c>
      <c r="F306" s="33" t="s">
        <v>89</v>
      </c>
      <c r="G306" s="34">
        <v>42048</v>
      </c>
      <c r="H306" s="34">
        <v>42053</v>
      </c>
    </row>
    <row r="307" spans="1:8" ht="73.5" x14ac:dyDescent="0.25">
      <c r="A307" s="33" t="s">
        <v>2261</v>
      </c>
      <c r="B307" s="33" t="s">
        <v>2262</v>
      </c>
      <c r="C307" s="33" t="s">
        <v>445</v>
      </c>
      <c r="D307" s="33" t="s">
        <v>2259</v>
      </c>
      <c r="E307" s="33" t="s">
        <v>2263</v>
      </c>
      <c r="F307" s="33" t="s">
        <v>89</v>
      </c>
      <c r="G307" s="34">
        <v>42048</v>
      </c>
      <c r="H307" s="34">
        <v>42053</v>
      </c>
    </row>
    <row r="308" spans="1:8" ht="94.5" x14ac:dyDescent="0.25">
      <c r="A308" s="33" t="s">
        <v>2269</v>
      </c>
      <c r="B308" s="33" t="s">
        <v>147</v>
      </c>
      <c r="C308" s="33" t="s">
        <v>2270</v>
      </c>
      <c r="D308" s="33" t="s">
        <v>2271</v>
      </c>
      <c r="E308" s="33" t="s">
        <v>2272</v>
      </c>
      <c r="F308" s="33" t="s">
        <v>141</v>
      </c>
      <c r="G308" s="34">
        <v>42048</v>
      </c>
      <c r="H308" s="34">
        <v>42059</v>
      </c>
    </row>
    <row r="309" spans="1:8" ht="63" x14ac:dyDescent="0.25">
      <c r="A309" s="33" t="s">
        <v>2293</v>
      </c>
      <c r="B309" s="33" t="s">
        <v>254</v>
      </c>
      <c r="C309" s="33" t="s">
        <v>255</v>
      </c>
      <c r="D309" s="33" t="s">
        <v>696</v>
      </c>
      <c r="E309" s="33" t="s">
        <v>2294</v>
      </c>
      <c r="F309" s="33" t="s">
        <v>78</v>
      </c>
      <c r="G309" s="34">
        <v>42051</v>
      </c>
      <c r="H309" s="34">
        <v>42055</v>
      </c>
    </row>
    <row r="310" spans="1:8" ht="42" x14ac:dyDescent="0.25">
      <c r="A310" s="33" t="s">
        <v>2295</v>
      </c>
      <c r="B310" s="33" t="s">
        <v>10</v>
      </c>
      <c r="C310" s="33" t="s">
        <v>2296</v>
      </c>
      <c r="D310" s="33" t="s">
        <v>2297</v>
      </c>
      <c r="E310" s="33" t="s">
        <v>2298</v>
      </c>
      <c r="F310" s="33" t="s">
        <v>111</v>
      </c>
      <c r="G310" s="34">
        <v>42051</v>
      </c>
      <c r="H310" s="34">
        <v>42055</v>
      </c>
    </row>
    <row r="311" spans="1:8" ht="63" x14ac:dyDescent="0.25">
      <c r="A311" s="33" t="s">
        <v>2312</v>
      </c>
      <c r="B311" s="33" t="s">
        <v>67</v>
      </c>
      <c r="C311" s="33" t="s">
        <v>2313</v>
      </c>
      <c r="D311" s="33" t="s">
        <v>2314</v>
      </c>
      <c r="E311" s="33" t="s">
        <v>2315</v>
      </c>
      <c r="F311" s="33" t="s">
        <v>121</v>
      </c>
      <c r="G311" s="34">
        <v>42052</v>
      </c>
      <c r="H311" s="34">
        <v>42060</v>
      </c>
    </row>
    <row r="312" spans="1:8" ht="94.5" x14ac:dyDescent="0.25">
      <c r="A312" s="33" t="s">
        <v>2316</v>
      </c>
      <c r="B312" s="33" t="s">
        <v>67</v>
      </c>
      <c r="C312" s="33" t="s">
        <v>2317</v>
      </c>
      <c r="D312" s="33" t="s">
        <v>2318</v>
      </c>
      <c r="E312" s="33" t="s">
        <v>2319</v>
      </c>
      <c r="F312" s="33" t="s">
        <v>121</v>
      </c>
      <c r="G312" s="34">
        <v>42052</v>
      </c>
      <c r="H312" s="34">
        <v>42060</v>
      </c>
    </row>
    <row r="313" spans="1:8" ht="42" x14ac:dyDescent="0.25">
      <c r="A313" s="33" t="s">
        <v>2325</v>
      </c>
      <c r="B313" s="33" t="s">
        <v>10</v>
      </c>
      <c r="C313" s="33" t="s">
        <v>2326</v>
      </c>
      <c r="D313" s="33" t="s">
        <v>2327</v>
      </c>
      <c r="E313" s="33" t="s">
        <v>2328</v>
      </c>
      <c r="F313" s="33" t="s">
        <v>111</v>
      </c>
      <c r="G313" s="34">
        <v>42052</v>
      </c>
      <c r="H313" s="34">
        <v>42055</v>
      </c>
    </row>
    <row r="314" spans="1:8" ht="52.5" x14ac:dyDescent="0.25">
      <c r="A314" s="33" t="s">
        <v>2333</v>
      </c>
      <c r="B314" s="33" t="s">
        <v>10</v>
      </c>
      <c r="C314" s="33" t="s">
        <v>2334</v>
      </c>
      <c r="D314" s="33" t="s">
        <v>2335</v>
      </c>
      <c r="E314" s="33" t="s">
        <v>2336</v>
      </c>
      <c r="F314" s="33" t="s">
        <v>111</v>
      </c>
      <c r="G314" s="34">
        <v>42052</v>
      </c>
      <c r="H314" s="34">
        <v>42055</v>
      </c>
    </row>
    <row r="315" spans="1:8" ht="52.5" x14ac:dyDescent="0.25">
      <c r="A315" s="33" t="s">
        <v>2337</v>
      </c>
      <c r="B315" s="33" t="s">
        <v>4</v>
      </c>
      <c r="C315" s="33" t="s">
        <v>2338</v>
      </c>
      <c r="D315" s="33" t="s">
        <v>2339</v>
      </c>
      <c r="E315" s="33" t="s">
        <v>2340</v>
      </c>
      <c r="F315" s="33" t="s">
        <v>111</v>
      </c>
      <c r="G315" s="34">
        <v>42052</v>
      </c>
      <c r="H315" s="34">
        <v>42058</v>
      </c>
    </row>
    <row r="316" spans="1:8" ht="63" x14ac:dyDescent="0.25">
      <c r="A316" s="33" t="s">
        <v>2344</v>
      </c>
      <c r="B316" s="33" t="s">
        <v>188</v>
      </c>
      <c r="C316" s="33" t="s">
        <v>2345</v>
      </c>
      <c r="D316" s="33" t="s">
        <v>2346</v>
      </c>
      <c r="E316" s="33" t="s">
        <v>2347</v>
      </c>
      <c r="F316" s="33" t="s">
        <v>89</v>
      </c>
      <c r="G316" s="34">
        <v>42052</v>
      </c>
      <c r="H316" s="34">
        <v>42061</v>
      </c>
    </row>
    <row r="317" spans="1:8" ht="42" x14ac:dyDescent="0.25">
      <c r="A317" s="33" t="s">
        <v>2358</v>
      </c>
      <c r="B317" s="33" t="s">
        <v>10</v>
      </c>
      <c r="C317" s="33" t="s">
        <v>2359</v>
      </c>
      <c r="D317" s="33" t="s">
        <v>2360</v>
      </c>
      <c r="E317" s="33" t="s">
        <v>2361</v>
      </c>
      <c r="F317" s="33" t="s">
        <v>111</v>
      </c>
      <c r="G317" s="34">
        <v>42052</v>
      </c>
      <c r="H317" s="34">
        <v>42055</v>
      </c>
    </row>
    <row r="318" spans="1:8" ht="52.5" x14ac:dyDescent="0.25">
      <c r="A318" s="33" t="s">
        <v>2380</v>
      </c>
      <c r="B318" s="33" t="s">
        <v>10</v>
      </c>
      <c r="C318" s="33" t="s">
        <v>2381</v>
      </c>
      <c r="D318" s="33" t="s">
        <v>2382</v>
      </c>
      <c r="E318" s="33" t="s">
        <v>2383</v>
      </c>
      <c r="F318" s="33" t="s">
        <v>111</v>
      </c>
      <c r="G318" s="34">
        <v>42053</v>
      </c>
      <c r="H318" s="34">
        <v>42055</v>
      </c>
    </row>
    <row r="319" spans="1:8" ht="73.5" x14ac:dyDescent="0.25">
      <c r="A319" s="33" t="s">
        <v>2384</v>
      </c>
      <c r="B319" s="33" t="s">
        <v>10</v>
      </c>
      <c r="C319" s="33" t="s">
        <v>2385</v>
      </c>
      <c r="D319" s="33" t="s">
        <v>2386</v>
      </c>
      <c r="E319" s="33" t="s">
        <v>2387</v>
      </c>
      <c r="F319" s="33" t="s">
        <v>111</v>
      </c>
      <c r="G319" s="34">
        <v>42053</v>
      </c>
      <c r="H319" s="34">
        <v>42055</v>
      </c>
    </row>
    <row r="320" spans="1:8" ht="63" x14ac:dyDescent="0.25">
      <c r="A320" s="33" t="s">
        <v>2395</v>
      </c>
      <c r="B320" s="33" t="s">
        <v>1502</v>
      </c>
      <c r="C320" s="33" t="s">
        <v>86</v>
      </c>
      <c r="D320" s="33" t="s">
        <v>87</v>
      </c>
      <c r="E320" s="33" t="s">
        <v>2396</v>
      </c>
      <c r="F320" s="33" t="s">
        <v>89</v>
      </c>
      <c r="G320" s="34">
        <v>42053</v>
      </c>
      <c r="H320" s="34">
        <v>42055</v>
      </c>
    </row>
    <row r="321" spans="1:8" ht="63" x14ac:dyDescent="0.25">
      <c r="A321" s="33" t="s">
        <v>2401</v>
      </c>
      <c r="B321" s="33" t="s">
        <v>67</v>
      </c>
      <c r="C321" s="33" t="s">
        <v>278</v>
      </c>
      <c r="D321" s="33" t="s">
        <v>279</v>
      </c>
      <c r="E321" s="33" t="s">
        <v>2402</v>
      </c>
      <c r="F321" s="33" t="s">
        <v>141</v>
      </c>
      <c r="G321" s="34">
        <v>42053</v>
      </c>
      <c r="H321" s="34">
        <v>42054</v>
      </c>
    </row>
    <row r="322" spans="1:8" ht="73.5" x14ac:dyDescent="0.25">
      <c r="A322" s="33" t="s">
        <v>2417</v>
      </c>
      <c r="B322" s="33" t="s">
        <v>67</v>
      </c>
      <c r="C322" s="33" t="s">
        <v>2418</v>
      </c>
      <c r="D322" s="33" t="s">
        <v>2419</v>
      </c>
      <c r="E322" s="33" t="s">
        <v>2420</v>
      </c>
      <c r="F322" s="33" t="s">
        <v>121</v>
      </c>
      <c r="G322" s="34">
        <v>42053</v>
      </c>
      <c r="H322" s="34">
        <v>42060</v>
      </c>
    </row>
    <row r="323" spans="1:8" ht="63" x14ac:dyDescent="0.25">
      <c r="A323" s="33" t="s">
        <v>2468</v>
      </c>
      <c r="B323" s="33" t="s">
        <v>4</v>
      </c>
      <c r="C323" s="33" t="s">
        <v>2469</v>
      </c>
      <c r="D323" s="33" t="s">
        <v>2429</v>
      </c>
      <c r="E323" s="33" t="s">
        <v>2470</v>
      </c>
      <c r="F323" s="33" t="s">
        <v>111</v>
      </c>
      <c r="G323" s="34">
        <v>42054</v>
      </c>
      <c r="H323" s="34">
        <v>42061</v>
      </c>
    </row>
    <row r="324" spans="1:8" ht="52.5" x14ac:dyDescent="0.25">
      <c r="A324" s="33" t="s">
        <v>2475</v>
      </c>
      <c r="B324" s="33" t="s">
        <v>4</v>
      </c>
      <c r="C324" s="33" t="s">
        <v>2476</v>
      </c>
      <c r="D324" s="33" t="s">
        <v>2429</v>
      </c>
      <c r="E324" s="33" t="s">
        <v>2477</v>
      </c>
      <c r="F324" s="33" t="s">
        <v>111</v>
      </c>
      <c r="G324" s="34">
        <v>42054</v>
      </c>
      <c r="H324" s="34">
        <v>42061</v>
      </c>
    </row>
    <row r="325" spans="1:8" ht="42" x14ac:dyDescent="0.25">
      <c r="A325" s="33" t="s">
        <v>2478</v>
      </c>
      <c r="B325" s="33" t="s">
        <v>1143</v>
      </c>
      <c r="C325" s="33" t="s">
        <v>2479</v>
      </c>
      <c r="D325" s="33" t="s">
        <v>2480</v>
      </c>
      <c r="E325" s="33" t="s">
        <v>1146</v>
      </c>
      <c r="F325" s="33" t="s">
        <v>121</v>
      </c>
      <c r="G325" s="34">
        <v>42054</v>
      </c>
      <c r="H325" s="34">
        <v>42060</v>
      </c>
    </row>
    <row r="326" spans="1:8" ht="52.5" x14ac:dyDescent="0.25">
      <c r="A326" s="33" t="s">
        <v>2481</v>
      </c>
      <c r="B326" s="33" t="s">
        <v>4</v>
      </c>
      <c r="C326" s="33" t="s">
        <v>2482</v>
      </c>
      <c r="D326" s="33" t="s">
        <v>2429</v>
      </c>
      <c r="E326" s="33" t="s">
        <v>2483</v>
      </c>
      <c r="F326" s="33" t="s">
        <v>111</v>
      </c>
      <c r="G326" s="34">
        <v>42054</v>
      </c>
      <c r="H326" s="34">
        <v>42061</v>
      </c>
    </row>
    <row r="327" spans="1:8" ht="31.5" x14ac:dyDescent="0.25">
      <c r="A327" s="33" t="s">
        <v>2484</v>
      </c>
      <c r="B327" s="33" t="s">
        <v>1143</v>
      </c>
      <c r="C327" s="33" t="s">
        <v>453</v>
      </c>
      <c r="D327" s="33" t="s">
        <v>454</v>
      </c>
      <c r="E327" s="33" t="s">
        <v>1146</v>
      </c>
      <c r="F327" s="33" t="s">
        <v>121</v>
      </c>
      <c r="G327" s="34">
        <v>42054</v>
      </c>
      <c r="H327" s="34">
        <v>42060</v>
      </c>
    </row>
    <row r="328" spans="1:8" ht="52.5" x14ac:dyDescent="0.25">
      <c r="A328" s="33" t="s">
        <v>2485</v>
      </c>
      <c r="B328" s="33" t="s">
        <v>4</v>
      </c>
      <c r="C328" s="33" t="s">
        <v>2486</v>
      </c>
      <c r="D328" s="33" t="s">
        <v>2429</v>
      </c>
      <c r="E328" s="33" t="s">
        <v>2487</v>
      </c>
      <c r="F328" s="33" t="s">
        <v>111</v>
      </c>
      <c r="G328" s="34">
        <v>42054</v>
      </c>
      <c r="H328" s="34">
        <v>42061</v>
      </c>
    </row>
    <row r="329" spans="1:8" ht="31.5" x14ac:dyDescent="0.25">
      <c r="A329" s="33" t="s">
        <v>2488</v>
      </c>
      <c r="B329" s="33" t="s">
        <v>1143</v>
      </c>
      <c r="C329" s="33" t="s">
        <v>2489</v>
      </c>
      <c r="D329" s="33" t="s">
        <v>2490</v>
      </c>
      <c r="E329" s="33" t="s">
        <v>1146</v>
      </c>
      <c r="F329" s="33" t="s">
        <v>121</v>
      </c>
      <c r="G329" s="34">
        <v>42054</v>
      </c>
      <c r="H329" s="34">
        <v>42060</v>
      </c>
    </row>
    <row r="330" spans="1:8" ht="42" x14ac:dyDescent="0.25">
      <c r="A330" s="33" t="s">
        <v>2495</v>
      </c>
      <c r="B330" s="33" t="s">
        <v>67</v>
      </c>
      <c r="C330" s="33" t="s">
        <v>2492</v>
      </c>
      <c r="D330" s="33" t="s">
        <v>2493</v>
      </c>
      <c r="E330" s="33" t="s">
        <v>2496</v>
      </c>
      <c r="F330" s="33" t="s">
        <v>111</v>
      </c>
      <c r="G330" s="34">
        <v>42054</v>
      </c>
      <c r="H330" s="34">
        <v>42055</v>
      </c>
    </row>
    <row r="331" spans="1:8" ht="42" x14ac:dyDescent="0.25">
      <c r="A331" s="33" t="s">
        <v>2501</v>
      </c>
      <c r="B331" s="33" t="s">
        <v>10</v>
      </c>
      <c r="C331" s="33" t="s">
        <v>2502</v>
      </c>
      <c r="D331" s="33" t="s">
        <v>2503</v>
      </c>
      <c r="E331" s="33" t="s">
        <v>2504</v>
      </c>
      <c r="F331" s="33" t="s">
        <v>111</v>
      </c>
      <c r="G331" s="34">
        <v>42054</v>
      </c>
      <c r="H331" s="34">
        <v>42058</v>
      </c>
    </row>
    <row r="332" spans="1:8" ht="52.5" x14ac:dyDescent="0.25">
      <c r="A332" s="33" t="s">
        <v>2505</v>
      </c>
      <c r="B332" s="33" t="s">
        <v>10</v>
      </c>
      <c r="C332" s="33" t="s">
        <v>2506</v>
      </c>
      <c r="D332" s="33" t="s">
        <v>2506</v>
      </c>
      <c r="E332" s="33" t="s">
        <v>2507</v>
      </c>
      <c r="F332" s="33" t="s">
        <v>111</v>
      </c>
      <c r="G332" s="34">
        <v>42054</v>
      </c>
      <c r="H332" s="34">
        <v>42059</v>
      </c>
    </row>
    <row r="333" spans="1:8" ht="52.5" x14ac:dyDescent="0.25">
      <c r="A333" s="33" t="s">
        <v>2516</v>
      </c>
      <c r="B333" s="33" t="s">
        <v>4</v>
      </c>
      <c r="C333" s="33" t="s">
        <v>1267</v>
      </c>
      <c r="D333" s="33" t="s">
        <v>1268</v>
      </c>
      <c r="E333" s="33" t="s">
        <v>318</v>
      </c>
      <c r="F333" s="33" t="s">
        <v>111</v>
      </c>
      <c r="G333" s="34">
        <v>42054</v>
      </c>
      <c r="H333" s="34">
        <v>42059</v>
      </c>
    </row>
    <row r="334" spans="1:8" ht="52.5" x14ac:dyDescent="0.25">
      <c r="A334" s="33" t="s">
        <v>2551</v>
      </c>
      <c r="B334" s="33" t="s">
        <v>4</v>
      </c>
      <c r="C334" s="33" t="s">
        <v>2552</v>
      </c>
      <c r="D334" s="33" t="s">
        <v>2439</v>
      </c>
      <c r="E334" s="33" t="s">
        <v>2553</v>
      </c>
      <c r="F334" s="33" t="s">
        <v>111</v>
      </c>
      <c r="G334" s="34">
        <v>42054</v>
      </c>
      <c r="H334" s="34">
        <v>42061</v>
      </c>
    </row>
    <row r="335" spans="1:8" ht="52.5" x14ac:dyDescent="0.25">
      <c r="A335" s="33" t="s">
        <v>2554</v>
      </c>
      <c r="B335" s="33" t="s">
        <v>4</v>
      </c>
      <c r="C335" s="33" t="s">
        <v>2555</v>
      </c>
      <c r="D335" s="33" t="s">
        <v>2439</v>
      </c>
      <c r="E335" s="33" t="s">
        <v>2556</v>
      </c>
      <c r="F335" s="33" t="s">
        <v>111</v>
      </c>
      <c r="G335" s="34">
        <v>42054</v>
      </c>
      <c r="H335" s="34">
        <v>42061</v>
      </c>
    </row>
    <row r="336" spans="1:8" ht="52.5" x14ac:dyDescent="0.25">
      <c r="A336" s="33" t="s">
        <v>2557</v>
      </c>
      <c r="B336" s="33" t="s">
        <v>4</v>
      </c>
      <c r="C336" s="33" t="s">
        <v>2558</v>
      </c>
      <c r="D336" s="33" t="s">
        <v>2439</v>
      </c>
      <c r="E336" s="33" t="s">
        <v>2559</v>
      </c>
      <c r="F336" s="33" t="s">
        <v>111</v>
      </c>
      <c r="G336" s="34">
        <v>42054</v>
      </c>
      <c r="H336" s="34">
        <v>42061</v>
      </c>
    </row>
    <row r="337" spans="1:8" ht="63" x14ac:dyDescent="0.25">
      <c r="A337" s="33" t="s">
        <v>2573</v>
      </c>
      <c r="B337" s="33" t="s">
        <v>4</v>
      </c>
      <c r="C337" s="33" t="s">
        <v>2574</v>
      </c>
      <c r="D337" s="33" t="s">
        <v>2575</v>
      </c>
      <c r="E337" s="33" t="s">
        <v>2576</v>
      </c>
      <c r="F337" s="33" t="s">
        <v>111</v>
      </c>
      <c r="G337" s="34">
        <v>42054</v>
      </c>
      <c r="H337" s="34">
        <v>42061</v>
      </c>
    </row>
    <row r="338" spans="1:8" ht="52.5" x14ac:dyDescent="0.25">
      <c r="A338" s="33" t="s">
        <v>2577</v>
      </c>
      <c r="B338" s="33" t="s">
        <v>4</v>
      </c>
      <c r="C338" s="33" t="s">
        <v>2578</v>
      </c>
      <c r="D338" s="33" t="s">
        <v>2439</v>
      </c>
      <c r="E338" s="33" t="s">
        <v>2579</v>
      </c>
      <c r="F338" s="33" t="s">
        <v>111</v>
      </c>
      <c r="G338" s="34">
        <v>42054</v>
      </c>
      <c r="H338" s="34">
        <v>42061</v>
      </c>
    </row>
    <row r="339" spans="1:8" ht="63" x14ac:dyDescent="0.25">
      <c r="A339" s="33" t="s">
        <v>2583</v>
      </c>
      <c r="B339" s="33" t="s">
        <v>4</v>
      </c>
      <c r="C339" s="33" t="s">
        <v>2584</v>
      </c>
      <c r="D339" s="33" t="s">
        <v>2429</v>
      </c>
      <c r="E339" s="33" t="s">
        <v>2585</v>
      </c>
      <c r="F339" s="33" t="s">
        <v>111</v>
      </c>
      <c r="G339" s="34">
        <v>42054</v>
      </c>
      <c r="H339" s="34">
        <v>42061</v>
      </c>
    </row>
    <row r="340" spans="1:8" ht="63" x14ac:dyDescent="0.25">
      <c r="A340" s="33" t="s">
        <v>2586</v>
      </c>
      <c r="B340" s="33" t="s">
        <v>4</v>
      </c>
      <c r="C340" s="33" t="s">
        <v>2587</v>
      </c>
      <c r="D340" s="33" t="s">
        <v>2429</v>
      </c>
      <c r="E340" s="33" t="s">
        <v>2588</v>
      </c>
      <c r="F340" s="33" t="s">
        <v>111</v>
      </c>
      <c r="G340" s="34">
        <v>42054</v>
      </c>
      <c r="H340" s="34">
        <v>42061</v>
      </c>
    </row>
    <row r="341" spans="1:8" ht="52.5" x14ac:dyDescent="0.25">
      <c r="A341" s="33" t="s">
        <v>2589</v>
      </c>
      <c r="B341" s="33" t="s">
        <v>4</v>
      </c>
      <c r="C341" s="33" t="s">
        <v>2590</v>
      </c>
      <c r="D341" s="33" t="s">
        <v>2429</v>
      </c>
      <c r="E341" s="33" t="s">
        <v>2591</v>
      </c>
      <c r="F341" s="33" t="s">
        <v>111</v>
      </c>
      <c r="G341" s="34">
        <v>42054</v>
      </c>
      <c r="H341" s="34">
        <v>42061</v>
      </c>
    </row>
    <row r="342" spans="1:8" ht="52.5" x14ac:dyDescent="0.25">
      <c r="A342" s="33" t="s">
        <v>2595</v>
      </c>
      <c r="B342" s="33" t="s">
        <v>4</v>
      </c>
      <c r="C342" s="33" t="s">
        <v>2596</v>
      </c>
      <c r="D342" s="33" t="s">
        <v>2429</v>
      </c>
      <c r="E342" s="33" t="s">
        <v>2597</v>
      </c>
      <c r="F342" s="33" t="s">
        <v>111</v>
      </c>
      <c r="G342" s="34">
        <v>42054</v>
      </c>
      <c r="H342" s="34">
        <v>42061</v>
      </c>
    </row>
    <row r="343" spans="1:8" ht="52.5" x14ac:dyDescent="0.25">
      <c r="A343" s="33" t="s">
        <v>2607</v>
      </c>
      <c r="B343" s="33" t="s">
        <v>4</v>
      </c>
      <c r="C343" s="33" t="s">
        <v>2608</v>
      </c>
      <c r="D343" s="33" t="s">
        <v>2439</v>
      </c>
      <c r="E343" s="33" t="s">
        <v>2609</v>
      </c>
      <c r="F343" s="33" t="s">
        <v>111</v>
      </c>
      <c r="G343" s="34">
        <v>42054</v>
      </c>
      <c r="H343" s="34">
        <v>42061</v>
      </c>
    </row>
    <row r="344" spans="1:8" ht="52.5" x14ac:dyDescent="0.25">
      <c r="A344" s="33" t="s">
        <v>2958</v>
      </c>
      <c r="B344" s="33" t="s">
        <v>10</v>
      </c>
      <c r="C344" s="33" t="s">
        <v>2959</v>
      </c>
      <c r="D344" s="33" t="s">
        <v>2960</v>
      </c>
      <c r="E344" s="33" t="s">
        <v>2961</v>
      </c>
      <c r="F344" s="33" t="s">
        <v>111</v>
      </c>
      <c r="G344" s="34">
        <v>42055</v>
      </c>
      <c r="H344" s="34">
        <v>42061</v>
      </c>
    </row>
    <row r="345" spans="1:8" ht="42" x14ac:dyDescent="0.25">
      <c r="A345" s="33" t="s">
        <v>2982</v>
      </c>
      <c r="B345" s="33" t="s">
        <v>10</v>
      </c>
      <c r="C345" s="33" t="s">
        <v>2983</v>
      </c>
      <c r="D345" s="33" t="s">
        <v>2984</v>
      </c>
      <c r="E345" s="33" t="s">
        <v>2985</v>
      </c>
      <c r="F345" s="33" t="s">
        <v>111</v>
      </c>
      <c r="G345" s="34">
        <v>42058</v>
      </c>
      <c r="H345" s="34">
        <v>42061</v>
      </c>
    </row>
    <row r="346" spans="1:8" ht="42" x14ac:dyDescent="0.25">
      <c r="A346" s="33" t="s">
        <v>3000</v>
      </c>
      <c r="B346" s="33" t="s">
        <v>1143</v>
      </c>
      <c r="C346" s="33" t="s">
        <v>3001</v>
      </c>
      <c r="D346" s="33" t="s">
        <v>3002</v>
      </c>
      <c r="E346" s="33" t="s">
        <v>1872</v>
      </c>
      <c r="F346" s="33" t="s">
        <v>121</v>
      </c>
      <c r="G346" s="34">
        <v>42058</v>
      </c>
      <c r="H346" s="34">
        <v>42059</v>
      </c>
    </row>
    <row r="347" spans="1:8" ht="52.5" x14ac:dyDescent="0.25">
      <c r="A347" s="33" t="s">
        <v>3003</v>
      </c>
      <c r="B347" s="33" t="s">
        <v>3004</v>
      </c>
      <c r="C347" s="33" t="s">
        <v>134</v>
      </c>
      <c r="D347" s="33" t="s">
        <v>135</v>
      </c>
      <c r="E347" s="33" t="s">
        <v>3005</v>
      </c>
      <c r="F347" s="33" t="s">
        <v>89</v>
      </c>
      <c r="G347" s="34">
        <v>42058</v>
      </c>
      <c r="H347" s="34">
        <v>42062</v>
      </c>
    </row>
    <row r="348" spans="1:8" ht="147" x14ac:dyDescent="0.25">
      <c r="A348" s="33" t="s">
        <v>3020</v>
      </c>
      <c r="B348" s="33" t="s">
        <v>2289</v>
      </c>
      <c r="C348" s="33" t="s">
        <v>3021</v>
      </c>
      <c r="D348" s="33" t="s">
        <v>3022</v>
      </c>
      <c r="E348" s="33" t="s">
        <v>3023</v>
      </c>
      <c r="F348" s="33" t="s">
        <v>132</v>
      </c>
      <c r="G348" s="34">
        <v>42059</v>
      </c>
      <c r="H348" s="34">
        <v>42060</v>
      </c>
    </row>
    <row r="349" spans="1:8" ht="63" x14ac:dyDescent="0.25">
      <c r="A349" s="33" t="s">
        <v>3027</v>
      </c>
      <c r="B349" s="33" t="s">
        <v>67</v>
      </c>
      <c r="C349" s="33" t="s">
        <v>1512</v>
      </c>
      <c r="D349" s="33" t="s">
        <v>95</v>
      </c>
      <c r="E349" s="33" t="s">
        <v>3028</v>
      </c>
      <c r="F349" s="33" t="s">
        <v>89</v>
      </c>
      <c r="G349" s="34">
        <v>42059</v>
      </c>
      <c r="H349" s="34">
        <v>42062</v>
      </c>
    </row>
    <row r="350" spans="1:8" ht="63" x14ac:dyDescent="0.25">
      <c r="A350" s="33" t="s">
        <v>3029</v>
      </c>
      <c r="B350" s="33" t="s">
        <v>67</v>
      </c>
      <c r="C350" s="33" t="s">
        <v>1518</v>
      </c>
      <c r="D350" s="33" t="s">
        <v>95</v>
      </c>
      <c r="E350" s="33" t="s">
        <v>3030</v>
      </c>
      <c r="F350" s="33" t="s">
        <v>89</v>
      </c>
      <c r="G350" s="34">
        <v>42059</v>
      </c>
      <c r="H350" s="34">
        <v>42062</v>
      </c>
    </row>
    <row r="351" spans="1:8" ht="63" x14ac:dyDescent="0.25">
      <c r="A351" s="33" t="s">
        <v>3031</v>
      </c>
      <c r="B351" s="33" t="s">
        <v>67</v>
      </c>
      <c r="C351" s="33" t="s">
        <v>1433</v>
      </c>
      <c r="D351" s="33" t="s">
        <v>70</v>
      </c>
      <c r="E351" s="33" t="s">
        <v>3032</v>
      </c>
      <c r="F351" s="33" t="s">
        <v>89</v>
      </c>
      <c r="G351" s="34">
        <v>42059</v>
      </c>
      <c r="H351" s="34">
        <v>42062</v>
      </c>
    </row>
    <row r="352" spans="1:8" ht="63" x14ac:dyDescent="0.25">
      <c r="A352" s="33" t="s">
        <v>3033</v>
      </c>
      <c r="B352" s="33" t="s">
        <v>67</v>
      </c>
      <c r="C352" s="33" t="s">
        <v>1472</v>
      </c>
      <c r="D352" s="33" t="s">
        <v>95</v>
      </c>
      <c r="E352" s="33" t="s">
        <v>3034</v>
      </c>
      <c r="F352" s="33" t="s">
        <v>89</v>
      </c>
      <c r="G352" s="34">
        <v>42059</v>
      </c>
      <c r="H352" s="34">
        <v>42062</v>
      </c>
    </row>
    <row r="353" spans="1:8" ht="73.5" x14ac:dyDescent="0.25">
      <c r="A353" s="33" t="s">
        <v>3035</v>
      </c>
      <c r="B353" s="33" t="s">
        <v>67</v>
      </c>
      <c r="C353" s="33" t="s">
        <v>94</v>
      </c>
      <c r="D353" s="33" t="s">
        <v>95</v>
      </c>
      <c r="E353" s="33" t="s">
        <v>3036</v>
      </c>
      <c r="F353" s="33" t="s">
        <v>89</v>
      </c>
      <c r="G353" s="34">
        <v>42059</v>
      </c>
      <c r="H353" s="34">
        <v>42062</v>
      </c>
    </row>
    <row r="354" spans="1:8" ht="52.5" x14ac:dyDescent="0.25">
      <c r="A354" s="33" t="s">
        <v>3045</v>
      </c>
      <c r="B354" s="33" t="s">
        <v>10</v>
      </c>
      <c r="C354" s="33" t="s">
        <v>3046</v>
      </c>
      <c r="D354" s="33" t="s">
        <v>3046</v>
      </c>
      <c r="E354" s="33" t="s">
        <v>3047</v>
      </c>
      <c r="F354" s="33" t="s">
        <v>111</v>
      </c>
      <c r="G354" s="34">
        <v>42059</v>
      </c>
      <c r="H354" s="34">
        <v>42061</v>
      </c>
    </row>
    <row r="355" spans="1:8" ht="52.5" x14ac:dyDescent="0.25">
      <c r="A355" s="33" t="s">
        <v>3048</v>
      </c>
      <c r="B355" s="33" t="s">
        <v>10</v>
      </c>
      <c r="C355" s="33" t="s">
        <v>3049</v>
      </c>
      <c r="D355" s="33" t="s">
        <v>3050</v>
      </c>
      <c r="E355" s="33" t="s">
        <v>3051</v>
      </c>
      <c r="F355" s="33" t="s">
        <v>111</v>
      </c>
      <c r="G355" s="34">
        <v>42059</v>
      </c>
      <c r="H355" s="34">
        <v>42061</v>
      </c>
    </row>
    <row r="356" spans="1:8" ht="52.5" x14ac:dyDescent="0.25">
      <c r="A356" s="33" t="s">
        <v>3052</v>
      </c>
      <c r="B356" s="33" t="s">
        <v>10</v>
      </c>
      <c r="C356" s="33" t="s">
        <v>3053</v>
      </c>
      <c r="D356" s="33" t="s">
        <v>3054</v>
      </c>
      <c r="E356" s="33" t="s">
        <v>3055</v>
      </c>
      <c r="F356" s="33" t="s">
        <v>111</v>
      </c>
      <c r="G356" s="34">
        <v>42059</v>
      </c>
      <c r="H356" s="34">
        <v>42061</v>
      </c>
    </row>
    <row r="357" spans="1:8" ht="31.5" x14ac:dyDescent="0.25">
      <c r="A357" s="33" t="s">
        <v>3056</v>
      </c>
      <c r="B357" s="33" t="s">
        <v>6</v>
      </c>
      <c r="C357" s="33" t="s">
        <v>180</v>
      </c>
      <c r="D357" s="33" t="s">
        <v>181</v>
      </c>
      <c r="E357" s="33" t="s">
        <v>1761</v>
      </c>
      <c r="F357" s="33" t="s">
        <v>111</v>
      </c>
      <c r="G357" s="34">
        <v>42059</v>
      </c>
      <c r="H357" s="34">
        <v>42061</v>
      </c>
    </row>
    <row r="358" spans="1:8" ht="84" x14ac:dyDescent="0.25">
      <c r="A358" s="33" t="s">
        <v>3086</v>
      </c>
      <c r="B358" s="33" t="s">
        <v>67</v>
      </c>
      <c r="C358" s="33" t="s">
        <v>3087</v>
      </c>
      <c r="D358" s="33" t="s">
        <v>3088</v>
      </c>
      <c r="E358" s="33" t="s">
        <v>3089</v>
      </c>
      <c r="F358" s="33" t="s">
        <v>121</v>
      </c>
      <c r="G358" s="34">
        <v>42060</v>
      </c>
      <c r="H358" s="34">
        <v>42062</v>
      </c>
    </row>
    <row r="359" spans="1:8" ht="42" x14ac:dyDescent="0.25">
      <c r="A359" s="33" t="s">
        <v>3093</v>
      </c>
      <c r="B359" s="33" t="s">
        <v>1143</v>
      </c>
      <c r="C359" s="33" t="s">
        <v>3094</v>
      </c>
      <c r="D359" s="33" t="s">
        <v>3095</v>
      </c>
      <c r="E359" s="33" t="s">
        <v>3096</v>
      </c>
      <c r="F359" s="33" t="s">
        <v>121</v>
      </c>
      <c r="G359" s="34">
        <v>42060</v>
      </c>
      <c r="H359" s="34">
        <v>42062</v>
      </c>
    </row>
    <row r="360" spans="1:8" ht="42" x14ac:dyDescent="0.25">
      <c r="A360" s="33" t="s">
        <v>3097</v>
      </c>
      <c r="B360" s="33" t="s">
        <v>1143</v>
      </c>
      <c r="C360" s="33" t="s">
        <v>3098</v>
      </c>
      <c r="D360" s="33" t="s">
        <v>3099</v>
      </c>
      <c r="E360" s="33" t="s">
        <v>3100</v>
      </c>
      <c r="F360" s="33" t="s">
        <v>121</v>
      </c>
      <c r="G360" s="34">
        <v>42060</v>
      </c>
      <c r="H360" s="34">
        <v>42062</v>
      </c>
    </row>
    <row r="361" spans="1:8" ht="31.5" x14ac:dyDescent="0.25">
      <c r="A361" s="33" t="s">
        <v>3108</v>
      </c>
      <c r="B361" s="33" t="s">
        <v>10</v>
      </c>
      <c r="C361" s="33" t="s">
        <v>3109</v>
      </c>
      <c r="D361" s="33" t="s">
        <v>3109</v>
      </c>
      <c r="E361" s="33" t="s">
        <v>3110</v>
      </c>
      <c r="F361" s="33" t="s">
        <v>111</v>
      </c>
      <c r="G361" s="34">
        <v>42060</v>
      </c>
      <c r="H361" s="34">
        <v>42062</v>
      </c>
    </row>
    <row r="362" spans="1:8" ht="42" x14ac:dyDescent="0.25">
      <c r="A362" s="33" t="s">
        <v>3111</v>
      </c>
      <c r="B362" s="33" t="s">
        <v>10</v>
      </c>
      <c r="C362" s="33" t="s">
        <v>3112</v>
      </c>
      <c r="D362" s="33" t="s">
        <v>3113</v>
      </c>
      <c r="E362" s="33" t="s">
        <v>3114</v>
      </c>
      <c r="F362" s="33" t="s">
        <v>111</v>
      </c>
      <c r="G362" s="34">
        <v>42060</v>
      </c>
      <c r="H362" s="34">
        <v>42062</v>
      </c>
    </row>
    <row r="363" spans="1:8" ht="42" x14ac:dyDescent="0.25">
      <c r="A363" s="33" t="s">
        <v>3146</v>
      </c>
      <c r="B363" s="33" t="s">
        <v>67</v>
      </c>
      <c r="C363" s="33" t="s">
        <v>3147</v>
      </c>
      <c r="D363" s="33" t="s">
        <v>3148</v>
      </c>
      <c r="E363" s="33" t="s">
        <v>3149</v>
      </c>
      <c r="F363" s="33" t="s">
        <v>121</v>
      </c>
      <c r="G363" s="34">
        <v>42061</v>
      </c>
      <c r="H363" s="34">
        <v>42062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6"/>
  <sheetViews>
    <sheetView workbookViewId="0">
      <selection sqref="A1:XFD1"/>
    </sheetView>
  </sheetViews>
  <sheetFormatPr baseColWidth="10" defaultRowHeight="15" x14ac:dyDescent="0.25"/>
  <cols>
    <col min="1" max="1" width="9.85546875" customWidth="1"/>
    <col min="2" max="4" width="16.140625" customWidth="1"/>
    <col min="5" max="5" width="39.42578125" customWidth="1"/>
    <col min="6" max="6" width="19.5703125" customWidth="1"/>
    <col min="7" max="7" width="17.140625" customWidth="1"/>
    <col min="8" max="8" width="19.85546875" bestFit="1" customWidth="1"/>
    <col min="9" max="9" width="11.85546875" bestFit="1" customWidth="1"/>
  </cols>
  <sheetData>
    <row r="1" spans="1:9" x14ac:dyDescent="0.25">
      <c r="A1" s="4" t="s">
        <v>1745</v>
      </c>
      <c r="B1" s="4" t="s">
        <v>1746</v>
      </c>
      <c r="C1" s="4" t="s">
        <v>1747</v>
      </c>
      <c r="D1" s="4" t="s">
        <v>1748</v>
      </c>
      <c r="E1" s="4" t="s">
        <v>3276</v>
      </c>
      <c r="F1" s="4" t="s">
        <v>1750</v>
      </c>
      <c r="G1" s="4" t="s">
        <v>1752</v>
      </c>
      <c r="H1" s="4" t="s">
        <v>1753</v>
      </c>
      <c r="I1">
        <f>SUBTOTAL(3,Tabla15[SO])</f>
        <v>445</v>
      </c>
    </row>
    <row r="2" spans="1:9" ht="52.5" x14ac:dyDescent="0.25">
      <c r="A2" s="33" t="s">
        <v>12879</v>
      </c>
      <c r="B2" s="33" t="s">
        <v>67</v>
      </c>
      <c r="C2" s="33" t="s">
        <v>4672</v>
      </c>
      <c r="D2" s="33" t="s">
        <v>4673</v>
      </c>
      <c r="E2" s="33" t="s">
        <v>12880</v>
      </c>
      <c r="F2" s="33" t="s">
        <v>89</v>
      </c>
      <c r="G2" s="34">
        <v>40750</v>
      </c>
      <c r="H2" s="34">
        <v>42083</v>
      </c>
    </row>
    <row r="3" spans="1:9" ht="73.5" x14ac:dyDescent="0.25">
      <c r="A3" s="33" t="s">
        <v>12881</v>
      </c>
      <c r="B3" s="33" t="s">
        <v>2125</v>
      </c>
      <c r="C3" s="33" t="s">
        <v>538</v>
      </c>
      <c r="D3" s="33" t="s">
        <v>539</v>
      </c>
      <c r="E3" s="33" t="s">
        <v>12882</v>
      </c>
      <c r="F3" s="33" t="s">
        <v>89</v>
      </c>
      <c r="G3" s="34">
        <v>41032</v>
      </c>
      <c r="H3" s="34">
        <v>42074</v>
      </c>
    </row>
    <row r="4" spans="1:9" ht="52.5" x14ac:dyDescent="0.25">
      <c r="A4" s="33" t="s">
        <v>12883</v>
      </c>
      <c r="B4" s="33" t="s">
        <v>4</v>
      </c>
      <c r="C4" s="33" t="s">
        <v>1611</v>
      </c>
      <c r="D4" s="33" t="s">
        <v>1612</v>
      </c>
      <c r="E4" s="33" t="s">
        <v>12884</v>
      </c>
      <c r="F4" s="33" t="s">
        <v>111</v>
      </c>
      <c r="G4" s="34">
        <v>41116</v>
      </c>
      <c r="H4" s="34">
        <v>42089</v>
      </c>
    </row>
    <row r="5" spans="1:9" ht="31.5" x14ac:dyDescent="0.25">
      <c r="A5" s="33" t="s">
        <v>12885</v>
      </c>
      <c r="B5" s="33" t="s">
        <v>12886</v>
      </c>
      <c r="C5" s="33" t="s">
        <v>3705</v>
      </c>
      <c r="D5" s="33" t="s">
        <v>3703</v>
      </c>
      <c r="E5" s="33" t="s">
        <v>12887</v>
      </c>
      <c r="F5" s="33" t="s">
        <v>89</v>
      </c>
      <c r="G5" s="34">
        <v>41138</v>
      </c>
      <c r="H5" s="34">
        <v>42091</v>
      </c>
    </row>
    <row r="6" spans="1:9" ht="52.5" x14ac:dyDescent="0.25">
      <c r="A6" s="33" t="s">
        <v>12888</v>
      </c>
      <c r="B6" s="33" t="s">
        <v>67</v>
      </c>
      <c r="C6" s="33" t="s">
        <v>359</v>
      </c>
      <c r="D6" s="33" t="s">
        <v>360</v>
      </c>
      <c r="E6" s="33" t="s">
        <v>12889</v>
      </c>
      <c r="F6" s="33" t="s">
        <v>111</v>
      </c>
      <c r="G6" s="34">
        <v>41326</v>
      </c>
      <c r="H6" s="34">
        <v>42090</v>
      </c>
    </row>
    <row r="7" spans="1:9" ht="42" x14ac:dyDescent="0.25">
      <c r="A7" s="33" t="s">
        <v>12890</v>
      </c>
      <c r="B7" s="33" t="s">
        <v>2529</v>
      </c>
      <c r="C7" s="33" t="s">
        <v>12891</v>
      </c>
      <c r="D7" s="33" t="s">
        <v>12892</v>
      </c>
      <c r="E7" s="33" t="s">
        <v>12893</v>
      </c>
      <c r="F7" s="33" t="s">
        <v>111</v>
      </c>
      <c r="G7" s="34">
        <v>41389</v>
      </c>
      <c r="H7" s="34">
        <v>42088</v>
      </c>
    </row>
    <row r="8" spans="1:9" ht="52.5" x14ac:dyDescent="0.25">
      <c r="A8" s="33" t="s">
        <v>12894</v>
      </c>
      <c r="B8" s="33" t="s">
        <v>12668</v>
      </c>
      <c r="C8" s="33" t="s">
        <v>2309</v>
      </c>
      <c r="D8" s="33" t="s">
        <v>12895</v>
      </c>
      <c r="E8" s="33" t="s">
        <v>12896</v>
      </c>
      <c r="F8" s="33" t="s">
        <v>89</v>
      </c>
      <c r="G8" s="34">
        <v>41456</v>
      </c>
      <c r="H8" s="34">
        <v>42090</v>
      </c>
    </row>
    <row r="9" spans="1:9" ht="42" x14ac:dyDescent="0.25">
      <c r="A9" s="33" t="s">
        <v>12897</v>
      </c>
      <c r="B9" s="33" t="s">
        <v>1140</v>
      </c>
      <c r="C9" s="33" t="s">
        <v>5269</v>
      </c>
      <c r="D9" s="33" t="s">
        <v>12898</v>
      </c>
      <c r="E9" s="33" t="s">
        <v>12899</v>
      </c>
      <c r="F9" s="33" t="s">
        <v>111</v>
      </c>
      <c r="G9" s="34">
        <v>41459</v>
      </c>
      <c r="H9" s="34">
        <v>42073</v>
      </c>
    </row>
    <row r="10" spans="1:9" ht="42" x14ac:dyDescent="0.25">
      <c r="A10" s="33" t="s">
        <v>12900</v>
      </c>
      <c r="B10" s="33" t="s">
        <v>1140</v>
      </c>
      <c r="C10" s="33" t="s">
        <v>5266</v>
      </c>
      <c r="D10" s="33" t="s">
        <v>12898</v>
      </c>
      <c r="E10" s="33" t="s">
        <v>12901</v>
      </c>
      <c r="F10" s="33" t="s">
        <v>111</v>
      </c>
      <c r="G10" s="34">
        <v>41459</v>
      </c>
      <c r="H10" s="34">
        <v>42073</v>
      </c>
    </row>
    <row r="11" spans="1:9" ht="63" x14ac:dyDescent="0.25">
      <c r="A11" s="33" t="s">
        <v>12902</v>
      </c>
      <c r="B11" s="33" t="s">
        <v>4</v>
      </c>
      <c r="C11" s="33" t="s">
        <v>7058</v>
      </c>
      <c r="D11" s="33" t="s">
        <v>7059</v>
      </c>
      <c r="E11" s="33" t="s">
        <v>12903</v>
      </c>
      <c r="F11" s="33" t="s">
        <v>111</v>
      </c>
      <c r="G11" s="34">
        <v>41470</v>
      </c>
      <c r="H11" s="34">
        <v>42083</v>
      </c>
    </row>
    <row r="12" spans="1:9" ht="63" x14ac:dyDescent="0.25">
      <c r="A12" s="33" t="s">
        <v>12904</v>
      </c>
      <c r="B12" s="33" t="s">
        <v>67</v>
      </c>
      <c r="C12" s="33" t="s">
        <v>2309</v>
      </c>
      <c r="D12" s="33" t="s">
        <v>12895</v>
      </c>
      <c r="E12" s="33" t="s">
        <v>12905</v>
      </c>
      <c r="F12" s="33" t="s">
        <v>78</v>
      </c>
      <c r="G12" s="34">
        <v>41505</v>
      </c>
      <c r="H12" s="34">
        <v>42090</v>
      </c>
    </row>
    <row r="13" spans="1:9" ht="126" x14ac:dyDescent="0.25">
      <c r="A13" s="33" t="s">
        <v>12906</v>
      </c>
      <c r="B13" s="33" t="s">
        <v>1140</v>
      </c>
      <c r="C13" s="33" t="s">
        <v>534</v>
      </c>
      <c r="D13" s="33" t="s">
        <v>535</v>
      </c>
      <c r="E13" s="33" t="s">
        <v>12907</v>
      </c>
      <c r="F13" s="33" t="s">
        <v>78</v>
      </c>
      <c r="G13" s="34">
        <v>41526</v>
      </c>
      <c r="H13" s="34">
        <v>42088</v>
      </c>
    </row>
    <row r="14" spans="1:9" ht="42" x14ac:dyDescent="0.25">
      <c r="A14" s="33" t="s">
        <v>12908</v>
      </c>
      <c r="B14" s="33" t="s">
        <v>12909</v>
      </c>
      <c r="C14" s="33" t="s">
        <v>1007</v>
      </c>
      <c r="D14" s="33" t="s">
        <v>7130</v>
      </c>
      <c r="E14" s="33" t="s">
        <v>12670</v>
      </c>
      <c r="F14" s="33" t="s">
        <v>89</v>
      </c>
      <c r="G14" s="34">
        <v>41578</v>
      </c>
      <c r="H14" s="34">
        <v>42075</v>
      </c>
    </row>
    <row r="15" spans="1:9" ht="52.5" x14ac:dyDescent="0.25">
      <c r="A15" s="33" t="s">
        <v>12910</v>
      </c>
      <c r="B15" s="33" t="s">
        <v>67</v>
      </c>
      <c r="C15" s="33" t="s">
        <v>1007</v>
      </c>
      <c r="D15" s="33" t="s">
        <v>7130</v>
      </c>
      <c r="E15" s="33" t="s">
        <v>12911</v>
      </c>
      <c r="F15" s="33" t="s">
        <v>89</v>
      </c>
      <c r="G15" s="34">
        <v>41578</v>
      </c>
      <c r="H15" s="34">
        <v>42075</v>
      </c>
    </row>
    <row r="16" spans="1:9" ht="42" x14ac:dyDescent="0.25">
      <c r="A16" s="33" t="s">
        <v>12912</v>
      </c>
      <c r="B16" s="33" t="s">
        <v>1140</v>
      </c>
      <c r="C16" s="33" t="s">
        <v>1377</v>
      </c>
      <c r="D16" s="33" t="s">
        <v>12913</v>
      </c>
      <c r="E16" s="33" t="s">
        <v>12914</v>
      </c>
      <c r="F16" s="33" t="s">
        <v>111</v>
      </c>
      <c r="G16" s="34">
        <v>41610</v>
      </c>
      <c r="H16" s="34">
        <v>42073</v>
      </c>
    </row>
    <row r="17" spans="1:8" ht="42" x14ac:dyDescent="0.25">
      <c r="A17" s="33" t="s">
        <v>12915</v>
      </c>
      <c r="B17" s="33" t="s">
        <v>1140</v>
      </c>
      <c r="C17" s="33" t="s">
        <v>2083</v>
      </c>
      <c r="D17" s="33" t="s">
        <v>1378</v>
      </c>
      <c r="E17" s="33" t="s">
        <v>12916</v>
      </c>
      <c r="F17" s="33" t="s">
        <v>111</v>
      </c>
      <c r="G17" s="34">
        <v>41610</v>
      </c>
      <c r="H17" s="34">
        <v>42073</v>
      </c>
    </row>
    <row r="18" spans="1:8" ht="52.5" x14ac:dyDescent="0.25">
      <c r="A18" s="33" t="s">
        <v>12917</v>
      </c>
      <c r="B18" s="33" t="s">
        <v>2529</v>
      </c>
      <c r="C18" s="33" t="s">
        <v>12918</v>
      </c>
      <c r="D18" s="33" t="s">
        <v>1603</v>
      </c>
      <c r="E18" s="33" t="s">
        <v>12919</v>
      </c>
      <c r="F18" s="33" t="s">
        <v>111</v>
      </c>
      <c r="G18" s="34">
        <v>41621</v>
      </c>
      <c r="H18" s="34">
        <v>42089</v>
      </c>
    </row>
    <row r="19" spans="1:8" ht="84" x14ac:dyDescent="0.25">
      <c r="A19" s="33" t="s">
        <v>12920</v>
      </c>
      <c r="B19" s="33" t="s">
        <v>27</v>
      </c>
      <c r="C19" s="33" t="s">
        <v>12921</v>
      </c>
      <c r="D19" s="33" t="s">
        <v>8372</v>
      </c>
      <c r="E19" s="33" t="s">
        <v>12922</v>
      </c>
      <c r="F19" s="33" t="s">
        <v>78</v>
      </c>
      <c r="G19" s="34">
        <v>41681</v>
      </c>
      <c r="H19" s="34">
        <v>42075</v>
      </c>
    </row>
    <row r="20" spans="1:8" ht="42" x14ac:dyDescent="0.25">
      <c r="A20" s="33" t="s">
        <v>12923</v>
      </c>
      <c r="B20" s="33" t="s">
        <v>34</v>
      </c>
      <c r="C20" s="33" t="s">
        <v>3747</v>
      </c>
      <c r="D20" s="33" t="s">
        <v>2216</v>
      </c>
      <c r="E20" s="33" t="s">
        <v>12924</v>
      </c>
      <c r="F20" s="33" t="s">
        <v>141</v>
      </c>
      <c r="G20" s="34">
        <v>41711</v>
      </c>
      <c r="H20" s="34">
        <v>42072</v>
      </c>
    </row>
    <row r="21" spans="1:8" ht="52.5" x14ac:dyDescent="0.25">
      <c r="A21" s="33" t="s">
        <v>12925</v>
      </c>
      <c r="B21" s="33" t="s">
        <v>2122</v>
      </c>
      <c r="C21" s="33" t="s">
        <v>12926</v>
      </c>
      <c r="D21" s="33" t="s">
        <v>12927</v>
      </c>
      <c r="E21" s="33" t="s">
        <v>7497</v>
      </c>
      <c r="F21" s="33" t="s">
        <v>89</v>
      </c>
      <c r="G21" s="34">
        <v>41723</v>
      </c>
      <c r="H21" s="34">
        <v>42090</v>
      </c>
    </row>
    <row r="22" spans="1:8" ht="52.5" x14ac:dyDescent="0.25">
      <c r="A22" s="33" t="s">
        <v>12928</v>
      </c>
      <c r="B22" s="33" t="s">
        <v>10</v>
      </c>
      <c r="C22" s="33" t="s">
        <v>12926</v>
      </c>
      <c r="D22" s="33" t="s">
        <v>12927</v>
      </c>
      <c r="E22" s="33" t="s">
        <v>12929</v>
      </c>
      <c r="F22" s="33" t="s">
        <v>111</v>
      </c>
      <c r="G22" s="34">
        <v>41759</v>
      </c>
      <c r="H22" s="34">
        <v>42090</v>
      </c>
    </row>
    <row r="23" spans="1:8" ht="42" x14ac:dyDescent="0.25">
      <c r="A23" s="33" t="s">
        <v>12930</v>
      </c>
      <c r="B23" s="33" t="s">
        <v>67</v>
      </c>
      <c r="C23" s="33" t="s">
        <v>5924</v>
      </c>
      <c r="D23" s="33" t="s">
        <v>5925</v>
      </c>
      <c r="E23" s="33" t="s">
        <v>12931</v>
      </c>
      <c r="F23" s="33" t="s">
        <v>141</v>
      </c>
      <c r="G23" s="34">
        <v>41759</v>
      </c>
      <c r="H23" s="34">
        <v>42080</v>
      </c>
    </row>
    <row r="24" spans="1:8" ht="42" x14ac:dyDescent="0.25">
      <c r="A24" s="33" t="s">
        <v>12932</v>
      </c>
      <c r="B24" s="33" t="s">
        <v>67</v>
      </c>
      <c r="C24" s="33" t="s">
        <v>4515</v>
      </c>
      <c r="D24" s="33" t="s">
        <v>12933</v>
      </c>
      <c r="E24" s="33" t="s">
        <v>12934</v>
      </c>
      <c r="F24" s="33" t="s">
        <v>141</v>
      </c>
      <c r="G24" s="34">
        <v>41778</v>
      </c>
      <c r="H24" s="34">
        <v>42068</v>
      </c>
    </row>
    <row r="25" spans="1:8" ht="42" x14ac:dyDescent="0.25">
      <c r="A25" s="33" t="s">
        <v>12935</v>
      </c>
      <c r="B25" s="33" t="s">
        <v>67</v>
      </c>
      <c r="C25" s="33" t="s">
        <v>592</v>
      </c>
      <c r="D25" s="33" t="s">
        <v>593</v>
      </c>
      <c r="E25" s="33" t="s">
        <v>12936</v>
      </c>
      <c r="F25" s="33" t="s">
        <v>89</v>
      </c>
      <c r="G25" s="34">
        <v>41809</v>
      </c>
      <c r="H25" s="34">
        <v>42073</v>
      </c>
    </row>
    <row r="26" spans="1:8" ht="42" x14ac:dyDescent="0.25">
      <c r="A26" s="33" t="s">
        <v>12937</v>
      </c>
      <c r="B26" s="33" t="s">
        <v>17</v>
      </c>
      <c r="C26" s="33" t="s">
        <v>1468</v>
      </c>
      <c r="D26" s="33" t="s">
        <v>1469</v>
      </c>
      <c r="E26" s="33" t="s">
        <v>12938</v>
      </c>
      <c r="F26" s="33" t="s">
        <v>78</v>
      </c>
      <c r="G26" s="34">
        <v>41820</v>
      </c>
      <c r="H26" s="34">
        <v>42086</v>
      </c>
    </row>
    <row r="27" spans="1:8" ht="52.5" x14ac:dyDescent="0.25">
      <c r="A27" s="33" t="s">
        <v>12939</v>
      </c>
      <c r="B27" s="33" t="s">
        <v>2122</v>
      </c>
      <c r="C27" s="33" t="s">
        <v>9130</v>
      </c>
      <c r="D27" s="33" t="s">
        <v>9131</v>
      </c>
      <c r="E27" s="33" t="s">
        <v>12565</v>
      </c>
      <c r="F27" s="33" t="s">
        <v>89</v>
      </c>
      <c r="G27" s="34">
        <v>41820</v>
      </c>
      <c r="H27" s="34">
        <v>42066</v>
      </c>
    </row>
    <row r="28" spans="1:8" ht="105" x14ac:dyDescent="0.25">
      <c r="A28" s="33" t="s">
        <v>12940</v>
      </c>
      <c r="B28" s="33" t="s">
        <v>24</v>
      </c>
      <c r="C28" s="33" t="s">
        <v>12941</v>
      </c>
      <c r="D28" s="33" t="s">
        <v>432</v>
      </c>
      <c r="E28" s="33" t="s">
        <v>12942</v>
      </c>
      <c r="F28" s="33" t="s">
        <v>78</v>
      </c>
      <c r="G28" s="34">
        <v>41820</v>
      </c>
      <c r="H28" s="34">
        <v>42066</v>
      </c>
    </row>
    <row r="29" spans="1:8" ht="52.5" x14ac:dyDescent="0.25">
      <c r="A29" s="33" t="s">
        <v>12943</v>
      </c>
      <c r="B29" s="33" t="s">
        <v>204</v>
      </c>
      <c r="C29" s="33" t="s">
        <v>12944</v>
      </c>
      <c r="D29" s="33" t="s">
        <v>6830</v>
      </c>
      <c r="E29" s="33" t="s">
        <v>12945</v>
      </c>
      <c r="F29" s="33" t="s">
        <v>111</v>
      </c>
      <c r="G29" s="34">
        <v>41831</v>
      </c>
      <c r="H29" s="34">
        <v>42079</v>
      </c>
    </row>
    <row r="30" spans="1:8" ht="168" x14ac:dyDescent="0.25">
      <c r="A30" s="33" t="s">
        <v>12946</v>
      </c>
      <c r="B30" s="33" t="s">
        <v>27</v>
      </c>
      <c r="C30" s="33" t="s">
        <v>12947</v>
      </c>
      <c r="D30" s="33" t="s">
        <v>12948</v>
      </c>
      <c r="E30" s="33" t="s">
        <v>12949</v>
      </c>
      <c r="F30" s="33" t="s">
        <v>78</v>
      </c>
      <c r="G30" s="34">
        <v>41848</v>
      </c>
      <c r="H30" s="34">
        <v>42088</v>
      </c>
    </row>
    <row r="31" spans="1:8" ht="52.5" x14ac:dyDescent="0.25">
      <c r="A31" s="33" t="s">
        <v>12950</v>
      </c>
      <c r="B31" s="33" t="s">
        <v>4</v>
      </c>
      <c r="C31" s="33" t="s">
        <v>10436</v>
      </c>
      <c r="D31" s="33" t="s">
        <v>10440</v>
      </c>
      <c r="E31" s="33" t="s">
        <v>12951</v>
      </c>
      <c r="F31" s="33" t="s">
        <v>111</v>
      </c>
      <c r="G31" s="34">
        <v>41851</v>
      </c>
      <c r="H31" s="34">
        <v>42073</v>
      </c>
    </row>
    <row r="32" spans="1:8" ht="52.5" x14ac:dyDescent="0.25">
      <c r="A32" s="33" t="s">
        <v>12952</v>
      </c>
      <c r="B32" s="33" t="s">
        <v>4</v>
      </c>
      <c r="C32" s="33" t="s">
        <v>10436</v>
      </c>
      <c r="D32" s="33" t="s">
        <v>10440</v>
      </c>
      <c r="E32" s="33" t="s">
        <v>12953</v>
      </c>
      <c r="F32" s="33" t="s">
        <v>111</v>
      </c>
      <c r="G32" s="34">
        <v>41851</v>
      </c>
      <c r="H32" s="34">
        <v>42073</v>
      </c>
    </row>
    <row r="33" spans="1:8" ht="52.5" x14ac:dyDescent="0.25">
      <c r="A33" s="33" t="s">
        <v>12954</v>
      </c>
      <c r="B33" s="33" t="s">
        <v>4</v>
      </c>
      <c r="C33" s="33" t="s">
        <v>10436</v>
      </c>
      <c r="D33" s="33" t="s">
        <v>10440</v>
      </c>
      <c r="E33" s="33" t="s">
        <v>12955</v>
      </c>
      <c r="F33" s="33" t="s">
        <v>111</v>
      </c>
      <c r="G33" s="34">
        <v>41851</v>
      </c>
      <c r="H33" s="34">
        <v>42073</v>
      </c>
    </row>
    <row r="34" spans="1:8" ht="52.5" x14ac:dyDescent="0.25">
      <c r="A34" s="33" t="s">
        <v>12956</v>
      </c>
      <c r="B34" s="33" t="s">
        <v>4</v>
      </c>
      <c r="C34" s="33" t="s">
        <v>10436</v>
      </c>
      <c r="D34" s="33" t="s">
        <v>10440</v>
      </c>
      <c r="E34" s="33" t="s">
        <v>12957</v>
      </c>
      <c r="F34" s="33" t="s">
        <v>111</v>
      </c>
      <c r="G34" s="34">
        <v>41851</v>
      </c>
      <c r="H34" s="34">
        <v>42081</v>
      </c>
    </row>
    <row r="35" spans="1:8" ht="42" x14ac:dyDescent="0.25">
      <c r="A35" s="33" t="s">
        <v>12958</v>
      </c>
      <c r="B35" s="33" t="s">
        <v>1171</v>
      </c>
      <c r="C35" s="33" t="s">
        <v>6930</v>
      </c>
      <c r="D35" s="33" t="s">
        <v>12959</v>
      </c>
      <c r="E35" s="33" t="s">
        <v>12960</v>
      </c>
      <c r="F35" s="33" t="s">
        <v>89</v>
      </c>
      <c r="G35" s="34">
        <v>41852</v>
      </c>
      <c r="H35" s="34">
        <v>42076</v>
      </c>
    </row>
    <row r="36" spans="1:8" ht="105" x14ac:dyDescent="0.25">
      <c r="A36" s="33" t="s">
        <v>12961</v>
      </c>
      <c r="B36" s="33" t="s">
        <v>24</v>
      </c>
      <c r="C36" s="33" t="s">
        <v>307</v>
      </c>
      <c r="D36" s="33" t="s">
        <v>308</v>
      </c>
      <c r="E36" s="33" t="s">
        <v>12962</v>
      </c>
      <c r="F36" s="33" t="s">
        <v>78</v>
      </c>
      <c r="G36" s="34">
        <v>41857</v>
      </c>
      <c r="H36" s="34">
        <v>42089</v>
      </c>
    </row>
    <row r="37" spans="1:8" ht="42" x14ac:dyDescent="0.25">
      <c r="A37" s="33" t="s">
        <v>12963</v>
      </c>
      <c r="B37" s="33" t="s">
        <v>34</v>
      </c>
      <c r="C37" s="33" t="s">
        <v>7099</v>
      </c>
      <c r="D37" s="33" t="s">
        <v>12384</v>
      </c>
      <c r="E37" s="33" t="s">
        <v>70</v>
      </c>
      <c r="F37" s="33" t="s">
        <v>141</v>
      </c>
      <c r="G37" s="34">
        <v>41859</v>
      </c>
      <c r="H37" s="34">
        <v>42065</v>
      </c>
    </row>
    <row r="38" spans="1:8" ht="52.5" x14ac:dyDescent="0.25">
      <c r="A38" s="33" t="s">
        <v>12964</v>
      </c>
      <c r="B38" s="33" t="s">
        <v>4</v>
      </c>
      <c r="C38" s="33" t="s">
        <v>2164</v>
      </c>
      <c r="D38" s="33" t="s">
        <v>4768</v>
      </c>
      <c r="E38" s="33" t="s">
        <v>12965</v>
      </c>
      <c r="F38" s="33" t="s">
        <v>111</v>
      </c>
      <c r="G38" s="34">
        <v>41862</v>
      </c>
      <c r="H38" s="34">
        <v>42090</v>
      </c>
    </row>
    <row r="39" spans="1:8" ht="63" x14ac:dyDescent="0.25">
      <c r="A39" s="33" t="s">
        <v>12966</v>
      </c>
      <c r="B39" s="33" t="s">
        <v>12967</v>
      </c>
      <c r="C39" s="33" t="s">
        <v>529</v>
      </c>
      <c r="D39" s="33" t="s">
        <v>530</v>
      </c>
      <c r="E39" s="33" t="s">
        <v>12968</v>
      </c>
      <c r="F39" s="33" t="s">
        <v>89</v>
      </c>
      <c r="G39" s="34">
        <v>41863</v>
      </c>
      <c r="H39" s="34">
        <v>42072</v>
      </c>
    </row>
    <row r="40" spans="1:8" ht="42" x14ac:dyDescent="0.25">
      <c r="A40" s="33" t="s">
        <v>12969</v>
      </c>
      <c r="B40" s="33" t="s">
        <v>12830</v>
      </c>
      <c r="C40" s="33" t="s">
        <v>7284</v>
      </c>
      <c r="D40" s="33" t="s">
        <v>12970</v>
      </c>
      <c r="E40" s="33" t="s">
        <v>12971</v>
      </c>
      <c r="F40" s="33" t="s">
        <v>141</v>
      </c>
      <c r="G40" s="34">
        <v>41865</v>
      </c>
      <c r="H40" s="34">
        <v>42069</v>
      </c>
    </row>
    <row r="41" spans="1:8" ht="52.5" x14ac:dyDescent="0.25">
      <c r="A41" s="33" t="s">
        <v>12972</v>
      </c>
      <c r="B41" s="33" t="s">
        <v>4</v>
      </c>
      <c r="C41" s="33" t="s">
        <v>1275</v>
      </c>
      <c r="D41" s="33" t="s">
        <v>1276</v>
      </c>
      <c r="E41" s="33" t="s">
        <v>12973</v>
      </c>
      <c r="F41" s="33" t="s">
        <v>111</v>
      </c>
      <c r="G41" s="34">
        <v>41866</v>
      </c>
      <c r="H41" s="34">
        <v>42083</v>
      </c>
    </row>
    <row r="42" spans="1:8" ht="63" x14ac:dyDescent="0.25">
      <c r="A42" s="33" t="s">
        <v>12974</v>
      </c>
      <c r="B42" s="33" t="s">
        <v>4</v>
      </c>
      <c r="C42" s="33" t="s">
        <v>3646</v>
      </c>
      <c r="D42" s="33" t="s">
        <v>12975</v>
      </c>
      <c r="E42" s="33" t="s">
        <v>12976</v>
      </c>
      <c r="F42" s="33" t="s">
        <v>111</v>
      </c>
      <c r="G42" s="34">
        <v>41884</v>
      </c>
      <c r="H42" s="34">
        <v>42083</v>
      </c>
    </row>
    <row r="43" spans="1:8" ht="63" x14ac:dyDescent="0.25">
      <c r="A43" s="33" t="s">
        <v>12977</v>
      </c>
      <c r="B43" s="33" t="s">
        <v>4</v>
      </c>
      <c r="C43" s="33" t="s">
        <v>3656</v>
      </c>
      <c r="D43" s="33" t="s">
        <v>12975</v>
      </c>
      <c r="E43" s="33" t="s">
        <v>4321</v>
      </c>
      <c r="F43" s="33" t="s">
        <v>111</v>
      </c>
      <c r="G43" s="34">
        <v>41884</v>
      </c>
      <c r="H43" s="34">
        <v>42083</v>
      </c>
    </row>
    <row r="44" spans="1:8" ht="63" x14ac:dyDescent="0.25">
      <c r="A44" s="33" t="s">
        <v>12978</v>
      </c>
      <c r="B44" s="33" t="s">
        <v>4</v>
      </c>
      <c r="C44" s="33" t="s">
        <v>3662</v>
      </c>
      <c r="D44" s="33" t="s">
        <v>12975</v>
      </c>
      <c r="E44" s="33" t="s">
        <v>12979</v>
      </c>
      <c r="F44" s="33" t="s">
        <v>111</v>
      </c>
      <c r="G44" s="34">
        <v>41884</v>
      </c>
      <c r="H44" s="34">
        <v>42083</v>
      </c>
    </row>
    <row r="45" spans="1:8" ht="63" x14ac:dyDescent="0.25">
      <c r="A45" s="33" t="s">
        <v>12980</v>
      </c>
      <c r="B45" s="33" t="s">
        <v>4</v>
      </c>
      <c r="C45" s="33" t="s">
        <v>3659</v>
      </c>
      <c r="D45" s="33" t="s">
        <v>12975</v>
      </c>
      <c r="E45" s="33" t="s">
        <v>12981</v>
      </c>
      <c r="F45" s="33" t="s">
        <v>111</v>
      </c>
      <c r="G45" s="34">
        <v>41884</v>
      </c>
      <c r="H45" s="34">
        <v>42083</v>
      </c>
    </row>
    <row r="46" spans="1:8" ht="63" x14ac:dyDescent="0.25">
      <c r="A46" s="33" t="s">
        <v>12982</v>
      </c>
      <c r="B46" s="33" t="s">
        <v>4</v>
      </c>
      <c r="C46" s="33" t="s">
        <v>3653</v>
      </c>
      <c r="D46" s="33" t="s">
        <v>12975</v>
      </c>
      <c r="E46" s="33" t="s">
        <v>12983</v>
      </c>
      <c r="F46" s="33" t="s">
        <v>111</v>
      </c>
      <c r="G46" s="34">
        <v>41884</v>
      </c>
      <c r="H46" s="34">
        <v>42083</v>
      </c>
    </row>
    <row r="47" spans="1:8" ht="63" x14ac:dyDescent="0.25">
      <c r="A47" s="33" t="s">
        <v>12984</v>
      </c>
      <c r="B47" s="33" t="s">
        <v>4</v>
      </c>
      <c r="C47" s="33" t="s">
        <v>3650</v>
      </c>
      <c r="D47" s="33" t="s">
        <v>12975</v>
      </c>
      <c r="E47" s="33" t="s">
        <v>12985</v>
      </c>
      <c r="F47" s="33" t="s">
        <v>111</v>
      </c>
      <c r="G47" s="34">
        <v>41884</v>
      </c>
      <c r="H47" s="34">
        <v>42083</v>
      </c>
    </row>
    <row r="48" spans="1:8" ht="94.5" x14ac:dyDescent="0.25">
      <c r="A48" s="33" t="s">
        <v>12986</v>
      </c>
      <c r="B48" s="33" t="s">
        <v>27</v>
      </c>
      <c r="C48" s="33" t="s">
        <v>12987</v>
      </c>
      <c r="D48" s="33" t="s">
        <v>3216</v>
      </c>
      <c r="E48" s="33" t="s">
        <v>12988</v>
      </c>
      <c r="F48" s="33" t="s">
        <v>78</v>
      </c>
      <c r="G48" s="34">
        <v>41886</v>
      </c>
      <c r="H48" s="34">
        <v>42081</v>
      </c>
    </row>
    <row r="49" spans="1:8" ht="115.5" x14ac:dyDescent="0.25">
      <c r="A49" s="33" t="s">
        <v>12989</v>
      </c>
      <c r="B49" s="33" t="s">
        <v>12990</v>
      </c>
      <c r="C49" s="33" t="s">
        <v>5066</v>
      </c>
      <c r="D49" s="33" t="s">
        <v>5067</v>
      </c>
      <c r="E49" s="33" t="s">
        <v>12991</v>
      </c>
      <c r="F49" s="33" t="s">
        <v>141</v>
      </c>
      <c r="G49" s="34">
        <v>41891</v>
      </c>
      <c r="H49" s="34">
        <v>42065</v>
      </c>
    </row>
    <row r="50" spans="1:8" ht="63" x14ac:dyDescent="0.25">
      <c r="A50" s="33" t="s">
        <v>12992</v>
      </c>
      <c r="B50" s="33" t="s">
        <v>12993</v>
      </c>
      <c r="C50" s="33" t="s">
        <v>12843</v>
      </c>
      <c r="D50" s="33" t="s">
        <v>12844</v>
      </c>
      <c r="E50" s="33" t="s">
        <v>12994</v>
      </c>
      <c r="F50" s="33" t="s">
        <v>89</v>
      </c>
      <c r="G50" s="34">
        <v>41891</v>
      </c>
      <c r="H50" s="34">
        <v>42090</v>
      </c>
    </row>
    <row r="51" spans="1:8" ht="178.5" x14ac:dyDescent="0.25">
      <c r="A51" s="33" t="s">
        <v>12995</v>
      </c>
      <c r="B51" s="33" t="s">
        <v>12996</v>
      </c>
      <c r="C51" s="33" t="s">
        <v>6721</v>
      </c>
      <c r="D51" s="33" t="s">
        <v>6722</v>
      </c>
      <c r="E51" s="33" t="s">
        <v>12997</v>
      </c>
      <c r="F51" s="33" t="s">
        <v>89</v>
      </c>
      <c r="G51" s="34">
        <v>41893</v>
      </c>
      <c r="H51" s="34">
        <v>42090</v>
      </c>
    </row>
    <row r="52" spans="1:8" ht="94.5" x14ac:dyDescent="0.25">
      <c r="A52" s="33" t="s">
        <v>12998</v>
      </c>
      <c r="B52" s="33" t="s">
        <v>24</v>
      </c>
      <c r="C52" s="33" t="s">
        <v>12999</v>
      </c>
      <c r="D52" s="33" t="s">
        <v>4176</v>
      </c>
      <c r="E52" s="33" t="s">
        <v>13000</v>
      </c>
      <c r="F52" s="33" t="s">
        <v>78</v>
      </c>
      <c r="G52" s="34">
        <v>41901</v>
      </c>
      <c r="H52" s="34">
        <v>42088</v>
      </c>
    </row>
    <row r="53" spans="1:8" ht="42" x14ac:dyDescent="0.25">
      <c r="A53" s="33" t="s">
        <v>13001</v>
      </c>
      <c r="B53" s="33" t="s">
        <v>1171</v>
      </c>
      <c r="C53" s="33" t="s">
        <v>6276</v>
      </c>
      <c r="D53" s="33" t="s">
        <v>13002</v>
      </c>
      <c r="E53" s="33" t="s">
        <v>13003</v>
      </c>
      <c r="F53" s="33" t="s">
        <v>89</v>
      </c>
      <c r="G53" s="34">
        <v>41906</v>
      </c>
      <c r="H53" s="34">
        <v>42068</v>
      </c>
    </row>
    <row r="54" spans="1:8" ht="94.5" x14ac:dyDescent="0.25">
      <c r="A54" s="33" t="s">
        <v>13004</v>
      </c>
      <c r="B54" s="33" t="s">
        <v>334</v>
      </c>
      <c r="C54" s="33" t="s">
        <v>12999</v>
      </c>
      <c r="D54" s="33" t="s">
        <v>4176</v>
      </c>
      <c r="E54" s="33" t="s">
        <v>13005</v>
      </c>
      <c r="F54" s="33" t="s">
        <v>78</v>
      </c>
      <c r="G54" s="34">
        <v>41912</v>
      </c>
      <c r="H54" s="34">
        <v>42088</v>
      </c>
    </row>
    <row r="55" spans="1:8" ht="84" x14ac:dyDescent="0.25">
      <c r="A55" s="33" t="s">
        <v>13006</v>
      </c>
      <c r="B55" s="33" t="s">
        <v>27</v>
      </c>
      <c r="C55" s="33" t="s">
        <v>13007</v>
      </c>
      <c r="D55" s="33" t="s">
        <v>943</v>
      </c>
      <c r="E55" s="33" t="s">
        <v>13008</v>
      </c>
      <c r="F55" s="33" t="s">
        <v>78</v>
      </c>
      <c r="G55" s="34">
        <v>41914</v>
      </c>
      <c r="H55" s="34">
        <v>42088</v>
      </c>
    </row>
    <row r="56" spans="1:8" ht="52.5" x14ac:dyDescent="0.25">
      <c r="A56" s="33" t="s">
        <v>13009</v>
      </c>
      <c r="B56" s="33" t="s">
        <v>10</v>
      </c>
      <c r="C56" s="33" t="s">
        <v>7062</v>
      </c>
      <c r="D56" s="33" t="s">
        <v>7063</v>
      </c>
      <c r="E56" s="33" t="s">
        <v>13010</v>
      </c>
      <c r="F56" s="33" t="s">
        <v>111</v>
      </c>
      <c r="G56" s="34">
        <v>41926</v>
      </c>
      <c r="H56" s="34">
        <v>42086</v>
      </c>
    </row>
    <row r="57" spans="1:8" ht="63" x14ac:dyDescent="0.25">
      <c r="A57" s="33" t="s">
        <v>13011</v>
      </c>
      <c r="B57" s="33" t="s">
        <v>286</v>
      </c>
      <c r="C57" s="33" t="s">
        <v>13012</v>
      </c>
      <c r="D57" s="33" t="s">
        <v>13013</v>
      </c>
      <c r="E57" s="33" t="s">
        <v>12489</v>
      </c>
      <c r="F57" s="33" t="s">
        <v>89</v>
      </c>
      <c r="G57" s="34">
        <v>41927</v>
      </c>
      <c r="H57" s="34">
        <v>42076</v>
      </c>
    </row>
    <row r="58" spans="1:8" ht="63" x14ac:dyDescent="0.25">
      <c r="A58" s="33" t="s">
        <v>13014</v>
      </c>
      <c r="B58" s="33" t="s">
        <v>188</v>
      </c>
      <c r="C58" s="33" t="s">
        <v>13012</v>
      </c>
      <c r="D58" s="33" t="s">
        <v>13013</v>
      </c>
      <c r="E58" s="33" t="s">
        <v>12491</v>
      </c>
      <c r="F58" s="33" t="s">
        <v>89</v>
      </c>
      <c r="G58" s="34">
        <v>41927</v>
      </c>
      <c r="H58" s="34">
        <v>42076</v>
      </c>
    </row>
    <row r="59" spans="1:8" ht="63" x14ac:dyDescent="0.25">
      <c r="A59" s="33" t="s">
        <v>13015</v>
      </c>
      <c r="B59" s="33" t="s">
        <v>188</v>
      </c>
      <c r="C59" s="33" t="s">
        <v>13016</v>
      </c>
      <c r="D59" s="33" t="s">
        <v>13017</v>
      </c>
      <c r="E59" s="33" t="s">
        <v>12480</v>
      </c>
      <c r="F59" s="33" t="s">
        <v>89</v>
      </c>
      <c r="G59" s="34">
        <v>41927</v>
      </c>
      <c r="H59" s="34">
        <v>42076</v>
      </c>
    </row>
    <row r="60" spans="1:8" ht="52.5" x14ac:dyDescent="0.25">
      <c r="A60" s="33" t="s">
        <v>13018</v>
      </c>
      <c r="B60" s="33" t="s">
        <v>2125</v>
      </c>
      <c r="C60" s="33" t="s">
        <v>3970</v>
      </c>
      <c r="D60" s="33" t="s">
        <v>3971</v>
      </c>
      <c r="E60" s="33" t="s">
        <v>12548</v>
      </c>
      <c r="F60" s="33" t="s">
        <v>89</v>
      </c>
      <c r="G60" s="34">
        <v>41927</v>
      </c>
      <c r="H60" s="34">
        <v>42073</v>
      </c>
    </row>
    <row r="61" spans="1:8" ht="52.5" x14ac:dyDescent="0.25">
      <c r="A61" s="33" t="s">
        <v>13019</v>
      </c>
      <c r="B61" s="33" t="s">
        <v>2289</v>
      </c>
      <c r="C61" s="33" t="s">
        <v>6108</v>
      </c>
      <c r="D61" s="33" t="s">
        <v>6109</v>
      </c>
      <c r="E61" s="33" t="s">
        <v>13020</v>
      </c>
      <c r="F61" s="33" t="s">
        <v>132</v>
      </c>
      <c r="G61" s="34">
        <v>41933</v>
      </c>
      <c r="H61" s="34">
        <v>42082</v>
      </c>
    </row>
    <row r="62" spans="1:8" ht="52.5" x14ac:dyDescent="0.25">
      <c r="A62" s="33" t="s">
        <v>13021</v>
      </c>
      <c r="B62" s="33" t="s">
        <v>4</v>
      </c>
      <c r="C62" s="33" t="s">
        <v>7156</v>
      </c>
      <c r="D62" s="33" t="s">
        <v>7157</v>
      </c>
      <c r="E62" s="33" t="s">
        <v>13022</v>
      </c>
      <c r="F62" s="33" t="s">
        <v>111</v>
      </c>
      <c r="G62" s="34">
        <v>41939</v>
      </c>
      <c r="H62" s="34">
        <v>42086</v>
      </c>
    </row>
    <row r="63" spans="1:8" ht="52.5" x14ac:dyDescent="0.25">
      <c r="A63" s="33" t="s">
        <v>13023</v>
      </c>
      <c r="B63" s="33" t="s">
        <v>27</v>
      </c>
      <c r="C63" s="33" t="s">
        <v>13024</v>
      </c>
      <c r="D63" s="33" t="s">
        <v>13025</v>
      </c>
      <c r="E63" s="33" t="s">
        <v>13026</v>
      </c>
      <c r="F63" s="33" t="s">
        <v>78</v>
      </c>
      <c r="G63" s="34">
        <v>41948</v>
      </c>
      <c r="H63" s="34">
        <v>42088</v>
      </c>
    </row>
    <row r="64" spans="1:8" ht="52.5" x14ac:dyDescent="0.25">
      <c r="A64" s="33" t="s">
        <v>13027</v>
      </c>
      <c r="B64" s="33" t="s">
        <v>67</v>
      </c>
      <c r="C64" s="33" t="s">
        <v>5033</v>
      </c>
      <c r="D64" s="33" t="s">
        <v>5034</v>
      </c>
      <c r="E64" s="33" t="s">
        <v>13028</v>
      </c>
      <c r="F64" s="33" t="s">
        <v>89</v>
      </c>
      <c r="G64" s="34">
        <v>41949</v>
      </c>
      <c r="H64" s="34">
        <v>42073</v>
      </c>
    </row>
    <row r="65" spans="1:8" ht="42" x14ac:dyDescent="0.25">
      <c r="A65" s="33" t="s">
        <v>13029</v>
      </c>
      <c r="B65" s="33" t="s">
        <v>4</v>
      </c>
      <c r="C65" s="33" t="s">
        <v>3710</v>
      </c>
      <c r="D65" s="33" t="s">
        <v>3711</v>
      </c>
      <c r="E65" s="33" t="s">
        <v>13030</v>
      </c>
      <c r="F65" s="33" t="s">
        <v>111</v>
      </c>
      <c r="G65" s="34">
        <v>41950</v>
      </c>
      <c r="H65" s="34">
        <v>42073</v>
      </c>
    </row>
    <row r="66" spans="1:8" ht="42" x14ac:dyDescent="0.25">
      <c r="A66" s="33" t="s">
        <v>13031</v>
      </c>
      <c r="B66" s="33" t="s">
        <v>67</v>
      </c>
      <c r="C66" s="33" t="s">
        <v>13032</v>
      </c>
      <c r="D66" s="33" t="s">
        <v>13032</v>
      </c>
      <c r="E66" s="33" t="s">
        <v>13033</v>
      </c>
      <c r="F66" s="33" t="s">
        <v>78</v>
      </c>
      <c r="G66" s="34">
        <v>41954</v>
      </c>
      <c r="H66" s="34">
        <v>42069</v>
      </c>
    </row>
    <row r="67" spans="1:8" ht="42" x14ac:dyDescent="0.25">
      <c r="A67" s="33" t="s">
        <v>13034</v>
      </c>
      <c r="B67" s="33" t="s">
        <v>27</v>
      </c>
      <c r="C67" s="33" t="s">
        <v>13035</v>
      </c>
      <c r="D67" s="33" t="s">
        <v>13036</v>
      </c>
      <c r="E67" s="33" t="s">
        <v>13037</v>
      </c>
      <c r="F67" s="33" t="s">
        <v>78</v>
      </c>
      <c r="G67" s="34">
        <v>41961</v>
      </c>
      <c r="H67" s="34">
        <v>42066</v>
      </c>
    </row>
    <row r="68" spans="1:8" ht="63" x14ac:dyDescent="0.25">
      <c r="A68" s="33" t="s">
        <v>13038</v>
      </c>
      <c r="B68" s="33" t="s">
        <v>24</v>
      </c>
      <c r="C68" s="33" t="s">
        <v>13039</v>
      </c>
      <c r="D68" s="33" t="s">
        <v>13040</v>
      </c>
      <c r="E68" s="33" t="s">
        <v>13041</v>
      </c>
      <c r="F68" s="33" t="s">
        <v>78</v>
      </c>
      <c r="G68" s="34">
        <v>41967</v>
      </c>
      <c r="H68" s="34">
        <v>42080</v>
      </c>
    </row>
    <row r="69" spans="1:8" ht="63" x14ac:dyDescent="0.25">
      <c r="A69" s="33" t="s">
        <v>13042</v>
      </c>
      <c r="B69" s="33" t="s">
        <v>27</v>
      </c>
      <c r="C69" s="33" t="s">
        <v>3258</v>
      </c>
      <c r="D69" s="33" t="s">
        <v>13043</v>
      </c>
      <c r="E69" s="33" t="s">
        <v>13044</v>
      </c>
      <c r="F69" s="33" t="s">
        <v>78</v>
      </c>
      <c r="G69" s="34">
        <v>41967</v>
      </c>
      <c r="H69" s="34">
        <v>42076</v>
      </c>
    </row>
    <row r="70" spans="1:8" ht="73.5" x14ac:dyDescent="0.25">
      <c r="A70" s="33" t="s">
        <v>13045</v>
      </c>
      <c r="B70" s="33" t="s">
        <v>25</v>
      </c>
      <c r="C70" s="33" t="s">
        <v>13046</v>
      </c>
      <c r="D70" s="33" t="s">
        <v>13047</v>
      </c>
      <c r="E70" s="33" t="s">
        <v>13048</v>
      </c>
      <c r="F70" s="33" t="s">
        <v>78</v>
      </c>
      <c r="G70" s="34">
        <v>41969</v>
      </c>
      <c r="H70" s="34">
        <v>42090</v>
      </c>
    </row>
    <row r="71" spans="1:8" ht="73.5" x14ac:dyDescent="0.25">
      <c r="A71" s="33" t="s">
        <v>13049</v>
      </c>
      <c r="B71" s="33" t="s">
        <v>13050</v>
      </c>
      <c r="C71" s="33" t="s">
        <v>3665</v>
      </c>
      <c r="D71" s="33" t="s">
        <v>3666</v>
      </c>
      <c r="E71" s="33" t="s">
        <v>13051</v>
      </c>
      <c r="F71" s="33" t="s">
        <v>78</v>
      </c>
      <c r="G71" s="34">
        <v>41975</v>
      </c>
      <c r="H71" s="34">
        <v>42073</v>
      </c>
    </row>
    <row r="72" spans="1:8" ht="115.5" x14ac:dyDescent="0.25">
      <c r="A72" s="33" t="s">
        <v>13052</v>
      </c>
      <c r="B72" s="33" t="s">
        <v>27</v>
      </c>
      <c r="C72" s="33" t="s">
        <v>5407</v>
      </c>
      <c r="D72" s="33" t="s">
        <v>13053</v>
      </c>
      <c r="E72" s="33" t="s">
        <v>13054</v>
      </c>
      <c r="F72" s="33" t="s">
        <v>78</v>
      </c>
      <c r="G72" s="34">
        <v>41983</v>
      </c>
      <c r="H72" s="34">
        <v>42068</v>
      </c>
    </row>
    <row r="73" spans="1:8" ht="52.5" x14ac:dyDescent="0.25">
      <c r="A73" s="33" t="s">
        <v>13055</v>
      </c>
      <c r="B73" s="33" t="s">
        <v>4</v>
      </c>
      <c r="C73" s="33" t="s">
        <v>13056</v>
      </c>
      <c r="D73" s="33" t="s">
        <v>13057</v>
      </c>
      <c r="E73" s="33" t="s">
        <v>13058</v>
      </c>
      <c r="F73" s="33" t="s">
        <v>111</v>
      </c>
      <c r="G73" s="34">
        <v>41984</v>
      </c>
      <c r="H73" s="34">
        <v>42083</v>
      </c>
    </row>
    <row r="74" spans="1:8" ht="126" x14ac:dyDescent="0.25">
      <c r="A74" s="33" t="s">
        <v>13059</v>
      </c>
      <c r="B74" s="33" t="s">
        <v>25</v>
      </c>
      <c r="C74" s="33" t="s">
        <v>210</v>
      </c>
      <c r="D74" s="33" t="s">
        <v>211</v>
      </c>
      <c r="E74" s="33" t="s">
        <v>13060</v>
      </c>
      <c r="F74" s="33" t="s">
        <v>78</v>
      </c>
      <c r="G74" s="34">
        <v>41985</v>
      </c>
      <c r="H74" s="34">
        <v>42087</v>
      </c>
    </row>
    <row r="75" spans="1:8" ht="73.5" x14ac:dyDescent="0.25">
      <c r="A75" s="33" t="s">
        <v>13061</v>
      </c>
      <c r="B75" s="33" t="s">
        <v>334</v>
      </c>
      <c r="C75" s="33" t="s">
        <v>8994</v>
      </c>
      <c r="D75" s="33" t="s">
        <v>8995</v>
      </c>
      <c r="E75" s="33" t="s">
        <v>13062</v>
      </c>
      <c r="F75" s="33" t="s">
        <v>78</v>
      </c>
      <c r="G75" s="34">
        <v>41988</v>
      </c>
      <c r="H75" s="34">
        <v>42089</v>
      </c>
    </row>
    <row r="76" spans="1:8" ht="52.5" x14ac:dyDescent="0.25">
      <c r="A76" s="33" t="s">
        <v>13063</v>
      </c>
      <c r="B76" s="33" t="s">
        <v>10</v>
      </c>
      <c r="C76" s="33" t="s">
        <v>3278</v>
      </c>
      <c r="D76" s="33" t="s">
        <v>3279</v>
      </c>
      <c r="E76" s="33" t="s">
        <v>13064</v>
      </c>
      <c r="F76" s="33" t="s">
        <v>111</v>
      </c>
      <c r="G76" s="34">
        <v>41990</v>
      </c>
      <c r="H76" s="34">
        <v>42088</v>
      </c>
    </row>
    <row r="77" spans="1:8" ht="52.5" x14ac:dyDescent="0.25">
      <c r="A77" s="33" t="s">
        <v>13065</v>
      </c>
      <c r="B77" s="33" t="s">
        <v>4</v>
      </c>
      <c r="C77" s="33" t="s">
        <v>5277</v>
      </c>
      <c r="D77" s="33" t="s">
        <v>5278</v>
      </c>
      <c r="E77" s="33" t="s">
        <v>13066</v>
      </c>
      <c r="F77" s="33" t="s">
        <v>111</v>
      </c>
      <c r="G77" s="34">
        <v>41991</v>
      </c>
      <c r="H77" s="34">
        <v>42073</v>
      </c>
    </row>
    <row r="78" spans="1:8" ht="42" x14ac:dyDescent="0.25">
      <c r="A78" s="33" t="s">
        <v>13067</v>
      </c>
      <c r="B78" s="33" t="s">
        <v>422</v>
      </c>
      <c r="C78" s="33" t="s">
        <v>13068</v>
      </c>
      <c r="D78" s="33" t="s">
        <v>13069</v>
      </c>
      <c r="E78" s="33" t="s">
        <v>13070</v>
      </c>
      <c r="F78" s="33" t="s">
        <v>78</v>
      </c>
      <c r="G78" s="34">
        <v>41991</v>
      </c>
      <c r="H78" s="34">
        <v>42080</v>
      </c>
    </row>
    <row r="79" spans="1:8" ht="52.5" x14ac:dyDescent="0.25">
      <c r="A79" s="33" t="s">
        <v>13071</v>
      </c>
      <c r="B79" s="33" t="s">
        <v>4</v>
      </c>
      <c r="C79" s="33" t="s">
        <v>9478</v>
      </c>
      <c r="D79" s="33" t="s">
        <v>12583</v>
      </c>
      <c r="E79" s="33" t="s">
        <v>113</v>
      </c>
      <c r="F79" s="33" t="s">
        <v>111</v>
      </c>
      <c r="G79" s="34">
        <v>41992</v>
      </c>
      <c r="H79" s="34">
        <v>42089</v>
      </c>
    </row>
    <row r="80" spans="1:8" ht="63" x14ac:dyDescent="0.25">
      <c r="A80" s="33" t="s">
        <v>13072</v>
      </c>
      <c r="B80" s="33" t="s">
        <v>2125</v>
      </c>
      <c r="C80" s="33" t="s">
        <v>4243</v>
      </c>
      <c r="D80" s="33" t="s">
        <v>2075</v>
      </c>
      <c r="E80" s="33" t="s">
        <v>2126</v>
      </c>
      <c r="F80" s="33" t="s">
        <v>89</v>
      </c>
      <c r="G80" s="34">
        <v>41992</v>
      </c>
      <c r="H80" s="34">
        <v>42083</v>
      </c>
    </row>
    <row r="81" spans="1:8" ht="136.5" x14ac:dyDescent="0.25">
      <c r="A81" s="33" t="s">
        <v>13073</v>
      </c>
      <c r="B81" s="33" t="s">
        <v>27</v>
      </c>
      <c r="C81" s="33" t="s">
        <v>2545</v>
      </c>
      <c r="D81" s="33" t="s">
        <v>2546</v>
      </c>
      <c r="E81" s="33" t="s">
        <v>13074</v>
      </c>
      <c r="F81" s="33" t="s">
        <v>78</v>
      </c>
      <c r="G81" s="34">
        <v>41992</v>
      </c>
      <c r="H81" s="34">
        <v>42065</v>
      </c>
    </row>
    <row r="82" spans="1:8" ht="73.5" x14ac:dyDescent="0.25">
      <c r="A82" s="33" t="s">
        <v>13075</v>
      </c>
      <c r="B82" s="33" t="s">
        <v>334</v>
      </c>
      <c r="C82" s="33" t="s">
        <v>12450</v>
      </c>
      <c r="D82" s="33" t="s">
        <v>206</v>
      </c>
      <c r="E82" s="33" t="s">
        <v>13076</v>
      </c>
      <c r="F82" s="33" t="s">
        <v>78</v>
      </c>
      <c r="G82" s="34">
        <v>41992</v>
      </c>
      <c r="H82" s="34">
        <v>42069</v>
      </c>
    </row>
    <row r="83" spans="1:8" ht="63" x14ac:dyDescent="0.25">
      <c r="A83" s="33" t="s">
        <v>13077</v>
      </c>
      <c r="B83" s="33" t="s">
        <v>25</v>
      </c>
      <c r="C83" s="33" t="s">
        <v>12450</v>
      </c>
      <c r="D83" s="33" t="s">
        <v>206</v>
      </c>
      <c r="E83" s="33" t="s">
        <v>13078</v>
      </c>
      <c r="F83" s="33" t="s">
        <v>78</v>
      </c>
      <c r="G83" s="34">
        <v>41992</v>
      </c>
      <c r="H83" s="34">
        <v>42069</v>
      </c>
    </row>
    <row r="84" spans="1:8" ht="63" x14ac:dyDescent="0.25">
      <c r="A84" s="33" t="s">
        <v>13079</v>
      </c>
      <c r="B84" s="33" t="s">
        <v>334</v>
      </c>
      <c r="C84" s="33" t="s">
        <v>12456</v>
      </c>
      <c r="D84" s="33" t="s">
        <v>206</v>
      </c>
      <c r="E84" s="33" t="s">
        <v>13080</v>
      </c>
      <c r="F84" s="33" t="s">
        <v>78</v>
      </c>
      <c r="G84" s="34">
        <v>41992</v>
      </c>
      <c r="H84" s="34">
        <v>42069</v>
      </c>
    </row>
    <row r="85" spans="1:8" ht="63" x14ac:dyDescent="0.25">
      <c r="A85" s="33" t="s">
        <v>13081</v>
      </c>
      <c r="B85" s="33" t="s">
        <v>25</v>
      </c>
      <c r="C85" s="33" t="s">
        <v>12456</v>
      </c>
      <c r="D85" s="33" t="s">
        <v>206</v>
      </c>
      <c r="E85" s="33" t="s">
        <v>13082</v>
      </c>
      <c r="F85" s="33" t="s">
        <v>78</v>
      </c>
      <c r="G85" s="34">
        <v>41992</v>
      </c>
      <c r="H85" s="34">
        <v>42069</v>
      </c>
    </row>
    <row r="86" spans="1:8" ht="52.5" x14ac:dyDescent="0.25">
      <c r="A86" s="33" t="s">
        <v>421</v>
      </c>
      <c r="B86" s="33" t="s">
        <v>422</v>
      </c>
      <c r="C86" s="33" t="s">
        <v>423</v>
      </c>
      <c r="D86" s="33" t="s">
        <v>415</v>
      </c>
      <c r="E86" s="33" t="s">
        <v>424</v>
      </c>
      <c r="F86" s="33" t="s">
        <v>78</v>
      </c>
      <c r="G86" s="34">
        <v>42019</v>
      </c>
      <c r="H86" s="34">
        <v>42089</v>
      </c>
    </row>
    <row r="87" spans="1:8" ht="94.5" x14ac:dyDescent="0.25">
      <c r="A87" s="33" t="s">
        <v>425</v>
      </c>
      <c r="B87" s="33" t="s">
        <v>426</v>
      </c>
      <c r="C87" s="33" t="s">
        <v>427</v>
      </c>
      <c r="D87" s="33" t="s">
        <v>428</v>
      </c>
      <c r="E87" s="33" t="s">
        <v>429</v>
      </c>
      <c r="F87" s="33" t="s">
        <v>78</v>
      </c>
      <c r="G87" s="34">
        <v>42019</v>
      </c>
      <c r="H87" s="34">
        <v>42065</v>
      </c>
    </row>
    <row r="88" spans="1:8" ht="52.5" x14ac:dyDescent="0.25">
      <c r="A88" s="33" t="s">
        <v>466</v>
      </c>
      <c r="B88" s="33" t="s">
        <v>4</v>
      </c>
      <c r="C88" s="33" t="s">
        <v>467</v>
      </c>
      <c r="D88" s="33" t="s">
        <v>468</v>
      </c>
      <c r="E88" s="33" t="s">
        <v>470</v>
      </c>
      <c r="F88" s="33" t="s">
        <v>111</v>
      </c>
      <c r="G88" s="34">
        <v>42020</v>
      </c>
      <c r="H88" s="34">
        <v>42090</v>
      </c>
    </row>
    <row r="89" spans="1:8" ht="52.5" x14ac:dyDescent="0.25">
      <c r="A89" s="33" t="s">
        <v>479</v>
      </c>
      <c r="B89" s="33" t="s">
        <v>204</v>
      </c>
      <c r="C89" s="33" t="s">
        <v>480</v>
      </c>
      <c r="D89" s="33" t="s">
        <v>481</v>
      </c>
      <c r="E89" s="33" t="s">
        <v>482</v>
      </c>
      <c r="F89" s="33" t="s">
        <v>111</v>
      </c>
      <c r="G89" s="34">
        <v>42020</v>
      </c>
      <c r="H89" s="34">
        <v>42089</v>
      </c>
    </row>
    <row r="90" spans="1:8" ht="52.5" x14ac:dyDescent="0.25">
      <c r="A90" s="33" t="s">
        <v>569</v>
      </c>
      <c r="B90" s="33" t="s">
        <v>4</v>
      </c>
      <c r="C90" s="33" t="s">
        <v>570</v>
      </c>
      <c r="D90" s="33" t="s">
        <v>571</v>
      </c>
      <c r="E90" s="33" t="s">
        <v>572</v>
      </c>
      <c r="F90" s="33" t="s">
        <v>111</v>
      </c>
      <c r="G90" s="34">
        <v>42024</v>
      </c>
      <c r="H90" s="34">
        <v>42073</v>
      </c>
    </row>
    <row r="91" spans="1:8" ht="157.5" x14ac:dyDescent="0.25">
      <c r="A91" s="33" t="s">
        <v>694</v>
      </c>
      <c r="B91" s="33" t="s">
        <v>695</v>
      </c>
      <c r="C91" s="33" t="s">
        <v>255</v>
      </c>
      <c r="D91" s="33" t="s">
        <v>696</v>
      </c>
      <c r="E91" s="33" t="s">
        <v>697</v>
      </c>
      <c r="F91" s="33" t="s">
        <v>78</v>
      </c>
      <c r="G91" s="34">
        <v>42025</v>
      </c>
      <c r="H91" s="34">
        <v>42086</v>
      </c>
    </row>
    <row r="92" spans="1:8" ht="84" x14ac:dyDescent="0.25">
      <c r="A92" s="33" t="s">
        <v>702</v>
      </c>
      <c r="B92" s="33" t="s">
        <v>27</v>
      </c>
      <c r="C92" s="33" t="s">
        <v>703</v>
      </c>
      <c r="D92" s="33" t="s">
        <v>704</v>
      </c>
      <c r="E92" s="33" t="s">
        <v>705</v>
      </c>
      <c r="F92" s="33" t="s">
        <v>78</v>
      </c>
      <c r="G92" s="34">
        <v>42025</v>
      </c>
      <c r="H92" s="34">
        <v>42090</v>
      </c>
    </row>
    <row r="93" spans="1:8" ht="42" x14ac:dyDescent="0.25">
      <c r="A93" s="33" t="s">
        <v>739</v>
      </c>
      <c r="B93" s="33" t="s">
        <v>740</v>
      </c>
      <c r="C93" s="33" t="s">
        <v>741</v>
      </c>
      <c r="D93" s="33" t="s">
        <v>742</v>
      </c>
      <c r="E93" s="33" t="s">
        <v>743</v>
      </c>
      <c r="F93" s="33" t="s">
        <v>111</v>
      </c>
      <c r="G93" s="34">
        <v>42027</v>
      </c>
      <c r="H93" s="34">
        <v>42086</v>
      </c>
    </row>
    <row r="94" spans="1:8" ht="52.5" x14ac:dyDescent="0.25">
      <c r="A94" s="33" t="s">
        <v>764</v>
      </c>
      <c r="B94" s="33" t="s">
        <v>4</v>
      </c>
      <c r="C94" s="33" t="s">
        <v>765</v>
      </c>
      <c r="D94" s="33" t="s">
        <v>766</v>
      </c>
      <c r="E94" s="33" t="s">
        <v>767</v>
      </c>
      <c r="F94" s="33" t="s">
        <v>111</v>
      </c>
      <c r="G94" s="34">
        <v>42027</v>
      </c>
      <c r="H94" s="34">
        <v>42089</v>
      </c>
    </row>
    <row r="95" spans="1:8" ht="52.5" x14ac:dyDescent="0.25">
      <c r="A95" s="33" t="s">
        <v>768</v>
      </c>
      <c r="B95" s="33" t="s">
        <v>209</v>
      </c>
      <c r="C95" s="33" t="s">
        <v>765</v>
      </c>
      <c r="D95" s="33" t="s">
        <v>766</v>
      </c>
      <c r="E95" s="33" t="s">
        <v>769</v>
      </c>
      <c r="F95" s="33" t="s">
        <v>111</v>
      </c>
      <c r="G95" s="34">
        <v>42027</v>
      </c>
      <c r="H95" s="34">
        <v>42089</v>
      </c>
    </row>
    <row r="96" spans="1:8" ht="73.5" x14ac:dyDescent="0.25">
      <c r="A96" s="33" t="s">
        <v>825</v>
      </c>
      <c r="B96" s="33" t="s">
        <v>188</v>
      </c>
      <c r="C96" s="33" t="s">
        <v>826</v>
      </c>
      <c r="D96" s="33" t="s">
        <v>827</v>
      </c>
      <c r="E96" s="33" t="s">
        <v>828</v>
      </c>
      <c r="F96" s="33" t="s">
        <v>89</v>
      </c>
      <c r="G96" s="34">
        <v>42027</v>
      </c>
      <c r="H96" s="34">
        <v>42065</v>
      </c>
    </row>
    <row r="97" spans="1:8" ht="115.5" x14ac:dyDescent="0.25">
      <c r="A97" s="33" t="s">
        <v>833</v>
      </c>
      <c r="B97" s="33" t="s">
        <v>67</v>
      </c>
      <c r="C97" s="33" t="s">
        <v>255</v>
      </c>
      <c r="D97" s="33" t="s">
        <v>696</v>
      </c>
      <c r="E97" s="33" t="s">
        <v>834</v>
      </c>
      <c r="F97" s="33" t="s">
        <v>78</v>
      </c>
      <c r="G97" s="34">
        <v>42027</v>
      </c>
      <c r="H97" s="34">
        <v>42069</v>
      </c>
    </row>
    <row r="98" spans="1:8" ht="63" x14ac:dyDescent="0.25">
      <c r="A98" s="33" t="s">
        <v>960</v>
      </c>
      <c r="B98" s="33" t="s">
        <v>67</v>
      </c>
      <c r="C98" s="33" t="s">
        <v>961</v>
      </c>
      <c r="D98" s="33" t="s">
        <v>962</v>
      </c>
      <c r="E98" s="33" t="s">
        <v>963</v>
      </c>
      <c r="F98" s="33" t="s">
        <v>141</v>
      </c>
      <c r="G98" s="34">
        <v>42031</v>
      </c>
      <c r="H98" s="34">
        <v>42068</v>
      </c>
    </row>
    <row r="99" spans="1:8" ht="52.5" x14ac:dyDescent="0.25">
      <c r="A99" s="33" t="s">
        <v>1147</v>
      </c>
      <c r="B99" s="33" t="s">
        <v>188</v>
      </c>
      <c r="C99" s="33" t="s">
        <v>1148</v>
      </c>
      <c r="D99" s="33" t="s">
        <v>1149</v>
      </c>
      <c r="E99" s="33" t="s">
        <v>440</v>
      </c>
      <c r="F99" s="33" t="s">
        <v>89</v>
      </c>
      <c r="G99" s="34">
        <v>42032</v>
      </c>
      <c r="H99" s="34">
        <v>42069</v>
      </c>
    </row>
    <row r="100" spans="1:8" ht="52.5" x14ac:dyDescent="0.25">
      <c r="A100" s="33" t="s">
        <v>1150</v>
      </c>
      <c r="B100" s="33" t="s">
        <v>435</v>
      </c>
      <c r="C100" s="33" t="s">
        <v>1148</v>
      </c>
      <c r="D100" s="33" t="s">
        <v>1149</v>
      </c>
      <c r="E100" s="33" t="s">
        <v>438</v>
      </c>
      <c r="F100" s="33" t="s">
        <v>89</v>
      </c>
      <c r="G100" s="34">
        <v>42032</v>
      </c>
      <c r="H100" s="34">
        <v>42069</v>
      </c>
    </row>
    <row r="101" spans="1:8" ht="52.5" x14ac:dyDescent="0.25">
      <c r="A101" s="33" t="s">
        <v>1401</v>
      </c>
      <c r="B101" s="33" t="s">
        <v>67</v>
      </c>
      <c r="C101" s="33" t="s">
        <v>1402</v>
      </c>
      <c r="D101" s="33" t="s">
        <v>1402</v>
      </c>
      <c r="E101" s="33" t="s">
        <v>1403</v>
      </c>
      <c r="F101" s="33" t="s">
        <v>111</v>
      </c>
      <c r="G101" s="34">
        <v>42034</v>
      </c>
      <c r="H101" s="34">
        <v>42066</v>
      </c>
    </row>
    <row r="102" spans="1:8" ht="31.5" x14ac:dyDescent="0.25">
      <c r="A102" s="33" t="s">
        <v>1426</v>
      </c>
      <c r="B102" s="33" t="s">
        <v>1427</v>
      </c>
      <c r="C102" s="33" t="s">
        <v>1428</v>
      </c>
      <c r="D102" s="33" t="s">
        <v>1429</v>
      </c>
      <c r="E102" s="33" t="s">
        <v>1430</v>
      </c>
      <c r="F102" s="33" t="s">
        <v>111</v>
      </c>
      <c r="G102" s="34">
        <v>42034</v>
      </c>
      <c r="H102" s="34">
        <v>42066</v>
      </c>
    </row>
    <row r="103" spans="1:8" ht="94.5" x14ac:dyDescent="0.25">
      <c r="A103" s="33" t="s">
        <v>1544</v>
      </c>
      <c r="B103" s="33" t="s">
        <v>254</v>
      </c>
      <c r="C103" s="33" t="s">
        <v>255</v>
      </c>
      <c r="D103" s="33" t="s">
        <v>256</v>
      </c>
      <c r="E103" s="33" t="s">
        <v>1545</v>
      </c>
      <c r="F103" s="33" t="s">
        <v>78</v>
      </c>
      <c r="G103" s="34">
        <v>42034</v>
      </c>
      <c r="H103" s="34">
        <v>42069</v>
      </c>
    </row>
    <row r="104" spans="1:8" ht="52.5" x14ac:dyDescent="0.25">
      <c r="A104" s="33" t="s">
        <v>1610</v>
      </c>
      <c r="B104" s="33" t="s">
        <v>4</v>
      </c>
      <c r="C104" s="33" t="s">
        <v>1611</v>
      </c>
      <c r="D104" s="33" t="s">
        <v>1612</v>
      </c>
      <c r="E104" s="33" t="s">
        <v>1613</v>
      </c>
      <c r="F104" s="33" t="s">
        <v>111</v>
      </c>
      <c r="G104" s="34">
        <v>42034</v>
      </c>
      <c r="H104" s="34">
        <v>42089</v>
      </c>
    </row>
    <row r="105" spans="1:8" ht="52.5" x14ac:dyDescent="0.25">
      <c r="A105" s="33" t="s">
        <v>1808</v>
      </c>
      <c r="B105" s="33" t="s">
        <v>188</v>
      </c>
      <c r="C105" s="33" t="s">
        <v>1809</v>
      </c>
      <c r="D105" s="33" t="s">
        <v>1810</v>
      </c>
      <c r="E105" s="33" t="s">
        <v>440</v>
      </c>
      <c r="F105" s="33" t="s">
        <v>89</v>
      </c>
      <c r="G105" s="34">
        <v>42038</v>
      </c>
      <c r="H105" s="34">
        <v>42074</v>
      </c>
    </row>
    <row r="106" spans="1:8" ht="52.5" x14ac:dyDescent="0.25">
      <c r="A106" s="33" t="s">
        <v>1811</v>
      </c>
      <c r="B106" s="33" t="s">
        <v>286</v>
      </c>
      <c r="C106" s="33" t="s">
        <v>1809</v>
      </c>
      <c r="D106" s="33" t="s">
        <v>1810</v>
      </c>
      <c r="E106" s="33" t="s">
        <v>442</v>
      </c>
      <c r="F106" s="33" t="s">
        <v>89</v>
      </c>
      <c r="G106" s="34">
        <v>42038</v>
      </c>
      <c r="H106" s="34">
        <v>42074</v>
      </c>
    </row>
    <row r="107" spans="1:8" ht="63" x14ac:dyDescent="0.25">
      <c r="A107" s="33" t="s">
        <v>1821</v>
      </c>
      <c r="B107" s="33" t="s">
        <v>67</v>
      </c>
      <c r="C107" s="33" t="s">
        <v>1822</v>
      </c>
      <c r="D107" s="33" t="s">
        <v>1823</v>
      </c>
      <c r="E107" s="33" t="s">
        <v>1824</v>
      </c>
      <c r="F107" s="33" t="s">
        <v>78</v>
      </c>
      <c r="G107" s="34">
        <v>42038</v>
      </c>
      <c r="H107" s="34">
        <v>42065</v>
      </c>
    </row>
    <row r="108" spans="1:8" ht="31.5" x14ac:dyDescent="0.25">
      <c r="A108" s="33" t="s">
        <v>1956</v>
      </c>
      <c r="B108" s="33" t="s">
        <v>67</v>
      </c>
      <c r="C108" s="33" t="s">
        <v>1957</v>
      </c>
      <c r="D108" s="33" t="s">
        <v>1958</v>
      </c>
      <c r="E108" s="33" t="s">
        <v>1959</v>
      </c>
      <c r="F108" s="33" t="s">
        <v>78</v>
      </c>
      <c r="G108" s="34">
        <v>42041</v>
      </c>
      <c r="H108" s="34">
        <v>42065</v>
      </c>
    </row>
    <row r="109" spans="1:8" ht="42" x14ac:dyDescent="0.25">
      <c r="A109" s="33" t="s">
        <v>1968</v>
      </c>
      <c r="B109" s="33" t="s">
        <v>67</v>
      </c>
      <c r="C109" s="33" t="s">
        <v>1969</v>
      </c>
      <c r="D109" s="33" t="s">
        <v>1969</v>
      </c>
      <c r="E109" s="33" t="s">
        <v>1970</v>
      </c>
      <c r="F109" s="33" t="s">
        <v>121</v>
      </c>
      <c r="G109" s="34">
        <v>42044</v>
      </c>
      <c r="H109" s="34">
        <v>42080</v>
      </c>
    </row>
    <row r="110" spans="1:8" ht="84" x14ac:dyDescent="0.25">
      <c r="A110" s="33" t="s">
        <v>2005</v>
      </c>
      <c r="B110" s="33" t="s">
        <v>25</v>
      </c>
      <c r="C110" s="33" t="s">
        <v>2006</v>
      </c>
      <c r="D110" s="33" t="s">
        <v>2007</v>
      </c>
      <c r="E110" s="33" t="s">
        <v>2009</v>
      </c>
      <c r="F110" s="33" t="s">
        <v>78</v>
      </c>
      <c r="G110" s="34">
        <v>42044</v>
      </c>
      <c r="H110" s="34">
        <v>42065</v>
      </c>
    </row>
    <row r="111" spans="1:8" ht="63" x14ac:dyDescent="0.25">
      <c r="A111" s="33" t="s">
        <v>2063</v>
      </c>
      <c r="B111" s="33" t="s">
        <v>18</v>
      </c>
      <c r="C111" s="33" t="s">
        <v>876</v>
      </c>
      <c r="D111" s="33" t="s">
        <v>877</v>
      </c>
      <c r="E111" s="33" t="s">
        <v>2064</v>
      </c>
      <c r="F111" s="33" t="s">
        <v>89</v>
      </c>
      <c r="G111" s="34">
        <v>42046</v>
      </c>
      <c r="H111" s="34">
        <v>42072</v>
      </c>
    </row>
    <row r="112" spans="1:8" ht="63" x14ac:dyDescent="0.25">
      <c r="A112" s="33" t="s">
        <v>2100</v>
      </c>
      <c r="B112" s="33" t="s">
        <v>254</v>
      </c>
      <c r="C112" s="33" t="s">
        <v>255</v>
      </c>
      <c r="D112" s="33" t="s">
        <v>696</v>
      </c>
      <c r="E112" s="33" t="s">
        <v>2101</v>
      </c>
      <c r="F112" s="33" t="s">
        <v>78</v>
      </c>
      <c r="G112" s="34">
        <v>42046</v>
      </c>
      <c r="H112" s="34">
        <v>42069</v>
      </c>
    </row>
    <row r="113" spans="1:8" ht="115.5" x14ac:dyDescent="0.25">
      <c r="A113" s="33" t="s">
        <v>2102</v>
      </c>
      <c r="B113" s="33" t="s">
        <v>2103</v>
      </c>
      <c r="C113" s="33" t="s">
        <v>2104</v>
      </c>
      <c r="D113" s="33" t="s">
        <v>2105</v>
      </c>
      <c r="E113" s="33" t="s">
        <v>2106</v>
      </c>
      <c r="F113" s="33" t="s">
        <v>78</v>
      </c>
      <c r="G113" s="34">
        <v>42046</v>
      </c>
      <c r="H113" s="34">
        <v>42086</v>
      </c>
    </row>
    <row r="114" spans="1:8" ht="84" x14ac:dyDescent="0.25">
      <c r="A114" s="33" t="s">
        <v>2131</v>
      </c>
      <c r="B114" s="33" t="s">
        <v>2132</v>
      </c>
      <c r="C114" s="33" t="s">
        <v>2133</v>
      </c>
      <c r="D114" s="33" t="s">
        <v>2134</v>
      </c>
      <c r="E114" s="33" t="s">
        <v>2135</v>
      </c>
      <c r="F114" s="33" t="s">
        <v>78</v>
      </c>
      <c r="G114" s="34">
        <v>42046</v>
      </c>
      <c r="H114" s="34">
        <v>42066</v>
      </c>
    </row>
    <row r="115" spans="1:8" ht="84" x14ac:dyDescent="0.25">
      <c r="A115" s="33" t="s">
        <v>2136</v>
      </c>
      <c r="B115" s="33" t="s">
        <v>27</v>
      </c>
      <c r="C115" s="33" t="s">
        <v>2137</v>
      </c>
      <c r="D115" s="33" t="s">
        <v>2138</v>
      </c>
      <c r="E115" s="33" t="s">
        <v>2139</v>
      </c>
      <c r="F115" s="33" t="s">
        <v>78</v>
      </c>
      <c r="G115" s="34">
        <v>42046</v>
      </c>
      <c r="H115" s="34">
        <v>42069</v>
      </c>
    </row>
    <row r="116" spans="1:8" ht="52.5" x14ac:dyDescent="0.25">
      <c r="A116" s="33" t="s">
        <v>2153</v>
      </c>
      <c r="B116" s="33" t="s">
        <v>2154</v>
      </c>
      <c r="C116" s="33" t="s">
        <v>480</v>
      </c>
      <c r="D116" s="33" t="s">
        <v>481</v>
      </c>
      <c r="E116" s="33" t="s">
        <v>2155</v>
      </c>
      <c r="F116" s="33" t="s">
        <v>111</v>
      </c>
      <c r="G116" s="34">
        <v>42047</v>
      </c>
      <c r="H116" s="34">
        <v>42089</v>
      </c>
    </row>
    <row r="117" spans="1:8" ht="63" x14ac:dyDescent="0.25">
      <c r="A117" s="33" t="s">
        <v>2247</v>
      </c>
      <c r="B117" s="33" t="s">
        <v>2125</v>
      </c>
      <c r="C117" s="33" t="s">
        <v>507</v>
      </c>
      <c r="D117" s="33" t="s">
        <v>508</v>
      </c>
      <c r="E117" s="33" t="s">
        <v>2248</v>
      </c>
      <c r="F117" s="33" t="s">
        <v>89</v>
      </c>
      <c r="G117" s="34">
        <v>42048</v>
      </c>
      <c r="H117" s="34">
        <v>42090</v>
      </c>
    </row>
    <row r="118" spans="1:8" ht="52.5" x14ac:dyDescent="0.25">
      <c r="A118" s="33" t="s">
        <v>2264</v>
      </c>
      <c r="B118" s="33" t="s">
        <v>2265</v>
      </c>
      <c r="C118" s="33" t="s">
        <v>2266</v>
      </c>
      <c r="D118" s="33" t="s">
        <v>2267</v>
      </c>
      <c r="E118" s="33" t="s">
        <v>2268</v>
      </c>
      <c r="F118" s="33" t="s">
        <v>141</v>
      </c>
      <c r="G118" s="34">
        <v>42048</v>
      </c>
      <c r="H118" s="34">
        <v>42068</v>
      </c>
    </row>
    <row r="119" spans="1:8" ht="105" x14ac:dyDescent="0.25">
      <c r="A119" s="33" t="s">
        <v>2280</v>
      </c>
      <c r="B119" s="33" t="s">
        <v>25</v>
      </c>
      <c r="C119" s="33" t="s">
        <v>2281</v>
      </c>
      <c r="D119" s="33" t="s">
        <v>2282</v>
      </c>
      <c r="E119" s="33" t="s">
        <v>2283</v>
      </c>
      <c r="F119" s="33" t="s">
        <v>78</v>
      </c>
      <c r="G119" s="34">
        <v>42048</v>
      </c>
      <c r="H119" s="34">
        <v>42080</v>
      </c>
    </row>
    <row r="120" spans="1:8" ht="52.5" x14ac:dyDescent="0.25">
      <c r="A120" s="33" t="s">
        <v>2352</v>
      </c>
      <c r="B120" s="33" t="s">
        <v>286</v>
      </c>
      <c r="C120" s="33" t="s">
        <v>2353</v>
      </c>
      <c r="D120" s="33" t="s">
        <v>2354</v>
      </c>
      <c r="E120" s="33" t="s">
        <v>2355</v>
      </c>
      <c r="F120" s="33" t="s">
        <v>89</v>
      </c>
      <c r="G120" s="34">
        <v>42052</v>
      </c>
      <c r="H120" s="34">
        <v>42074</v>
      </c>
    </row>
    <row r="121" spans="1:8" ht="63" x14ac:dyDescent="0.25">
      <c r="A121" s="33" t="s">
        <v>2356</v>
      </c>
      <c r="B121" s="33" t="s">
        <v>188</v>
      </c>
      <c r="C121" s="33" t="s">
        <v>2353</v>
      </c>
      <c r="D121" s="33" t="s">
        <v>2354</v>
      </c>
      <c r="E121" s="33" t="s">
        <v>2357</v>
      </c>
      <c r="F121" s="33" t="s">
        <v>89</v>
      </c>
      <c r="G121" s="34">
        <v>42052</v>
      </c>
      <c r="H121" s="34">
        <v>42074</v>
      </c>
    </row>
    <row r="122" spans="1:8" ht="52.5" x14ac:dyDescent="0.25">
      <c r="A122" s="33" t="s">
        <v>2362</v>
      </c>
      <c r="B122" s="33" t="s">
        <v>147</v>
      </c>
      <c r="C122" s="33" t="s">
        <v>2363</v>
      </c>
      <c r="D122" s="33" t="s">
        <v>2364</v>
      </c>
      <c r="E122" s="33" t="s">
        <v>2365</v>
      </c>
      <c r="F122" s="33" t="s">
        <v>141</v>
      </c>
      <c r="G122" s="34">
        <v>42052</v>
      </c>
      <c r="H122" s="34">
        <v>42082</v>
      </c>
    </row>
    <row r="123" spans="1:8" ht="42" x14ac:dyDescent="0.25">
      <c r="A123" s="33" t="s">
        <v>2388</v>
      </c>
      <c r="B123" s="33" t="s">
        <v>10</v>
      </c>
      <c r="C123" s="33" t="s">
        <v>2389</v>
      </c>
      <c r="D123" s="33" t="s">
        <v>831</v>
      </c>
      <c r="E123" s="33" t="s">
        <v>2390</v>
      </c>
      <c r="F123" s="33" t="s">
        <v>111</v>
      </c>
      <c r="G123" s="34">
        <v>42053</v>
      </c>
      <c r="H123" s="34">
        <v>42087</v>
      </c>
    </row>
    <row r="124" spans="1:8" ht="42" x14ac:dyDescent="0.25">
      <c r="A124" s="33" t="s">
        <v>2391</v>
      </c>
      <c r="B124" s="33" t="s">
        <v>10</v>
      </c>
      <c r="C124" s="33" t="s">
        <v>2392</v>
      </c>
      <c r="D124" s="33" t="s">
        <v>2393</v>
      </c>
      <c r="E124" s="33" t="s">
        <v>2394</v>
      </c>
      <c r="F124" s="33" t="s">
        <v>111</v>
      </c>
      <c r="G124" s="34">
        <v>42053</v>
      </c>
      <c r="H124" s="34">
        <v>42088</v>
      </c>
    </row>
    <row r="125" spans="1:8" ht="63" x14ac:dyDescent="0.25">
      <c r="A125" s="33" t="s">
        <v>2397</v>
      </c>
      <c r="B125" s="33" t="s">
        <v>188</v>
      </c>
      <c r="C125" s="33" t="s">
        <v>2398</v>
      </c>
      <c r="D125" s="33" t="s">
        <v>2399</v>
      </c>
      <c r="E125" s="33" t="s">
        <v>2400</v>
      </c>
      <c r="F125" s="33" t="s">
        <v>89</v>
      </c>
      <c r="G125" s="34">
        <v>42053</v>
      </c>
      <c r="H125" s="34">
        <v>42089</v>
      </c>
    </row>
    <row r="126" spans="1:8" ht="73.5" x14ac:dyDescent="0.25">
      <c r="A126" s="33" t="s">
        <v>2427</v>
      </c>
      <c r="B126" s="33" t="s">
        <v>4</v>
      </c>
      <c r="C126" s="33" t="s">
        <v>2428</v>
      </c>
      <c r="D126" s="33" t="s">
        <v>2429</v>
      </c>
      <c r="E126" s="33" t="s">
        <v>2430</v>
      </c>
      <c r="F126" s="33" t="s">
        <v>111</v>
      </c>
      <c r="G126" s="34">
        <v>42054</v>
      </c>
      <c r="H126" s="34">
        <v>42073</v>
      </c>
    </row>
    <row r="127" spans="1:8" ht="63" x14ac:dyDescent="0.25">
      <c r="A127" s="33" t="s">
        <v>2431</v>
      </c>
      <c r="B127" s="33" t="s">
        <v>4</v>
      </c>
      <c r="C127" s="33" t="s">
        <v>2432</v>
      </c>
      <c r="D127" s="33" t="s">
        <v>2429</v>
      </c>
      <c r="E127" s="33" t="s">
        <v>2433</v>
      </c>
      <c r="F127" s="33" t="s">
        <v>111</v>
      </c>
      <c r="G127" s="34">
        <v>42054</v>
      </c>
      <c r="H127" s="34">
        <v>42073</v>
      </c>
    </row>
    <row r="128" spans="1:8" ht="63" x14ac:dyDescent="0.25">
      <c r="A128" s="33" t="s">
        <v>2437</v>
      </c>
      <c r="B128" s="33" t="s">
        <v>4</v>
      </c>
      <c r="C128" s="33" t="s">
        <v>2438</v>
      </c>
      <c r="D128" s="33" t="s">
        <v>2439</v>
      </c>
      <c r="E128" s="33" t="s">
        <v>2440</v>
      </c>
      <c r="F128" s="33" t="s">
        <v>111</v>
      </c>
      <c r="G128" s="34">
        <v>42054</v>
      </c>
      <c r="H128" s="34">
        <v>42073</v>
      </c>
    </row>
    <row r="129" spans="1:8" ht="73.5" x14ac:dyDescent="0.25">
      <c r="A129" s="33" t="s">
        <v>2497</v>
      </c>
      <c r="B129" s="33" t="s">
        <v>67</v>
      </c>
      <c r="C129" s="33" t="s">
        <v>2492</v>
      </c>
      <c r="D129" s="33" t="s">
        <v>2493</v>
      </c>
      <c r="E129" s="33" t="s">
        <v>2498</v>
      </c>
      <c r="F129" s="33" t="s">
        <v>111</v>
      </c>
      <c r="G129" s="34">
        <v>42054</v>
      </c>
      <c r="H129" s="34">
        <v>42089</v>
      </c>
    </row>
    <row r="130" spans="1:8" ht="42" x14ac:dyDescent="0.25">
      <c r="A130" s="33" t="s">
        <v>2536</v>
      </c>
      <c r="B130" s="33" t="s">
        <v>254</v>
      </c>
      <c r="C130" s="33" t="s">
        <v>2537</v>
      </c>
      <c r="D130" s="33" t="s">
        <v>2538</v>
      </c>
      <c r="E130" s="33" t="s">
        <v>2539</v>
      </c>
      <c r="F130" s="33" t="s">
        <v>78</v>
      </c>
      <c r="G130" s="34">
        <v>42054</v>
      </c>
      <c r="H130" s="34">
        <v>42066</v>
      </c>
    </row>
    <row r="131" spans="1:8" ht="63" x14ac:dyDescent="0.25">
      <c r="A131" s="33" t="s">
        <v>2544</v>
      </c>
      <c r="B131" s="33" t="s">
        <v>67</v>
      </c>
      <c r="C131" s="33" t="s">
        <v>2545</v>
      </c>
      <c r="D131" s="33" t="s">
        <v>2546</v>
      </c>
      <c r="E131" s="33" t="s">
        <v>2547</v>
      </c>
      <c r="F131" s="33" t="s">
        <v>78</v>
      </c>
      <c r="G131" s="34">
        <v>42054</v>
      </c>
      <c r="H131" s="34">
        <v>42065</v>
      </c>
    </row>
    <row r="132" spans="1:8" ht="52.5" x14ac:dyDescent="0.25">
      <c r="A132" s="33" t="s">
        <v>2616</v>
      </c>
      <c r="B132" s="33" t="s">
        <v>4</v>
      </c>
      <c r="C132" s="33" t="s">
        <v>2617</v>
      </c>
      <c r="D132" s="33" t="s">
        <v>2429</v>
      </c>
      <c r="E132" s="33" t="s">
        <v>2618</v>
      </c>
      <c r="F132" s="33" t="s">
        <v>111</v>
      </c>
      <c r="G132" s="34">
        <v>42054</v>
      </c>
      <c r="H132" s="34">
        <v>42076</v>
      </c>
    </row>
    <row r="133" spans="1:8" ht="94.5" x14ac:dyDescent="0.25">
      <c r="A133" s="33" t="s">
        <v>2619</v>
      </c>
      <c r="B133" s="33" t="s">
        <v>4</v>
      </c>
      <c r="C133" s="33" t="s">
        <v>2620</v>
      </c>
      <c r="D133" s="33" t="s">
        <v>2439</v>
      </c>
      <c r="E133" s="33" t="s">
        <v>2621</v>
      </c>
      <c r="F133" s="33" t="s">
        <v>111</v>
      </c>
      <c r="G133" s="34">
        <v>42054</v>
      </c>
      <c r="H133" s="34">
        <v>42076</v>
      </c>
    </row>
    <row r="134" spans="1:8" ht="52.5" x14ac:dyDescent="0.25">
      <c r="A134" s="33" t="s">
        <v>2622</v>
      </c>
      <c r="B134" s="33" t="s">
        <v>4</v>
      </c>
      <c r="C134" s="33" t="s">
        <v>2623</v>
      </c>
      <c r="D134" s="33" t="s">
        <v>2429</v>
      </c>
      <c r="E134" s="33" t="s">
        <v>2624</v>
      </c>
      <c r="F134" s="33" t="s">
        <v>111</v>
      </c>
      <c r="G134" s="34">
        <v>42054</v>
      </c>
      <c r="H134" s="34">
        <v>42074</v>
      </c>
    </row>
    <row r="135" spans="1:8" ht="52.5" x14ac:dyDescent="0.25">
      <c r="A135" s="33" t="s">
        <v>2625</v>
      </c>
      <c r="B135" s="33" t="s">
        <v>4</v>
      </c>
      <c r="C135" s="33" t="s">
        <v>2626</v>
      </c>
      <c r="D135" s="33" t="s">
        <v>2429</v>
      </c>
      <c r="E135" s="33" t="s">
        <v>2627</v>
      </c>
      <c r="F135" s="33" t="s">
        <v>111</v>
      </c>
      <c r="G135" s="34">
        <v>42054</v>
      </c>
      <c r="H135" s="34">
        <v>42072</v>
      </c>
    </row>
    <row r="136" spans="1:8" ht="52.5" x14ac:dyDescent="0.25">
      <c r="A136" s="33" t="s">
        <v>2631</v>
      </c>
      <c r="B136" s="33" t="s">
        <v>4</v>
      </c>
      <c r="C136" s="33" t="s">
        <v>2632</v>
      </c>
      <c r="D136" s="33" t="s">
        <v>2429</v>
      </c>
      <c r="E136" s="33" t="s">
        <v>2633</v>
      </c>
      <c r="F136" s="33" t="s">
        <v>111</v>
      </c>
      <c r="G136" s="34">
        <v>42054</v>
      </c>
      <c r="H136" s="34">
        <v>42072</v>
      </c>
    </row>
    <row r="137" spans="1:8" ht="63" x14ac:dyDescent="0.25">
      <c r="A137" s="33" t="s">
        <v>2634</v>
      </c>
      <c r="B137" s="33" t="s">
        <v>4</v>
      </c>
      <c r="C137" s="33" t="s">
        <v>2635</v>
      </c>
      <c r="D137" s="33" t="s">
        <v>2439</v>
      </c>
      <c r="E137" s="33" t="s">
        <v>2636</v>
      </c>
      <c r="F137" s="33" t="s">
        <v>111</v>
      </c>
      <c r="G137" s="34">
        <v>42054</v>
      </c>
      <c r="H137" s="34">
        <v>42072</v>
      </c>
    </row>
    <row r="138" spans="1:8" ht="52.5" x14ac:dyDescent="0.25">
      <c r="A138" s="33" t="s">
        <v>2643</v>
      </c>
      <c r="B138" s="33" t="s">
        <v>4</v>
      </c>
      <c r="C138" s="33" t="s">
        <v>2644</v>
      </c>
      <c r="D138" s="33" t="s">
        <v>2429</v>
      </c>
      <c r="E138" s="33" t="s">
        <v>2645</v>
      </c>
      <c r="F138" s="33" t="s">
        <v>111</v>
      </c>
      <c r="G138" s="34">
        <v>42054</v>
      </c>
      <c r="H138" s="34">
        <v>42072</v>
      </c>
    </row>
    <row r="139" spans="1:8" ht="52.5" x14ac:dyDescent="0.25">
      <c r="A139" s="33" t="s">
        <v>2646</v>
      </c>
      <c r="B139" s="33" t="s">
        <v>4</v>
      </c>
      <c r="C139" s="33" t="s">
        <v>2647</v>
      </c>
      <c r="D139" s="33" t="s">
        <v>2429</v>
      </c>
      <c r="E139" s="33" t="s">
        <v>2648</v>
      </c>
      <c r="F139" s="33" t="s">
        <v>111</v>
      </c>
      <c r="G139" s="34">
        <v>42054</v>
      </c>
      <c r="H139" s="34">
        <v>42072</v>
      </c>
    </row>
    <row r="140" spans="1:8" ht="63" x14ac:dyDescent="0.25">
      <c r="A140" s="33" t="s">
        <v>2649</v>
      </c>
      <c r="B140" s="33" t="s">
        <v>4</v>
      </c>
      <c r="C140" s="33" t="s">
        <v>2650</v>
      </c>
      <c r="D140" s="33" t="s">
        <v>2429</v>
      </c>
      <c r="E140" s="33" t="s">
        <v>2651</v>
      </c>
      <c r="F140" s="33" t="s">
        <v>111</v>
      </c>
      <c r="G140" s="34">
        <v>42054</v>
      </c>
      <c r="H140" s="34">
        <v>42074</v>
      </c>
    </row>
    <row r="141" spans="1:8" ht="73.5" x14ac:dyDescent="0.25">
      <c r="A141" s="33" t="s">
        <v>2652</v>
      </c>
      <c r="B141" s="33" t="s">
        <v>4</v>
      </c>
      <c r="C141" s="33" t="s">
        <v>2653</v>
      </c>
      <c r="D141" s="33" t="s">
        <v>2439</v>
      </c>
      <c r="E141" s="33" t="s">
        <v>2654</v>
      </c>
      <c r="F141" s="33" t="s">
        <v>111</v>
      </c>
      <c r="G141" s="34">
        <v>42054</v>
      </c>
      <c r="H141" s="34">
        <v>42074</v>
      </c>
    </row>
    <row r="142" spans="1:8" ht="52.5" x14ac:dyDescent="0.25">
      <c r="A142" s="33" t="s">
        <v>2655</v>
      </c>
      <c r="B142" s="33" t="s">
        <v>4</v>
      </c>
      <c r="C142" s="33" t="s">
        <v>2656</v>
      </c>
      <c r="D142" s="33" t="s">
        <v>2429</v>
      </c>
      <c r="E142" s="33" t="s">
        <v>2657</v>
      </c>
      <c r="F142" s="33" t="s">
        <v>111</v>
      </c>
      <c r="G142" s="34">
        <v>42054</v>
      </c>
      <c r="H142" s="34">
        <v>42074</v>
      </c>
    </row>
    <row r="143" spans="1:8" ht="52.5" x14ac:dyDescent="0.25">
      <c r="A143" s="33" t="s">
        <v>2658</v>
      </c>
      <c r="B143" s="33" t="s">
        <v>4</v>
      </c>
      <c r="C143" s="33" t="s">
        <v>2659</v>
      </c>
      <c r="D143" s="33" t="s">
        <v>2429</v>
      </c>
      <c r="E143" s="33" t="s">
        <v>2660</v>
      </c>
      <c r="F143" s="33" t="s">
        <v>111</v>
      </c>
      <c r="G143" s="34">
        <v>42054</v>
      </c>
      <c r="H143" s="34">
        <v>42074</v>
      </c>
    </row>
    <row r="144" spans="1:8" ht="52.5" x14ac:dyDescent="0.25">
      <c r="A144" s="33" t="s">
        <v>2661</v>
      </c>
      <c r="B144" s="33" t="s">
        <v>4</v>
      </c>
      <c r="C144" s="33" t="s">
        <v>2662</v>
      </c>
      <c r="D144" s="33" t="s">
        <v>2429</v>
      </c>
      <c r="E144" s="33" t="s">
        <v>2663</v>
      </c>
      <c r="F144" s="33" t="s">
        <v>111</v>
      </c>
      <c r="G144" s="34">
        <v>42054</v>
      </c>
      <c r="H144" s="34">
        <v>42072</v>
      </c>
    </row>
    <row r="145" spans="1:8" ht="63" x14ac:dyDescent="0.25">
      <c r="A145" s="33" t="s">
        <v>2664</v>
      </c>
      <c r="B145" s="33" t="s">
        <v>4</v>
      </c>
      <c r="C145" s="33" t="s">
        <v>2665</v>
      </c>
      <c r="D145" s="33" t="s">
        <v>2429</v>
      </c>
      <c r="E145" s="33" t="s">
        <v>2666</v>
      </c>
      <c r="F145" s="33" t="s">
        <v>111</v>
      </c>
      <c r="G145" s="34">
        <v>42054</v>
      </c>
      <c r="H145" s="34">
        <v>42074</v>
      </c>
    </row>
    <row r="146" spans="1:8" ht="63" x14ac:dyDescent="0.25">
      <c r="A146" s="33" t="s">
        <v>2667</v>
      </c>
      <c r="B146" s="33" t="s">
        <v>4</v>
      </c>
      <c r="C146" s="33" t="s">
        <v>2668</v>
      </c>
      <c r="D146" s="33" t="s">
        <v>2429</v>
      </c>
      <c r="E146" s="33" t="s">
        <v>2669</v>
      </c>
      <c r="F146" s="33" t="s">
        <v>111</v>
      </c>
      <c r="G146" s="34">
        <v>42054</v>
      </c>
      <c r="H146" s="34">
        <v>42074</v>
      </c>
    </row>
    <row r="147" spans="1:8" ht="52.5" x14ac:dyDescent="0.25">
      <c r="A147" s="33" t="s">
        <v>2670</v>
      </c>
      <c r="B147" s="33" t="s">
        <v>4</v>
      </c>
      <c r="C147" s="33" t="s">
        <v>2671</v>
      </c>
      <c r="D147" s="33" t="s">
        <v>2429</v>
      </c>
      <c r="E147" s="33" t="s">
        <v>2672</v>
      </c>
      <c r="F147" s="33" t="s">
        <v>111</v>
      </c>
      <c r="G147" s="34">
        <v>42054</v>
      </c>
      <c r="H147" s="34">
        <v>42074</v>
      </c>
    </row>
    <row r="148" spans="1:8" ht="52.5" x14ac:dyDescent="0.25">
      <c r="A148" s="33" t="s">
        <v>2673</v>
      </c>
      <c r="B148" s="33" t="s">
        <v>4</v>
      </c>
      <c r="C148" s="33" t="s">
        <v>2674</v>
      </c>
      <c r="D148" s="33" t="s">
        <v>2429</v>
      </c>
      <c r="E148" s="33" t="s">
        <v>2675</v>
      </c>
      <c r="F148" s="33" t="s">
        <v>111</v>
      </c>
      <c r="G148" s="34">
        <v>42054</v>
      </c>
      <c r="H148" s="34">
        <v>42074</v>
      </c>
    </row>
    <row r="149" spans="1:8" ht="52.5" x14ac:dyDescent="0.25">
      <c r="A149" s="33" t="s">
        <v>2679</v>
      </c>
      <c r="B149" s="33" t="s">
        <v>4</v>
      </c>
      <c r="C149" s="33" t="s">
        <v>2680</v>
      </c>
      <c r="D149" s="33" t="s">
        <v>2429</v>
      </c>
      <c r="E149" s="33" t="s">
        <v>2681</v>
      </c>
      <c r="F149" s="33" t="s">
        <v>111</v>
      </c>
      <c r="G149" s="34">
        <v>42054</v>
      </c>
      <c r="H149" s="34">
        <v>42073</v>
      </c>
    </row>
    <row r="150" spans="1:8" ht="52.5" x14ac:dyDescent="0.25">
      <c r="A150" s="33" t="s">
        <v>2682</v>
      </c>
      <c r="B150" s="33" t="s">
        <v>4</v>
      </c>
      <c r="C150" s="33" t="s">
        <v>2683</v>
      </c>
      <c r="D150" s="33" t="s">
        <v>2429</v>
      </c>
      <c r="E150" s="33" t="s">
        <v>2684</v>
      </c>
      <c r="F150" s="33" t="s">
        <v>111</v>
      </c>
      <c r="G150" s="34">
        <v>42054</v>
      </c>
      <c r="H150" s="34">
        <v>42073</v>
      </c>
    </row>
    <row r="151" spans="1:8" ht="63" x14ac:dyDescent="0.25">
      <c r="A151" s="33" t="s">
        <v>2685</v>
      </c>
      <c r="B151" s="33" t="s">
        <v>4</v>
      </c>
      <c r="C151" s="33" t="s">
        <v>2686</v>
      </c>
      <c r="D151" s="33" t="s">
        <v>2429</v>
      </c>
      <c r="E151" s="33" t="s">
        <v>2687</v>
      </c>
      <c r="F151" s="33" t="s">
        <v>111</v>
      </c>
      <c r="G151" s="34">
        <v>42054</v>
      </c>
      <c r="H151" s="34">
        <v>42073</v>
      </c>
    </row>
    <row r="152" spans="1:8" ht="52.5" x14ac:dyDescent="0.25">
      <c r="A152" s="33" t="s">
        <v>2688</v>
      </c>
      <c r="B152" s="33" t="s">
        <v>4</v>
      </c>
      <c r="C152" s="33" t="s">
        <v>2689</v>
      </c>
      <c r="D152" s="33" t="s">
        <v>2575</v>
      </c>
      <c r="E152" s="33" t="s">
        <v>2690</v>
      </c>
      <c r="F152" s="33" t="s">
        <v>111</v>
      </c>
      <c r="G152" s="34">
        <v>42054</v>
      </c>
      <c r="H152" s="34">
        <v>42072</v>
      </c>
    </row>
    <row r="153" spans="1:8" ht="63" x14ac:dyDescent="0.25">
      <c r="A153" s="33" t="s">
        <v>2694</v>
      </c>
      <c r="B153" s="33" t="s">
        <v>4</v>
      </c>
      <c r="C153" s="33" t="s">
        <v>2695</v>
      </c>
      <c r="D153" s="33" t="s">
        <v>2439</v>
      </c>
      <c r="E153" s="33" t="s">
        <v>2696</v>
      </c>
      <c r="F153" s="33" t="s">
        <v>111</v>
      </c>
      <c r="G153" s="34">
        <v>42054</v>
      </c>
      <c r="H153" s="34">
        <v>42074</v>
      </c>
    </row>
    <row r="154" spans="1:8" ht="52.5" x14ac:dyDescent="0.25">
      <c r="A154" s="33" t="s">
        <v>2697</v>
      </c>
      <c r="B154" s="33" t="s">
        <v>4</v>
      </c>
      <c r="C154" s="33" t="s">
        <v>2698</v>
      </c>
      <c r="D154" s="33" t="s">
        <v>2429</v>
      </c>
      <c r="E154" s="33" t="s">
        <v>2699</v>
      </c>
      <c r="F154" s="33" t="s">
        <v>111</v>
      </c>
      <c r="G154" s="34">
        <v>42054</v>
      </c>
      <c r="H154" s="34">
        <v>42074</v>
      </c>
    </row>
    <row r="155" spans="1:8" ht="63" x14ac:dyDescent="0.25">
      <c r="A155" s="33" t="s">
        <v>2700</v>
      </c>
      <c r="B155" s="33" t="s">
        <v>4</v>
      </c>
      <c r="C155" s="33" t="s">
        <v>2701</v>
      </c>
      <c r="D155" s="33" t="s">
        <v>2429</v>
      </c>
      <c r="E155" s="33" t="s">
        <v>2702</v>
      </c>
      <c r="F155" s="33" t="s">
        <v>111</v>
      </c>
      <c r="G155" s="34">
        <v>42054</v>
      </c>
      <c r="H155" s="34">
        <v>42074</v>
      </c>
    </row>
    <row r="156" spans="1:8" ht="63" x14ac:dyDescent="0.25">
      <c r="A156" s="33" t="s">
        <v>2703</v>
      </c>
      <c r="B156" s="33" t="s">
        <v>4</v>
      </c>
      <c r="C156" s="33" t="s">
        <v>2704</v>
      </c>
      <c r="D156" s="33" t="s">
        <v>2429</v>
      </c>
      <c r="E156" s="33" t="s">
        <v>2705</v>
      </c>
      <c r="F156" s="33" t="s">
        <v>111</v>
      </c>
      <c r="G156" s="34">
        <v>42054</v>
      </c>
      <c r="H156" s="34">
        <v>42074</v>
      </c>
    </row>
    <row r="157" spans="1:8" ht="63" x14ac:dyDescent="0.25">
      <c r="A157" s="33" t="s">
        <v>2709</v>
      </c>
      <c r="B157" s="33" t="s">
        <v>4</v>
      </c>
      <c r="C157" s="33" t="s">
        <v>2710</v>
      </c>
      <c r="D157" s="33" t="s">
        <v>2429</v>
      </c>
      <c r="E157" s="33" t="s">
        <v>2711</v>
      </c>
      <c r="F157" s="33" t="s">
        <v>111</v>
      </c>
      <c r="G157" s="34">
        <v>42054</v>
      </c>
      <c r="H157" s="34">
        <v>42074</v>
      </c>
    </row>
    <row r="158" spans="1:8" ht="52.5" x14ac:dyDescent="0.25">
      <c r="A158" s="33" t="s">
        <v>2712</v>
      </c>
      <c r="B158" s="33" t="s">
        <v>4</v>
      </c>
      <c r="C158" s="33" t="s">
        <v>2713</v>
      </c>
      <c r="D158" s="33" t="s">
        <v>2429</v>
      </c>
      <c r="E158" s="33" t="s">
        <v>2714</v>
      </c>
      <c r="F158" s="33" t="s">
        <v>111</v>
      </c>
      <c r="G158" s="34">
        <v>42054</v>
      </c>
      <c r="H158" s="34">
        <v>42072</v>
      </c>
    </row>
    <row r="159" spans="1:8" ht="52.5" x14ac:dyDescent="0.25">
      <c r="A159" s="33" t="s">
        <v>2715</v>
      </c>
      <c r="B159" s="33" t="s">
        <v>4</v>
      </c>
      <c r="C159" s="33" t="s">
        <v>2716</v>
      </c>
      <c r="D159" s="33" t="s">
        <v>2429</v>
      </c>
      <c r="E159" s="33" t="s">
        <v>2717</v>
      </c>
      <c r="F159" s="33" t="s">
        <v>111</v>
      </c>
      <c r="G159" s="34">
        <v>42054</v>
      </c>
      <c r="H159" s="34">
        <v>42072</v>
      </c>
    </row>
    <row r="160" spans="1:8" ht="63" x14ac:dyDescent="0.25">
      <c r="A160" s="33" t="s">
        <v>2718</v>
      </c>
      <c r="B160" s="33" t="s">
        <v>4</v>
      </c>
      <c r="C160" s="33" t="s">
        <v>2719</v>
      </c>
      <c r="D160" s="33" t="s">
        <v>2575</v>
      </c>
      <c r="E160" s="33" t="s">
        <v>2720</v>
      </c>
      <c r="F160" s="33" t="s">
        <v>111</v>
      </c>
      <c r="G160" s="34">
        <v>42054</v>
      </c>
      <c r="H160" s="34">
        <v>42074</v>
      </c>
    </row>
    <row r="161" spans="1:8" ht="52.5" x14ac:dyDescent="0.25">
      <c r="A161" s="33" t="s">
        <v>2721</v>
      </c>
      <c r="B161" s="33" t="s">
        <v>4</v>
      </c>
      <c r="C161" s="33" t="s">
        <v>2722</v>
      </c>
      <c r="D161" s="33" t="s">
        <v>2429</v>
      </c>
      <c r="E161" s="33" t="s">
        <v>2723</v>
      </c>
      <c r="F161" s="33" t="s">
        <v>111</v>
      </c>
      <c r="G161" s="34">
        <v>42054</v>
      </c>
      <c r="H161" s="34">
        <v>42074</v>
      </c>
    </row>
    <row r="162" spans="1:8" ht="52.5" x14ac:dyDescent="0.25">
      <c r="A162" s="33" t="s">
        <v>2727</v>
      </c>
      <c r="B162" s="33" t="s">
        <v>4</v>
      </c>
      <c r="C162" s="33" t="s">
        <v>2728</v>
      </c>
      <c r="D162" s="33" t="s">
        <v>2429</v>
      </c>
      <c r="E162" s="33" t="s">
        <v>2729</v>
      </c>
      <c r="F162" s="33" t="s">
        <v>111</v>
      </c>
      <c r="G162" s="34">
        <v>42054</v>
      </c>
      <c r="H162" s="34">
        <v>42074</v>
      </c>
    </row>
    <row r="163" spans="1:8" ht="52.5" x14ac:dyDescent="0.25">
      <c r="A163" s="33" t="s">
        <v>2736</v>
      </c>
      <c r="B163" s="33" t="s">
        <v>4</v>
      </c>
      <c r="C163" s="33" t="s">
        <v>2737</v>
      </c>
      <c r="D163" s="33" t="s">
        <v>2429</v>
      </c>
      <c r="E163" s="33" t="s">
        <v>2738</v>
      </c>
      <c r="F163" s="33" t="s">
        <v>111</v>
      </c>
      <c r="G163" s="34">
        <v>42054</v>
      </c>
      <c r="H163" s="34">
        <v>42074</v>
      </c>
    </row>
    <row r="164" spans="1:8" ht="52.5" x14ac:dyDescent="0.25">
      <c r="A164" s="33" t="s">
        <v>2742</v>
      </c>
      <c r="B164" s="33" t="s">
        <v>4</v>
      </c>
      <c r="C164" s="33" t="s">
        <v>2743</v>
      </c>
      <c r="D164" s="33" t="s">
        <v>2429</v>
      </c>
      <c r="E164" s="33" t="s">
        <v>2744</v>
      </c>
      <c r="F164" s="33" t="s">
        <v>111</v>
      </c>
      <c r="G164" s="34">
        <v>42054</v>
      </c>
      <c r="H164" s="34">
        <v>42074</v>
      </c>
    </row>
    <row r="165" spans="1:8" ht="63" x14ac:dyDescent="0.25">
      <c r="A165" s="33" t="s">
        <v>2745</v>
      </c>
      <c r="B165" s="33" t="s">
        <v>4</v>
      </c>
      <c r="C165" s="33" t="s">
        <v>2746</v>
      </c>
      <c r="D165" s="33" t="s">
        <v>2429</v>
      </c>
      <c r="E165" s="33" t="s">
        <v>2747</v>
      </c>
      <c r="F165" s="33" t="s">
        <v>111</v>
      </c>
      <c r="G165" s="34">
        <v>42054</v>
      </c>
      <c r="H165" s="34">
        <v>42074</v>
      </c>
    </row>
    <row r="166" spans="1:8" ht="52.5" x14ac:dyDescent="0.25">
      <c r="A166" s="33" t="s">
        <v>2748</v>
      </c>
      <c r="B166" s="33" t="s">
        <v>4</v>
      </c>
      <c r="C166" s="33" t="s">
        <v>2749</v>
      </c>
      <c r="D166" s="33" t="s">
        <v>2429</v>
      </c>
      <c r="E166" s="33" t="s">
        <v>2750</v>
      </c>
      <c r="F166" s="33" t="s">
        <v>111</v>
      </c>
      <c r="G166" s="34">
        <v>42054</v>
      </c>
      <c r="H166" s="34">
        <v>42074</v>
      </c>
    </row>
    <row r="167" spans="1:8" ht="52.5" x14ac:dyDescent="0.25">
      <c r="A167" s="33" t="s">
        <v>2751</v>
      </c>
      <c r="B167" s="33" t="s">
        <v>4</v>
      </c>
      <c r="C167" s="33" t="s">
        <v>2752</v>
      </c>
      <c r="D167" s="33" t="s">
        <v>2429</v>
      </c>
      <c r="E167" s="33" t="s">
        <v>2753</v>
      </c>
      <c r="F167" s="33" t="s">
        <v>111</v>
      </c>
      <c r="G167" s="34">
        <v>42054</v>
      </c>
      <c r="H167" s="34">
        <v>42089</v>
      </c>
    </row>
    <row r="168" spans="1:8" ht="52.5" x14ac:dyDescent="0.25">
      <c r="A168" s="33" t="s">
        <v>2757</v>
      </c>
      <c r="B168" s="33" t="s">
        <v>4</v>
      </c>
      <c r="C168" s="33" t="s">
        <v>2758</v>
      </c>
      <c r="D168" s="33" t="s">
        <v>2429</v>
      </c>
      <c r="E168" s="33" t="s">
        <v>2759</v>
      </c>
      <c r="F168" s="33" t="s">
        <v>111</v>
      </c>
      <c r="G168" s="34">
        <v>42054</v>
      </c>
      <c r="H168" s="34">
        <v>42073</v>
      </c>
    </row>
    <row r="169" spans="1:8" ht="52.5" x14ac:dyDescent="0.25">
      <c r="A169" s="33" t="s">
        <v>2760</v>
      </c>
      <c r="B169" s="33" t="s">
        <v>4</v>
      </c>
      <c r="C169" s="33" t="s">
        <v>2761</v>
      </c>
      <c r="D169" s="33" t="s">
        <v>2429</v>
      </c>
      <c r="E169" s="33" t="s">
        <v>2762</v>
      </c>
      <c r="F169" s="33" t="s">
        <v>111</v>
      </c>
      <c r="G169" s="34">
        <v>42054</v>
      </c>
      <c r="H169" s="34">
        <v>42073</v>
      </c>
    </row>
    <row r="170" spans="1:8" ht="52.5" x14ac:dyDescent="0.25">
      <c r="A170" s="33" t="s">
        <v>2763</v>
      </c>
      <c r="B170" s="33" t="s">
        <v>4</v>
      </c>
      <c r="C170" s="33" t="s">
        <v>2764</v>
      </c>
      <c r="D170" s="33" t="s">
        <v>2429</v>
      </c>
      <c r="E170" s="33" t="s">
        <v>2765</v>
      </c>
      <c r="F170" s="33" t="s">
        <v>111</v>
      </c>
      <c r="G170" s="34">
        <v>42054</v>
      </c>
      <c r="H170" s="34">
        <v>42072</v>
      </c>
    </row>
    <row r="171" spans="1:8" ht="52.5" x14ac:dyDescent="0.25">
      <c r="A171" s="33" t="s">
        <v>2769</v>
      </c>
      <c r="B171" s="33" t="s">
        <v>4</v>
      </c>
      <c r="C171" s="33" t="s">
        <v>2770</v>
      </c>
      <c r="D171" s="33" t="s">
        <v>2429</v>
      </c>
      <c r="E171" s="33" t="s">
        <v>2771</v>
      </c>
      <c r="F171" s="33" t="s">
        <v>111</v>
      </c>
      <c r="G171" s="34">
        <v>42054</v>
      </c>
      <c r="H171" s="34">
        <v>42072</v>
      </c>
    </row>
    <row r="172" spans="1:8" ht="52.5" x14ac:dyDescent="0.25">
      <c r="A172" s="33" t="s">
        <v>2772</v>
      </c>
      <c r="B172" s="33" t="s">
        <v>4</v>
      </c>
      <c r="C172" s="33" t="s">
        <v>2773</v>
      </c>
      <c r="D172" s="33" t="s">
        <v>2429</v>
      </c>
      <c r="E172" s="33" t="s">
        <v>2774</v>
      </c>
      <c r="F172" s="33" t="s">
        <v>111</v>
      </c>
      <c r="G172" s="34">
        <v>42054</v>
      </c>
      <c r="H172" s="34">
        <v>42072</v>
      </c>
    </row>
    <row r="173" spans="1:8" ht="52.5" x14ac:dyDescent="0.25">
      <c r="A173" s="33" t="s">
        <v>2775</v>
      </c>
      <c r="B173" s="33" t="s">
        <v>4</v>
      </c>
      <c r="C173" s="33" t="s">
        <v>2776</v>
      </c>
      <c r="D173" s="33" t="s">
        <v>2429</v>
      </c>
      <c r="E173" s="33" t="s">
        <v>2777</v>
      </c>
      <c r="F173" s="33" t="s">
        <v>111</v>
      </c>
      <c r="G173" s="34">
        <v>42054</v>
      </c>
      <c r="H173" s="34">
        <v>42072</v>
      </c>
    </row>
    <row r="174" spans="1:8" ht="52.5" x14ac:dyDescent="0.25">
      <c r="A174" s="33" t="s">
        <v>2778</v>
      </c>
      <c r="B174" s="33" t="s">
        <v>4</v>
      </c>
      <c r="C174" s="33" t="s">
        <v>2779</v>
      </c>
      <c r="D174" s="33" t="s">
        <v>2429</v>
      </c>
      <c r="E174" s="33" t="s">
        <v>2780</v>
      </c>
      <c r="F174" s="33" t="s">
        <v>111</v>
      </c>
      <c r="G174" s="34">
        <v>42054</v>
      </c>
      <c r="H174" s="34">
        <v>42072</v>
      </c>
    </row>
    <row r="175" spans="1:8" ht="73.5" x14ac:dyDescent="0.25">
      <c r="A175" s="33" t="s">
        <v>2781</v>
      </c>
      <c r="B175" s="33" t="s">
        <v>4</v>
      </c>
      <c r="C175" s="33" t="s">
        <v>2782</v>
      </c>
      <c r="D175" s="33" t="s">
        <v>2429</v>
      </c>
      <c r="E175" s="33" t="s">
        <v>2783</v>
      </c>
      <c r="F175" s="33" t="s">
        <v>111</v>
      </c>
      <c r="G175" s="34">
        <v>42054</v>
      </c>
      <c r="H175" s="34">
        <v>42072</v>
      </c>
    </row>
    <row r="176" spans="1:8" ht="52.5" x14ac:dyDescent="0.25">
      <c r="A176" s="33" t="s">
        <v>2784</v>
      </c>
      <c r="B176" s="33" t="s">
        <v>4</v>
      </c>
      <c r="C176" s="33" t="s">
        <v>2785</v>
      </c>
      <c r="D176" s="33" t="s">
        <v>2429</v>
      </c>
      <c r="E176" s="33" t="s">
        <v>2786</v>
      </c>
      <c r="F176" s="33" t="s">
        <v>111</v>
      </c>
      <c r="G176" s="34">
        <v>42054</v>
      </c>
      <c r="H176" s="34">
        <v>42072</v>
      </c>
    </row>
    <row r="177" spans="1:8" ht="63" x14ac:dyDescent="0.25">
      <c r="A177" s="33" t="s">
        <v>2787</v>
      </c>
      <c r="B177" s="33" t="s">
        <v>4</v>
      </c>
      <c r="C177" s="33" t="s">
        <v>2788</v>
      </c>
      <c r="D177" s="33" t="s">
        <v>2429</v>
      </c>
      <c r="E177" s="33" t="s">
        <v>2789</v>
      </c>
      <c r="F177" s="33" t="s">
        <v>111</v>
      </c>
      <c r="G177" s="34">
        <v>42054</v>
      </c>
      <c r="H177" s="34">
        <v>42073</v>
      </c>
    </row>
    <row r="178" spans="1:8" ht="52.5" x14ac:dyDescent="0.25">
      <c r="A178" s="33" t="s">
        <v>2793</v>
      </c>
      <c r="B178" s="33" t="s">
        <v>4</v>
      </c>
      <c r="C178" s="33" t="s">
        <v>2794</v>
      </c>
      <c r="D178" s="33" t="s">
        <v>2429</v>
      </c>
      <c r="E178" s="33" t="s">
        <v>2795</v>
      </c>
      <c r="F178" s="33" t="s">
        <v>111</v>
      </c>
      <c r="G178" s="34">
        <v>42054</v>
      </c>
      <c r="H178" s="34">
        <v>42073</v>
      </c>
    </row>
    <row r="179" spans="1:8" ht="73.5" x14ac:dyDescent="0.25">
      <c r="A179" s="33" t="s">
        <v>2796</v>
      </c>
      <c r="B179" s="33" t="s">
        <v>4</v>
      </c>
      <c r="C179" s="33" t="s">
        <v>2797</v>
      </c>
      <c r="D179" s="33" t="s">
        <v>2429</v>
      </c>
      <c r="E179" s="33" t="s">
        <v>2798</v>
      </c>
      <c r="F179" s="33" t="s">
        <v>111</v>
      </c>
      <c r="G179" s="34">
        <v>42054</v>
      </c>
      <c r="H179" s="34">
        <v>42072</v>
      </c>
    </row>
    <row r="180" spans="1:8" ht="52.5" x14ac:dyDescent="0.25">
      <c r="A180" s="33" t="s">
        <v>2799</v>
      </c>
      <c r="B180" s="33" t="s">
        <v>4</v>
      </c>
      <c r="C180" s="33" t="s">
        <v>2800</v>
      </c>
      <c r="D180" s="33" t="s">
        <v>2429</v>
      </c>
      <c r="E180" s="33" t="s">
        <v>2801</v>
      </c>
      <c r="F180" s="33" t="s">
        <v>111</v>
      </c>
      <c r="G180" s="34">
        <v>42054</v>
      </c>
      <c r="H180" s="34">
        <v>42073</v>
      </c>
    </row>
    <row r="181" spans="1:8" ht="52.5" x14ac:dyDescent="0.25">
      <c r="A181" s="33" t="s">
        <v>2802</v>
      </c>
      <c r="B181" s="33" t="s">
        <v>4</v>
      </c>
      <c r="C181" s="33" t="s">
        <v>2803</v>
      </c>
      <c r="D181" s="33" t="s">
        <v>2429</v>
      </c>
      <c r="E181" s="33" t="s">
        <v>2804</v>
      </c>
      <c r="F181" s="33" t="s">
        <v>111</v>
      </c>
      <c r="G181" s="34">
        <v>42054</v>
      </c>
      <c r="H181" s="34">
        <v>42073</v>
      </c>
    </row>
    <row r="182" spans="1:8" ht="52.5" x14ac:dyDescent="0.25">
      <c r="A182" s="33" t="s">
        <v>2805</v>
      </c>
      <c r="B182" s="33" t="s">
        <v>4</v>
      </c>
      <c r="C182" s="33" t="s">
        <v>2806</v>
      </c>
      <c r="D182" s="33" t="s">
        <v>2429</v>
      </c>
      <c r="E182" s="33" t="s">
        <v>2807</v>
      </c>
      <c r="F182" s="33" t="s">
        <v>111</v>
      </c>
      <c r="G182" s="34">
        <v>42054</v>
      </c>
      <c r="H182" s="34">
        <v>42073</v>
      </c>
    </row>
    <row r="183" spans="1:8" ht="52.5" x14ac:dyDescent="0.25">
      <c r="A183" s="33" t="s">
        <v>2816</v>
      </c>
      <c r="B183" s="33" t="s">
        <v>4</v>
      </c>
      <c r="C183" s="33" t="s">
        <v>2817</v>
      </c>
      <c r="D183" s="33" t="s">
        <v>2439</v>
      </c>
      <c r="E183" s="33" t="s">
        <v>2818</v>
      </c>
      <c r="F183" s="33" t="s">
        <v>111</v>
      </c>
      <c r="G183" s="34">
        <v>42054</v>
      </c>
      <c r="H183" s="34">
        <v>42073</v>
      </c>
    </row>
    <row r="184" spans="1:8" ht="52.5" x14ac:dyDescent="0.25">
      <c r="A184" s="33" t="s">
        <v>2819</v>
      </c>
      <c r="B184" s="33" t="s">
        <v>4</v>
      </c>
      <c r="C184" s="33" t="s">
        <v>2820</v>
      </c>
      <c r="D184" s="33" t="s">
        <v>2429</v>
      </c>
      <c r="E184" s="33" t="s">
        <v>2821</v>
      </c>
      <c r="F184" s="33" t="s">
        <v>111</v>
      </c>
      <c r="G184" s="34">
        <v>42054</v>
      </c>
      <c r="H184" s="34">
        <v>42073</v>
      </c>
    </row>
    <row r="185" spans="1:8" ht="63" x14ac:dyDescent="0.25">
      <c r="A185" s="33" t="s">
        <v>2831</v>
      </c>
      <c r="B185" s="33" t="s">
        <v>4</v>
      </c>
      <c r="C185" s="33" t="s">
        <v>2832</v>
      </c>
      <c r="D185" s="33" t="s">
        <v>2429</v>
      </c>
      <c r="E185" s="33" t="s">
        <v>2833</v>
      </c>
      <c r="F185" s="33" t="s">
        <v>111</v>
      </c>
      <c r="G185" s="34">
        <v>42054</v>
      </c>
      <c r="H185" s="34">
        <v>42072</v>
      </c>
    </row>
    <row r="186" spans="1:8" ht="52.5" x14ac:dyDescent="0.25">
      <c r="A186" s="33" t="s">
        <v>2834</v>
      </c>
      <c r="B186" s="33" t="s">
        <v>4</v>
      </c>
      <c r="C186" s="33" t="s">
        <v>2835</v>
      </c>
      <c r="D186" s="33" t="s">
        <v>2429</v>
      </c>
      <c r="E186" s="33" t="s">
        <v>2836</v>
      </c>
      <c r="F186" s="33" t="s">
        <v>111</v>
      </c>
      <c r="G186" s="34">
        <v>42054</v>
      </c>
      <c r="H186" s="34">
        <v>42073</v>
      </c>
    </row>
    <row r="187" spans="1:8" ht="52.5" x14ac:dyDescent="0.25">
      <c r="A187" s="33" t="s">
        <v>2837</v>
      </c>
      <c r="B187" s="33" t="s">
        <v>4</v>
      </c>
      <c r="C187" s="33" t="s">
        <v>2838</v>
      </c>
      <c r="D187" s="33" t="s">
        <v>2429</v>
      </c>
      <c r="E187" s="33" t="s">
        <v>2839</v>
      </c>
      <c r="F187" s="33" t="s">
        <v>111</v>
      </c>
      <c r="G187" s="34">
        <v>42054</v>
      </c>
      <c r="H187" s="34">
        <v>42072</v>
      </c>
    </row>
    <row r="188" spans="1:8" ht="63" x14ac:dyDescent="0.25">
      <c r="A188" s="33" t="s">
        <v>2840</v>
      </c>
      <c r="B188" s="33" t="s">
        <v>4</v>
      </c>
      <c r="C188" s="33" t="s">
        <v>2841</v>
      </c>
      <c r="D188" s="33" t="s">
        <v>2429</v>
      </c>
      <c r="E188" s="33" t="s">
        <v>2842</v>
      </c>
      <c r="F188" s="33" t="s">
        <v>111</v>
      </c>
      <c r="G188" s="34">
        <v>42054</v>
      </c>
      <c r="H188" s="34">
        <v>42072</v>
      </c>
    </row>
    <row r="189" spans="1:8" ht="52.5" x14ac:dyDescent="0.25">
      <c r="A189" s="33" t="s">
        <v>2843</v>
      </c>
      <c r="B189" s="33" t="s">
        <v>4</v>
      </c>
      <c r="C189" s="33" t="s">
        <v>2844</v>
      </c>
      <c r="D189" s="33" t="s">
        <v>2429</v>
      </c>
      <c r="E189" s="33" t="s">
        <v>2845</v>
      </c>
      <c r="F189" s="33" t="s">
        <v>111</v>
      </c>
      <c r="G189" s="34">
        <v>42054</v>
      </c>
      <c r="H189" s="34">
        <v>42073</v>
      </c>
    </row>
    <row r="190" spans="1:8" ht="52.5" x14ac:dyDescent="0.25">
      <c r="A190" s="33" t="s">
        <v>2846</v>
      </c>
      <c r="B190" s="33" t="s">
        <v>4</v>
      </c>
      <c r="C190" s="33" t="s">
        <v>2847</v>
      </c>
      <c r="D190" s="33" t="s">
        <v>2439</v>
      </c>
      <c r="E190" s="33" t="s">
        <v>2848</v>
      </c>
      <c r="F190" s="33" t="s">
        <v>111</v>
      </c>
      <c r="G190" s="34">
        <v>42054</v>
      </c>
      <c r="H190" s="34">
        <v>42073</v>
      </c>
    </row>
    <row r="191" spans="1:8" ht="52.5" x14ac:dyDescent="0.25">
      <c r="A191" s="33" t="s">
        <v>2849</v>
      </c>
      <c r="B191" s="33" t="s">
        <v>4</v>
      </c>
      <c r="C191" s="33" t="s">
        <v>2850</v>
      </c>
      <c r="D191" s="33" t="s">
        <v>2429</v>
      </c>
      <c r="E191" s="33" t="s">
        <v>2851</v>
      </c>
      <c r="F191" s="33" t="s">
        <v>111</v>
      </c>
      <c r="G191" s="34">
        <v>42054</v>
      </c>
      <c r="H191" s="34">
        <v>42073</v>
      </c>
    </row>
    <row r="192" spans="1:8" ht="52.5" x14ac:dyDescent="0.25">
      <c r="A192" s="33" t="s">
        <v>2852</v>
      </c>
      <c r="B192" s="33" t="s">
        <v>4</v>
      </c>
      <c r="C192" s="33" t="s">
        <v>2853</v>
      </c>
      <c r="D192" s="33" t="s">
        <v>2429</v>
      </c>
      <c r="E192" s="33" t="s">
        <v>2854</v>
      </c>
      <c r="F192" s="33" t="s">
        <v>111</v>
      </c>
      <c r="G192" s="34">
        <v>42054</v>
      </c>
      <c r="H192" s="34">
        <v>42074</v>
      </c>
    </row>
    <row r="193" spans="1:8" ht="52.5" x14ac:dyDescent="0.25">
      <c r="A193" s="33" t="s">
        <v>2858</v>
      </c>
      <c r="B193" s="33" t="s">
        <v>4</v>
      </c>
      <c r="C193" s="33" t="s">
        <v>2859</v>
      </c>
      <c r="D193" s="33" t="s">
        <v>2429</v>
      </c>
      <c r="E193" s="33" t="s">
        <v>2860</v>
      </c>
      <c r="F193" s="33" t="s">
        <v>111</v>
      </c>
      <c r="G193" s="34">
        <v>42054</v>
      </c>
      <c r="H193" s="34">
        <v>42073</v>
      </c>
    </row>
    <row r="194" spans="1:8" ht="52.5" x14ac:dyDescent="0.25">
      <c r="A194" s="33" t="s">
        <v>2861</v>
      </c>
      <c r="B194" s="33" t="s">
        <v>4</v>
      </c>
      <c r="C194" s="33" t="s">
        <v>2862</v>
      </c>
      <c r="D194" s="33" t="s">
        <v>2429</v>
      </c>
      <c r="E194" s="33" t="s">
        <v>2863</v>
      </c>
      <c r="F194" s="33" t="s">
        <v>111</v>
      </c>
      <c r="G194" s="34">
        <v>42054</v>
      </c>
      <c r="H194" s="34">
        <v>42073</v>
      </c>
    </row>
    <row r="195" spans="1:8" ht="63" x14ac:dyDescent="0.25">
      <c r="A195" s="33" t="s">
        <v>2867</v>
      </c>
      <c r="B195" s="33" t="s">
        <v>4</v>
      </c>
      <c r="C195" s="33" t="s">
        <v>2868</v>
      </c>
      <c r="D195" s="33" t="s">
        <v>2429</v>
      </c>
      <c r="E195" s="33" t="s">
        <v>2869</v>
      </c>
      <c r="F195" s="33" t="s">
        <v>111</v>
      </c>
      <c r="G195" s="34">
        <v>42054</v>
      </c>
      <c r="H195" s="34">
        <v>42072</v>
      </c>
    </row>
    <row r="196" spans="1:8" ht="52.5" x14ac:dyDescent="0.25">
      <c r="A196" s="33" t="s">
        <v>2873</v>
      </c>
      <c r="B196" s="33" t="s">
        <v>4</v>
      </c>
      <c r="C196" s="33" t="s">
        <v>2874</v>
      </c>
      <c r="D196" s="33" t="s">
        <v>2429</v>
      </c>
      <c r="E196" s="33" t="s">
        <v>2875</v>
      </c>
      <c r="F196" s="33" t="s">
        <v>111</v>
      </c>
      <c r="G196" s="34">
        <v>42054</v>
      </c>
      <c r="H196" s="34">
        <v>42072</v>
      </c>
    </row>
    <row r="197" spans="1:8" ht="52.5" x14ac:dyDescent="0.25">
      <c r="A197" s="33" t="s">
        <v>2876</v>
      </c>
      <c r="B197" s="33" t="s">
        <v>4</v>
      </c>
      <c r="C197" s="33" t="s">
        <v>2877</v>
      </c>
      <c r="D197" s="33" t="s">
        <v>2429</v>
      </c>
      <c r="E197" s="33" t="s">
        <v>2878</v>
      </c>
      <c r="F197" s="33" t="s">
        <v>111</v>
      </c>
      <c r="G197" s="34">
        <v>42054</v>
      </c>
      <c r="H197" s="34">
        <v>42072</v>
      </c>
    </row>
    <row r="198" spans="1:8" ht="52.5" x14ac:dyDescent="0.25">
      <c r="A198" s="33" t="s">
        <v>2879</v>
      </c>
      <c r="B198" s="33" t="s">
        <v>4</v>
      </c>
      <c r="C198" s="33" t="s">
        <v>2880</v>
      </c>
      <c r="D198" s="33" t="s">
        <v>2439</v>
      </c>
      <c r="E198" s="33" t="s">
        <v>2881</v>
      </c>
      <c r="F198" s="33" t="s">
        <v>111</v>
      </c>
      <c r="G198" s="34">
        <v>42054</v>
      </c>
      <c r="H198" s="34">
        <v>42072</v>
      </c>
    </row>
    <row r="199" spans="1:8" ht="52.5" x14ac:dyDescent="0.25">
      <c r="A199" s="33" t="s">
        <v>2885</v>
      </c>
      <c r="B199" s="33" t="s">
        <v>4</v>
      </c>
      <c r="C199" s="33" t="s">
        <v>2886</v>
      </c>
      <c r="D199" s="33" t="s">
        <v>2439</v>
      </c>
      <c r="E199" s="33" t="s">
        <v>2887</v>
      </c>
      <c r="F199" s="33" t="s">
        <v>111</v>
      </c>
      <c r="G199" s="34">
        <v>42054</v>
      </c>
      <c r="H199" s="34">
        <v>42072</v>
      </c>
    </row>
    <row r="200" spans="1:8" ht="52.5" x14ac:dyDescent="0.25">
      <c r="A200" s="33" t="s">
        <v>2894</v>
      </c>
      <c r="B200" s="33" t="s">
        <v>4</v>
      </c>
      <c r="C200" s="33" t="s">
        <v>2895</v>
      </c>
      <c r="D200" s="33" t="s">
        <v>2429</v>
      </c>
      <c r="E200" s="33" t="s">
        <v>2896</v>
      </c>
      <c r="F200" s="33" t="s">
        <v>111</v>
      </c>
      <c r="G200" s="34">
        <v>42054</v>
      </c>
      <c r="H200" s="34">
        <v>42072</v>
      </c>
    </row>
    <row r="201" spans="1:8" ht="52.5" x14ac:dyDescent="0.25">
      <c r="A201" s="33" t="s">
        <v>2897</v>
      </c>
      <c r="B201" s="33" t="s">
        <v>4</v>
      </c>
      <c r="C201" s="33" t="s">
        <v>2898</v>
      </c>
      <c r="D201" s="33" t="s">
        <v>2429</v>
      </c>
      <c r="E201" s="33" t="s">
        <v>2899</v>
      </c>
      <c r="F201" s="33" t="s">
        <v>111</v>
      </c>
      <c r="G201" s="34">
        <v>42054</v>
      </c>
      <c r="H201" s="34">
        <v>42073</v>
      </c>
    </row>
    <row r="202" spans="1:8" ht="63" x14ac:dyDescent="0.25">
      <c r="A202" s="33" t="s">
        <v>2900</v>
      </c>
      <c r="B202" s="33" t="s">
        <v>4</v>
      </c>
      <c r="C202" s="33" t="s">
        <v>2901</v>
      </c>
      <c r="D202" s="33" t="s">
        <v>2429</v>
      </c>
      <c r="E202" s="33" t="s">
        <v>2902</v>
      </c>
      <c r="F202" s="33" t="s">
        <v>111</v>
      </c>
      <c r="G202" s="34">
        <v>42054</v>
      </c>
      <c r="H202" s="34">
        <v>42072</v>
      </c>
    </row>
    <row r="203" spans="1:8" ht="52.5" x14ac:dyDescent="0.25">
      <c r="A203" s="33" t="s">
        <v>2903</v>
      </c>
      <c r="B203" s="33" t="s">
        <v>4</v>
      </c>
      <c r="C203" s="33" t="s">
        <v>2904</v>
      </c>
      <c r="D203" s="33" t="s">
        <v>2429</v>
      </c>
      <c r="E203" s="33" t="s">
        <v>2905</v>
      </c>
      <c r="F203" s="33" t="s">
        <v>111</v>
      </c>
      <c r="G203" s="34">
        <v>42054</v>
      </c>
      <c r="H203" s="34">
        <v>42072</v>
      </c>
    </row>
    <row r="204" spans="1:8" ht="52.5" x14ac:dyDescent="0.25">
      <c r="A204" s="33" t="s">
        <v>2909</v>
      </c>
      <c r="B204" s="33" t="s">
        <v>4</v>
      </c>
      <c r="C204" s="33" t="s">
        <v>2910</v>
      </c>
      <c r="D204" s="33" t="s">
        <v>2429</v>
      </c>
      <c r="E204" s="33" t="s">
        <v>2911</v>
      </c>
      <c r="F204" s="33" t="s">
        <v>111</v>
      </c>
      <c r="G204" s="34">
        <v>42054</v>
      </c>
      <c r="H204" s="34">
        <v>42072</v>
      </c>
    </row>
    <row r="205" spans="1:8" ht="52.5" x14ac:dyDescent="0.25">
      <c r="A205" s="33" t="s">
        <v>2912</v>
      </c>
      <c r="B205" s="33" t="s">
        <v>4</v>
      </c>
      <c r="C205" s="33" t="s">
        <v>2913</v>
      </c>
      <c r="D205" s="33" t="s">
        <v>2429</v>
      </c>
      <c r="E205" s="33" t="s">
        <v>2914</v>
      </c>
      <c r="F205" s="33" t="s">
        <v>111</v>
      </c>
      <c r="G205" s="34">
        <v>42054</v>
      </c>
      <c r="H205" s="34">
        <v>42072</v>
      </c>
    </row>
    <row r="206" spans="1:8" ht="52.5" x14ac:dyDescent="0.25">
      <c r="A206" s="33" t="s">
        <v>2918</v>
      </c>
      <c r="B206" s="33" t="s">
        <v>4</v>
      </c>
      <c r="C206" s="33" t="s">
        <v>2919</v>
      </c>
      <c r="D206" s="33" t="s">
        <v>2429</v>
      </c>
      <c r="E206" s="33" t="s">
        <v>2920</v>
      </c>
      <c r="F206" s="33" t="s">
        <v>111</v>
      </c>
      <c r="G206" s="34">
        <v>42054</v>
      </c>
      <c r="H206" s="34">
        <v>42089</v>
      </c>
    </row>
    <row r="207" spans="1:8" ht="52.5" x14ac:dyDescent="0.25">
      <c r="A207" s="33" t="s">
        <v>2927</v>
      </c>
      <c r="B207" s="33" t="s">
        <v>4</v>
      </c>
      <c r="C207" s="33" t="s">
        <v>2928</v>
      </c>
      <c r="D207" s="33" t="s">
        <v>2429</v>
      </c>
      <c r="E207" s="33" t="s">
        <v>2929</v>
      </c>
      <c r="F207" s="33" t="s">
        <v>111</v>
      </c>
      <c r="G207" s="34">
        <v>42054</v>
      </c>
      <c r="H207" s="34">
        <v>42072</v>
      </c>
    </row>
    <row r="208" spans="1:8" ht="52.5" x14ac:dyDescent="0.25">
      <c r="A208" s="33" t="s">
        <v>2933</v>
      </c>
      <c r="B208" s="33" t="s">
        <v>4</v>
      </c>
      <c r="C208" s="33" t="s">
        <v>2934</v>
      </c>
      <c r="D208" s="33" t="s">
        <v>2429</v>
      </c>
      <c r="E208" s="33" t="s">
        <v>2935</v>
      </c>
      <c r="F208" s="33" t="s">
        <v>111</v>
      </c>
      <c r="G208" s="34">
        <v>42054</v>
      </c>
      <c r="H208" s="34">
        <v>42072</v>
      </c>
    </row>
    <row r="209" spans="1:8" ht="52.5" x14ac:dyDescent="0.25">
      <c r="A209" s="33" t="s">
        <v>2936</v>
      </c>
      <c r="B209" s="33" t="s">
        <v>4</v>
      </c>
      <c r="C209" s="33" t="s">
        <v>2937</v>
      </c>
      <c r="D209" s="33" t="s">
        <v>2429</v>
      </c>
      <c r="E209" s="33" t="s">
        <v>2938</v>
      </c>
      <c r="F209" s="33" t="s">
        <v>111</v>
      </c>
      <c r="G209" s="34">
        <v>42054</v>
      </c>
      <c r="H209" s="34">
        <v>42072</v>
      </c>
    </row>
    <row r="210" spans="1:8" ht="63" x14ac:dyDescent="0.25">
      <c r="A210" s="33" t="s">
        <v>2939</v>
      </c>
      <c r="B210" s="33" t="s">
        <v>4</v>
      </c>
      <c r="C210" s="33" t="s">
        <v>2940</v>
      </c>
      <c r="D210" s="33" t="s">
        <v>2439</v>
      </c>
      <c r="E210" s="33" t="s">
        <v>2941</v>
      </c>
      <c r="F210" s="33" t="s">
        <v>111</v>
      </c>
      <c r="G210" s="34">
        <v>42054</v>
      </c>
      <c r="H210" s="34">
        <v>42072</v>
      </c>
    </row>
    <row r="211" spans="1:8" ht="52.5" x14ac:dyDescent="0.25">
      <c r="A211" s="33" t="s">
        <v>2945</v>
      </c>
      <c r="B211" s="33" t="s">
        <v>4</v>
      </c>
      <c r="C211" s="33" t="s">
        <v>2946</v>
      </c>
      <c r="D211" s="33" t="s">
        <v>2429</v>
      </c>
      <c r="E211" s="33" t="s">
        <v>2947</v>
      </c>
      <c r="F211" s="33" t="s">
        <v>111</v>
      </c>
      <c r="G211" s="34">
        <v>42054</v>
      </c>
      <c r="H211" s="34">
        <v>42072</v>
      </c>
    </row>
    <row r="212" spans="1:8" ht="94.5" x14ac:dyDescent="0.25">
      <c r="A212" s="33" t="s">
        <v>2966</v>
      </c>
      <c r="B212" s="33" t="s">
        <v>254</v>
      </c>
      <c r="C212" s="33" t="s">
        <v>255</v>
      </c>
      <c r="D212" s="33" t="s">
        <v>256</v>
      </c>
      <c r="E212" s="33" t="s">
        <v>2967</v>
      </c>
      <c r="F212" s="33" t="s">
        <v>78</v>
      </c>
      <c r="G212" s="34">
        <v>42055</v>
      </c>
      <c r="H212" s="34">
        <v>42086</v>
      </c>
    </row>
    <row r="213" spans="1:8" ht="94.5" x14ac:dyDescent="0.25">
      <c r="A213" s="33" t="s">
        <v>2970</v>
      </c>
      <c r="B213" s="33" t="s">
        <v>254</v>
      </c>
      <c r="C213" s="33" t="s">
        <v>2971</v>
      </c>
      <c r="D213" s="33" t="s">
        <v>2972</v>
      </c>
      <c r="E213" s="33" t="s">
        <v>2973</v>
      </c>
      <c r="F213" s="33" t="s">
        <v>78</v>
      </c>
      <c r="G213" s="34">
        <v>42055</v>
      </c>
      <c r="H213" s="34">
        <v>42082</v>
      </c>
    </row>
    <row r="214" spans="1:8" ht="52.5" x14ac:dyDescent="0.25">
      <c r="A214" s="33" t="s">
        <v>2989</v>
      </c>
      <c r="B214" s="33" t="s">
        <v>4</v>
      </c>
      <c r="C214" s="33" t="s">
        <v>2990</v>
      </c>
      <c r="D214" s="33" t="s">
        <v>2991</v>
      </c>
      <c r="E214" s="33" t="s">
        <v>2992</v>
      </c>
      <c r="F214" s="33" t="s">
        <v>111</v>
      </c>
      <c r="G214" s="34">
        <v>42058</v>
      </c>
      <c r="H214" s="34">
        <v>42073</v>
      </c>
    </row>
    <row r="215" spans="1:8" ht="52.5" x14ac:dyDescent="0.25">
      <c r="A215" s="33" t="s">
        <v>2993</v>
      </c>
      <c r="B215" s="33" t="s">
        <v>4</v>
      </c>
      <c r="C215" s="33" t="s">
        <v>2994</v>
      </c>
      <c r="D215" s="33" t="s">
        <v>2995</v>
      </c>
      <c r="E215" s="33" t="s">
        <v>2996</v>
      </c>
      <c r="F215" s="33" t="s">
        <v>111</v>
      </c>
      <c r="G215" s="34">
        <v>42058</v>
      </c>
      <c r="H215" s="34">
        <v>42073</v>
      </c>
    </row>
    <row r="216" spans="1:8" ht="73.5" x14ac:dyDescent="0.25">
      <c r="A216" s="33" t="s">
        <v>3024</v>
      </c>
      <c r="B216" s="33" t="s">
        <v>3025</v>
      </c>
      <c r="C216" s="33" t="s">
        <v>1460</v>
      </c>
      <c r="D216" s="33" t="s">
        <v>1461</v>
      </c>
      <c r="E216" s="33" t="s">
        <v>3026</v>
      </c>
      <c r="F216" s="33" t="s">
        <v>89</v>
      </c>
      <c r="G216" s="34">
        <v>42059</v>
      </c>
      <c r="H216" s="34">
        <v>42090</v>
      </c>
    </row>
    <row r="217" spans="1:8" ht="52.5" x14ac:dyDescent="0.25">
      <c r="A217" s="33" t="s">
        <v>3041</v>
      </c>
      <c r="B217" s="33" t="s">
        <v>4</v>
      </c>
      <c r="C217" s="33" t="s">
        <v>3042</v>
      </c>
      <c r="D217" s="33" t="s">
        <v>3043</v>
      </c>
      <c r="E217" s="33" t="s">
        <v>3044</v>
      </c>
      <c r="F217" s="33" t="s">
        <v>111</v>
      </c>
      <c r="G217" s="34">
        <v>42059</v>
      </c>
      <c r="H217" s="34">
        <v>42073</v>
      </c>
    </row>
    <row r="218" spans="1:8" ht="52.5" x14ac:dyDescent="0.25">
      <c r="A218" s="33" t="s">
        <v>3104</v>
      </c>
      <c r="B218" s="33" t="s">
        <v>4</v>
      </c>
      <c r="C218" s="33" t="s">
        <v>3105</v>
      </c>
      <c r="D218" s="33" t="s">
        <v>3106</v>
      </c>
      <c r="E218" s="33" t="s">
        <v>3107</v>
      </c>
      <c r="F218" s="33" t="s">
        <v>111</v>
      </c>
      <c r="G218" s="34">
        <v>42060</v>
      </c>
      <c r="H218" s="34">
        <v>42073</v>
      </c>
    </row>
    <row r="219" spans="1:8" ht="94.5" x14ac:dyDescent="0.25">
      <c r="A219" s="33" t="s">
        <v>3138</v>
      </c>
      <c r="B219" s="33" t="s">
        <v>27</v>
      </c>
      <c r="C219" s="33" t="s">
        <v>3139</v>
      </c>
      <c r="D219" s="33" t="s">
        <v>3140</v>
      </c>
      <c r="E219" s="33" t="s">
        <v>3141</v>
      </c>
      <c r="F219" s="33" t="s">
        <v>78</v>
      </c>
      <c r="G219" s="34">
        <v>42060</v>
      </c>
      <c r="H219" s="34">
        <v>42083</v>
      </c>
    </row>
    <row r="220" spans="1:8" ht="31.5" x14ac:dyDescent="0.25">
      <c r="A220" s="33" t="s">
        <v>3150</v>
      </c>
      <c r="B220" s="33" t="s">
        <v>1143</v>
      </c>
      <c r="C220" s="33" t="s">
        <v>3121</v>
      </c>
      <c r="D220" s="33" t="s">
        <v>3122</v>
      </c>
      <c r="E220" s="33" t="s">
        <v>1146</v>
      </c>
      <c r="F220" s="33" t="s">
        <v>121</v>
      </c>
      <c r="G220" s="34">
        <v>42061</v>
      </c>
      <c r="H220" s="34">
        <v>42065</v>
      </c>
    </row>
    <row r="221" spans="1:8" ht="42" x14ac:dyDescent="0.25">
      <c r="A221" s="33" t="s">
        <v>3151</v>
      </c>
      <c r="B221" s="33" t="s">
        <v>1140</v>
      </c>
      <c r="C221" s="33" t="s">
        <v>3152</v>
      </c>
      <c r="D221" s="33" t="s">
        <v>3153</v>
      </c>
      <c r="E221" s="33" t="s">
        <v>3154</v>
      </c>
      <c r="F221" s="33" t="s">
        <v>141</v>
      </c>
      <c r="G221" s="34">
        <v>42061</v>
      </c>
      <c r="H221" s="34">
        <v>42075</v>
      </c>
    </row>
    <row r="222" spans="1:8" ht="52.5" x14ac:dyDescent="0.25">
      <c r="A222" s="33" t="s">
        <v>3177</v>
      </c>
      <c r="B222" s="33" t="s">
        <v>10</v>
      </c>
      <c r="C222" s="33" t="s">
        <v>3178</v>
      </c>
      <c r="D222" s="33" t="s">
        <v>1832</v>
      </c>
      <c r="E222" s="33" t="s">
        <v>3179</v>
      </c>
      <c r="F222" s="33" t="s">
        <v>111</v>
      </c>
      <c r="G222" s="34">
        <v>42061</v>
      </c>
      <c r="H222" s="34">
        <v>42073</v>
      </c>
    </row>
    <row r="223" spans="1:8" ht="52.5" x14ac:dyDescent="0.25">
      <c r="A223" s="33" t="s">
        <v>3180</v>
      </c>
      <c r="B223" s="33" t="s">
        <v>10</v>
      </c>
      <c r="C223" s="33" t="s">
        <v>3181</v>
      </c>
      <c r="D223" s="33" t="s">
        <v>3181</v>
      </c>
      <c r="E223" s="33" t="s">
        <v>3182</v>
      </c>
      <c r="F223" s="33" t="s">
        <v>111</v>
      </c>
      <c r="G223" s="34">
        <v>42061</v>
      </c>
      <c r="H223" s="34">
        <v>42073</v>
      </c>
    </row>
    <row r="224" spans="1:8" ht="52.5" x14ac:dyDescent="0.25">
      <c r="A224" s="33" t="s">
        <v>3183</v>
      </c>
      <c r="B224" s="33" t="s">
        <v>10</v>
      </c>
      <c r="C224" s="33" t="s">
        <v>3184</v>
      </c>
      <c r="D224" s="33" t="s">
        <v>3185</v>
      </c>
      <c r="E224" s="33" t="s">
        <v>3186</v>
      </c>
      <c r="F224" s="33" t="s">
        <v>111</v>
      </c>
      <c r="G224" s="34">
        <v>42061</v>
      </c>
      <c r="H224" s="34">
        <v>42073</v>
      </c>
    </row>
    <row r="225" spans="1:8" ht="52.5" x14ac:dyDescent="0.25">
      <c r="A225" s="33" t="s">
        <v>3191</v>
      </c>
      <c r="B225" s="33" t="s">
        <v>4</v>
      </c>
      <c r="C225" s="33" t="s">
        <v>3192</v>
      </c>
      <c r="D225" s="33" t="s">
        <v>3193</v>
      </c>
      <c r="E225" s="33" t="s">
        <v>3194</v>
      </c>
      <c r="F225" s="33" t="s">
        <v>111</v>
      </c>
      <c r="G225" s="34">
        <v>42061</v>
      </c>
      <c r="H225" s="34">
        <v>42076</v>
      </c>
    </row>
    <row r="226" spans="1:8" ht="52.5" x14ac:dyDescent="0.25">
      <c r="A226" s="33" t="s">
        <v>3197</v>
      </c>
      <c r="B226" s="33" t="s">
        <v>4</v>
      </c>
      <c r="C226" s="33" t="s">
        <v>3198</v>
      </c>
      <c r="D226" s="33" t="s">
        <v>3199</v>
      </c>
      <c r="E226" s="33" t="s">
        <v>3200</v>
      </c>
      <c r="F226" s="33" t="s">
        <v>111</v>
      </c>
      <c r="G226" s="34">
        <v>42061</v>
      </c>
      <c r="H226" s="34">
        <v>42073</v>
      </c>
    </row>
    <row r="227" spans="1:8" ht="42" x14ac:dyDescent="0.25">
      <c r="A227" s="33" t="s">
        <v>3206</v>
      </c>
      <c r="B227" s="33" t="s">
        <v>67</v>
      </c>
      <c r="C227" s="33" t="s">
        <v>3207</v>
      </c>
      <c r="D227" s="33" t="s">
        <v>3208</v>
      </c>
      <c r="E227" s="33" t="s">
        <v>3209</v>
      </c>
      <c r="F227" s="33" t="s">
        <v>89</v>
      </c>
      <c r="G227" s="34">
        <v>42061</v>
      </c>
      <c r="H227" s="34">
        <v>42065</v>
      </c>
    </row>
    <row r="228" spans="1:8" ht="73.5" x14ac:dyDescent="0.25">
      <c r="A228" s="33" t="s">
        <v>3214</v>
      </c>
      <c r="B228" s="33" t="s">
        <v>67</v>
      </c>
      <c r="C228" s="33" t="s">
        <v>3215</v>
      </c>
      <c r="D228" s="33" t="s">
        <v>3216</v>
      </c>
      <c r="E228" s="33" t="s">
        <v>3217</v>
      </c>
      <c r="F228" s="33" t="s">
        <v>78</v>
      </c>
      <c r="G228" s="34">
        <v>42061</v>
      </c>
      <c r="H228" s="34">
        <v>42081</v>
      </c>
    </row>
    <row r="229" spans="1:8" ht="52.5" x14ac:dyDescent="0.25">
      <c r="A229" s="33" t="s">
        <v>3243</v>
      </c>
      <c r="B229" s="33" t="s">
        <v>10</v>
      </c>
      <c r="C229" s="33" t="s">
        <v>3244</v>
      </c>
      <c r="D229" s="33" t="s">
        <v>3245</v>
      </c>
      <c r="E229" s="33" t="s">
        <v>3246</v>
      </c>
      <c r="F229" s="33" t="s">
        <v>111</v>
      </c>
      <c r="G229" s="34">
        <v>42062</v>
      </c>
      <c r="H229" s="34">
        <v>42073</v>
      </c>
    </row>
    <row r="230" spans="1:8" ht="115.5" x14ac:dyDescent="0.25">
      <c r="A230" s="33" t="s">
        <v>3247</v>
      </c>
      <c r="B230" s="33" t="s">
        <v>3248</v>
      </c>
      <c r="C230" s="33" t="s">
        <v>1053</v>
      </c>
      <c r="D230" s="33" t="s">
        <v>3249</v>
      </c>
      <c r="E230" s="33" t="s">
        <v>3250</v>
      </c>
      <c r="F230" s="33" t="s">
        <v>141</v>
      </c>
      <c r="G230" s="34">
        <v>42062</v>
      </c>
      <c r="H230" s="34">
        <v>42080</v>
      </c>
    </row>
    <row r="231" spans="1:8" ht="31.5" x14ac:dyDescent="0.25">
      <c r="A231" s="33" t="s">
        <v>3251</v>
      </c>
      <c r="B231" s="33" t="s">
        <v>67</v>
      </c>
      <c r="C231" s="33" t="s">
        <v>645</v>
      </c>
      <c r="D231" s="33" t="s">
        <v>646</v>
      </c>
      <c r="E231" s="33" t="s">
        <v>3252</v>
      </c>
      <c r="F231" s="33" t="s">
        <v>121</v>
      </c>
      <c r="G231" s="34">
        <v>42062</v>
      </c>
      <c r="H231" s="34">
        <v>42066</v>
      </c>
    </row>
    <row r="232" spans="1:8" ht="42" x14ac:dyDescent="0.25">
      <c r="A232" s="33" t="s">
        <v>3253</v>
      </c>
      <c r="B232" s="33" t="s">
        <v>1143</v>
      </c>
      <c r="C232" s="33" t="s">
        <v>1602</v>
      </c>
      <c r="D232" s="33" t="s">
        <v>1603</v>
      </c>
      <c r="E232" s="33" t="s">
        <v>3254</v>
      </c>
      <c r="F232" s="33" t="s">
        <v>121</v>
      </c>
      <c r="G232" s="34">
        <v>42062</v>
      </c>
      <c r="H232" s="34">
        <v>42066</v>
      </c>
    </row>
    <row r="233" spans="1:8" ht="115.5" x14ac:dyDescent="0.25">
      <c r="A233" s="33" t="s">
        <v>3255</v>
      </c>
      <c r="B233" s="33" t="s">
        <v>629</v>
      </c>
      <c r="C233" s="33" t="s">
        <v>255</v>
      </c>
      <c r="D233" s="33" t="s">
        <v>256</v>
      </c>
      <c r="E233" s="33" t="s">
        <v>3256</v>
      </c>
      <c r="F233" s="33" t="s">
        <v>78</v>
      </c>
      <c r="G233" s="34">
        <v>42062</v>
      </c>
      <c r="H233" s="34">
        <v>42090</v>
      </c>
    </row>
    <row r="234" spans="1:8" ht="94.5" x14ac:dyDescent="0.25">
      <c r="A234" s="33" t="s">
        <v>3257</v>
      </c>
      <c r="B234" s="33" t="s">
        <v>2274</v>
      </c>
      <c r="C234" s="33" t="s">
        <v>3258</v>
      </c>
      <c r="D234" s="33" t="s">
        <v>3259</v>
      </c>
      <c r="E234" s="33" t="s">
        <v>3260</v>
      </c>
      <c r="F234" s="33" t="s">
        <v>78</v>
      </c>
      <c r="G234" s="34">
        <v>42062</v>
      </c>
      <c r="H234" s="34">
        <v>42076</v>
      </c>
    </row>
    <row r="235" spans="1:8" ht="42" x14ac:dyDescent="0.25">
      <c r="A235" s="33" t="s">
        <v>3277</v>
      </c>
      <c r="B235" s="33" t="s">
        <v>1143</v>
      </c>
      <c r="C235" s="33" t="s">
        <v>3278</v>
      </c>
      <c r="D235" s="33" t="s">
        <v>3279</v>
      </c>
      <c r="E235" s="33" t="s">
        <v>3280</v>
      </c>
      <c r="F235" s="33" t="s">
        <v>121</v>
      </c>
      <c r="G235" s="34">
        <v>42065</v>
      </c>
      <c r="H235" s="34">
        <v>42066</v>
      </c>
    </row>
    <row r="236" spans="1:8" ht="52.5" x14ac:dyDescent="0.25">
      <c r="A236" s="33" t="s">
        <v>3294</v>
      </c>
      <c r="B236" s="33" t="s">
        <v>4</v>
      </c>
      <c r="C236" s="33" t="s">
        <v>3295</v>
      </c>
      <c r="D236" s="33" t="s">
        <v>3296</v>
      </c>
      <c r="E236" s="33" t="s">
        <v>3297</v>
      </c>
      <c r="F236" s="33" t="s">
        <v>111</v>
      </c>
      <c r="G236" s="34">
        <v>42065</v>
      </c>
      <c r="H236" s="34">
        <v>42073</v>
      </c>
    </row>
    <row r="237" spans="1:8" ht="115.5" x14ac:dyDescent="0.25">
      <c r="A237" s="33" t="s">
        <v>3308</v>
      </c>
      <c r="B237" s="33" t="s">
        <v>67</v>
      </c>
      <c r="C237" s="33" t="s">
        <v>3309</v>
      </c>
      <c r="D237" s="33" t="s">
        <v>3310</v>
      </c>
      <c r="E237" s="33" t="s">
        <v>3311</v>
      </c>
      <c r="F237" s="33" t="s">
        <v>121</v>
      </c>
      <c r="G237" s="34">
        <v>42065</v>
      </c>
      <c r="H237" s="34">
        <v>42066</v>
      </c>
    </row>
    <row r="238" spans="1:8" ht="84" x14ac:dyDescent="0.25">
      <c r="A238" s="33" t="s">
        <v>3320</v>
      </c>
      <c r="B238" s="33" t="s">
        <v>3321</v>
      </c>
      <c r="C238" s="33" t="s">
        <v>645</v>
      </c>
      <c r="D238" s="33" t="s">
        <v>646</v>
      </c>
      <c r="E238" s="33" t="s">
        <v>3322</v>
      </c>
      <c r="F238" s="33" t="s">
        <v>121</v>
      </c>
      <c r="G238" s="34">
        <v>42066</v>
      </c>
      <c r="H238" s="34">
        <v>42068</v>
      </c>
    </row>
    <row r="239" spans="1:8" ht="63" x14ac:dyDescent="0.25">
      <c r="A239" s="33" t="s">
        <v>3330</v>
      </c>
      <c r="B239" s="33" t="s">
        <v>10</v>
      </c>
      <c r="C239" s="33" t="s">
        <v>3331</v>
      </c>
      <c r="D239" s="33" t="s">
        <v>3332</v>
      </c>
      <c r="E239" s="33" t="s">
        <v>3333</v>
      </c>
      <c r="F239" s="33" t="s">
        <v>111</v>
      </c>
      <c r="G239" s="34">
        <v>42066</v>
      </c>
      <c r="H239" s="34">
        <v>42073</v>
      </c>
    </row>
    <row r="240" spans="1:8" ht="52.5" x14ac:dyDescent="0.25">
      <c r="A240" s="33" t="s">
        <v>3334</v>
      </c>
      <c r="B240" s="33" t="s">
        <v>10</v>
      </c>
      <c r="C240" s="33" t="s">
        <v>3335</v>
      </c>
      <c r="D240" s="33" t="s">
        <v>1188</v>
      </c>
      <c r="E240" s="33" t="s">
        <v>3336</v>
      </c>
      <c r="F240" s="33" t="s">
        <v>111</v>
      </c>
      <c r="G240" s="34">
        <v>42066</v>
      </c>
      <c r="H240" s="34">
        <v>42073</v>
      </c>
    </row>
    <row r="241" spans="1:8" ht="52.5" x14ac:dyDescent="0.25">
      <c r="A241" s="33" t="s">
        <v>3337</v>
      </c>
      <c r="B241" s="33" t="s">
        <v>10</v>
      </c>
      <c r="C241" s="33" t="s">
        <v>3338</v>
      </c>
      <c r="D241" s="33" t="s">
        <v>1188</v>
      </c>
      <c r="E241" s="33" t="s">
        <v>3339</v>
      </c>
      <c r="F241" s="33" t="s">
        <v>111</v>
      </c>
      <c r="G241" s="34">
        <v>42066</v>
      </c>
      <c r="H241" s="34">
        <v>42073</v>
      </c>
    </row>
    <row r="242" spans="1:8" ht="52.5" x14ac:dyDescent="0.25">
      <c r="A242" s="33" t="s">
        <v>3340</v>
      </c>
      <c r="B242" s="33" t="s">
        <v>10</v>
      </c>
      <c r="C242" s="33" t="s">
        <v>3341</v>
      </c>
      <c r="D242" s="33" t="s">
        <v>3342</v>
      </c>
      <c r="E242" s="33" t="s">
        <v>3343</v>
      </c>
      <c r="F242" s="33" t="s">
        <v>111</v>
      </c>
      <c r="G242" s="34">
        <v>42066</v>
      </c>
      <c r="H242" s="34">
        <v>42073</v>
      </c>
    </row>
    <row r="243" spans="1:8" ht="31.5" x14ac:dyDescent="0.25">
      <c r="A243" s="33" t="s">
        <v>3353</v>
      </c>
      <c r="B243" s="33" t="s">
        <v>3354</v>
      </c>
      <c r="C243" s="33" t="s">
        <v>3327</v>
      </c>
      <c r="D243" s="33" t="s">
        <v>3328</v>
      </c>
      <c r="E243" s="33" t="s">
        <v>3355</v>
      </c>
      <c r="F243" s="33" t="s">
        <v>89</v>
      </c>
      <c r="G243" s="34">
        <v>42066</v>
      </c>
      <c r="H243" s="34">
        <v>42069</v>
      </c>
    </row>
    <row r="244" spans="1:8" ht="105" x14ac:dyDescent="0.25">
      <c r="A244" s="33" t="s">
        <v>3370</v>
      </c>
      <c r="B244" s="33" t="s">
        <v>2303</v>
      </c>
      <c r="C244" s="33" t="s">
        <v>3371</v>
      </c>
      <c r="D244" s="33" t="s">
        <v>3372</v>
      </c>
      <c r="E244" s="33" t="s">
        <v>3373</v>
      </c>
      <c r="F244" s="33" t="s">
        <v>89</v>
      </c>
      <c r="G244" s="34">
        <v>42066</v>
      </c>
      <c r="H244" s="34">
        <v>42083</v>
      </c>
    </row>
    <row r="245" spans="1:8" ht="42" x14ac:dyDescent="0.25">
      <c r="A245" s="33" t="s">
        <v>3378</v>
      </c>
      <c r="B245" s="33" t="s">
        <v>67</v>
      </c>
      <c r="C245" s="33" t="s">
        <v>1455</v>
      </c>
      <c r="D245" s="33" t="s">
        <v>3379</v>
      </c>
      <c r="E245" s="33" t="s">
        <v>3380</v>
      </c>
      <c r="F245" s="33" t="s">
        <v>121</v>
      </c>
      <c r="G245" s="34">
        <v>42066</v>
      </c>
      <c r="H245" s="34">
        <v>42068</v>
      </c>
    </row>
    <row r="246" spans="1:8" ht="115.5" x14ac:dyDescent="0.25">
      <c r="A246" s="33" t="s">
        <v>3393</v>
      </c>
      <c r="B246" s="33" t="s">
        <v>2132</v>
      </c>
      <c r="C246" s="33" t="s">
        <v>3394</v>
      </c>
      <c r="D246" s="33" t="s">
        <v>3395</v>
      </c>
      <c r="E246" s="33" t="s">
        <v>3396</v>
      </c>
      <c r="F246" s="33" t="s">
        <v>78</v>
      </c>
      <c r="G246" s="34">
        <v>42066</v>
      </c>
      <c r="H246" s="34">
        <v>42083</v>
      </c>
    </row>
    <row r="247" spans="1:8" ht="52.5" x14ac:dyDescent="0.25">
      <c r="A247" s="33" t="s">
        <v>3403</v>
      </c>
      <c r="B247" s="33" t="s">
        <v>10</v>
      </c>
      <c r="C247" s="33" t="s">
        <v>3404</v>
      </c>
      <c r="D247" s="33" t="s">
        <v>3405</v>
      </c>
      <c r="E247" s="33" t="s">
        <v>3406</v>
      </c>
      <c r="F247" s="33" t="s">
        <v>111</v>
      </c>
      <c r="G247" s="34">
        <v>42067</v>
      </c>
      <c r="H247" s="34">
        <v>42073</v>
      </c>
    </row>
    <row r="248" spans="1:8" ht="31.5" x14ac:dyDescent="0.25">
      <c r="A248" s="33" t="s">
        <v>3407</v>
      </c>
      <c r="B248" s="33" t="s">
        <v>10</v>
      </c>
      <c r="C248" s="33" t="s">
        <v>3408</v>
      </c>
      <c r="D248" s="33" t="s">
        <v>3408</v>
      </c>
      <c r="E248" s="33" t="s">
        <v>3409</v>
      </c>
      <c r="F248" s="33" t="s">
        <v>111</v>
      </c>
      <c r="G248" s="34">
        <v>42067</v>
      </c>
      <c r="H248" s="34">
        <v>42073</v>
      </c>
    </row>
    <row r="249" spans="1:8" ht="42" x14ac:dyDescent="0.25">
      <c r="A249" s="33" t="s">
        <v>3410</v>
      </c>
      <c r="B249" s="33" t="s">
        <v>10</v>
      </c>
      <c r="C249" s="33" t="s">
        <v>3411</v>
      </c>
      <c r="D249" s="33" t="s">
        <v>3412</v>
      </c>
      <c r="E249" s="33" t="s">
        <v>3413</v>
      </c>
      <c r="F249" s="33" t="s">
        <v>111</v>
      </c>
      <c r="G249" s="34">
        <v>42067</v>
      </c>
      <c r="H249" s="34">
        <v>42073</v>
      </c>
    </row>
    <row r="250" spans="1:8" ht="42" x14ac:dyDescent="0.25">
      <c r="A250" s="33" t="s">
        <v>3419</v>
      </c>
      <c r="B250" s="33" t="s">
        <v>1143</v>
      </c>
      <c r="C250" s="33" t="s">
        <v>3420</v>
      </c>
      <c r="D250" s="33" t="s">
        <v>3421</v>
      </c>
      <c r="E250" s="33" t="s">
        <v>3422</v>
      </c>
      <c r="F250" s="33" t="s">
        <v>121</v>
      </c>
      <c r="G250" s="34">
        <v>42067</v>
      </c>
      <c r="H250" s="34">
        <v>42069</v>
      </c>
    </row>
    <row r="251" spans="1:8" ht="42" x14ac:dyDescent="0.25">
      <c r="A251" s="33" t="s">
        <v>3423</v>
      </c>
      <c r="B251" s="33" t="s">
        <v>1143</v>
      </c>
      <c r="C251" s="33" t="s">
        <v>3424</v>
      </c>
      <c r="D251" s="33" t="s">
        <v>3425</v>
      </c>
      <c r="E251" s="33" t="s">
        <v>3422</v>
      </c>
      <c r="F251" s="33" t="s">
        <v>121</v>
      </c>
      <c r="G251" s="34">
        <v>42067</v>
      </c>
      <c r="H251" s="34">
        <v>42069</v>
      </c>
    </row>
    <row r="252" spans="1:8" ht="42" x14ac:dyDescent="0.25">
      <c r="A252" s="33" t="s">
        <v>3426</v>
      </c>
      <c r="B252" s="33" t="s">
        <v>1143</v>
      </c>
      <c r="C252" s="33" t="s">
        <v>3427</v>
      </c>
      <c r="D252" s="33" t="s">
        <v>3428</v>
      </c>
      <c r="E252" s="33" t="s">
        <v>3429</v>
      </c>
      <c r="F252" s="33" t="s">
        <v>121</v>
      </c>
      <c r="G252" s="34">
        <v>42067</v>
      </c>
      <c r="H252" s="34">
        <v>42069</v>
      </c>
    </row>
    <row r="253" spans="1:8" ht="42" x14ac:dyDescent="0.25">
      <c r="A253" s="33" t="s">
        <v>3430</v>
      </c>
      <c r="B253" s="33" t="s">
        <v>1143</v>
      </c>
      <c r="C253" s="33" t="s">
        <v>3431</v>
      </c>
      <c r="D253" s="33" t="s">
        <v>3432</v>
      </c>
      <c r="E253" s="33" t="s">
        <v>3422</v>
      </c>
      <c r="F253" s="33" t="s">
        <v>121</v>
      </c>
      <c r="G253" s="34">
        <v>42067</v>
      </c>
      <c r="H253" s="34">
        <v>42069</v>
      </c>
    </row>
    <row r="254" spans="1:8" ht="42" x14ac:dyDescent="0.25">
      <c r="A254" s="33" t="s">
        <v>3433</v>
      </c>
      <c r="B254" s="33" t="s">
        <v>67</v>
      </c>
      <c r="C254" s="33" t="s">
        <v>3434</v>
      </c>
      <c r="D254" s="33" t="s">
        <v>3435</v>
      </c>
      <c r="E254" s="33" t="s">
        <v>3436</v>
      </c>
      <c r="F254" s="33" t="s">
        <v>121</v>
      </c>
      <c r="G254" s="34">
        <v>42067</v>
      </c>
      <c r="H254" s="34">
        <v>42069</v>
      </c>
    </row>
    <row r="255" spans="1:8" ht="52.5" x14ac:dyDescent="0.25">
      <c r="A255" s="33" t="s">
        <v>3478</v>
      </c>
      <c r="B255" s="33" t="s">
        <v>4</v>
      </c>
      <c r="C255" s="33" t="s">
        <v>3479</v>
      </c>
      <c r="D255" s="33" t="s">
        <v>3480</v>
      </c>
      <c r="E255" s="33" t="s">
        <v>3481</v>
      </c>
      <c r="F255" s="33" t="s">
        <v>111</v>
      </c>
      <c r="G255" s="34">
        <v>42068</v>
      </c>
      <c r="H255" s="34">
        <v>42076</v>
      </c>
    </row>
    <row r="256" spans="1:8" ht="52.5" x14ac:dyDescent="0.25">
      <c r="A256" s="33" t="s">
        <v>3487</v>
      </c>
      <c r="B256" s="33" t="s">
        <v>4</v>
      </c>
      <c r="C256" s="33" t="s">
        <v>3488</v>
      </c>
      <c r="D256" s="33" t="s">
        <v>3480</v>
      </c>
      <c r="E256" s="33" t="s">
        <v>3489</v>
      </c>
      <c r="F256" s="33" t="s">
        <v>111</v>
      </c>
      <c r="G256" s="34">
        <v>42068</v>
      </c>
      <c r="H256" s="34">
        <v>42082</v>
      </c>
    </row>
    <row r="257" spans="1:8" ht="52.5" x14ac:dyDescent="0.25">
      <c r="A257" s="33" t="s">
        <v>3490</v>
      </c>
      <c r="B257" s="33" t="s">
        <v>10</v>
      </c>
      <c r="C257" s="33" t="s">
        <v>3491</v>
      </c>
      <c r="D257" s="33" t="s">
        <v>3492</v>
      </c>
      <c r="E257" s="33" t="s">
        <v>3493</v>
      </c>
      <c r="F257" s="33" t="s">
        <v>111</v>
      </c>
      <c r="G257" s="34">
        <v>42068</v>
      </c>
      <c r="H257" s="34">
        <v>42073</v>
      </c>
    </row>
    <row r="258" spans="1:8" ht="42" x14ac:dyDescent="0.25">
      <c r="A258" s="33" t="s">
        <v>3494</v>
      </c>
      <c r="B258" s="33" t="s">
        <v>10</v>
      </c>
      <c r="C258" s="33" t="s">
        <v>3495</v>
      </c>
      <c r="D258" s="33" t="s">
        <v>3496</v>
      </c>
      <c r="E258" s="33" t="s">
        <v>3497</v>
      </c>
      <c r="F258" s="33" t="s">
        <v>111</v>
      </c>
      <c r="G258" s="34">
        <v>42068</v>
      </c>
      <c r="H258" s="34">
        <v>42073</v>
      </c>
    </row>
    <row r="259" spans="1:8" ht="42" x14ac:dyDescent="0.25">
      <c r="A259" s="33" t="s">
        <v>3498</v>
      </c>
      <c r="B259" s="33" t="s">
        <v>1143</v>
      </c>
      <c r="C259" s="33" t="s">
        <v>2278</v>
      </c>
      <c r="D259" s="33" t="s">
        <v>1973</v>
      </c>
      <c r="E259" s="33" t="s">
        <v>3422</v>
      </c>
      <c r="F259" s="33" t="s">
        <v>121</v>
      </c>
      <c r="G259" s="34">
        <v>42068</v>
      </c>
      <c r="H259" s="34">
        <v>42069</v>
      </c>
    </row>
    <row r="260" spans="1:8" ht="73.5" x14ac:dyDescent="0.25">
      <c r="A260" s="33" t="s">
        <v>3506</v>
      </c>
      <c r="B260" s="33" t="s">
        <v>2103</v>
      </c>
      <c r="C260" s="33" t="s">
        <v>3507</v>
      </c>
      <c r="D260" s="33" t="s">
        <v>3508</v>
      </c>
      <c r="E260" s="33" t="s">
        <v>3509</v>
      </c>
      <c r="F260" s="33" t="s">
        <v>78</v>
      </c>
      <c r="G260" s="34">
        <v>42068</v>
      </c>
      <c r="H260" s="34">
        <v>42087</v>
      </c>
    </row>
    <row r="261" spans="1:8" ht="42" x14ac:dyDescent="0.25">
      <c r="A261" s="33" t="s">
        <v>3515</v>
      </c>
      <c r="B261" s="33" t="s">
        <v>147</v>
      </c>
      <c r="C261" s="33" t="s">
        <v>3512</v>
      </c>
      <c r="D261" s="33" t="s">
        <v>3513</v>
      </c>
      <c r="E261" s="33" t="s">
        <v>3516</v>
      </c>
      <c r="F261" s="33" t="s">
        <v>141</v>
      </c>
      <c r="G261" s="34">
        <v>42068</v>
      </c>
      <c r="H261" s="34">
        <v>42083</v>
      </c>
    </row>
    <row r="262" spans="1:8" ht="73.5" x14ac:dyDescent="0.25">
      <c r="A262" s="33" t="s">
        <v>3529</v>
      </c>
      <c r="B262" s="33" t="s">
        <v>3530</v>
      </c>
      <c r="C262" s="33" t="s">
        <v>3531</v>
      </c>
      <c r="D262" s="33" t="s">
        <v>3532</v>
      </c>
      <c r="E262" s="33" t="s">
        <v>3533</v>
      </c>
      <c r="F262" s="33" t="s">
        <v>121</v>
      </c>
      <c r="G262" s="34">
        <v>42069</v>
      </c>
      <c r="H262" s="34">
        <v>42072</v>
      </c>
    </row>
    <row r="263" spans="1:8" ht="42" x14ac:dyDescent="0.25">
      <c r="A263" s="33" t="s">
        <v>3534</v>
      </c>
      <c r="B263" s="33" t="s">
        <v>1143</v>
      </c>
      <c r="C263" s="33" t="s">
        <v>1972</v>
      </c>
      <c r="D263" s="33" t="s">
        <v>1973</v>
      </c>
      <c r="E263" s="33" t="s">
        <v>3535</v>
      </c>
      <c r="F263" s="33" t="s">
        <v>121</v>
      </c>
      <c r="G263" s="34">
        <v>42069</v>
      </c>
      <c r="H263" s="34">
        <v>42072</v>
      </c>
    </row>
    <row r="264" spans="1:8" ht="42" x14ac:dyDescent="0.25">
      <c r="A264" s="33" t="s">
        <v>3550</v>
      </c>
      <c r="B264" s="33" t="s">
        <v>67</v>
      </c>
      <c r="C264" s="33" t="s">
        <v>250</v>
      </c>
      <c r="D264" s="33" t="s">
        <v>251</v>
      </c>
      <c r="E264" s="33" t="s">
        <v>3551</v>
      </c>
      <c r="F264" s="33" t="s">
        <v>111</v>
      </c>
      <c r="G264" s="34">
        <v>42069</v>
      </c>
      <c r="H264" s="34">
        <v>42072</v>
      </c>
    </row>
    <row r="265" spans="1:8" ht="42" x14ac:dyDescent="0.25">
      <c r="A265" s="33" t="s">
        <v>3552</v>
      </c>
      <c r="B265" s="33" t="s">
        <v>3553</v>
      </c>
      <c r="C265" s="33" t="s">
        <v>200</v>
      </c>
      <c r="D265" s="33" t="s">
        <v>201</v>
      </c>
      <c r="E265" s="33" t="s">
        <v>3554</v>
      </c>
      <c r="F265" s="33" t="s">
        <v>111</v>
      </c>
      <c r="G265" s="34">
        <v>42069</v>
      </c>
      <c r="H265" s="34">
        <v>42072</v>
      </c>
    </row>
    <row r="266" spans="1:8" ht="42" x14ac:dyDescent="0.25">
      <c r="A266" s="33" t="s">
        <v>3578</v>
      </c>
      <c r="B266" s="33" t="s">
        <v>67</v>
      </c>
      <c r="C266" s="33" t="s">
        <v>3579</v>
      </c>
      <c r="D266" s="33" t="s">
        <v>3580</v>
      </c>
      <c r="E266" s="33" t="s">
        <v>3581</v>
      </c>
      <c r="F266" s="33" t="s">
        <v>121</v>
      </c>
      <c r="G266" s="34">
        <v>42072</v>
      </c>
      <c r="H266" s="34">
        <v>42073</v>
      </c>
    </row>
    <row r="267" spans="1:8" ht="52.5" x14ac:dyDescent="0.25">
      <c r="A267" s="33" t="s">
        <v>3582</v>
      </c>
      <c r="B267" s="33" t="s">
        <v>1143</v>
      </c>
      <c r="C267" s="33" t="s">
        <v>3583</v>
      </c>
      <c r="D267" s="33" t="s">
        <v>3584</v>
      </c>
      <c r="E267" s="33" t="s">
        <v>3422</v>
      </c>
      <c r="F267" s="33" t="s">
        <v>121</v>
      </c>
      <c r="G267" s="34">
        <v>42072</v>
      </c>
      <c r="H267" s="34">
        <v>42073</v>
      </c>
    </row>
    <row r="268" spans="1:8" ht="42" x14ac:dyDescent="0.25">
      <c r="A268" s="33" t="s">
        <v>3585</v>
      </c>
      <c r="B268" s="33" t="s">
        <v>1143</v>
      </c>
      <c r="C268" s="33" t="s">
        <v>86</v>
      </c>
      <c r="D268" s="33" t="s">
        <v>87</v>
      </c>
      <c r="E268" s="33" t="s">
        <v>3535</v>
      </c>
      <c r="F268" s="33" t="s">
        <v>121</v>
      </c>
      <c r="G268" s="34">
        <v>42072</v>
      </c>
      <c r="H268" s="34">
        <v>42073</v>
      </c>
    </row>
    <row r="269" spans="1:8" ht="42" x14ac:dyDescent="0.25">
      <c r="A269" s="33" t="s">
        <v>3586</v>
      </c>
      <c r="B269" s="33" t="s">
        <v>1143</v>
      </c>
      <c r="C269" s="33" t="s">
        <v>3587</v>
      </c>
      <c r="D269" s="33" t="s">
        <v>3588</v>
      </c>
      <c r="E269" s="33" t="s">
        <v>3589</v>
      </c>
      <c r="F269" s="33" t="s">
        <v>121</v>
      </c>
      <c r="G269" s="34">
        <v>42072</v>
      </c>
      <c r="H269" s="34">
        <v>42073</v>
      </c>
    </row>
    <row r="270" spans="1:8" ht="63" x14ac:dyDescent="0.25">
      <c r="A270" s="33" t="s">
        <v>3595</v>
      </c>
      <c r="B270" s="33" t="s">
        <v>67</v>
      </c>
      <c r="C270" s="33" t="s">
        <v>3596</v>
      </c>
      <c r="D270" s="33" t="s">
        <v>3597</v>
      </c>
      <c r="E270" s="33" t="s">
        <v>3598</v>
      </c>
      <c r="F270" s="33" t="s">
        <v>121</v>
      </c>
      <c r="G270" s="34">
        <v>42072</v>
      </c>
      <c r="H270" s="34">
        <v>42073</v>
      </c>
    </row>
    <row r="271" spans="1:8" ht="42" x14ac:dyDescent="0.25">
      <c r="A271" s="33" t="s">
        <v>3604</v>
      </c>
      <c r="B271" s="33" t="s">
        <v>3605</v>
      </c>
      <c r="C271" s="33" t="s">
        <v>3606</v>
      </c>
      <c r="D271" s="33" t="s">
        <v>3607</v>
      </c>
      <c r="E271" s="33" t="s">
        <v>3608</v>
      </c>
      <c r="F271" s="33" t="s">
        <v>111</v>
      </c>
      <c r="G271" s="34">
        <v>42073</v>
      </c>
      <c r="H271" s="34">
        <v>42082</v>
      </c>
    </row>
    <row r="272" spans="1:8" ht="52.5" x14ac:dyDescent="0.25">
      <c r="A272" s="33" t="s">
        <v>3611</v>
      </c>
      <c r="B272" s="33" t="s">
        <v>3612</v>
      </c>
      <c r="C272" s="33" t="s">
        <v>3299</v>
      </c>
      <c r="D272" s="33" t="s">
        <v>3300</v>
      </c>
      <c r="E272" s="33" t="s">
        <v>3613</v>
      </c>
      <c r="F272" s="33" t="s">
        <v>111</v>
      </c>
      <c r="G272" s="34">
        <v>42073</v>
      </c>
      <c r="H272" s="34">
        <v>42090</v>
      </c>
    </row>
    <row r="273" spans="1:8" ht="52.5" x14ac:dyDescent="0.25">
      <c r="A273" s="33" t="s">
        <v>3614</v>
      </c>
      <c r="B273" s="33" t="s">
        <v>10</v>
      </c>
      <c r="C273" s="33" t="s">
        <v>3615</v>
      </c>
      <c r="D273" s="33" t="s">
        <v>3616</v>
      </c>
      <c r="E273" s="33" t="s">
        <v>3617</v>
      </c>
      <c r="F273" s="33" t="s">
        <v>111</v>
      </c>
      <c r="G273" s="34">
        <v>42073</v>
      </c>
      <c r="H273" s="34">
        <v>42074</v>
      </c>
    </row>
    <row r="274" spans="1:8" ht="31.5" x14ac:dyDescent="0.25">
      <c r="A274" s="33" t="s">
        <v>3622</v>
      </c>
      <c r="B274" s="33" t="s">
        <v>10</v>
      </c>
      <c r="C274" s="33" t="s">
        <v>3623</v>
      </c>
      <c r="D274" s="33" t="s">
        <v>3616</v>
      </c>
      <c r="E274" s="33" t="s">
        <v>3624</v>
      </c>
      <c r="F274" s="33" t="s">
        <v>111</v>
      </c>
      <c r="G274" s="34">
        <v>42073</v>
      </c>
      <c r="H274" s="34">
        <v>42074</v>
      </c>
    </row>
    <row r="275" spans="1:8" ht="52.5" x14ac:dyDescent="0.25">
      <c r="A275" s="33" t="s">
        <v>3625</v>
      </c>
      <c r="B275" s="33" t="s">
        <v>10</v>
      </c>
      <c r="C275" s="33" t="s">
        <v>3626</v>
      </c>
      <c r="D275" s="33" t="s">
        <v>3616</v>
      </c>
      <c r="E275" s="33" t="s">
        <v>3627</v>
      </c>
      <c r="F275" s="33" t="s">
        <v>111</v>
      </c>
      <c r="G275" s="34">
        <v>42073</v>
      </c>
      <c r="H275" s="34">
        <v>42074</v>
      </c>
    </row>
    <row r="276" spans="1:8" ht="42" x14ac:dyDescent="0.25">
      <c r="A276" s="33" t="s">
        <v>3628</v>
      </c>
      <c r="B276" s="33" t="s">
        <v>10</v>
      </c>
      <c r="C276" s="33" t="s">
        <v>3629</v>
      </c>
      <c r="D276" s="33" t="s">
        <v>3630</v>
      </c>
      <c r="E276" s="33" t="s">
        <v>3631</v>
      </c>
      <c r="F276" s="33" t="s">
        <v>111</v>
      </c>
      <c r="G276" s="34">
        <v>42073</v>
      </c>
      <c r="H276" s="34">
        <v>42074</v>
      </c>
    </row>
    <row r="277" spans="1:8" ht="42" x14ac:dyDescent="0.25">
      <c r="A277" s="33" t="s">
        <v>3632</v>
      </c>
      <c r="B277" s="33" t="s">
        <v>10</v>
      </c>
      <c r="C277" s="33" t="s">
        <v>3633</v>
      </c>
      <c r="D277" s="33" t="s">
        <v>3634</v>
      </c>
      <c r="E277" s="33" t="s">
        <v>3635</v>
      </c>
      <c r="F277" s="33" t="s">
        <v>111</v>
      </c>
      <c r="G277" s="34">
        <v>42073</v>
      </c>
      <c r="H277" s="34">
        <v>42074</v>
      </c>
    </row>
    <row r="278" spans="1:8" ht="52.5" x14ac:dyDescent="0.25">
      <c r="A278" s="33" t="s">
        <v>3636</v>
      </c>
      <c r="B278" s="33" t="s">
        <v>10</v>
      </c>
      <c r="C278" s="33" t="s">
        <v>3637</v>
      </c>
      <c r="D278" s="33" t="s">
        <v>1770</v>
      </c>
      <c r="E278" s="33" t="s">
        <v>3638</v>
      </c>
      <c r="F278" s="33" t="s">
        <v>111</v>
      </c>
      <c r="G278" s="34">
        <v>42073</v>
      </c>
      <c r="H278" s="34">
        <v>42074</v>
      </c>
    </row>
    <row r="279" spans="1:8" ht="52.5" x14ac:dyDescent="0.25">
      <c r="A279" s="33" t="s">
        <v>3680</v>
      </c>
      <c r="B279" s="33" t="s">
        <v>1140</v>
      </c>
      <c r="C279" s="33" t="s">
        <v>3531</v>
      </c>
      <c r="D279" s="33" t="s">
        <v>3681</v>
      </c>
      <c r="E279" s="33" t="s">
        <v>3682</v>
      </c>
      <c r="F279" s="33" t="s">
        <v>121</v>
      </c>
      <c r="G279" s="34">
        <v>42073</v>
      </c>
      <c r="H279" s="34">
        <v>42076</v>
      </c>
    </row>
    <row r="280" spans="1:8" ht="42" x14ac:dyDescent="0.25">
      <c r="A280" s="33" t="s">
        <v>3683</v>
      </c>
      <c r="B280" s="33" t="s">
        <v>1143</v>
      </c>
      <c r="C280" s="33" t="s">
        <v>3098</v>
      </c>
      <c r="D280" s="33" t="s">
        <v>3099</v>
      </c>
      <c r="E280" s="33" t="s">
        <v>3684</v>
      </c>
      <c r="F280" s="33" t="s">
        <v>121</v>
      </c>
      <c r="G280" s="34">
        <v>42073</v>
      </c>
      <c r="H280" s="34">
        <v>42074</v>
      </c>
    </row>
    <row r="281" spans="1:8" ht="42" x14ac:dyDescent="0.25">
      <c r="A281" s="33" t="s">
        <v>3685</v>
      </c>
      <c r="B281" s="33" t="s">
        <v>1143</v>
      </c>
      <c r="C281" s="33" t="s">
        <v>1935</v>
      </c>
      <c r="D281" s="33" t="s">
        <v>2237</v>
      </c>
      <c r="E281" s="33" t="s">
        <v>3686</v>
      </c>
      <c r="F281" s="33" t="s">
        <v>121</v>
      </c>
      <c r="G281" s="34">
        <v>42073</v>
      </c>
      <c r="H281" s="34">
        <v>42074</v>
      </c>
    </row>
    <row r="282" spans="1:8" ht="42" x14ac:dyDescent="0.25">
      <c r="A282" s="33" t="s">
        <v>3687</v>
      </c>
      <c r="B282" s="33" t="s">
        <v>1143</v>
      </c>
      <c r="C282" s="33" t="s">
        <v>3688</v>
      </c>
      <c r="D282" s="33" t="s">
        <v>3689</v>
      </c>
      <c r="E282" s="33" t="s">
        <v>3690</v>
      </c>
      <c r="F282" s="33" t="s">
        <v>121</v>
      </c>
      <c r="G282" s="34">
        <v>42073</v>
      </c>
      <c r="H282" s="34">
        <v>42074</v>
      </c>
    </row>
    <row r="283" spans="1:8" ht="42" x14ac:dyDescent="0.25">
      <c r="A283" s="33" t="s">
        <v>3691</v>
      </c>
      <c r="B283" s="33" t="s">
        <v>1143</v>
      </c>
      <c r="C283" s="33" t="s">
        <v>3692</v>
      </c>
      <c r="D283" s="33" t="s">
        <v>3693</v>
      </c>
      <c r="E283" s="33" t="s">
        <v>3690</v>
      </c>
      <c r="F283" s="33" t="s">
        <v>121</v>
      </c>
      <c r="G283" s="34">
        <v>42073</v>
      </c>
      <c r="H283" s="34">
        <v>42074</v>
      </c>
    </row>
    <row r="284" spans="1:8" ht="42" x14ac:dyDescent="0.25">
      <c r="A284" s="33" t="s">
        <v>3694</v>
      </c>
      <c r="B284" s="33" t="s">
        <v>1143</v>
      </c>
      <c r="C284" s="33" t="s">
        <v>3695</v>
      </c>
      <c r="D284" s="33" t="s">
        <v>3696</v>
      </c>
      <c r="E284" s="33" t="s">
        <v>3697</v>
      </c>
      <c r="F284" s="33" t="s">
        <v>121</v>
      </c>
      <c r="G284" s="34">
        <v>42073</v>
      </c>
      <c r="H284" s="34">
        <v>42074</v>
      </c>
    </row>
    <row r="285" spans="1:8" ht="42" x14ac:dyDescent="0.25">
      <c r="A285" s="33" t="s">
        <v>3698</v>
      </c>
      <c r="B285" s="33" t="s">
        <v>1143</v>
      </c>
      <c r="C285" s="33" t="s">
        <v>3699</v>
      </c>
      <c r="D285" s="33" t="s">
        <v>3700</v>
      </c>
      <c r="E285" s="33" t="s">
        <v>3690</v>
      </c>
      <c r="F285" s="33" t="s">
        <v>121</v>
      </c>
      <c r="G285" s="34">
        <v>42073</v>
      </c>
      <c r="H285" s="34">
        <v>42074</v>
      </c>
    </row>
    <row r="286" spans="1:8" ht="42" x14ac:dyDescent="0.25">
      <c r="A286" s="33" t="s">
        <v>3701</v>
      </c>
      <c r="B286" s="33" t="s">
        <v>1143</v>
      </c>
      <c r="C286" s="33" t="s">
        <v>3702</v>
      </c>
      <c r="D286" s="33" t="s">
        <v>3703</v>
      </c>
      <c r="E286" s="33" t="s">
        <v>3690</v>
      </c>
      <c r="F286" s="33" t="s">
        <v>121</v>
      </c>
      <c r="G286" s="34">
        <v>42073</v>
      </c>
      <c r="H286" s="34">
        <v>42074</v>
      </c>
    </row>
    <row r="287" spans="1:8" ht="42" x14ac:dyDescent="0.25">
      <c r="A287" s="33" t="s">
        <v>3704</v>
      </c>
      <c r="B287" s="33" t="s">
        <v>1143</v>
      </c>
      <c r="C287" s="33" t="s">
        <v>3705</v>
      </c>
      <c r="D287" s="33" t="s">
        <v>3703</v>
      </c>
      <c r="E287" s="33" t="s">
        <v>3690</v>
      </c>
      <c r="F287" s="33" t="s">
        <v>121</v>
      </c>
      <c r="G287" s="34">
        <v>42073</v>
      </c>
      <c r="H287" s="34">
        <v>42074</v>
      </c>
    </row>
    <row r="288" spans="1:8" ht="42" x14ac:dyDescent="0.25">
      <c r="A288" s="33" t="s">
        <v>3706</v>
      </c>
      <c r="B288" s="33" t="s">
        <v>1143</v>
      </c>
      <c r="C288" s="33" t="s">
        <v>3707</v>
      </c>
      <c r="D288" s="33" t="s">
        <v>3708</v>
      </c>
      <c r="E288" s="33" t="s">
        <v>3690</v>
      </c>
      <c r="F288" s="33" t="s">
        <v>121</v>
      </c>
      <c r="G288" s="34">
        <v>42073</v>
      </c>
      <c r="H288" s="34">
        <v>42074</v>
      </c>
    </row>
    <row r="289" spans="1:8" ht="42" x14ac:dyDescent="0.25">
      <c r="A289" s="33" t="s">
        <v>3709</v>
      </c>
      <c r="B289" s="33" t="s">
        <v>1143</v>
      </c>
      <c r="C289" s="33" t="s">
        <v>3710</v>
      </c>
      <c r="D289" s="33" t="s">
        <v>3711</v>
      </c>
      <c r="E289" s="33" t="s">
        <v>3690</v>
      </c>
      <c r="F289" s="33" t="s">
        <v>121</v>
      </c>
      <c r="G289" s="34">
        <v>42073</v>
      </c>
      <c r="H289" s="34">
        <v>42074</v>
      </c>
    </row>
    <row r="290" spans="1:8" ht="42" x14ac:dyDescent="0.25">
      <c r="A290" s="33" t="s">
        <v>3712</v>
      </c>
      <c r="B290" s="33" t="s">
        <v>1143</v>
      </c>
      <c r="C290" s="33" t="s">
        <v>3713</v>
      </c>
      <c r="D290" s="33" t="s">
        <v>3714</v>
      </c>
      <c r="E290" s="33" t="s">
        <v>3690</v>
      </c>
      <c r="F290" s="33" t="s">
        <v>121</v>
      </c>
      <c r="G290" s="34">
        <v>42073</v>
      </c>
      <c r="H290" s="34">
        <v>42074</v>
      </c>
    </row>
    <row r="291" spans="1:8" ht="42" x14ac:dyDescent="0.25">
      <c r="A291" s="33" t="s">
        <v>3715</v>
      </c>
      <c r="B291" s="33" t="s">
        <v>1143</v>
      </c>
      <c r="C291" s="33" t="s">
        <v>3716</v>
      </c>
      <c r="D291" s="33" t="s">
        <v>3717</v>
      </c>
      <c r="E291" s="33" t="s">
        <v>3690</v>
      </c>
      <c r="F291" s="33" t="s">
        <v>121</v>
      </c>
      <c r="G291" s="34">
        <v>42073</v>
      </c>
      <c r="H291" s="34">
        <v>42074</v>
      </c>
    </row>
    <row r="292" spans="1:8" ht="63" x14ac:dyDescent="0.25">
      <c r="A292" s="33" t="s">
        <v>3718</v>
      </c>
      <c r="B292" s="33" t="s">
        <v>254</v>
      </c>
      <c r="C292" s="33" t="s">
        <v>3719</v>
      </c>
      <c r="D292" s="33" t="s">
        <v>3720</v>
      </c>
      <c r="E292" s="33" t="s">
        <v>3721</v>
      </c>
      <c r="F292" s="33" t="s">
        <v>78</v>
      </c>
      <c r="G292" s="34">
        <v>42073</v>
      </c>
      <c r="H292" s="34">
        <v>42076</v>
      </c>
    </row>
    <row r="293" spans="1:8" ht="42" x14ac:dyDescent="0.25">
      <c r="A293" s="33" t="s">
        <v>3732</v>
      </c>
      <c r="B293" s="33" t="s">
        <v>3733</v>
      </c>
      <c r="C293" s="33" t="s">
        <v>876</v>
      </c>
      <c r="D293" s="33" t="s">
        <v>877</v>
      </c>
      <c r="E293" s="33" t="s">
        <v>3734</v>
      </c>
      <c r="F293" s="33" t="s">
        <v>89</v>
      </c>
      <c r="G293" s="34">
        <v>42073</v>
      </c>
      <c r="H293" s="34">
        <v>42074</v>
      </c>
    </row>
    <row r="294" spans="1:8" ht="52.5" x14ac:dyDescent="0.25">
      <c r="A294" s="33" t="s">
        <v>3751</v>
      </c>
      <c r="B294" s="33" t="s">
        <v>3752</v>
      </c>
      <c r="C294" s="33" t="s">
        <v>1026</v>
      </c>
      <c r="D294" s="33" t="s">
        <v>1027</v>
      </c>
      <c r="E294" s="33" t="s">
        <v>3753</v>
      </c>
      <c r="F294" s="33" t="s">
        <v>89</v>
      </c>
      <c r="G294" s="34">
        <v>42073</v>
      </c>
      <c r="H294" s="34">
        <v>42075</v>
      </c>
    </row>
    <row r="295" spans="1:8" ht="52.5" x14ac:dyDescent="0.25">
      <c r="A295" s="33" t="s">
        <v>3778</v>
      </c>
      <c r="B295" s="33" t="s">
        <v>3779</v>
      </c>
      <c r="C295" s="33" t="s">
        <v>1398</v>
      </c>
      <c r="D295" s="33" t="s">
        <v>1399</v>
      </c>
      <c r="E295" s="33" t="s">
        <v>3780</v>
      </c>
      <c r="F295" s="33" t="s">
        <v>89</v>
      </c>
      <c r="G295" s="34">
        <v>42074</v>
      </c>
      <c r="H295" s="34">
        <v>42076</v>
      </c>
    </row>
    <row r="296" spans="1:8" ht="42" x14ac:dyDescent="0.25">
      <c r="A296" s="33" t="s">
        <v>3793</v>
      </c>
      <c r="B296" s="33" t="s">
        <v>10</v>
      </c>
      <c r="C296" s="33" t="s">
        <v>3794</v>
      </c>
      <c r="D296" s="33" t="s">
        <v>3794</v>
      </c>
      <c r="E296" s="33" t="s">
        <v>3795</v>
      </c>
      <c r="F296" s="33" t="s">
        <v>111</v>
      </c>
      <c r="G296" s="34">
        <v>42074</v>
      </c>
      <c r="H296" s="34">
        <v>42075</v>
      </c>
    </row>
    <row r="297" spans="1:8" ht="42" x14ac:dyDescent="0.25">
      <c r="A297" s="33" t="s">
        <v>3796</v>
      </c>
      <c r="B297" s="33" t="s">
        <v>10</v>
      </c>
      <c r="C297" s="33" t="s">
        <v>3797</v>
      </c>
      <c r="D297" s="33" t="s">
        <v>3797</v>
      </c>
      <c r="E297" s="33" t="s">
        <v>3798</v>
      </c>
      <c r="F297" s="33" t="s">
        <v>111</v>
      </c>
      <c r="G297" s="34">
        <v>42074</v>
      </c>
      <c r="H297" s="34">
        <v>42075</v>
      </c>
    </row>
    <row r="298" spans="1:8" ht="42" x14ac:dyDescent="0.25">
      <c r="A298" s="33" t="s">
        <v>3799</v>
      </c>
      <c r="B298" s="33" t="s">
        <v>10</v>
      </c>
      <c r="C298" s="33" t="s">
        <v>3800</v>
      </c>
      <c r="D298" s="33" t="s">
        <v>3800</v>
      </c>
      <c r="E298" s="33" t="s">
        <v>3801</v>
      </c>
      <c r="F298" s="33" t="s">
        <v>111</v>
      </c>
      <c r="G298" s="34">
        <v>42074</v>
      </c>
      <c r="H298" s="34">
        <v>42075</v>
      </c>
    </row>
    <row r="299" spans="1:8" ht="42" x14ac:dyDescent="0.25">
      <c r="A299" s="33" t="s">
        <v>3802</v>
      </c>
      <c r="B299" s="33" t="s">
        <v>10</v>
      </c>
      <c r="C299" s="33" t="s">
        <v>3803</v>
      </c>
      <c r="D299" s="33" t="s">
        <v>3804</v>
      </c>
      <c r="E299" s="33" t="s">
        <v>3805</v>
      </c>
      <c r="F299" s="33" t="s">
        <v>111</v>
      </c>
      <c r="G299" s="34">
        <v>42074</v>
      </c>
      <c r="H299" s="34">
        <v>42075</v>
      </c>
    </row>
    <row r="300" spans="1:8" ht="42" x14ac:dyDescent="0.25">
      <c r="A300" s="33" t="s">
        <v>3806</v>
      </c>
      <c r="B300" s="33" t="s">
        <v>1143</v>
      </c>
      <c r="C300" s="33" t="s">
        <v>108</v>
      </c>
      <c r="D300" s="33" t="s">
        <v>109</v>
      </c>
      <c r="E300" s="33" t="s">
        <v>3807</v>
      </c>
      <c r="F300" s="33" t="s">
        <v>121</v>
      </c>
      <c r="G300" s="34">
        <v>42074</v>
      </c>
      <c r="H300" s="34">
        <v>42076</v>
      </c>
    </row>
    <row r="301" spans="1:8" ht="42" x14ac:dyDescent="0.25">
      <c r="A301" s="33" t="s">
        <v>3814</v>
      </c>
      <c r="B301" s="33" t="s">
        <v>1143</v>
      </c>
      <c r="C301" s="33" t="s">
        <v>158</v>
      </c>
      <c r="D301" s="33" t="s">
        <v>159</v>
      </c>
      <c r="E301" s="33" t="s">
        <v>3815</v>
      </c>
      <c r="F301" s="33" t="s">
        <v>121</v>
      </c>
      <c r="G301" s="34">
        <v>42074</v>
      </c>
      <c r="H301" s="34">
        <v>42076</v>
      </c>
    </row>
    <row r="302" spans="1:8" ht="63" x14ac:dyDescent="0.25">
      <c r="A302" s="33" t="s">
        <v>3816</v>
      </c>
      <c r="B302" s="33" t="s">
        <v>1143</v>
      </c>
      <c r="C302" s="33" t="s">
        <v>1275</v>
      </c>
      <c r="D302" s="33" t="s">
        <v>1276</v>
      </c>
      <c r="E302" s="33" t="s">
        <v>3817</v>
      </c>
      <c r="F302" s="33" t="s">
        <v>121</v>
      </c>
      <c r="G302" s="34">
        <v>42075</v>
      </c>
      <c r="H302" s="34">
        <v>42076</v>
      </c>
    </row>
    <row r="303" spans="1:8" ht="42" x14ac:dyDescent="0.25">
      <c r="A303" s="33" t="s">
        <v>3821</v>
      </c>
      <c r="B303" s="33" t="s">
        <v>1143</v>
      </c>
      <c r="C303" s="33" t="s">
        <v>3822</v>
      </c>
      <c r="D303" s="33" t="s">
        <v>3823</v>
      </c>
      <c r="E303" s="33" t="s">
        <v>3824</v>
      </c>
      <c r="F303" s="33" t="s">
        <v>121</v>
      </c>
      <c r="G303" s="34">
        <v>42075</v>
      </c>
      <c r="H303" s="34">
        <v>42076</v>
      </c>
    </row>
    <row r="304" spans="1:8" ht="63" x14ac:dyDescent="0.25">
      <c r="A304" s="33" t="s">
        <v>3831</v>
      </c>
      <c r="B304" s="33" t="s">
        <v>4</v>
      </c>
      <c r="C304" s="33" t="s">
        <v>3832</v>
      </c>
      <c r="D304" s="33" t="s">
        <v>3833</v>
      </c>
      <c r="E304" s="33" t="s">
        <v>3834</v>
      </c>
      <c r="F304" s="33" t="s">
        <v>111</v>
      </c>
      <c r="G304" s="34">
        <v>42075</v>
      </c>
      <c r="H304" s="34">
        <v>42087</v>
      </c>
    </row>
    <row r="305" spans="1:8" ht="63" x14ac:dyDescent="0.25">
      <c r="A305" s="33" t="s">
        <v>3839</v>
      </c>
      <c r="B305" s="33" t="s">
        <v>147</v>
      </c>
      <c r="C305" s="33" t="s">
        <v>1460</v>
      </c>
      <c r="D305" s="33" t="s">
        <v>3840</v>
      </c>
      <c r="E305" s="33" t="s">
        <v>3841</v>
      </c>
      <c r="F305" s="33" t="s">
        <v>141</v>
      </c>
      <c r="G305" s="34">
        <v>42075</v>
      </c>
      <c r="H305" s="34">
        <v>42087</v>
      </c>
    </row>
    <row r="306" spans="1:8" ht="42" x14ac:dyDescent="0.25">
      <c r="A306" s="33" t="s">
        <v>3855</v>
      </c>
      <c r="B306" s="33" t="s">
        <v>67</v>
      </c>
      <c r="C306" s="33" t="s">
        <v>320</v>
      </c>
      <c r="D306" s="33" t="s">
        <v>321</v>
      </c>
      <c r="E306" s="33" t="s">
        <v>3856</v>
      </c>
      <c r="F306" s="33" t="s">
        <v>89</v>
      </c>
      <c r="G306" s="34">
        <v>42076</v>
      </c>
      <c r="H306" s="34">
        <v>42083</v>
      </c>
    </row>
    <row r="307" spans="1:8" ht="42" x14ac:dyDescent="0.25">
      <c r="A307" s="33" t="s">
        <v>3861</v>
      </c>
      <c r="B307" s="33" t="s">
        <v>10</v>
      </c>
      <c r="C307" s="33" t="s">
        <v>3862</v>
      </c>
      <c r="D307" s="33" t="s">
        <v>3863</v>
      </c>
      <c r="E307" s="33" t="s">
        <v>3864</v>
      </c>
      <c r="F307" s="33" t="s">
        <v>111</v>
      </c>
      <c r="G307" s="34">
        <v>42076</v>
      </c>
      <c r="H307" s="34">
        <v>42080</v>
      </c>
    </row>
    <row r="308" spans="1:8" ht="52.5" x14ac:dyDescent="0.25">
      <c r="A308" s="33" t="s">
        <v>3865</v>
      </c>
      <c r="B308" s="33" t="s">
        <v>4</v>
      </c>
      <c r="C308" s="33" t="s">
        <v>3866</v>
      </c>
      <c r="D308" s="33" t="s">
        <v>3867</v>
      </c>
      <c r="E308" s="33" t="s">
        <v>3868</v>
      </c>
      <c r="F308" s="33" t="s">
        <v>111</v>
      </c>
      <c r="G308" s="34">
        <v>42076</v>
      </c>
      <c r="H308" s="34">
        <v>42083</v>
      </c>
    </row>
    <row r="309" spans="1:8" ht="42" x14ac:dyDescent="0.25">
      <c r="A309" s="33" t="s">
        <v>3869</v>
      </c>
      <c r="B309" s="33" t="s">
        <v>1143</v>
      </c>
      <c r="C309" s="33" t="s">
        <v>3870</v>
      </c>
      <c r="D309" s="33" t="s">
        <v>3703</v>
      </c>
      <c r="E309" s="33" t="s">
        <v>3871</v>
      </c>
      <c r="F309" s="33" t="s">
        <v>121</v>
      </c>
      <c r="G309" s="34">
        <v>42076</v>
      </c>
      <c r="H309" s="34">
        <v>42080</v>
      </c>
    </row>
    <row r="310" spans="1:8" ht="52.5" x14ac:dyDescent="0.25">
      <c r="A310" s="33" t="s">
        <v>3872</v>
      </c>
      <c r="B310" s="33" t="s">
        <v>1143</v>
      </c>
      <c r="C310" s="33" t="s">
        <v>745</v>
      </c>
      <c r="D310" s="33" t="s">
        <v>3873</v>
      </c>
      <c r="E310" s="33" t="s">
        <v>3807</v>
      </c>
      <c r="F310" s="33" t="s">
        <v>121</v>
      </c>
      <c r="G310" s="34">
        <v>42076</v>
      </c>
      <c r="H310" s="34">
        <v>42080</v>
      </c>
    </row>
    <row r="311" spans="1:8" ht="63" x14ac:dyDescent="0.25">
      <c r="A311" s="33" t="s">
        <v>3874</v>
      </c>
      <c r="B311" s="33" t="s">
        <v>1143</v>
      </c>
      <c r="C311" s="33" t="s">
        <v>749</v>
      </c>
      <c r="D311" s="33" t="s">
        <v>3875</v>
      </c>
      <c r="E311" s="33" t="s">
        <v>3876</v>
      </c>
      <c r="F311" s="33" t="s">
        <v>121</v>
      </c>
      <c r="G311" s="34">
        <v>42076</v>
      </c>
      <c r="H311" s="34">
        <v>42080</v>
      </c>
    </row>
    <row r="312" spans="1:8" ht="42" x14ac:dyDescent="0.25">
      <c r="A312" s="33" t="s">
        <v>3877</v>
      </c>
      <c r="B312" s="33" t="s">
        <v>1143</v>
      </c>
      <c r="C312" s="33" t="s">
        <v>3878</v>
      </c>
      <c r="D312" s="33" t="s">
        <v>3879</v>
      </c>
      <c r="E312" s="33" t="s">
        <v>3807</v>
      </c>
      <c r="F312" s="33" t="s">
        <v>121</v>
      </c>
      <c r="G312" s="34">
        <v>42076</v>
      </c>
      <c r="H312" s="34">
        <v>42080</v>
      </c>
    </row>
    <row r="313" spans="1:8" ht="42" x14ac:dyDescent="0.25">
      <c r="A313" s="33" t="s">
        <v>3880</v>
      </c>
      <c r="B313" s="33" t="s">
        <v>1143</v>
      </c>
      <c r="C313" s="33" t="s">
        <v>2118</v>
      </c>
      <c r="D313" s="33" t="s">
        <v>2119</v>
      </c>
      <c r="E313" s="33" t="s">
        <v>3871</v>
      </c>
      <c r="F313" s="33" t="s">
        <v>121</v>
      </c>
      <c r="G313" s="34">
        <v>42076</v>
      </c>
      <c r="H313" s="34">
        <v>42080</v>
      </c>
    </row>
    <row r="314" spans="1:8" ht="42" x14ac:dyDescent="0.25">
      <c r="A314" s="33" t="s">
        <v>3881</v>
      </c>
      <c r="B314" s="33" t="s">
        <v>1143</v>
      </c>
      <c r="C314" s="33" t="s">
        <v>3882</v>
      </c>
      <c r="D314" s="33" t="s">
        <v>3883</v>
      </c>
      <c r="E314" s="33" t="s">
        <v>3884</v>
      </c>
      <c r="F314" s="33" t="s">
        <v>121</v>
      </c>
      <c r="G314" s="34">
        <v>42076</v>
      </c>
      <c r="H314" s="34">
        <v>42080</v>
      </c>
    </row>
    <row r="315" spans="1:8" ht="42" x14ac:dyDescent="0.25">
      <c r="A315" s="33" t="s">
        <v>3885</v>
      </c>
      <c r="B315" s="33" t="s">
        <v>1143</v>
      </c>
      <c r="C315" s="33" t="s">
        <v>3886</v>
      </c>
      <c r="D315" s="33" t="s">
        <v>3887</v>
      </c>
      <c r="E315" s="33" t="s">
        <v>3871</v>
      </c>
      <c r="F315" s="33" t="s">
        <v>121</v>
      </c>
      <c r="G315" s="34">
        <v>42076</v>
      </c>
      <c r="H315" s="34">
        <v>42080</v>
      </c>
    </row>
    <row r="316" spans="1:8" ht="42" x14ac:dyDescent="0.25">
      <c r="A316" s="33" t="s">
        <v>3888</v>
      </c>
      <c r="B316" s="33" t="s">
        <v>1143</v>
      </c>
      <c r="C316" s="33" t="s">
        <v>3889</v>
      </c>
      <c r="D316" s="33" t="s">
        <v>3890</v>
      </c>
      <c r="E316" s="33" t="s">
        <v>3871</v>
      </c>
      <c r="F316" s="33" t="s">
        <v>121</v>
      </c>
      <c r="G316" s="34">
        <v>42076</v>
      </c>
      <c r="H316" s="34">
        <v>42080</v>
      </c>
    </row>
    <row r="317" spans="1:8" ht="42" x14ac:dyDescent="0.25">
      <c r="A317" s="33" t="s">
        <v>3891</v>
      </c>
      <c r="B317" s="33" t="s">
        <v>1143</v>
      </c>
      <c r="C317" s="33" t="s">
        <v>3892</v>
      </c>
      <c r="D317" s="33" t="s">
        <v>372</v>
      </c>
      <c r="E317" s="33" t="s">
        <v>3893</v>
      </c>
      <c r="F317" s="33" t="s">
        <v>121</v>
      </c>
      <c r="G317" s="34">
        <v>42076</v>
      </c>
      <c r="H317" s="34">
        <v>42080</v>
      </c>
    </row>
    <row r="318" spans="1:8" ht="52.5" x14ac:dyDescent="0.25">
      <c r="A318" s="33" t="s">
        <v>3899</v>
      </c>
      <c r="B318" s="33" t="s">
        <v>3900</v>
      </c>
      <c r="C318" s="33" t="s">
        <v>3901</v>
      </c>
      <c r="D318" s="33" t="s">
        <v>229</v>
      </c>
      <c r="E318" s="33" t="s">
        <v>3902</v>
      </c>
      <c r="F318" s="33" t="s">
        <v>111</v>
      </c>
      <c r="G318" s="34">
        <v>42076</v>
      </c>
      <c r="H318" s="34">
        <v>42080</v>
      </c>
    </row>
    <row r="319" spans="1:8" ht="63" x14ac:dyDescent="0.25">
      <c r="A319" s="33" t="s">
        <v>3923</v>
      </c>
      <c r="B319" s="33" t="s">
        <v>188</v>
      </c>
      <c r="C319" s="33" t="s">
        <v>3021</v>
      </c>
      <c r="D319" s="33" t="s">
        <v>3022</v>
      </c>
      <c r="E319" s="33" t="s">
        <v>3924</v>
      </c>
      <c r="F319" s="33" t="s">
        <v>89</v>
      </c>
      <c r="G319" s="34">
        <v>42080</v>
      </c>
      <c r="H319" s="34">
        <v>42081</v>
      </c>
    </row>
    <row r="320" spans="1:8" ht="31.5" x14ac:dyDescent="0.25">
      <c r="A320" s="33" t="s">
        <v>3932</v>
      </c>
      <c r="B320" s="33" t="s">
        <v>10</v>
      </c>
      <c r="C320" s="33" t="s">
        <v>3933</v>
      </c>
      <c r="D320" s="33" t="s">
        <v>3933</v>
      </c>
      <c r="E320" s="33" t="s">
        <v>3934</v>
      </c>
      <c r="F320" s="33" t="s">
        <v>111</v>
      </c>
      <c r="G320" s="34">
        <v>42080</v>
      </c>
      <c r="H320" s="34">
        <v>42082</v>
      </c>
    </row>
    <row r="321" spans="1:8" ht="52.5" x14ac:dyDescent="0.25">
      <c r="A321" s="33" t="s">
        <v>3939</v>
      </c>
      <c r="B321" s="33" t="s">
        <v>4</v>
      </c>
      <c r="C321" s="33" t="s">
        <v>3940</v>
      </c>
      <c r="D321" s="33" t="s">
        <v>3937</v>
      </c>
      <c r="E321" s="33" t="s">
        <v>3941</v>
      </c>
      <c r="F321" s="33" t="s">
        <v>111</v>
      </c>
      <c r="G321" s="34">
        <v>42080</v>
      </c>
      <c r="H321" s="34">
        <v>42087</v>
      </c>
    </row>
    <row r="322" spans="1:8" ht="42" x14ac:dyDescent="0.25">
      <c r="A322" s="33" t="s">
        <v>3951</v>
      </c>
      <c r="B322" s="33" t="s">
        <v>1143</v>
      </c>
      <c r="C322" s="33" t="s">
        <v>1057</v>
      </c>
      <c r="D322" s="33" t="s">
        <v>1058</v>
      </c>
      <c r="E322" s="33" t="s">
        <v>3952</v>
      </c>
      <c r="F322" s="33" t="s">
        <v>121</v>
      </c>
      <c r="G322" s="34">
        <v>42080</v>
      </c>
      <c r="H322" s="34">
        <v>42081</v>
      </c>
    </row>
    <row r="323" spans="1:8" ht="42" x14ac:dyDescent="0.25">
      <c r="A323" s="33" t="s">
        <v>3953</v>
      </c>
      <c r="B323" s="33" t="s">
        <v>1143</v>
      </c>
      <c r="C323" s="33" t="s">
        <v>3954</v>
      </c>
      <c r="D323" s="33" t="s">
        <v>3955</v>
      </c>
      <c r="E323" s="33" t="s">
        <v>3956</v>
      </c>
      <c r="F323" s="33" t="s">
        <v>121</v>
      </c>
      <c r="G323" s="34">
        <v>42080</v>
      </c>
      <c r="H323" s="34">
        <v>42081</v>
      </c>
    </row>
    <row r="324" spans="1:8" ht="42" x14ac:dyDescent="0.25">
      <c r="A324" s="33" t="s">
        <v>3957</v>
      </c>
      <c r="B324" s="33" t="s">
        <v>1143</v>
      </c>
      <c r="C324" s="33" t="s">
        <v>3958</v>
      </c>
      <c r="D324" s="33" t="s">
        <v>3959</v>
      </c>
      <c r="E324" s="33" t="s">
        <v>3690</v>
      </c>
      <c r="F324" s="33" t="s">
        <v>121</v>
      </c>
      <c r="G324" s="34">
        <v>42080</v>
      </c>
      <c r="H324" s="34">
        <v>42081</v>
      </c>
    </row>
    <row r="325" spans="1:8" ht="42" x14ac:dyDescent="0.25">
      <c r="A325" s="33" t="s">
        <v>3960</v>
      </c>
      <c r="B325" s="33" t="s">
        <v>1143</v>
      </c>
      <c r="C325" s="33" t="s">
        <v>3961</v>
      </c>
      <c r="D325" s="33" t="s">
        <v>3962</v>
      </c>
      <c r="E325" s="33" t="s">
        <v>3963</v>
      </c>
      <c r="F325" s="33" t="s">
        <v>121</v>
      </c>
      <c r="G325" s="34">
        <v>42080</v>
      </c>
      <c r="H325" s="34">
        <v>42081</v>
      </c>
    </row>
    <row r="326" spans="1:8" ht="31.5" x14ac:dyDescent="0.25">
      <c r="A326" s="33" t="s">
        <v>3973</v>
      </c>
      <c r="B326" s="33" t="s">
        <v>67</v>
      </c>
      <c r="C326" s="33" t="s">
        <v>3974</v>
      </c>
      <c r="D326" s="33" t="s">
        <v>3975</v>
      </c>
      <c r="E326" s="33" t="s">
        <v>3976</v>
      </c>
      <c r="F326" s="33" t="s">
        <v>121</v>
      </c>
      <c r="G326" s="34">
        <v>42081</v>
      </c>
      <c r="H326" s="34">
        <v>42082</v>
      </c>
    </row>
    <row r="327" spans="1:8" ht="42" x14ac:dyDescent="0.25">
      <c r="A327" s="33" t="s">
        <v>3977</v>
      </c>
      <c r="B327" s="33" t="s">
        <v>1143</v>
      </c>
      <c r="C327" s="33" t="s">
        <v>3978</v>
      </c>
      <c r="D327" s="33" t="s">
        <v>3979</v>
      </c>
      <c r="E327" s="33" t="s">
        <v>3807</v>
      </c>
      <c r="F327" s="33" t="s">
        <v>121</v>
      </c>
      <c r="G327" s="34">
        <v>42081</v>
      </c>
      <c r="H327" s="34">
        <v>42082</v>
      </c>
    </row>
    <row r="328" spans="1:8" ht="42" x14ac:dyDescent="0.25">
      <c r="A328" s="33" t="s">
        <v>3980</v>
      </c>
      <c r="B328" s="33" t="s">
        <v>1143</v>
      </c>
      <c r="C328" s="33" t="s">
        <v>3981</v>
      </c>
      <c r="D328" s="33" t="s">
        <v>3542</v>
      </c>
      <c r="E328" s="33" t="s">
        <v>3871</v>
      </c>
      <c r="F328" s="33" t="s">
        <v>121</v>
      </c>
      <c r="G328" s="34">
        <v>42081</v>
      </c>
      <c r="H328" s="34">
        <v>42082</v>
      </c>
    </row>
    <row r="329" spans="1:8" ht="52.5" x14ac:dyDescent="0.25">
      <c r="A329" s="33" t="s">
        <v>3982</v>
      </c>
      <c r="B329" s="33" t="s">
        <v>1143</v>
      </c>
      <c r="C329" s="33" t="s">
        <v>3983</v>
      </c>
      <c r="D329" s="33" t="s">
        <v>3542</v>
      </c>
      <c r="E329" s="33" t="s">
        <v>3871</v>
      </c>
      <c r="F329" s="33" t="s">
        <v>121</v>
      </c>
      <c r="G329" s="34">
        <v>42081</v>
      </c>
      <c r="H329" s="34">
        <v>42082</v>
      </c>
    </row>
    <row r="330" spans="1:8" ht="42" x14ac:dyDescent="0.25">
      <c r="A330" s="33" t="s">
        <v>3984</v>
      </c>
      <c r="B330" s="33" t="s">
        <v>1143</v>
      </c>
      <c r="C330" s="33" t="s">
        <v>3985</v>
      </c>
      <c r="D330" s="33" t="s">
        <v>3986</v>
      </c>
      <c r="E330" s="33" t="s">
        <v>3871</v>
      </c>
      <c r="F330" s="33" t="s">
        <v>121</v>
      </c>
      <c r="G330" s="34">
        <v>42081</v>
      </c>
      <c r="H330" s="34">
        <v>42082</v>
      </c>
    </row>
    <row r="331" spans="1:8" ht="42" x14ac:dyDescent="0.25">
      <c r="A331" s="33" t="s">
        <v>3987</v>
      </c>
      <c r="B331" s="33" t="s">
        <v>1143</v>
      </c>
      <c r="C331" s="33" t="s">
        <v>3988</v>
      </c>
      <c r="D331" s="33" t="s">
        <v>3989</v>
      </c>
      <c r="E331" s="33" t="s">
        <v>3871</v>
      </c>
      <c r="F331" s="33" t="s">
        <v>121</v>
      </c>
      <c r="G331" s="34">
        <v>42081</v>
      </c>
      <c r="H331" s="34">
        <v>42082</v>
      </c>
    </row>
    <row r="332" spans="1:8" ht="42" x14ac:dyDescent="0.25">
      <c r="A332" s="33" t="s">
        <v>3990</v>
      </c>
      <c r="B332" s="33" t="s">
        <v>1143</v>
      </c>
      <c r="C332" s="33" t="s">
        <v>3991</v>
      </c>
      <c r="D332" s="33" t="s">
        <v>3992</v>
      </c>
      <c r="E332" s="33" t="s">
        <v>3952</v>
      </c>
      <c r="F332" s="33" t="s">
        <v>121</v>
      </c>
      <c r="G332" s="34">
        <v>42081</v>
      </c>
      <c r="H332" s="34">
        <v>42082</v>
      </c>
    </row>
    <row r="333" spans="1:8" ht="42" x14ac:dyDescent="0.25">
      <c r="A333" s="33" t="s">
        <v>3993</v>
      </c>
      <c r="B333" s="33" t="s">
        <v>1143</v>
      </c>
      <c r="C333" s="33" t="s">
        <v>3909</v>
      </c>
      <c r="D333" s="33" t="s">
        <v>3910</v>
      </c>
      <c r="E333" s="33" t="s">
        <v>3871</v>
      </c>
      <c r="F333" s="33" t="s">
        <v>121</v>
      </c>
      <c r="G333" s="34">
        <v>42081</v>
      </c>
      <c r="H333" s="34">
        <v>42082</v>
      </c>
    </row>
    <row r="334" spans="1:8" ht="42" x14ac:dyDescent="0.25">
      <c r="A334" s="33" t="s">
        <v>3994</v>
      </c>
      <c r="B334" s="33" t="s">
        <v>1143</v>
      </c>
      <c r="C334" s="33" t="s">
        <v>3995</v>
      </c>
      <c r="D334" s="33" t="s">
        <v>3996</v>
      </c>
      <c r="E334" s="33" t="s">
        <v>3807</v>
      </c>
      <c r="F334" s="33" t="s">
        <v>121</v>
      </c>
      <c r="G334" s="34">
        <v>42081</v>
      </c>
      <c r="H334" s="34">
        <v>42082</v>
      </c>
    </row>
    <row r="335" spans="1:8" ht="42" x14ac:dyDescent="0.25">
      <c r="A335" s="33" t="s">
        <v>3997</v>
      </c>
      <c r="B335" s="33" t="s">
        <v>10</v>
      </c>
      <c r="C335" s="33" t="s">
        <v>3998</v>
      </c>
      <c r="D335" s="33" t="s">
        <v>3999</v>
      </c>
      <c r="E335" s="33" t="s">
        <v>4000</v>
      </c>
      <c r="F335" s="33" t="s">
        <v>111</v>
      </c>
      <c r="G335" s="34">
        <v>42081</v>
      </c>
      <c r="H335" s="34">
        <v>42087</v>
      </c>
    </row>
    <row r="336" spans="1:8" ht="42" x14ac:dyDescent="0.25">
      <c r="A336" s="33" t="s">
        <v>4001</v>
      </c>
      <c r="B336" s="33" t="s">
        <v>10</v>
      </c>
      <c r="C336" s="33" t="s">
        <v>4002</v>
      </c>
      <c r="D336" s="33" t="s">
        <v>4003</v>
      </c>
      <c r="E336" s="33" t="s">
        <v>4004</v>
      </c>
      <c r="F336" s="33" t="s">
        <v>111</v>
      </c>
      <c r="G336" s="34">
        <v>42081</v>
      </c>
      <c r="H336" s="34">
        <v>42087</v>
      </c>
    </row>
    <row r="337" spans="1:8" ht="31.5" x14ac:dyDescent="0.25">
      <c r="A337" s="33" t="s">
        <v>4005</v>
      </c>
      <c r="B337" s="33" t="s">
        <v>10</v>
      </c>
      <c r="C337" s="33" t="s">
        <v>4006</v>
      </c>
      <c r="D337" s="33" t="s">
        <v>4006</v>
      </c>
      <c r="E337" s="33" t="s">
        <v>4007</v>
      </c>
      <c r="F337" s="33" t="s">
        <v>111</v>
      </c>
      <c r="G337" s="34">
        <v>42081</v>
      </c>
      <c r="H337" s="34">
        <v>42087</v>
      </c>
    </row>
    <row r="338" spans="1:8" ht="73.5" x14ac:dyDescent="0.25">
      <c r="A338" s="33" t="s">
        <v>4045</v>
      </c>
      <c r="B338" s="33" t="s">
        <v>4</v>
      </c>
      <c r="C338" s="33" t="s">
        <v>4046</v>
      </c>
      <c r="D338" s="33" t="s">
        <v>2429</v>
      </c>
      <c r="E338" s="33" t="s">
        <v>4047</v>
      </c>
      <c r="F338" s="33" t="s">
        <v>111</v>
      </c>
      <c r="G338" s="34">
        <v>42082</v>
      </c>
      <c r="H338" s="34">
        <v>42089</v>
      </c>
    </row>
    <row r="339" spans="1:8" ht="42" x14ac:dyDescent="0.25">
      <c r="A339" s="33" t="s">
        <v>4065</v>
      </c>
      <c r="B339" s="33" t="s">
        <v>1143</v>
      </c>
      <c r="C339" s="33" t="s">
        <v>4066</v>
      </c>
      <c r="D339" s="33" t="s">
        <v>4067</v>
      </c>
      <c r="E339" s="33" t="s">
        <v>1146</v>
      </c>
      <c r="F339" s="33" t="s">
        <v>121</v>
      </c>
      <c r="G339" s="34">
        <v>42082</v>
      </c>
      <c r="H339" s="34">
        <v>42083</v>
      </c>
    </row>
    <row r="340" spans="1:8" ht="52.5" x14ac:dyDescent="0.25">
      <c r="A340" s="33" t="s">
        <v>4068</v>
      </c>
      <c r="B340" s="33" t="s">
        <v>4</v>
      </c>
      <c r="C340" s="33" t="s">
        <v>4069</v>
      </c>
      <c r="D340" s="33" t="s">
        <v>4070</v>
      </c>
      <c r="E340" s="33" t="s">
        <v>318</v>
      </c>
      <c r="F340" s="33" t="s">
        <v>111</v>
      </c>
      <c r="G340" s="34">
        <v>42082</v>
      </c>
      <c r="H340" s="34">
        <v>42089</v>
      </c>
    </row>
    <row r="341" spans="1:8" ht="31.5" x14ac:dyDescent="0.25">
      <c r="A341" s="33" t="s">
        <v>4071</v>
      </c>
      <c r="B341" s="33" t="s">
        <v>1143</v>
      </c>
      <c r="C341" s="33" t="s">
        <v>4072</v>
      </c>
      <c r="D341" s="33" t="s">
        <v>4073</v>
      </c>
      <c r="E341" s="33" t="s">
        <v>1146</v>
      </c>
      <c r="F341" s="33" t="s">
        <v>121</v>
      </c>
      <c r="G341" s="34">
        <v>42082</v>
      </c>
      <c r="H341" s="34">
        <v>42083</v>
      </c>
    </row>
    <row r="342" spans="1:8" ht="52.5" x14ac:dyDescent="0.25">
      <c r="A342" s="33" t="s">
        <v>4074</v>
      </c>
      <c r="B342" s="33" t="s">
        <v>1143</v>
      </c>
      <c r="C342" s="33" t="s">
        <v>4075</v>
      </c>
      <c r="D342" s="33" t="s">
        <v>4076</v>
      </c>
      <c r="E342" s="33" t="s">
        <v>4077</v>
      </c>
      <c r="F342" s="33" t="s">
        <v>121</v>
      </c>
      <c r="G342" s="34">
        <v>42082</v>
      </c>
      <c r="H342" s="34">
        <v>42083</v>
      </c>
    </row>
    <row r="343" spans="1:8" ht="52.5" x14ac:dyDescent="0.25">
      <c r="A343" s="33" t="s">
        <v>4078</v>
      </c>
      <c r="B343" s="33" t="s">
        <v>1143</v>
      </c>
      <c r="C343" s="33" t="s">
        <v>2558</v>
      </c>
      <c r="D343" s="33" t="s">
        <v>2439</v>
      </c>
      <c r="E343" s="33" t="s">
        <v>1146</v>
      </c>
      <c r="F343" s="33" t="s">
        <v>121</v>
      </c>
      <c r="G343" s="34">
        <v>42082</v>
      </c>
      <c r="H343" s="34">
        <v>42083</v>
      </c>
    </row>
    <row r="344" spans="1:8" ht="63" x14ac:dyDescent="0.25">
      <c r="A344" s="33" t="s">
        <v>4079</v>
      </c>
      <c r="B344" s="33" t="s">
        <v>1143</v>
      </c>
      <c r="C344" s="33" t="s">
        <v>2435</v>
      </c>
      <c r="D344" s="33" t="s">
        <v>2429</v>
      </c>
      <c r="E344" s="33" t="s">
        <v>1146</v>
      </c>
      <c r="F344" s="33" t="s">
        <v>121</v>
      </c>
      <c r="G344" s="34">
        <v>42082</v>
      </c>
      <c r="H344" s="34">
        <v>42083</v>
      </c>
    </row>
    <row r="345" spans="1:8" ht="52.5" x14ac:dyDescent="0.25">
      <c r="A345" s="33" t="s">
        <v>4080</v>
      </c>
      <c r="B345" s="33" t="s">
        <v>10</v>
      </c>
      <c r="C345" s="33" t="s">
        <v>4081</v>
      </c>
      <c r="D345" s="33" t="s">
        <v>4082</v>
      </c>
      <c r="E345" s="33" t="s">
        <v>4083</v>
      </c>
      <c r="F345" s="33" t="s">
        <v>111</v>
      </c>
      <c r="G345" s="34">
        <v>42082</v>
      </c>
      <c r="H345" s="34">
        <v>42087</v>
      </c>
    </row>
    <row r="346" spans="1:8" ht="42" x14ac:dyDescent="0.25">
      <c r="A346" s="33" t="s">
        <v>4098</v>
      </c>
      <c r="B346" s="33" t="s">
        <v>67</v>
      </c>
      <c r="C346" s="33" t="s">
        <v>2183</v>
      </c>
      <c r="D346" s="33" t="s">
        <v>4099</v>
      </c>
      <c r="E346" s="33" t="s">
        <v>4100</v>
      </c>
      <c r="F346" s="33" t="s">
        <v>121</v>
      </c>
      <c r="G346" s="34">
        <v>42082</v>
      </c>
      <c r="H346" s="34">
        <v>42083</v>
      </c>
    </row>
    <row r="347" spans="1:8" ht="52.5" x14ac:dyDescent="0.25">
      <c r="A347" s="33" t="s">
        <v>4107</v>
      </c>
      <c r="B347" s="33" t="s">
        <v>1143</v>
      </c>
      <c r="C347" s="33" t="s">
        <v>4027</v>
      </c>
      <c r="D347" s="33" t="s">
        <v>2429</v>
      </c>
      <c r="E347" s="33" t="s">
        <v>3807</v>
      </c>
      <c r="F347" s="33" t="s">
        <v>121</v>
      </c>
      <c r="G347" s="34">
        <v>42082</v>
      </c>
      <c r="H347" s="34">
        <v>42083</v>
      </c>
    </row>
    <row r="348" spans="1:8" ht="63" x14ac:dyDescent="0.25">
      <c r="A348" s="33" t="s">
        <v>4111</v>
      </c>
      <c r="B348" s="33" t="s">
        <v>1143</v>
      </c>
      <c r="C348" s="33" t="s">
        <v>2686</v>
      </c>
      <c r="D348" s="33" t="s">
        <v>2429</v>
      </c>
      <c r="E348" s="33" t="s">
        <v>3807</v>
      </c>
      <c r="F348" s="33" t="s">
        <v>121</v>
      </c>
      <c r="G348" s="34">
        <v>42082</v>
      </c>
      <c r="H348" s="34">
        <v>42083</v>
      </c>
    </row>
    <row r="349" spans="1:8" ht="52.5" x14ac:dyDescent="0.25">
      <c r="A349" s="33" t="s">
        <v>4112</v>
      </c>
      <c r="B349" s="33" t="s">
        <v>1143</v>
      </c>
      <c r="C349" s="33" t="s">
        <v>2707</v>
      </c>
      <c r="D349" s="33" t="s">
        <v>2439</v>
      </c>
      <c r="E349" s="33" t="s">
        <v>3871</v>
      </c>
      <c r="F349" s="33" t="s">
        <v>121</v>
      </c>
      <c r="G349" s="34">
        <v>42082</v>
      </c>
      <c r="H349" s="34">
        <v>42083</v>
      </c>
    </row>
    <row r="350" spans="1:8" ht="52.5" x14ac:dyDescent="0.25">
      <c r="A350" s="33" t="s">
        <v>4113</v>
      </c>
      <c r="B350" s="33" t="s">
        <v>1143</v>
      </c>
      <c r="C350" s="33" t="s">
        <v>2476</v>
      </c>
      <c r="D350" s="33" t="s">
        <v>2429</v>
      </c>
      <c r="E350" s="33" t="s">
        <v>3871</v>
      </c>
      <c r="F350" s="33" t="s">
        <v>121</v>
      </c>
      <c r="G350" s="34">
        <v>42082</v>
      </c>
      <c r="H350" s="34">
        <v>42083</v>
      </c>
    </row>
    <row r="351" spans="1:8" ht="63" x14ac:dyDescent="0.25">
      <c r="A351" s="33" t="s">
        <v>4114</v>
      </c>
      <c r="B351" s="33" t="s">
        <v>1143</v>
      </c>
      <c r="C351" s="33" t="s">
        <v>2695</v>
      </c>
      <c r="D351" s="33" t="s">
        <v>2439</v>
      </c>
      <c r="E351" s="33" t="s">
        <v>3871</v>
      </c>
      <c r="F351" s="33" t="s">
        <v>121</v>
      </c>
      <c r="G351" s="34">
        <v>42082</v>
      </c>
      <c r="H351" s="34">
        <v>42083</v>
      </c>
    </row>
    <row r="352" spans="1:8" ht="42" x14ac:dyDescent="0.25">
      <c r="A352" s="33" t="s">
        <v>4115</v>
      </c>
      <c r="B352" s="33" t="s">
        <v>1143</v>
      </c>
      <c r="C352" s="33" t="s">
        <v>2578</v>
      </c>
      <c r="D352" s="33" t="s">
        <v>2439</v>
      </c>
      <c r="E352" s="33" t="s">
        <v>4116</v>
      </c>
      <c r="F352" s="33" t="s">
        <v>121</v>
      </c>
      <c r="G352" s="34">
        <v>42082</v>
      </c>
      <c r="H352" s="34">
        <v>42083</v>
      </c>
    </row>
    <row r="353" spans="1:8" ht="52.5" x14ac:dyDescent="0.25">
      <c r="A353" s="33" t="s">
        <v>4117</v>
      </c>
      <c r="B353" s="33" t="s">
        <v>1143</v>
      </c>
      <c r="C353" s="33" t="s">
        <v>2692</v>
      </c>
      <c r="D353" s="33" t="s">
        <v>2439</v>
      </c>
      <c r="E353" s="33" t="s">
        <v>3871</v>
      </c>
      <c r="F353" s="33" t="s">
        <v>121</v>
      </c>
      <c r="G353" s="34">
        <v>42082</v>
      </c>
      <c r="H353" s="34">
        <v>42083</v>
      </c>
    </row>
    <row r="354" spans="1:8" ht="52.5" x14ac:dyDescent="0.25">
      <c r="A354" s="33" t="s">
        <v>4118</v>
      </c>
      <c r="B354" s="33" t="s">
        <v>1143</v>
      </c>
      <c r="C354" s="33" t="s">
        <v>2895</v>
      </c>
      <c r="D354" s="33" t="s">
        <v>2429</v>
      </c>
      <c r="E354" s="33" t="s">
        <v>1146</v>
      </c>
      <c r="F354" s="33" t="s">
        <v>121</v>
      </c>
      <c r="G354" s="34">
        <v>42082</v>
      </c>
      <c r="H354" s="34">
        <v>42083</v>
      </c>
    </row>
    <row r="355" spans="1:8" ht="42" x14ac:dyDescent="0.25">
      <c r="A355" s="33" t="s">
        <v>4119</v>
      </c>
      <c r="B355" s="33" t="s">
        <v>1143</v>
      </c>
      <c r="C355" s="33" t="s">
        <v>2737</v>
      </c>
      <c r="D355" s="33" t="s">
        <v>2429</v>
      </c>
      <c r="E355" s="33" t="s">
        <v>1146</v>
      </c>
      <c r="F355" s="33" t="s">
        <v>121</v>
      </c>
      <c r="G355" s="34">
        <v>42082</v>
      </c>
      <c r="H355" s="34">
        <v>42083</v>
      </c>
    </row>
    <row r="356" spans="1:8" ht="52.5" x14ac:dyDescent="0.25">
      <c r="A356" s="33" t="s">
        <v>4120</v>
      </c>
      <c r="B356" s="33" t="s">
        <v>1143</v>
      </c>
      <c r="C356" s="33" t="s">
        <v>2659</v>
      </c>
      <c r="D356" s="33" t="s">
        <v>2429</v>
      </c>
      <c r="E356" s="33" t="s">
        <v>1146</v>
      </c>
      <c r="F356" s="33" t="s">
        <v>121</v>
      </c>
      <c r="G356" s="34">
        <v>42082</v>
      </c>
      <c r="H356" s="34">
        <v>42083</v>
      </c>
    </row>
    <row r="357" spans="1:8" ht="52.5" x14ac:dyDescent="0.25">
      <c r="A357" s="33" t="s">
        <v>4121</v>
      </c>
      <c r="B357" s="33" t="s">
        <v>1143</v>
      </c>
      <c r="C357" s="33" t="s">
        <v>4037</v>
      </c>
      <c r="D357" s="33" t="s">
        <v>2429</v>
      </c>
      <c r="E357" s="33" t="s">
        <v>1146</v>
      </c>
      <c r="F357" s="33" t="s">
        <v>121</v>
      </c>
      <c r="G357" s="34">
        <v>42082</v>
      </c>
      <c r="H357" s="34">
        <v>42083</v>
      </c>
    </row>
    <row r="358" spans="1:8" ht="52.5" x14ac:dyDescent="0.25">
      <c r="A358" s="33" t="s">
        <v>4122</v>
      </c>
      <c r="B358" s="33" t="s">
        <v>1143</v>
      </c>
      <c r="C358" s="33" t="s">
        <v>2826</v>
      </c>
      <c r="D358" s="33" t="s">
        <v>2429</v>
      </c>
      <c r="E358" s="33" t="s">
        <v>1146</v>
      </c>
      <c r="F358" s="33" t="s">
        <v>121</v>
      </c>
      <c r="G358" s="34">
        <v>42082</v>
      </c>
      <c r="H358" s="34">
        <v>42083</v>
      </c>
    </row>
    <row r="359" spans="1:8" ht="52.5" x14ac:dyDescent="0.25">
      <c r="A359" s="33" t="s">
        <v>4123</v>
      </c>
      <c r="B359" s="33" t="s">
        <v>1143</v>
      </c>
      <c r="C359" s="33" t="s">
        <v>4124</v>
      </c>
      <c r="D359" s="33" t="s">
        <v>2429</v>
      </c>
      <c r="E359" s="33" t="s">
        <v>1146</v>
      </c>
      <c r="F359" s="33" t="s">
        <v>121</v>
      </c>
      <c r="G359" s="34">
        <v>42082</v>
      </c>
      <c r="H359" s="34">
        <v>42083</v>
      </c>
    </row>
    <row r="360" spans="1:8" ht="42" x14ac:dyDescent="0.25">
      <c r="A360" s="33" t="s">
        <v>4125</v>
      </c>
      <c r="B360" s="33" t="s">
        <v>1143</v>
      </c>
      <c r="C360" s="33" t="s">
        <v>2713</v>
      </c>
      <c r="D360" s="33" t="s">
        <v>2429</v>
      </c>
      <c r="E360" s="33" t="s">
        <v>1146</v>
      </c>
      <c r="F360" s="33" t="s">
        <v>121</v>
      </c>
      <c r="G360" s="34">
        <v>42082</v>
      </c>
      <c r="H360" s="34">
        <v>42083</v>
      </c>
    </row>
    <row r="361" spans="1:8" ht="73.5" x14ac:dyDescent="0.25">
      <c r="A361" s="33" t="s">
        <v>4126</v>
      </c>
      <c r="B361" s="33" t="s">
        <v>1143</v>
      </c>
      <c r="C361" s="33" t="s">
        <v>4046</v>
      </c>
      <c r="D361" s="33" t="s">
        <v>2429</v>
      </c>
      <c r="E361" s="33" t="s">
        <v>1146</v>
      </c>
      <c r="F361" s="33" t="s">
        <v>121</v>
      </c>
      <c r="G361" s="34">
        <v>42082</v>
      </c>
      <c r="H361" s="34">
        <v>42083</v>
      </c>
    </row>
    <row r="362" spans="1:8" ht="52.5" x14ac:dyDescent="0.25">
      <c r="A362" s="33" t="s">
        <v>4127</v>
      </c>
      <c r="B362" s="33" t="s">
        <v>1143</v>
      </c>
      <c r="C362" s="33" t="s">
        <v>2463</v>
      </c>
      <c r="D362" s="33" t="s">
        <v>2439</v>
      </c>
      <c r="E362" s="33" t="s">
        <v>1146</v>
      </c>
      <c r="F362" s="33" t="s">
        <v>121</v>
      </c>
      <c r="G362" s="34">
        <v>42082</v>
      </c>
      <c r="H362" s="34">
        <v>42083</v>
      </c>
    </row>
    <row r="363" spans="1:8" ht="63" x14ac:dyDescent="0.25">
      <c r="A363" s="33" t="s">
        <v>4128</v>
      </c>
      <c r="B363" s="33" t="s">
        <v>1143</v>
      </c>
      <c r="C363" s="33" t="s">
        <v>2767</v>
      </c>
      <c r="D363" s="33" t="s">
        <v>2439</v>
      </c>
      <c r="E363" s="33" t="s">
        <v>1146</v>
      </c>
      <c r="F363" s="33" t="s">
        <v>121</v>
      </c>
      <c r="G363" s="34">
        <v>42082</v>
      </c>
      <c r="H363" s="34">
        <v>42083</v>
      </c>
    </row>
    <row r="364" spans="1:8" ht="52.5" x14ac:dyDescent="0.25">
      <c r="A364" s="33" t="s">
        <v>4129</v>
      </c>
      <c r="B364" s="33" t="s">
        <v>1143</v>
      </c>
      <c r="C364" s="33" t="s">
        <v>2722</v>
      </c>
      <c r="D364" s="33" t="s">
        <v>2429</v>
      </c>
      <c r="E364" s="33" t="s">
        <v>1146</v>
      </c>
      <c r="F364" s="33" t="s">
        <v>121</v>
      </c>
      <c r="G364" s="34">
        <v>42082</v>
      </c>
      <c r="H364" s="34">
        <v>42083</v>
      </c>
    </row>
    <row r="365" spans="1:8" ht="63" x14ac:dyDescent="0.25">
      <c r="A365" s="33" t="s">
        <v>4130</v>
      </c>
      <c r="B365" s="33" t="s">
        <v>1143</v>
      </c>
      <c r="C365" s="33" t="s">
        <v>2704</v>
      </c>
      <c r="D365" s="33" t="s">
        <v>2429</v>
      </c>
      <c r="E365" s="33" t="s">
        <v>1146</v>
      </c>
      <c r="F365" s="33" t="s">
        <v>121</v>
      </c>
      <c r="G365" s="34">
        <v>42082</v>
      </c>
      <c r="H365" s="34">
        <v>42083</v>
      </c>
    </row>
    <row r="366" spans="1:8" ht="63" x14ac:dyDescent="0.25">
      <c r="A366" s="33" t="s">
        <v>4131</v>
      </c>
      <c r="B366" s="33" t="s">
        <v>1143</v>
      </c>
      <c r="C366" s="33" t="s">
        <v>2710</v>
      </c>
      <c r="D366" s="33" t="s">
        <v>2429</v>
      </c>
      <c r="E366" s="33" t="s">
        <v>1146</v>
      </c>
      <c r="F366" s="33" t="s">
        <v>121</v>
      </c>
      <c r="G366" s="34">
        <v>42082</v>
      </c>
      <c r="H366" s="34">
        <v>42083</v>
      </c>
    </row>
    <row r="367" spans="1:8" ht="52.5" x14ac:dyDescent="0.25">
      <c r="A367" s="33" t="s">
        <v>4147</v>
      </c>
      <c r="B367" s="33" t="s">
        <v>1143</v>
      </c>
      <c r="C367" s="33" t="s">
        <v>3940</v>
      </c>
      <c r="D367" s="33" t="s">
        <v>4148</v>
      </c>
      <c r="E367" s="33" t="s">
        <v>3956</v>
      </c>
      <c r="F367" s="33" t="s">
        <v>121</v>
      </c>
      <c r="G367" s="34">
        <v>42083</v>
      </c>
      <c r="H367" s="34">
        <v>42086</v>
      </c>
    </row>
    <row r="368" spans="1:8" ht="42" x14ac:dyDescent="0.25">
      <c r="A368" s="33" t="s">
        <v>4149</v>
      </c>
      <c r="B368" s="33" t="s">
        <v>1143</v>
      </c>
      <c r="C368" s="33" t="s">
        <v>2290</v>
      </c>
      <c r="D368" s="33" t="s">
        <v>4150</v>
      </c>
      <c r="E368" s="33" t="s">
        <v>3690</v>
      </c>
      <c r="F368" s="33" t="s">
        <v>121</v>
      </c>
      <c r="G368" s="34">
        <v>42083</v>
      </c>
      <c r="H368" s="34">
        <v>42086</v>
      </c>
    </row>
    <row r="369" spans="1:8" ht="42" x14ac:dyDescent="0.25">
      <c r="A369" s="33" t="s">
        <v>4151</v>
      </c>
      <c r="B369" s="33" t="s">
        <v>1143</v>
      </c>
      <c r="C369" s="33" t="s">
        <v>3936</v>
      </c>
      <c r="D369" s="33" t="s">
        <v>3937</v>
      </c>
      <c r="E369" s="33" t="s">
        <v>3690</v>
      </c>
      <c r="F369" s="33" t="s">
        <v>121</v>
      </c>
      <c r="G369" s="34">
        <v>42083</v>
      </c>
      <c r="H369" s="34">
        <v>42086</v>
      </c>
    </row>
    <row r="370" spans="1:8" ht="42" x14ac:dyDescent="0.25">
      <c r="A370" s="33" t="s">
        <v>4152</v>
      </c>
      <c r="B370" s="33" t="s">
        <v>1143</v>
      </c>
      <c r="C370" s="33" t="s">
        <v>3512</v>
      </c>
      <c r="D370" s="33" t="s">
        <v>3513</v>
      </c>
      <c r="E370" s="33" t="s">
        <v>4153</v>
      </c>
      <c r="F370" s="33" t="s">
        <v>121</v>
      </c>
      <c r="G370" s="34">
        <v>42083</v>
      </c>
      <c r="H370" s="34">
        <v>42086</v>
      </c>
    </row>
    <row r="371" spans="1:8" ht="42" x14ac:dyDescent="0.25">
      <c r="A371" s="33" t="s">
        <v>4154</v>
      </c>
      <c r="B371" s="33" t="s">
        <v>1143</v>
      </c>
      <c r="C371" s="33" t="s">
        <v>4155</v>
      </c>
      <c r="D371" s="33" t="s">
        <v>4156</v>
      </c>
      <c r="E371" s="33" t="s">
        <v>3690</v>
      </c>
      <c r="F371" s="33" t="s">
        <v>121</v>
      </c>
      <c r="G371" s="34">
        <v>42083</v>
      </c>
      <c r="H371" s="34">
        <v>42086</v>
      </c>
    </row>
    <row r="372" spans="1:8" ht="31.5" x14ac:dyDescent="0.25">
      <c r="A372" s="33" t="s">
        <v>4186</v>
      </c>
      <c r="B372" s="33" t="s">
        <v>10</v>
      </c>
      <c r="C372" s="33" t="s">
        <v>4187</v>
      </c>
      <c r="D372" s="33" t="s">
        <v>4188</v>
      </c>
      <c r="E372" s="33" t="s">
        <v>4189</v>
      </c>
      <c r="F372" s="33" t="s">
        <v>111</v>
      </c>
      <c r="G372" s="34">
        <v>42083</v>
      </c>
      <c r="H372" s="34">
        <v>42087</v>
      </c>
    </row>
    <row r="373" spans="1:8" ht="52.5" x14ac:dyDescent="0.25">
      <c r="A373" s="33" t="s">
        <v>4190</v>
      </c>
      <c r="B373" s="33" t="s">
        <v>6</v>
      </c>
      <c r="C373" s="33" t="s">
        <v>324</v>
      </c>
      <c r="D373" s="33" t="s">
        <v>325</v>
      </c>
      <c r="E373" s="33" t="s">
        <v>4191</v>
      </c>
      <c r="F373" s="33" t="s">
        <v>111</v>
      </c>
      <c r="G373" s="34">
        <v>42083</v>
      </c>
      <c r="H373" s="34">
        <v>42087</v>
      </c>
    </row>
    <row r="374" spans="1:8" ht="42" x14ac:dyDescent="0.25">
      <c r="A374" s="33" t="s">
        <v>4224</v>
      </c>
      <c r="B374" s="33" t="s">
        <v>1143</v>
      </c>
      <c r="C374" s="33" t="s">
        <v>4225</v>
      </c>
      <c r="D374" s="33" t="s">
        <v>4226</v>
      </c>
      <c r="E374" s="33" t="s">
        <v>3807</v>
      </c>
      <c r="F374" s="33" t="s">
        <v>121</v>
      </c>
      <c r="G374" s="34">
        <v>42086</v>
      </c>
      <c r="H374" s="34">
        <v>42087</v>
      </c>
    </row>
    <row r="375" spans="1:8" ht="42" x14ac:dyDescent="0.25">
      <c r="A375" s="33" t="s">
        <v>4227</v>
      </c>
      <c r="B375" s="33" t="s">
        <v>1143</v>
      </c>
      <c r="C375" s="33" t="s">
        <v>4228</v>
      </c>
      <c r="D375" s="33" t="s">
        <v>4229</v>
      </c>
      <c r="E375" s="33" t="s">
        <v>3807</v>
      </c>
      <c r="F375" s="33" t="s">
        <v>121</v>
      </c>
      <c r="G375" s="34">
        <v>42086</v>
      </c>
      <c r="H375" s="34">
        <v>42087</v>
      </c>
    </row>
    <row r="376" spans="1:8" ht="42" x14ac:dyDescent="0.25">
      <c r="A376" s="33" t="s">
        <v>4230</v>
      </c>
      <c r="B376" s="33" t="s">
        <v>1143</v>
      </c>
      <c r="C376" s="33" t="s">
        <v>4231</v>
      </c>
      <c r="D376" s="33" t="s">
        <v>4232</v>
      </c>
      <c r="E376" s="33" t="s">
        <v>3807</v>
      </c>
      <c r="F376" s="33" t="s">
        <v>121</v>
      </c>
      <c r="G376" s="34">
        <v>42086</v>
      </c>
      <c r="H376" s="34">
        <v>42087</v>
      </c>
    </row>
    <row r="377" spans="1:8" ht="63" x14ac:dyDescent="0.25">
      <c r="A377" s="33" t="s">
        <v>4233</v>
      </c>
      <c r="B377" s="33" t="s">
        <v>1143</v>
      </c>
      <c r="C377" s="33" t="s">
        <v>4234</v>
      </c>
      <c r="D377" s="33" t="s">
        <v>4235</v>
      </c>
      <c r="E377" s="33" t="s">
        <v>3807</v>
      </c>
      <c r="F377" s="33" t="s">
        <v>121</v>
      </c>
      <c r="G377" s="34">
        <v>42086</v>
      </c>
      <c r="H377" s="34">
        <v>42087</v>
      </c>
    </row>
    <row r="378" spans="1:8" ht="42" x14ac:dyDescent="0.25">
      <c r="A378" s="33" t="s">
        <v>4236</v>
      </c>
      <c r="B378" s="33" t="s">
        <v>1143</v>
      </c>
      <c r="C378" s="33" t="s">
        <v>4237</v>
      </c>
      <c r="D378" s="33" t="s">
        <v>428</v>
      </c>
      <c r="E378" s="33" t="s">
        <v>3807</v>
      </c>
      <c r="F378" s="33" t="s">
        <v>121</v>
      </c>
      <c r="G378" s="34">
        <v>42086</v>
      </c>
      <c r="H378" s="34">
        <v>42087</v>
      </c>
    </row>
    <row r="379" spans="1:8" ht="42" x14ac:dyDescent="0.25">
      <c r="A379" s="33" t="s">
        <v>4238</v>
      </c>
      <c r="B379" s="33" t="s">
        <v>1143</v>
      </c>
      <c r="C379" s="33" t="s">
        <v>4239</v>
      </c>
      <c r="D379" s="33" t="s">
        <v>428</v>
      </c>
      <c r="E379" s="33" t="s">
        <v>3807</v>
      </c>
      <c r="F379" s="33" t="s">
        <v>121</v>
      </c>
      <c r="G379" s="34">
        <v>42086</v>
      </c>
      <c r="H379" s="34">
        <v>42087</v>
      </c>
    </row>
    <row r="380" spans="1:8" ht="42" x14ac:dyDescent="0.25">
      <c r="A380" s="33" t="s">
        <v>4274</v>
      </c>
      <c r="B380" s="33" t="s">
        <v>1143</v>
      </c>
      <c r="C380" s="33" t="s">
        <v>134</v>
      </c>
      <c r="D380" s="33" t="s">
        <v>135</v>
      </c>
      <c r="E380" s="33" t="s">
        <v>3807</v>
      </c>
      <c r="F380" s="33" t="s">
        <v>121</v>
      </c>
      <c r="G380" s="34">
        <v>42086</v>
      </c>
      <c r="H380" s="34">
        <v>42087</v>
      </c>
    </row>
    <row r="381" spans="1:8" ht="52.5" x14ac:dyDescent="0.25">
      <c r="A381" s="33" t="s">
        <v>4327</v>
      </c>
      <c r="B381" s="33" t="s">
        <v>1143</v>
      </c>
      <c r="C381" s="33" t="s">
        <v>2623</v>
      </c>
      <c r="D381" s="33" t="s">
        <v>2429</v>
      </c>
      <c r="E381" s="33" t="s">
        <v>3807</v>
      </c>
      <c r="F381" s="33" t="s">
        <v>121</v>
      </c>
      <c r="G381" s="34">
        <v>42087</v>
      </c>
      <c r="H381" s="34">
        <v>42089</v>
      </c>
    </row>
    <row r="382" spans="1:8" ht="52.5" x14ac:dyDescent="0.25">
      <c r="A382" s="33" t="s">
        <v>4328</v>
      </c>
      <c r="B382" s="33" t="s">
        <v>1143</v>
      </c>
      <c r="C382" s="33" t="s">
        <v>2859</v>
      </c>
      <c r="D382" s="33" t="s">
        <v>2429</v>
      </c>
      <c r="E382" s="33" t="s">
        <v>4329</v>
      </c>
      <c r="F382" s="33" t="s">
        <v>121</v>
      </c>
      <c r="G382" s="34">
        <v>42087</v>
      </c>
      <c r="H382" s="34">
        <v>42089</v>
      </c>
    </row>
    <row r="383" spans="1:8" ht="52.5" x14ac:dyDescent="0.25">
      <c r="A383" s="33" t="s">
        <v>4330</v>
      </c>
      <c r="B383" s="33" t="s">
        <v>1143</v>
      </c>
      <c r="C383" s="33" t="s">
        <v>2785</v>
      </c>
      <c r="D383" s="33" t="s">
        <v>2429</v>
      </c>
      <c r="E383" s="33" t="s">
        <v>3807</v>
      </c>
      <c r="F383" s="33" t="s">
        <v>121</v>
      </c>
      <c r="G383" s="34">
        <v>42087</v>
      </c>
      <c r="H383" s="34">
        <v>42089</v>
      </c>
    </row>
    <row r="384" spans="1:8" ht="63" x14ac:dyDescent="0.25">
      <c r="A384" s="33" t="s">
        <v>4331</v>
      </c>
      <c r="B384" s="33" t="s">
        <v>10</v>
      </c>
      <c r="C384" s="33" t="s">
        <v>4332</v>
      </c>
      <c r="D384" s="33" t="s">
        <v>4333</v>
      </c>
      <c r="E384" s="33" t="s">
        <v>4334</v>
      </c>
      <c r="F384" s="33" t="s">
        <v>111</v>
      </c>
      <c r="G384" s="34">
        <v>42087</v>
      </c>
      <c r="H384" s="34">
        <v>42089</v>
      </c>
    </row>
    <row r="385" spans="1:8" ht="63" x14ac:dyDescent="0.25">
      <c r="A385" s="33" t="s">
        <v>4335</v>
      </c>
      <c r="B385" s="33" t="s">
        <v>10</v>
      </c>
      <c r="C385" s="33" t="s">
        <v>4336</v>
      </c>
      <c r="D385" s="33" t="s">
        <v>4333</v>
      </c>
      <c r="E385" s="33" t="s">
        <v>4337</v>
      </c>
      <c r="F385" s="33" t="s">
        <v>111</v>
      </c>
      <c r="G385" s="34">
        <v>42087</v>
      </c>
      <c r="H385" s="34">
        <v>42089</v>
      </c>
    </row>
    <row r="386" spans="1:8" ht="63" x14ac:dyDescent="0.25">
      <c r="A386" s="33" t="s">
        <v>4338</v>
      </c>
      <c r="B386" s="33" t="s">
        <v>10</v>
      </c>
      <c r="C386" s="33" t="s">
        <v>4339</v>
      </c>
      <c r="D386" s="33" t="s">
        <v>4333</v>
      </c>
      <c r="E386" s="33" t="s">
        <v>4340</v>
      </c>
      <c r="F386" s="33" t="s">
        <v>111</v>
      </c>
      <c r="G386" s="34">
        <v>42087</v>
      </c>
      <c r="H386" s="34">
        <v>42089</v>
      </c>
    </row>
    <row r="387" spans="1:8" ht="52.5" x14ac:dyDescent="0.25">
      <c r="A387" s="33" t="s">
        <v>4341</v>
      </c>
      <c r="B387" s="33" t="s">
        <v>1143</v>
      </c>
      <c r="C387" s="33" t="s">
        <v>2574</v>
      </c>
      <c r="D387" s="33" t="s">
        <v>2575</v>
      </c>
      <c r="E387" s="33" t="s">
        <v>1146</v>
      </c>
      <c r="F387" s="33" t="s">
        <v>121</v>
      </c>
      <c r="G387" s="34">
        <v>42087</v>
      </c>
      <c r="H387" s="34">
        <v>42089</v>
      </c>
    </row>
    <row r="388" spans="1:8" ht="73.5" x14ac:dyDescent="0.25">
      <c r="A388" s="33" t="s">
        <v>4342</v>
      </c>
      <c r="B388" s="33" t="s">
        <v>1143</v>
      </c>
      <c r="C388" s="33" t="s">
        <v>4343</v>
      </c>
      <c r="D388" s="33" t="s">
        <v>2439</v>
      </c>
      <c r="E388" s="33" t="s">
        <v>1146</v>
      </c>
      <c r="F388" s="33" t="s">
        <v>121</v>
      </c>
      <c r="G388" s="34">
        <v>42087</v>
      </c>
      <c r="H388" s="34">
        <v>42089</v>
      </c>
    </row>
    <row r="389" spans="1:8" ht="52.5" x14ac:dyDescent="0.25">
      <c r="A389" s="33" t="s">
        <v>4344</v>
      </c>
      <c r="B389" s="33" t="s">
        <v>1143</v>
      </c>
      <c r="C389" s="33" t="s">
        <v>2689</v>
      </c>
      <c r="D389" s="33" t="s">
        <v>2575</v>
      </c>
      <c r="E389" s="33" t="s">
        <v>1146</v>
      </c>
      <c r="F389" s="33" t="s">
        <v>121</v>
      </c>
      <c r="G389" s="34">
        <v>42087</v>
      </c>
      <c r="H389" s="34">
        <v>42089</v>
      </c>
    </row>
    <row r="390" spans="1:8" ht="52.5" x14ac:dyDescent="0.25">
      <c r="A390" s="33" t="s">
        <v>4345</v>
      </c>
      <c r="B390" s="33" t="s">
        <v>1143</v>
      </c>
      <c r="C390" s="33" t="s">
        <v>4346</v>
      </c>
      <c r="D390" s="33" t="s">
        <v>2429</v>
      </c>
      <c r="E390" s="33" t="s">
        <v>1146</v>
      </c>
      <c r="F390" s="33" t="s">
        <v>121</v>
      </c>
      <c r="G390" s="34">
        <v>42087</v>
      </c>
      <c r="H390" s="34">
        <v>42089</v>
      </c>
    </row>
    <row r="391" spans="1:8" ht="52.5" x14ac:dyDescent="0.25">
      <c r="A391" s="33" t="s">
        <v>4347</v>
      </c>
      <c r="B391" s="33" t="s">
        <v>1143</v>
      </c>
      <c r="C391" s="33" t="s">
        <v>4348</v>
      </c>
      <c r="D391" s="33" t="s">
        <v>2429</v>
      </c>
      <c r="E391" s="33" t="s">
        <v>1146</v>
      </c>
      <c r="F391" s="33" t="s">
        <v>121</v>
      </c>
      <c r="G391" s="34">
        <v>42087</v>
      </c>
      <c r="H391" s="34">
        <v>42089</v>
      </c>
    </row>
    <row r="392" spans="1:8" ht="52.5" x14ac:dyDescent="0.25">
      <c r="A392" s="33" t="s">
        <v>4349</v>
      </c>
      <c r="B392" s="33" t="s">
        <v>1143</v>
      </c>
      <c r="C392" s="33" t="s">
        <v>4350</v>
      </c>
      <c r="D392" s="33" t="s">
        <v>2429</v>
      </c>
      <c r="E392" s="33" t="s">
        <v>1146</v>
      </c>
      <c r="F392" s="33" t="s">
        <v>121</v>
      </c>
      <c r="G392" s="34">
        <v>42087</v>
      </c>
      <c r="H392" s="34">
        <v>42089</v>
      </c>
    </row>
    <row r="393" spans="1:8" ht="52.5" x14ac:dyDescent="0.25">
      <c r="A393" s="33" t="s">
        <v>4351</v>
      </c>
      <c r="B393" s="33" t="s">
        <v>1143</v>
      </c>
      <c r="C393" s="33" t="s">
        <v>4352</v>
      </c>
      <c r="D393" s="33" t="s">
        <v>2429</v>
      </c>
      <c r="E393" s="33" t="s">
        <v>1146</v>
      </c>
      <c r="F393" s="33" t="s">
        <v>121</v>
      </c>
      <c r="G393" s="34">
        <v>42087</v>
      </c>
      <c r="H393" s="34">
        <v>42089</v>
      </c>
    </row>
    <row r="394" spans="1:8" ht="52.5" x14ac:dyDescent="0.25">
      <c r="A394" s="33" t="s">
        <v>4353</v>
      </c>
      <c r="B394" s="33" t="s">
        <v>1143</v>
      </c>
      <c r="C394" s="33" t="s">
        <v>2671</v>
      </c>
      <c r="D394" s="33" t="s">
        <v>2429</v>
      </c>
      <c r="E394" s="33" t="s">
        <v>1146</v>
      </c>
      <c r="F394" s="33" t="s">
        <v>121</v>
      </c>
      <c r="G394" s="34">
        <v>42087</v>
      </c>
      <c r="H394" s="34">
        <v>42089</v>
      </c>
    </row>
    <row r="395" spans="1:8" ht="63" x14ac:dyDescent="0.25">
      <c r="A395" s="33" t="s">
        <v>4354</v>
      </c>
      <c r="B395" s="33" t="s">
        <v>1143</v>
      </c>
      <c r="C395" s="33" t="s">
        <v>2746</v>
      </c>
      <c r="D395" s="33" t="s">
        <v>2429</v>
      </c>
      <c r="E395" s="33" t="s">
        <v>1146</v>
      </c>
      <c r="F395" s="33" t="s">
        <v>121</v>
      </c>
      <c r="G395" s="34">
        <v>42087</v>
      </c>
      <c r="H395" s="34">
        <v>42089</v>
      </c>
    </row>
    <row r="396" spans="1:8" ht="52.5" x14ac:dyDescent="0.25">
      <c r="A396" s="33" t="s">
        <v>4355</v>
      </c>
      <c r="B396" s="33" t="s">
        <v>1143</v>
      </c>
      <c r="C396" s="33" t="s">
        <v>2791</v>
      </c>
      <c r="D396" s="33" t="s">
        <v>2429</v>
      </c>
      <c r="E396" s="33" t="s">
        <v>1146</v>
      </c>
      <c r="F396" s="33" t="s">
        <v>121</v>
      </c>
      <c r="G396" s="34">
        <v>42087</v>
      </c>
      <c r="H396" s="34">
        <v>42089</v>
      </c>
    </row>
    <row r="397" spans="1:8" ht="42" x14ac:dyDescent="0.25">
      <c r="A397" s="33" t="s">
        <v>4356</v>
      </c>
      <c r="B397" s="33" t="s">
        <v>1143</v>
      </c>
      <c r="C397" s="33" t="s">
        <v>2865</v>
      </c>
      <c r="D397" s="33" t="s">
        <v>2429</v>
      </c>
      <c r="E397" s="33" t="s">
        <v>1146</v>
      </c>
      <c r="F397" s="33" t="s">
        <v>121</v>
      </c>
      <c r="G397" s="34">
        <v>42087</v>
      </c>
      <c r="H397" s="34">
        <v>42089</v>
      </c>
    </row>
    <row r="398" spans="1:8" ht="52.5" x14ac:dyDescent="0.25">
      <c r="A398" s="33" t="s">
        <v>4357</v>
      </c>
      <c r="B398" s="33" t="s">
        <v>1143</v>
      </c>
      <c r="C398" s="33" t="s">
        <v>2752</v>
      </c>
      <c r="D398" s="33" t="s">
        <v>2429</v>
      </c>
      <c r="E398" s="33" t="s">
        <v>1146</v>
      </c>
      <c r="F398" s="33" t="s">
        <v>121</v>
      </c>
      <c r="G398" s="34">
        <v>42087</v>
      </c>
      <c r="H398" s="34">
        <v>42089</v>
      </c>
    </row>
    <row r="399" spans="1:8" ht="52.5" x14ac:dyDescent="0.25">
      <c r="A399" s="33" t="s">
        <v>4358</v>
      </c>
      <c r="B399" s="33" t="s">
        <v>1143</v>
      </c>
      <c r="C399" s="33" t="s">
        <v>4359</v>
      </c>
      <c r="D399" s="33" t="s">
        <v>2429</v>
      </c>
      <c r="E399" s="33" t="s">
        <v>1146</v>
      </c>
      <c r="F399" s="33" t="s">
        <v>121</v>
      </c>
      <c r="G399" s="34">
        <v>42087</v>
      </c>
      <c r="H399" s="34">
        <v>42089</v>
      </c>
    </row>
    <row r="400" spans="1:8" ht="52.5" x14ac:dyDescent="0.25">
      <c r="A400" s="33" t="s">
        <v>4360</v>
      </c>
      <c r="B400" s="33" t="s">
        <v>1143</v>
      </c>
      <c r="C400" s="33" t="s">
        <v>4361</v>
      </c>
      <c r="D400" s="33" t="s">
        <v>2429</v>
      </c>
      <c r="E400" s="33" t="s">
        <v>1146</v>
      </c>
      <c r="F400" s="33" t="s">
        <v>121</v>
      </c>
      <c r="G400" s="34">
        <v>42087</v>
      </c>
      <c r="H400" s="34">
        <v>42089</v>
      </c>
    </row>
    <row r="401" spans="1:8" ht="52.5" x14ac:dyDescent="0.25">
      <c r="A401" s="33" t="s">
        <v>4362</v>
      </c>
      <c r="B401" s="33" t="s">
        <v>1143</v>
      </c>
      <c r="C401" s="33" t="s">
        <v>4363</v>
      </c>
      <c r="D401" s="33" t="s">
        <v>2429</v>
      </c>
      <c r="E401" s="33" t="s">
        <v>1146</v>
      </c>
      <c r="F401" s="33" t="s">
        <v>121</v>
      </c>
      <c r="G401" s="34">
        <v>42087</v>
      </c>
      <c r="H401" s="34">
        <v>42089</v>
      </c>
    </row>
    <row r="402" spans="1:8" ht="63" x14ac:dyDescent="0.25">
      <c r="A402" s="33" t="s">
        <v>4364</v>
      </c>
      <c r="B402" s="33" t="s">
        <v>1143</v>
      </c>
      <c r="C402" s="33" t="s">
        <v>4365</v>
      </c>
      <c r="D402" s="33" t="s">
        <v>2429</v>
      </c>
      <c r="E402" s="33" t="s">
        <v>1146</v>
      </c>
      <c r="F402" s="33" t="s">
        <v>121</v>
      </c>
      <c r="G402" s="34">
        <v>42087</v>
      </c>
      <c r="H402" s="34">
        <v>42089</v>
      </c>
    </row>
    <row r="403" spans="1:8" ht="52.5" x14ac:dyDescent="0.25">
      <c r="A403" s="33" t="s">
        <v>4366</v>
      </c>
      <c r="B403" s="33" t="s">
        <v>1143</v>
      </c>
      <c r="C403" s="33" t="s">
        <v>4367</v>
      </c>
      <c r="D403" s="33" t="s">
        <v>2429</v>
      </c>
      <c r="E403" s="33" t="s">
        <v>1146</v>
      </c>
      <c r="F403" s="33" t="s">
        <v>121</v>
      </c>
      <c r="G403" s="34">
        <v>42087</v>
      </c>
      <c r="H403" s="34">
        <v>42089</v>
      </c>
    </row>
    <row r="404" spans="1:8" ht="63" x14ac:dyDescent="0.25">
      <c r="A404" s="33" t="s">
        <v>4368</v>
      </c>
      <c r="B404" s="33" t="s">
        <v>10</v>
      </c>
      <c r="C404" s="33" t="s">
        <v>4369</v>
      </c>
      <c r="D404" s="33" t="s">
        <v>4370</v>
      </c>
      <c r="E404" s="33" t="s">
        <v>4371</v>
      </c>
      <c r="F404" s="33" t="s">
        <v>111</v>
      </c>
      <c r="G404" s="34">
        <v>42087</v>
      </c>
      <c r="H404" s="34">
        <v>42089</v>
      </c>
    </row>
    <row r="405" spans="1:8" ht="31.5" x14ac:dyDescent="0.25">
      <c r="A405" s="33" t="s">
        <v>4373</v>
      </c>
      <c r="B405" s="33" t="s">
        <v>1143</v>
      </c>
      <c r="C405" s="33" t="s">
        <v>180</v>
      </c>
      <c r="D405" s="33" t="s">
        <v>181</v>
      </c>
      <c r="E405" s="33" t="s">
        <v>4374</v>
      </c>
      <c r="F405" s="33" t="s">
        <v>121</v>
      </c>
      <c r="G405" s="34">
        <v>42087</v>
      </c>
      <c r="H405" s="34">
        <v>42089</v>
      </c>
    </row>
    <row r="406" spans="1:8" ht="31.5" x14ac:dyDescent="0.25">
      <c r="A406" s="33" t="s">
        <v>4375</v>
      </c>
      <c r="B406" s="33" t="s">
        <v>1143</v>
      </c>
      <c r="C406" s="33" t="s">
        <v>4376</v>
      </c>
      <c r="D406" s="33" t="s">
        <v>4377</v>
      </c>
      <c r="E406" s="33" t="s">
        <v>4378</v>
      </c>
      <c r="F406" s="33" t="s">
        <v>121</v>
      </c>
      <c r="G406" s="34">
        <v>42087</v>
      </c>
      <c r="H406" s="34">
        <v>42089</v>
      </c>
    </row>
    <row r="407" spans="1:8" ht="31.5" x14ac:dyDescent="0.25">
      <c r="A407" s="33" t="s">
        <v>4379</v>
      </c>
      <c r="B407" s="33" t="s">
        <v>1143</v>
      </c>
      <c r="C407" s="33" t="s">
        <v>4288</v>
      </c>
      <c r="D407" s="33" t="s">
        <v>4289</v>
      </c>
      <c r="E407" s="33" t="s">
        <v>4380</v>
      </c>
      <c r="F407" s="33" t="s">
        <v>121</v>
      </c>
      <c r="G407" s="34">
        <v>42087</v>
      </c>
      <c r="H407" s="34">
        <v>42089</v>
      </c>
    </row>
    <row r="408" spans="1:8" ht="42" x14ac:dyDescent="0.25">
      <c r="A408" s="33" t="s">
        <v>4381</v>
      </c>
      <c r="B408" s="33" t="s">
        <v>1143</v>
      </c>
      <c r="C408" s="33" t="s">
        <v>4382</v>
      </c>
      <c r="D408" s="33" t="s">
        <v>780</v>
      </c>
      <c r="E408" s="33" t="s">
        <v>4383</v>
      </c>
      <c r="F408" s="33" t="s">
        <v>121</v>
      </c>
      <c r="G408" s="34">
        <v>42087</v>
      </c>
      <c r="H408" s="34">
        <v>42089</v>
      </c>
    </row>
    <row r="409" spans="1:8" ht="42" x14ac:dyDescent="0.25">
      <c r="A409" s="33" t="s">
        <v>4384</v>
      </c>
      <c r="B409" s="33" t="s">
        <v>1143</v>
      </c>
      <c r="C409" s="33" t="s">
        <v>4385</v>
      </c>
      <c r="D409" s="33" t="s">
        <v>4386</v>
      </c>
      <c r="E409" s="33" t="s">
        <v>3807</v>
      </c>
      <c r="F409" s="33" t="s">
        <v>121</v>
      </c>
      <c r="G409" s="34">
        <v>42087</v>
      </c>
      <c r="H409" s="34">
        <v>42089</v>
      </c>
    </row>
    <row r="410" spans="1:8" ht="42" x14ac:dyDescent="0.25">
      <c r="A410" s="33" t="s">
        <v>4387</v>
      </c>
      <c r="B410" s="33" t="s">
        <v>1143</v>
      </c>
      <c r="C410" s="33" t="s">
        <v>4388</v>
      </c>
      <c r="D410" s="33" t="s">
        <v>4389</v>
      </c>
      <c r="E410" s="33" t="s">
        <v>3807</v>
      </c>
      <c r="F410" s="33" t="s">
        <v>121</v>
      </c>
      <c r="G410" s="34">
        <v>42087</v>
      </c>
      <c r="H410" s="34">
        <v>42089</v>
      </c>
    </row>
    <row r="411" spans="1:8" ht="42" x14ac:dyDescent="0.25">
      <c r="A411" s="33" t="s">
        <v>4390</v>
      </c>
      <c r="B411" s="33" t="s">
        <v>1143</v>
      </c>
      <c r="C411" s="33" t="s">
        <v>1208</v>
      </c>
      <c r="D411" s="33" t="s">
        <v>1209</v>
      </c>
      <c r="E411" s="33" t="s">
        <v>4391</v>
      </c>
      <c r="F411" s="33" t="s">
        <v>121</v>
      </c>
      <c r="G411" s="34">
        <v>42087</v>
      </c>
      <c r="H411" s="34">
        <v>42089</v>
      </c>
    </row>
    <row r="412" spans="1:8" ht="42" x14ac:dyDescent="0.25">
      <c r="A412" s="33" t="s">
        <v>4392</v>
      </c>
      <c r="B412" s="33" t="s">
        <v>1143</v>
      </c>
      <c r="C412" s="33" t="s">
        <v>355</v>
      </c>
      <c r="D412" s="33" t="s">
        <v>356</v>
      </c>
      <c r="E412" s="33" t="s">
        <v>3807</v>
      </c>
      <c r="F412" s="33" t="s">
        <v>121</v>
      </c>
      <c r="G412" s="34">
        <v>42087</v>
      </c>
      <c r="H412" s="34">
        <v>42089</v>
      </c>
    </row>
    <row r="413" spans="1:8" ht="42" x14ac:dyDescent="0.25">
      <c r="A413" s="33" t="s">
        <v>4393</v>
      </c>
      <c r="B413" s="33" t="s">
        <v>1143</v>
      </c>
      <c r="C413" s="33" t="s">
        <v>4394</v>
      </c>
      <c r="D413" s="33" t="s">
        <v>4395</v>
      </c>
      <c r="E413" s="33" t="s">
        <v>4396</v>
      </c>
      <c r="F413" s="33" t="s">
        <v>121</v>
      </c>
      <c r="G413" s="34">
        <v>42087</v>
      </c>
      <c r="H413" s="34">
        <v>42089</v>
      </c>
    </row>
    <row r="414" spans="1:8" ht="73.5" x14ac:dyDescent="0.25">
      <c r="A414" s="33" t="s">
        <v>4397</v>
      </c>
      <c r="B414" s="33" t="s">
        <v>1143</v>
      </c>
      <c r="C414" s="33" t="s">
        <v>2428</v>
      </c>
      <c r="D414" s="33" t="s">
        <v>2429</v>
      </c>
      <c r="E414" s="33" t="s">
        <v>3807</v>
      </c>
      <c r="F414" s="33" t="s">
        <v>121</v>
      </c>
      <c r="G414" s="34">
        <v>42087</v>
      </c>
      <c r="H414" s="34">
        <v>42089</v>
      </c>
    </row>
    <row r="415" spans="1:8" ht="52.5" x14ac:dyDescent="0.25">
      <c r="A415" s="33" t="s">
        <v>4398</v>
      </c>
      <c r="B415" s="33" t="s">
        <v>1143</v>
      </c>
      <c r="C415" s="33" t="s">
        <v>2758</v>
      </c>
      <c r="D415" s="33" t="s">
        <v>2429</v>
      </c>
      <c r="E415" s="33" t="s">
        <v>3807</v>
      </c>
      <c r="F415" s="33" t="s">
        <v>121</v>
      </c>
      <c r="G415" s="34">
        <v>42087</v>
      </c>
      <c r="H415" s="34">
        <v>42089</v>
      </c>
    </row>
    <row r="416" spans="1:8" ht="52.5" x14ac:dyDescent="0.25">
      <c r="A416" s="33" t="s">
        <v>4399</v>
      </c>
      <c r="B416" s="33" t="s">
        <v>1143</v>
      </c>
      <c r="C416" s="33" t="s">
        <v>4400</v>
      </c>
      <c r="D416" s="33" t="s">
        <v>2429</v>
      </c>
      <c r="E416" s="33" t="s">
        <v>3807</v>
      </c>
      <c r="F416" s="33" t="s">
        <v>121</v>
      </c>
      <c r="G416" s="34">
        <v>42087</v>
      </c>
      <c r="H416" s="34">
        <v>42089</v>
      </c>
    </row>
    <row r="417" spans="1:8" ht="52.5" x14ac:dyDescent="0.25">
      <c r="A417" s="33" t="s">
        <v>4401</v>
      </c>
      <c r="B417" s="33" t="s">
        <v>1143</v>
      </c>
      <c r="C417" s="33" t="s">
        <v>2632</v>
      </c>
      <c r="D417" s="33" t="s">
        <v>2429</v>
      </c>
      <c r="E417" s="33" t="s">
        <v>3807</v>
      </c>
      <c r="F417" s="33" t="s">
        <v>121</v>
      </c>
      <c r="G417" s="34">
        <v>42087</v>
      </c>
      <c r="H417" s="34">
        <v>42089</v>
      </c>
    </row>
    <row r="418" spans="1:8" ht="42" x14ac:dyDescent="0.25">
      <c r="A418" s="33" t="s">
        <v>4402</v>
      </c>
      <c r="B418" s="33" t="s">
        <v>1143</v>
      </c>
      <c r="C418" s="33" t="s">
        <v>2486</v>
      </c>
      <c r="D418" s="33" t="s">
        <v>2429</v>
      </c>
      <c r="E418" s="33" t="s">
        <v>4329</v>
      </c>
      <c r="F418" s="33" t="s">
        <v>121</v>
      </c>
      <c r="G418" s="34">
        <v>42087</v>
      </c>
      <c r="H418" s="34">
        <v>42089</v>
      </c>
    </row>
    <row r="419" spans="1:8" ht="52.5" x14ac:dyDescent="0.25">
      <c r="A419" s="33" t="s">
        <v>4403</v>
      </c>
      <c r="B419" s="33" t="s">
        <v>1143</v>
      </c>
      <c r="C419" s="33" t="s">
        <v>2779</v>
      </c>
      <c r="D419" s="33" t="s">
        <v>2429</v>
      </c>
      <c r="E419" s="33" t="s">
        <v>3807</v>
      </c>
      <c r="F419" s="33" t="s">
        <v>121</v>
      </c>
      <c r="G419" s="34">
        <v>42087</v>
      </c>
      <c r="H419" s="34">
        <v>42089</v>
      </c>
    </row>
    <row r="420" spans="1:8" ht="52.5" x14ac:dyDescent="0.25">
      <c r="A420" s="33" t="s">
        <v>4404</v>
      </c>
      <c r="B420" s="33" t="s">
        <v>1143</v>
      </c>
      <c r="C420" s="33" t="s">
        <v>4405</v>
      </c>
      <c r="D420" s="33" t="s">
        <v>2429</v>
      </c>
      <c r="E420" s="33" t="s">
        <v>3807</v>
      </c>
      <c r="F420" s="33" t="s">
        <v>121</v>
      </c>
      <c r="G420" s="34">
        <v>42087</v>
      </c>
      <c r="H420" s="34">
        <v>42089</v>
      </c>
    </row>
    <row r="421" spans="1:8" ht="52.5" x14ac:dyDescent="0.25">
      <c r="A421" s="33" t="s">
        <v>4406</v>
      </c>
      <c r="B421" s="33" t="s">
        <v>1143</v>
      </c>
      <c r="C421" s="33" t="s">
        <v>4407</v>
      </c>
      <c r="D421" s="33" t="s">
        <v>2429</v>
      </c>
      <c r="E421" s="33" t="s">
        <v>3807</v>
      </c>
      <c r="F421" s="33" t="s">
        <v>121</v>
      </c>
      <c r="G421" s="34">
        <v>42087</v>
      </c>
      <c r="H421" s="34">
        <v>42089</v>
      </c>
    </row>
    <row r="422" spans="1:8" ht="52.5" x14ac:dyDescent="0.25">
      <c r="A422" s="33" t="s">
        <v>4408</v>
      </c>
      <c r="B422" s="33" t="s">
        <v>1143</v>
      </c>
      <c r="C422" s="33" t="s">
        <v>4409</v>
      </c>
      <c r="D422" s="33" t="s">
        <v>2429</v>
      </c>
      <c r="E422" s="33" t="s">
        <v>4410</v>
      </c>
      <c r="F422" s="33" t="s">
        <v>121</v>
      </c>
      <c r="G422" s="34">
        <v>42087</v>
      </c>
      <c r="H422" s="34">
        <v>42089</v>
      </c>
    </row>
    <row r="423" spans="1:8" ht="52.5" x14ac:dyDescent="0.25">
      <c r="A423" s="33" t="s">
        <v>4411</v>
      </c>
      <c r="B423" s="33" t="s">
        <v>1143</v>
      </c>
      <c r="C423" s="33" t="s">
        <v>4412</v>
      </c>
      <c r="D423" s="33" t="s">
        <v>2429</v>
      </c>
      <c r="E423" s="33" t="s">
        <v>4410</v>
      </c>
      <c r="F423" s="33" t="s">
        <v>121</v>
      </c>
      <c r="G423" s="34">
        <v>42087</v>
      </c>
      <c r="H423" s="34">
        <v>42089</v>
      </c>
    </row>
    <row r="424" spans="1:8" ht="52.5" x14ac:dyDescent="0.25">
      <c r="A424" s="33" t="s">
        <v>4413</v>
      </c>
      <c r="B424" s="33" t="s">
        <v>1143</v>
      </c>
      <c r="C424" s="33" t="s">
        <v>4414</v>
      </c>
      <c r="D424" s="33" t="s">
        <v>2429</v>
      </c>
      <c r="E424" s="33" t="s">
        <v>3807</v>
      </c>
      <c r="F424" s="33" t="s">
        <v>121</v>
      </c>
      <c r="G424" s="34">
        <v>42087</v>
      </c>
      <c r="H424" s="34">
        <v>42089</v>
      </c>
    </row>
    <row r="425" spans="1:8" ht="63" x14ac:dyDescent="0.25">
      <c r="A425" s="33" t="s">
        <v>4415</v>
      </c>
      <c r="B425" s="33" t="s">
        <v>1143</v>
      </c>
      <c r="C425" s="33" t="s">
        <v>2635</v>
      </c>
      <c r="D425" s="33" t="s">
        <v>2439</v>
      </c>
      <c r="E425" s="33" t="s">
        <v>3807</v>
      </c>
      <c r="F425" s="33" t="s">
        <v>121</v>
      </c>
      <c r="G425" s="34">
        <v>42087</v>
      </c>
      <c r="H425" s="34">
        <v>42089</v>
      </c>
    </row>
    <row r="426" spans="1:8" ht="42" x14ac:dyDescent="0.25">
      <c r="A426" s="33" t="s">
        <v>4416</v>
      </c>
      <c r="B426" s="33" t="s">
        <v>1143</v>
      </c>
      <c r="C426" s="33" t="s">
        <v>2773</v>
      </c>
      <c r="D426" s="33" t="s">
        <v>2429</v>
      </c>
      <c r="E426" s="33" t="s">
        <v>3807</v>
      </c>
      <c r="F426" s="33" t="s">
        <v>121</v>
      </c>
      <c r="G426" s="34">
        <v>42087</v>
      </c>
      <c r="H426" s="34">
        <v>42089</v>
      </c>
    </row>
    <row r="427" spans="1:8" ht="52.5" x14ac:dyDescent="0.25">
      <c r="A427" s="33" t="s">
        <v>4417</v>
      </c>
      <c r="B427" s="33" t="s">
        <v>1143</v>
      </c>
      <c r="C427" s="33" t="s">
        <v>4418</v>
      </c>
      <c r="D427" s="33" t="s">
        <v>2429</v>
      </c>
      <c r="E427" s="33" t="s">
        <v>3807</v>
      </c>
      <c r="F427" s="33" t="s">
        <v>121</v>
      </c>
      <c r="G427" s="34">
        <v>42087</v>
      </c>
      <c r="H427" s="34">
        <v>42089</v>
      </c>
    </row>
    <row r="428" spans="1:8" ht="73.5" x14ac:dyDescent="0.25">
      <c r="A428" s="33" t="s">
        <v>4419</v>
      </c>
      <c r="B428" s="33" t="s">
        <v>1143</v>
      </c>
      <c r="C428" s="33" t="s">
        <v>4420</v>
      </c>
      <c r="D428" s="33" t="s">
        <v>2429</v>
      </c>
      <c r="E428" s="33" t="s">
        <v>3807</v>
      </c>
      <c r="F428" s="33" t="s">
        <v>121</v>
      </c>
      <c r="G428" s="34">
        <v>42087</v>
      </c>
      <c r="H428" s="34">
        <v>42089</v>
      </c>
    </row>
    <row r="429" spans="1:8" ht="52.5" x14ac:dyDescent="0.25">
      <c r="A429" s="33" t="s">
        <v>4421</v>
      </c>
      <c r="B429" s="33" t="s">
        <v>1143</v>
      </c>
      <c r="C429" s="33" t="s">
        <v>2820</v>
      </c>
      <c r="D429" s="33" t="s">
        <v>2429</v>
      </c>
      <c r="E429" s="33" t="s">
        <v>3807</v>
      </c>
      <c r="F429" s="33" t="s">
        <v>121</v>
      </c>
      <c r="G429" s="34">
        <v>42087</v>
      </c>
      <c r="H429" s="34">
        <v>42089</v>
      </c>
    </row>
    <row r="430" spans="1:8" ht="52.5" x14ac:dyDescent="0.25">
      <c r="A430" s="33" t="s">
        <v>4422</v>
      </c>
      <c r="B430" s="33" t="s">
        <v>1143</v>
      </c>
      <c r="C430" s="33" t="s">
        <v>4423</v>
      </c>
      <c r="D430" s="33" t="s">
        <v>2429</v>
      </c>
      <c r="E430" s="33" t="s">
        <v>3807</v>
      </c>
      <c r="F430" s="33" t="s">
        <v>121</v>
      </c>
      <c r="G430" s="34">
        <v>42087</v>
      </c>
      <c r="H430" s="34">
        <v>42089</v>
      </c>
    </row>
    <row r="431" spans="1:8" ht="52.5" x14ac:dyDescent="0.25">
      <c r="A431" s="33" t="s">
        <v>4424</v>
      </c>
      <c r="B431" s="33" t="s">
        <v>1143</v>
      </c>
      <c r="C431" s="33" t="s">
        <v>4425</v>
      </c>
      <c r="D431" s="33" t="s">
        <v>2429</v>
      </c>
      <c r="E431" s="33" t="s">
        <v>3807</v>
      </c>
      <c r="F431" s="33" t="s">
        <v>121</v>
      </c>
      <c r="G431" s="34">
        <v>42087</v>
      </c>
      <c r="H431" s="34">
        <v>42089</v>
      </c>
    </row>
    <row r="432" spans="1:8" ht="42" x14ac:dyDescent="0.25">
      <c r="A432" s="33" t="s">
        <v>4429</v>
      </c>
      <c r="B432" s="33" t="s">
        <v>10</v>
      </c>
      <c r="C432" s="33" t="s">
        <v>4430</v>
      </c>
      <c r="D432" s="33" t="s">
        <v>4431</v>
      </c>
      <c r="E432" s="33" t="s">
        <v>4432</v>
      </c>
      <c r="F432" s="33" t="s">
        <v>111</v>
      </c>
      <c r="G432" s="34">
        <v>42088</v>
      </c>
      <c r="H432" s="34">
        <v>42089</v>
      </c>
    </row>
    <row r="433" spans="1:8" ht="31.5" x14ac:dyDescent="0.25">
      <c r="A433" s="33" t="s">
        <v>4433</v>
      </c>
      <c r="B433" s="33" t="s">
        <v>6</v>
      </c>
      <c r="C433" s="33" t="s">
        <v>4434</v>
      </c>
      <c r="D433" s="33" t="s">
        <v>4435</v>
      </c>
      <c r="E433" s="33" t="s">
        <v>4436</v>
      </c>
      <c r="F433" s="33" t="s">
        <v>111</v>
      </c>
      <c r="G433" s="34">
        <v>42088</v>
      </c>
      <c r="H433" s="34">
        <v>42090</v>
      </c>
    </row>
    <row r="434" spans="1:8" ht="42" x14ac:dyDescent="0.25">
      <c r="A434" s="33" t="s">
        <v>4466</v>
      </c>
      <c r="B434" s="33" t="s">
        <v>1143</v>
      </c>
      <c r="C434" s="33" t="s">
        <v>4467</v>
      </c>
      <c r="D434" s="33" t="s">
        <v>4468</v>
      </c>
      <c r="E434" s="33" t="s">
        <v>3807</v>
      </c>
      <c r="F434" s="33" t="s">
        <v>121</v>
      </c>
      <c r="G434" s="34">
        <v>42088</v>
      </c>
      <c r="H434" s="34">
        <v>42090</v>
      </c>
    </row>
    <row r="435" spans="1:8" ht="42" x14ac:dyDescent="0.25">
      <c r="A435" s="33" t="s">
        <v>4469</v>
      </c>
      <c r="B435" s="33" t="s">
        <v>1143</v>
      </c>
      <c r="C435" s="33" t="s">
        <v>4470</v>
      </c>
      <c r="D435" s="33" t="s">
        <v>4471</v>
      </c>
      <c r="E435" s="33" t="s">
        <v>3807</v>
      </c>
      <c r="F435" s="33" t="s">
        <v>121</v>
      </c>
      <c r="G435" s="34">
        <v>42088</v>
      </c>
      <c r="H435" s="34">
        <v>42090</v>
      </c>
    </row>
    <row r="436" spans="1:8" ht="42" x14ac:dyDescent="0.25">
      <c r="A436" s="33" t="s">
        <v>4472</v>
      </c>
      <c r="B436" s="33" t="s">
        <v>1143</v>
      </c>
      <c r="C436" s="33" t="s">
        <v>4473</v>
      </c>
      <c r="D436" s="33" t="s">
        <v>4474</v>
      </c>
      <c r="E436" s="33" t="s">
        <v>3807</v>
      </c>
      <c r="F436" s="33" t="s">
        <v>121</v>
      </c>
      <c r="G436" s="34">
        <v>42088</v>
      </c>
      <c r="H436" s="34">
        <v>42090</v>
      </c>
    </row>
    <row r="437" spans="1:8" ht="42" x14ac:dyDescent="0.25">
      <c r="A437" s="33" t="s">
        <v>4475</v>
      </c>
      <c r="B437" s="33" t="s">
        <v>67</v>
      </c>
      <c r="C437" s="33" t="s">
        <v>3361</v>
      </c>
      <c r="D437" s="33" t="s">
        <v>3362</v>
      </c>
      <c r="E437" s="33" t="s">
        <v>4476</v>
      </c>
      <c r="F437" s="33" t="s">
        <v>121</v>
      </c>
      <c r="G437" s="34">
        <v>42088</v>
      </c>
      <c r="H437" s="34">
        <v>42090</v>
      </c>
    </row>
    <row r="438" spans="1:8" ht="42" x14ac:dyDescent="0.25">
      <c r="A438" s="33" t="s">
        <v>4477</v>
      </c>
      <c r="B438" s="33" t="s">
        <v>1143</v>
      </c>
      <c r="C438" s="33" t="s">
        <v>2002</v>
      </c>
      <c r="D438" s="33" t="s">
        <v>2003</v>
      </c>
      <c r="E438" s="33" t="s">
        <v>3807</v>
      </c>
      <c r="F438" s="33" t="s">
        <v>121</v>
      </c>
      <c r="G438" s="34">
        <v>42088</v>
      </c>
      <c r="H438" s="34">
        <v>42090</v>
      </c>
    </row>
    <row r="439" spans="1:8" ht="52.5" x14ac:dyDescent="0.25">
      <c r="A439" s="33" t="s">
        <v>4478</v>
      </c>
      <c r="B439" s="33" t="s">
        <v>1143</v>
      </c>
      <c r="C439" s="33" t="s">
        <v>3390</v>
      </c>
      <c r="D439" s="33" t="s">
        <v>3391</v>
      </c>
      <c r="E439" s="33" t="s">
        <v>3807</v>
      </c>
      <c r="F439" s="33" t="s">
        <v>121</v>
      </c>
      <c r="G439" s="34">
        <v>42088</v>
      </c>
      <c r="H439" s="34">
        <v>42090</v>
      </c>
    </row>
    <row r="440" spans="1:8" ht="42" x14ac:dyDescent="0.25">
      <c r="A440" s="33" t="s">
        <v>4479</v>
      </c>
      <c r="B440" s="33" t="s">
        <v>1143</v>
      </c>
      <c r="C440" s="33" t="s">
        <v>1645</v>
      </c>
      <c r="D440" s="33" t="s">
        <v>1646</v>
      </c>
      <c r="E440" s="33" t="s">
        <v>3807</v>
      </c>
      <c r="F440" s="33" t="s">
        <v>121</v>
      </c>
      <c r="G440" s="34">
        <v>42088</v>
      </c>
      <c r="H440" s="34">
        <v>42090</v>
      </c>
    </row>
    <row r="441" spans="1:8" ht="42" x14ac:dyDescent="0.25">
      <c r="A441" s="33" t="s">
        <v>4480</v>
      </c>
      <c r="B441" s="33" t="s">
        <v>1143</v>
      </c>
      <c r="C441" s="33" t="s">
        <v>4481</v>
      </c>
      <c r="D441" s="33" t="s">
        <v>4482</v>
      </c>
      <c r="E441" s="33" t="s">
        <v>3807</v>
      </c>
      <c r="F441" s="33" t="s">
        <v>121</v>
      </c>
      <c r="G441" s="34">
        <v>42088</v>
      </c>
      <c r="H441" s="34">
        <v>42090</v>
      </c>
    </row>
    <row r="442" spans="1:8" ht="42" x14ac:dyDescent="0.25">
      <c r="A442" s="33" t="s">
        <v>4483</v>
      </c>
      <c r="B442" s="33" t="s">
        <v>1143</v>
      </c>
      <c r="C442" s="33" t="s">
        <v>4484</v>
      </c>
      <c r="D442" s="33" t="s">
        <v>4485</v>
      </c>
      <c r="E442" s="33" t="s">
        <v>4391</v>
      </c>
      <c r="F442" s="33" t="s">
        <v>121</v>
      </c>
      <c r="G442" s="34">
        <v>42088</v>
      </c>
      <c r="H442" s="34">
        <v>42090</v>
      </c>
    </row>
    <row r="443" spans="1:8" ht="21" x14ac:dyDescent="0.25">
      <c r="A443" s="33" t="s">
        <v>4486</v>
      </c>
      <c r="B443" s="33" t="s">
        <v>209</v>
      </c>
      <c r="C443" s="33" t="s">
        <v>4484</v>
      </c>
      <c r="D443" s="33" t="s">
        <v>4485</v>
      </c>
      <c r="E443" s="33" t="s">
        <v>4487</v>
      </c>
      <c r="F443" s="33" t="s">
        <v>121</v>
      </c>
      <c r="G443" s="34">
        <v>42088</v>
      </c>
      <c r="H443" s="34">
        <v>42090</v>
      </c>
    </row>
    <row r="444" spans="1:8" ht="42" x14ac:dyDescent="0.25">
      <c r="A444" s="33" t="s">
        <v>4488</v>
      </c>
      <c r="B444" s="33" t="s">
        <v>209</v>
      </c>
      <c r="C444" s="33" t="s">
        <v>4489</v>
      </c>
      <c r="D444" s="33" t="s">
        <v>4490</v>
      </c>
      <c r="E444" s="33" t="s">
        <v>4491</v>
      </c>
      <c r="F444" s="33" t="s">
        <v>121</v>
      </c>
      <c r="G444" s="34">
        <v>42088</v>
      </c>
      <c r="H444" s="34">
        <v>42090</v>
      </c>
    </row>
    <row r="445" spans="1:8" ht="42" x14ac:dyDescent="0.25">
      <c r="A445" s="33" t="s">
        <v>4492</v>
      </c>
      <c r="B445" s="33" t="s">
        <v>1143</v>
      </c>
      <c r="C445" s="33" t="s">
        <v>4489</v>
      </c>
      <c r="D445" s="33" t="s">
        <v>4490</v>
      </c>
      <c r="E445" s="33" t="s">
        <v>3807</v>
      </c>
      <c r="F445" s="33" t="s">
        <v>121</v>
      </c>
      <c r="G445" s="34">
        <v>42088</v>
      </c>
      <c r="H445" s="34">
        <v>42090</v>
      </c>
    </row>
    <row r="446" spans="1:8" ht="42" x14ac:dyDescent="0.25">
      <c r="A446" s="33" t="s">
        <v>4808</v>
      </c>
      <c r="B446" s="33" t="s">
        <v>4809</v>
      </c>
      <c r="C446" s="33" t="s">
        <v>2309</v>
      </c>
      <c r="D446" s="33" t="s">
        <v>4810</v>
      </c>
      <c r="E446" s="33" t="s">
        <v>4811</v>
      </c>
      <c r="F446" s="33" t="s">
        <v>89</v>
      </c>
      <c r="G446" s="34">
        <v>42090</v>
      </c>
      <c r="H446" s="34">
        <v>42090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0"/>
  <sheetViews>
    <sheetView workbookViewId="0">
      <selection activeCell="I1" sqref="I1"/>
    </sheetView>
  </sheetViews>
  <sheetFormatPr baseColWidth="10" defaultRowHeight="15" x14ac:dyDescent="0.25"/>
  <cols>
    <col min="1" max="1" width="9.85546875" customWidth="1"/>
    <col min="2" max="4" width="16.140625" customWidth="1"/>
    <col min="5" max="5" width="39.42578125" customWidth="1"/>
    <col min="6" max="6" width="19.5703125" customWidth="1"/>
    <col min="7" max="7" width="17.140625" customWidth="1"/>
    <col min="8" max="8" width="19.85546875" bestFit="1" customWidth="1"/>
    <col min="9" max="9" width="11.85546875" bestFit="1" customWidth="1"/>
  </cols>
  <sheetData>
    <row r="1" spans="1:9" x14ac:dyDescent="0.25">
      <c r="A1" s="4" t="s">
        <v>1745</v>
      </c>
      <c r="B1" s="4" t="s">
        <v>1746</v>
      </c>
      <c r="C1" s="4" t="s">
        <v>1747</v>
      </c>
      <c r="D1" s="4" t="s">
        <v>1748</v>
      </c>
      <c r="E1" s="4" t="s">
        <v>3276</v>
      </c>
      <c r="F1" s="4" t="s">
        <v>1750</v>
      </c>
      <c r="G1" s="4" t="s">
        <v>1752</v>
      </c>
      <c r="H1" s="4" t="s">
        <v>1753</v>
      </c>
      <c r="I1">
        <f>SUBTOTAL(3,Tabla16[SO])</f>
        <v>439</v>
      </c>
    </row>
    <row r="2" spans="1:9" ht="52.5" x14ac:dyDescent="0.25">
      <c r="A2" s="33" t="s">
        <v>13083</v>
      </c>
      <c r="B2" s="33" t="s">
        <v>67</v>
      </c>
      <c r="C2" s="33" t="s">
        <v>6581</v>
      </c>
      <c r="D2" s="33" t="s">
        <v>1877</v>
      </c>
      <c r="E2" s="33" t="s">
        <v>13084</v>
      </c>
      <c r="F2" s="33" t="s">
        <v>141</v>
      </c>
      <c r="G2" s="34">
        <v>41255</v>
      </c>
      <c r="H2" s="34">
        <v>42124</v>
      </c>
    </row>
    <row r="3" spans="1:9" ht="52.5" x14ac:dyDescent="0.25">
      <c r="A3" s="33" t="s">
        <v>13085</v>
      </c>
      <c r="B3" s="33" t="s">
        <v>67</v>
      </c>
      <c r="C3" s="33" t="s">
        <v>1880</v>
      </c>
      <c r="D3" s="33" t="s">
        <v>1877</v>
      </c>
      <c r="E3" s="33" t="s">
        <v>13086</v>
      </c>
      <c r="F3" s="33" t="s">
        <v>141</v>
      </c>
      <c r="G3" s="34">
        <v>41255</v>
      </c>
      <c r="H3" s="34">
        <v>42124</v>
      </c>
    </row>
    <row r="4" spans="1:9" ht="63" x14ac:dyDescent="0.25">
      <c r="A4" s="33" t="s">
        <v>13087</v>
      </c>
      <c r="B4" s="33" t="s">
        <v>67</v>
      </c>
      <c r="C4" s="33" t="s">
        <v>193</v>
      </c>
      <c r="D4" s="33" t="s">
        <v>194</v>
      </c>
      <c r="E4" s="33" t="s">
        <v>13088</v>
      </c>
      <c r="F4" s="33" t="s">
        <v>111</v>
      </c>
      <c r="G4" s="34">
        <v>41382</v>
      </c>
      <c r="H4" s="34">
        <v>42108</v>
      </c>
    </row>
    <row r="5" spans="1:9" ht="52.5" x14ac:dyDescent="0.25">
      <c r="A5" s="33" t="s">
        <v>13089</v>
      </c>
      <c r="B5" s="33" t="s">
        <v>4</v>
      </c>
      <c r="C5" s="33" t="s">
        <v>1645</v>
      </c>
      <c r="D5" s="33" t="s">
        <v>1646</v>
      </c>
      <c r="E5" s="33" t="s">
        <v>13090</v>
      </c>
      <c r="F5" s="33" t="s">
        <v>111</v>
      </c>
      <c r="G5" s="34">
        <v>41459</v>
      </c>
      <c r="H5" s="34">
        <v>42116</v>
      </c>
    </row>
    <row r="6" spans="1:9" ht="52.5" x14ac:dyDescent="0.25">
      <c r="A6" s="33" t="s">
        <v>13091</v>
      </c>
      <c r="B6" s="33" t="s">
        <v>4</v>
      </c>
      <c r="C6" s="33" t="s">
        <v>400</v>
      </c>
      <c r="D6" s="33" t="s">
        <v>401</v>
      </c>
      <c r="E6" s="33" t="s">
        <v>13092</v>
      </c>
      <c r="F6" s="33" t="s">
        <v>111</v>
      </c>
      <c r="G6" s="34">
        <v>41478</v>
      </c>
      <c r="H6" s="34">
        <v>42114</v>
      </c>
    </row>
    <row r="7" spans="1:9" ht="31.5" x14ac:dyDescent="0.25">
      <c r="A7" s="33" t="s">
        <v>13093</v>
      </c>
      <c r="B7" s="33" t="s">
        <v>13094</v>
      </c>
      <c r="C7" s="33" t="s">
        <v>3483</v>
      </c>
      <c r="D7" s="33" t="s">
        <v>3484</v>
      </c>
      <c r="E7" s="33" t="s">
        <v>13095</v>
      </c>
      <c r="F7" s="33" t="s">
        <v>141</v>
      </c>
      <c r="G7" s="34">
        <v>41495</v>
      </c>
      <c r="H7" s="34">
        <v>42117</v>
      </c>
    </row>
    <row r="8" spans="1:9" ht="42" x14ac:dyDescent="0.25">
      <c r="A8" s="33" t="s">
        <v>13096</v>
      </c>
      <c r="B8" s="33" t="s">
        <v>4</v>
      </c>
      <c r="C8" s="33" t="s">
        <v>4243</v>
      </c>
      <c r="D8" s="33" t="s">
        <v>2075</v>
      </c>
      <c r="E8" s="33" t="s">
        <v>13097</v>
      </c>
      <c r="F8" s="33" t="s">
        <v>111</v>
      </c>
      <c r="G8" s="34">
        <v>41536</v>
      </c>
      <c r="H8" s="34">
        <v>42115</v>
      </c>
    </row>
    <row r="9" spans="1:9" ht="42" x14ac:dyDescent="0.25">
      <c r="A9" s="33" t="s">
        <v>13098</v>
      </c>
      <c r="B9" s="33" t="s">
        <v>4</v>
      </c>
      <c r="C9" s="33" t="s">
        <v>4243</v>
      </c>
      <c r="D9" s="33" t="s">
        <v>2075</v>
      </c>
      <c r="E9" s="33" t="s">
        <v>13099</v>
      </c>
      <c r="F9" s="33" t="s">
        <v>111</v>
      </c>
      <c r="G9" s="34">
        <v>41536</v>
      </c>
      <c r="H9" s="34">
        <v>42115</v>
      </c>
    </row>
    <row r="10" spans="1:9" ht="42" x14ac:dyDescent="0.25">
      <c r="A10" s="33" t="s">
        <v>13100</v>
      </c>
      <c r="B10" s="33" t="s">
        <v>4</v>
      </c>
      <c r="C10" s="33" t="s">
        <v>4243</v>
      </c>
      <c r="D10" s="33" t="s">
        <v>2075</v>
      </c>
      <c r="E10" s="33" t="s">
        <v>13101</v>
      </c>
      <c r="F10" s="33" t="s">
        <v>111</v>
      </c>
      <c r="G10" s="34">
        <v>41536</v>
      </c>
      <c r="H10" s="34">
        <v>42115</v>
      </c>
    </row>
    <row r="11" spans="1:9" ht="52.5" x14ac:dyDescent="0.25">
      <c r="A11" s="33" t="s">
        <v>13102</v>
      </c>
      <c r="B11" s="33" t="s">
        <v>1171</v>
      </c>
      <c r="C11" s="33" t="s">
        <v>12918</v>
      </c>
      <c r="D11" s="33" t="s">
        <v>1603</v>
      </c>
      <c r="E11" s="33" t="s">
        <v>12670</v>
      </c>
      <c r="F11" s="33" t="s">
        <v>89</v>
      </c>
      <c r="G11" s="34">
        <v>41569</v>
      </c>
      <c r="H11" s="34">
        <v>42123</v>
      </c>
    </row>
    <row r="12" spans="1:9" ht="52.5" x14ac:dyDescent="0.25">
      <c r="A12" s="33" t="s">
        <v>13103</v>
      </c>
      <c r="B12" s="33" t="s">
        <v>67</v>
      </c>
      <c r="C12" s="33" t="s">
        <v>13104</v>
      </c>
      <c r="D12" s="33" t="s">
        <v>13105</v>
      </c>
      <c r="E12" s="33" t="s">
        <v>13106</v>
      </c>
      <c r="F12" s="33" t="s">
        <v>111</v>
      </c>
      <c r="G12" s="34">
        <v>41579</v>
      </c>
      <c r="H12" s="34">
        <v>42108</v>
      </c>
    </row>
    <row r="13" spans="1:9" ht="42" x14ac:dyDescent="0.25">
      <c r="A13" s="33" t="s">
        <v>13107</v>
      </c>
      <c r="B13" s="33" t="s">
        <v>204</v>
      </c>
      <c r="C13" s="33" t="s">
        <v>13108</v>
      </c>
      <c r="D13" s="33" t="s">
        <v>13109</v>
      </c>
      <c r="E13" s="33" t="s">
        <v>13110</v>
      </c>
      <c r="F13" s="33" t="s">
        <v>111</v>
      </c>
      <c r="G13" s="34">
        <v>41614</v>
      </c>
      <c r="H13" s="34">
        <v>42115</v>
      </c>
    </row>
    <row r="14" spans="1:9" ht="52.5" x14ac:dyDescent="0.25">
      <c r="A14" s="33" t="s">
        <v>13111</v>
      </c>
      <c r="B14" s="33" t="s">
        <v>4</v>
      </c>
      <c r="C14" s="33" t="s">
        <v>2883</v>
      </c>
      <c r="D14" s="33" t="s">
        <v>2429</v>
      </c>
      <c r="E14" s="33" t="s">
        <v>13112</v>
      </c>
      <c r="F14" s="33" t="s">
        <v>111</v>
      </c>
      <c r="G14" s="34">
        <v>41666</v>
      </c>
      <c r="H14" s="34">
        <v>42123</v>
      </c>
    </row>
    <row r="15" spans="1:9" ht="52.5" x14ac:dyDescent="0.25">
      <c r="A15" s="33" t="s">
        <v>13113</v>
      </c>
      <c r="B15" s="33" t="s">
        <v>4</v>
      </c>
      <c r="C15" s="33" t="s">
        <v>2892</v>
      </c>
      <c r="D15" s="33" t="s">
        <v>2439</v>
      </c>
      <c r="E15" s="33" t="s">
        <v>13114</v>
      </c>
      <c r="F15" s="33" t="s">
        <v>111</v>
      </c>
      <c r="G15" s="34">
        <v>41666</v>
      </c>
      <c r="H15" s="34">
        <v>42123</v>
      </c>
    </row>
    <row r="16" spans="1:9" ht="52.5" x14ac:dyDescent="0.25">
      <c r="A16" s="33" t="s">
        <v>13115</v>
      </c>
      <c r="B16" s="33" t="s">
        <v>4</v>
      </c>
      <c r="C16" s="33" t="s">
        <v>6316</v>
      </c>
      <c r="D16" s="33" t="s">
        <v>6317</v>
      </c>
      <c r="E16" s="33" t="s">
        <v>13116</v>
      </c>
      <c r="F16" s="33" t="s">
        <v>111</v>
      </c>
      <c r="G16" s="34">
        <v>41667</v>
      </c>
      <c r="H16" s="34">
        <v>42109</v>
      </c>
    </row>
    <row r="17" spans="1:8" ht="52.5" x14ac:dyDescent="0.25">
      <c r="A17" s="33" t="s">
        <v>13117</v>
      </c>
      <c r="B17" s="33" t="s">
        <v>4</v>
      </c>
      <c r="C17" s="33" t="s">
        <v>2518</v>
      </c>
      <c r="D17" s="33" t="s">
        <v>2519</v>
      </c>
      <c r="E17" s="33" t="s">
        <v>13118</v>
      </c>
      <c r="F17" s="33" t="s">
        <v>111</v>
      </c>
      <c r="G17" s="34">
        <v>41710</v>
      </c>
      <c r="H17" s="34">
        <v>42118</v>
      </c>
    </row>
    <row r="18" spans="1:8" ht="42" x14ac:dyDescent="0.25">
      <c r="A18" s="33" t="s">
        <v>13119</v>
      </c>
      <c r="B18" s="33" t="s">
        <v>34</v>
      </c>
      <c r="C18" s="33" t="s">
        <v>6536</v>
      </c>
      <c r="D18" s="33" t="s">
        <v>6537</v>
      </c>
      <c r="E18" s="33" t="s">
        <v>8606</v>
      </c>
      <c r="F18" s="33" t="s">
        <v>141</v>
      </c>
      <c r="G18" s="34">
        <v>41725</v>
      </c>
      <c r="H18" s="34">
        <v>42122</v>
      </c>
    </row>
    <row r="19" spans="1:8" ht="52.5" x14ac:dyDescent="0.25">
      <c r="A19" s="33" t="s">
        <v>13120</v>
      </c>
      <c r="B19" s="33" t="s">
        <v>25</v>
      </c>
      <c r="C19" s="33" t="s">
        <v>862</v>
      </c>
      <c r="D19" s="33" t="s">
        <v>863</v>
      </c>
      <c r="E19" s="33" t="s">
        <v>13121</v>
      </c>
      <c r="F19" s="33" t="s">
        <v>78</v>
      </c>
      <c r="G19" s="34">
        <v>41726</v>
      </c>
      <c r="H19" s="34">
        <v>42118</v>
      </c>
    </row>
    <row r="20" spans="1:8" ht="52.5" x14ac:dyDescent="0.25">
      <c r="A20" s="33" t="s">
        <v>13122</v>
      </c>
      <c r="B20" s="33" t="s">
        <v>4</v>
      </c>
      <c r="C20" s="33" t="s">
        <v>3483</v>
      </c>
      <c r="D20" s="33" t="s">
        <v>3484</v>
      </c>
      <c r="E20" s="33" t="s">
        <v>13123</v>
      </c>
      <c r="F20" s="33" t="s">
        <v>111</v>
      </c>
      <c r="G20" s="34">
        <v>41757</v>
      </c>
      <c r="H20" s="34">
        <v>42123</v>
      </c>
    </row>
    <row r="21" spans="1:8" ht="52.5" x14ac:dyDescent="0.25">
      <c r="A21" s="33" t="s">
        <v>13124</v>
      </c>
      <c r="B21" s="33" t="s">
        <v>67</v>
      </c>
      <c r="C21" s="33" t="s">
        <v>12918</v>
      </c>
      <c r="D21" s="33" t="s">
        <v>1603</v>
      </c>
      <c r="E21" s="33" t="s">
        <v>13125</v>
      </c>
      <c r="F21" s="33" t="s">
        <v>89</v>
      </c>
      <c r="G21" s="34">
        <v>41788</v>
      </c>
      <c r="H21" s="34">
        <v>42123</v>
      </c>
    </row>
    <row r="22" spans="1:8" ht="52.5" x14ac:dyDescent="0.25">
      <c r="A22" s="33" t="s">
        <v>13126</v>
      </c>
      <c r="B22" s="33" t="s">
        <v>4</v>
      </c>
      <c r="C22" s="33" t="s">
        <v>4352</v>
      </c>
      <c r="D22" s="33" t="s">
        <v>2429</v>
      </c>
      <c r="E22" s="33" t="s">
        <v>13127</v>
      </c>
      <c r="F22" s="33" t="s">
        <v>111</v>
      </c>
      <c r="G22" s="34">
        <v>41813</v>
      </c>
      <c r="H22" s="34">
        <v>42123</v>
      </c>
    </row>
    <row r="23" spans="1:8" ht="73.5" x14ac:dyDescent="0.25">
      <c r="A23" s="33" t="s">
        <v>13128</v>
      </c>
      <c r="B23" s="33" t="s">
        <v>4</v>
      </c>
      <c r="C23" s="33" t="s">
        <v>4343</v>
      </c>
      <c r="D23" s="33" t="s">
        <v>2439</v>
      </c>
      <c r="E23" s="33" t="s">
        <v>13129</v>
      </c>
      <c r="F23" s="33" t="s">
        <v>111</v>
      </c>
      <c r="G23" s="34">
        <v>41813</v>
      </c>
      <c r="H23" s="34">
        <v>42123</v>
      </c>
    </row>
    <row r="24" spans="1:8" ht="52.5" x14ac:dyDescent="0.25">
      <c r="A24" s="33" t="s">
        <v>13130</v>
      </c>
      <c r="B24" s="33" t="s">
        <v>4</v>
      </c>
      <c r="C24" s="33" t="s">
        <v>1891</v>
      </c>
      <c r="D24" s="33" t="s">
        <v>1892</v>
      </c>
      <c r="E24" s="33" t="s">
        <v>13131</v>
      </c>
      <c r="F24" s="33" t="s">
        <v>111</v>
      </c>
      <c r="G24" s="34">
        <v>41820</v>
      </c>
      <c r="H24" s="34">
        <v>42123</v>
      </c>
    </row>
    <row r="25" spans="1:8" ht="52.5" x14ac:dyDescent="0.25">
      <c r="A25" s="33" t="s">
        <v>13132</v>
      </c>
      <c r="B25" s="33" t="s">
        <v>204</v>
      </c>
      <c r="C25" s="33" t="s">
        <v>13133</v>
      </c>
      <c r="D25" s="33" t="s">
        <v>13134</v>
      </c>
      <c r="E25" s="33" t="s">
        <v>13135</v>
      </c>
      <c r="F25" s="33" t="s">
        <v>111</v>
      </c>
      <c r="G25" s="34">
        <v>41838</v>
      </c>
      <c r="H25" s="34">
        <v>42117</v>
      </c>
    </row>
    <row r="26" spans="1:8" ht="52.5" x14ac:dyDescent="0.25">
      <c r="A26" s="33" t="s">
        <v>13136</v>
      </c>
      <c r="B26" s="33" t="s">
        <v>4</v>
      </c>
      <c r="C26" s="33" t="s">
        <v>400</v>
      </c>
      <c r="D26" s="33" t="s">
        <v>401</v>
      </c>
      <c r="E26" s="33" t="s">
        <v>1269</v>
      </c>
      <c r="F26" s="33" t="s">
        <v>111</v>
      </c>
      <c r="G26" s="34">
        <v>41843</v>
      </c>
      <c r="H26" s="34">
        <v>42114</v>
      </c>
    </row>
    <row r="27" spans="1:8" ht="52.5" x14ac:dyDescent="0.25">
      <c r="A27" s="33" t="s">
        <v>13137</v>
      </c>
      <c r="B27" s="33" t="s">
        <v>4</v>
      </c>
      <c r="C27" s="33" t="s">
        <v>1093</v>
      </c>
      <c r="D27" s="33" t="s">
        <v>1094</v>
      </c>
      <c r="E27" s="33" t="s">
        <v>1269</v>
      </c>
      <c r="F27" s="33" t="s">
        <v>111</v>
      </c>
      <c r="G27" s="34">
        <v>41843</v>
      </c>
      <c r="H27" s="34">
        <v>42118</v>
      </c>
    </row>
    <row r="28" spans="1:8" ht="73.5" x14ac:dyDescent="0.25">
      <c r="A28" s="33" t="s">
        <v>13138</v>
      </c>
      <c r="B28" s="33" t="s">
        <v>4</v>
      </c>
      <c r="C28" s="33" t="s">
        <v>1085</v>
      </c>
      <c r="D28" s="33" t="s">
        <v>1086</v>
      </c>
      <c r="E28" s="33" t="s">
        <v>13139</v>
      </c>
      <c r="F28" s="33" t="s">
        <v>111</v>
      </c>
      <c r="G28" s="34">
        <v>41850</v>
      </c>
      <c r="H28" s="34">
        <v>42116</v>
      </c>
    </row>
    <row r="29" spans="1:8" ht="73.5" x14ac:dyDescent="0.25">
      <c r="A29" s="33" t="s">
        <v>13140</v>
      </c>
      <c r="B29" s="33" t="s">
        <v>4</v>
      </c>
      <c r="C29" s="33" t="s">
        <v>1113</v>
      </c>
      <c r="D29" s="33" t="s">
        <v>1086</v>
      </c>
      <c r="E29" s="33" t="s">
        <v>13141</v>
      </c>
      <c r="F29" s="33" t="s">
        <v>111</v>
      </c>
      <c r="G29" s="34">
        <v>41850</v>
      </c>
      <c r="H29" s="34">
        <v>42116</v>
      </c>
    </row>
    <row r="30" spans="1:8" ht="73.5" x14ac:dyDescent="0.25">
      <c r="A30" s="33" t="s">
        <v>13142</v>
      </c>
      <c r="B30" s="33" t="s">
        <v>4</v>
      </c>
      <c r="C30" s="33" t="s">
        <v>1090</v>
      </c>
      <c r="D30" s="33" t="s">
        <v>1086</v>
      </c>
      <c r="E30" s="33" t="s">
        <v>13143</v>
      </c>
      <c r="F30" s="33" t="s">
        <v>111</v>
      </c>
      <c r="G30" s="34">
        <v>41850</v>
      </c>
      <c r="H30" s="34">
        <v>42116</v>
      </c>
    </row>
    <row r="31" spans="1:8" ht="52.5" x14ac:dyDescent="0.25">
      <c r="A31" s="33" t="s">
        <v>13144</v>
      </c>
      <c r="B31" s="33" t="s">
        <v>4</v>
      </c>
      <c r="C31" s="33" t="s">
        <v>1003</v>
      </c>
      <c r="D31" s="33" t="s">
        <v>1004</v>
      </c>
      <c r="E31" s="33" t="s">
        <v>13145</v>
      </c>
      <c r="F31" s="33" t="s">
        <v>111</v>
      </c>
      <c r="G31" s="34">
        <v>41851</v>
      </c>
      <c r="H31" s="34">
        <v>42118</v>
      </c>
    </row>
    <row r="32" spans="1:8" ht="52.5" x14ac:dyDescent="0.25">
      <c r="A32" s="33" t="s">
        <v>13146</v>
      </c>
      <c r="B32" s="33" t="s">
        <v>27</v>
      </c>
      <c r="C32" s="33" t="s">
        <v>13147</v>
      </c>
      <c r="D32" s="33" t="s">
        <v>13148</v>
      </c>
      <c r="E32" s="33" t="s">
        <v>13149</v>
      </c>
      <c r="F32" s="33" t="s">
        <v>78</v>
      </c>
      <c r="G32" s="34">
        <v>41859</v>
      </c>
      <c r="H32" s="34">
        <v>42123</v>
      </c>
    </row>
    <row r="33" spans="1:8" ht="52.5" x14ac:dyDescent="0.25">
      <c r="A33" s="33" t="s">
        <v>13150</v>
      </c>
      <c r="B33" s="33" t="s">
        <v>4</v>
      </c>
      <c r="C33" s="33" t="s">
        <v>2448</v>
      </c>
      <c r="D33" s="33" t="s">
        <v>2439</v>
      </c>
      <c r="E33" s="33" t="s">
        <v>13151</v>
      </c>
      <c r="F33" s="33" t="s">
        <v>111</v>
      </c>
      <c r="G33" s="34">
        <v>41862</v>
      </c>
      <c r="H33" s="34">
        <v>42123</v>
      </c>
    </row>
    <row r="34" spans="1:8" ht="52.5" x14ac:dyDescent="0.25">
      <c r="A34" s="33" t="s">
        <v>13152</v>
      </c>
      <c r="B34" s="33" t="s">
        <v>4</v>
      </c>
      <c r="C34" s="33" t="s">
        <v>5155</v>
      </c>
      <c r="D34" s="33" t="s">
        <v>5150</v>
      </c>
      <c r="E34" s="33" t="s">
        <v>13153</v>
      </c>
      <c r="F34" s="33" t="s">
        <v>111</v>
      </c>
      <c r="G34" s="34">
        <v>41864</v>
      </c>
      <c r="H34" s="34">
        <v>42111</v>
      </c>
    </row>
    <row r="35" spans="1:8" ht="105" x14ac:dyDescent="0.25">
      <c r="A35" s="33" t="s">
        <v>13154</v>
      </c>
      <c r="B35" s="33" t="s">
        <v>27</v>
      </c>
      <c r="C35" s="33" t="s">
        <v>13155</v>
      </c>
      <c r="D35" s="33" t="s">
        <v>13156</v>
      </c>
      <c r="E35" s="33" t="s">
        <v>13157</v>
      </c>
      <c r="F35" s="33" t="s">
        <v>78</v>
      </c>
      <c r="G35" s="34">
        <v>41878</v>
      </c>
      <c r="H35" s="34">
        <v>42118</v>
      </c>
    </row>
    <row r="36" spans="1:8" ht="84" x14ac:dyDescent="0.25">
      <c r="A36" s="33" t="s">
        <v>13158</v>
      </c>
      <c r="B36" s="33" t="s">
        <v>27</v>
      </c>
      <c r="C36" s="33" t="s">
        <v>3541</v>
      </c>
      <c r="D36" s="33" t="s">
        <v>12278</v>
      </c>
      <c r="E36" s="33" t="s">
        <v>13159</v>
      </c>
      <c r="F36" s="33" t="s">
        <v>78</v>
      </c>
      <c r="G36" s="34">
        <v>41883</v>
      </c>
      <c r="H36" s="34">
        <v>42116</v>
      </c>
    </row>
    <row r="37" spans="1:8" ht="115.5" x14ac:dyDescent="0.25">
      <c r="A37" s="33" t="s">
        <v>13160</v>
      </c>
      <c r="B37" s="33" t="s">
        <v>27</v>
      </c>
      <c r="C37" s="33" t="s">
        <v>3537</v>
      </c>
      <c r="D37" s="33" t="s">
        <v>13161</v>
      </c>
      <c r="E37" s="33" t="s">
        <v>13162</v>
      </c>
      <c r="F37" s="33" t="s">
        <v>78</v>
      </c>
      <c r="G37" s="34">
        <v>41890</v>
      </c>
      <c r="H37" s="34">
        <v>42114</v>
      </c>
    </row>
    <row r="38" spans="1:8" ht="52.5" x14ac:dyDescent="0.25">
      <c r="A38" s="33" t="s">
        <v>13163</v>
      </c>
      <c r="B38" s="33" t="s">
        <v>2122</v>
      </c>
      <c r="C38" s="33" t="s">
        <v>13164</v>
      </c>
      <c r="D38" s="33" t="s">
        <v>13165</v>
      </c>
      <c r="E38" s="33" t="s">
        <v>12565</v>
      </c>
      <c r="F38" s="33" t="s">
        <v>89</v>
      </c>
      <c r="G38" s="34">
        <v>41914</v>
      </c>
      <c r="H38" s="34">
        <v>42110</v>
      </c>
    </row>
    <row r="39" spans="1:8" ht="115.5" x14ac:dyDescent="0.25">
      <c r="A39" s="33" t="s">
        <v>13166</v>
      </c>
      <c r="B39" s="33" t="s">
        <v>25</v>
      </c>
      <c r="C39" s="33" t="s">
        <v>13167</v>
      </c>
      <c r="D39" s="33" t="s">
        <v>13168</v>
      </c>
      <c r="E39" s="33" t="s">
        <v>13169</v>
      </c>
      <c r="F39" s="33" t="s">
        <v>78</v>
      </c>
      <c r="G39" s="34">
        <v>41919</v>
      </c>
      <c r="H39" s="34">
        <v>42118</v>
      </c>
    </row>
    <row r="40" spans="1:8" ht="52.5" x14ac:dyDescent="0.25">
      <c r="A40" s="33" t="s">
        <v>13170</v>
      </c>
      <c r="B40" s="33" t="s">
        <v>17</v>
      </c>
      <c r="C40" s="33" t="s">
        <v>6473</v>
      </c>
      <c r="D40" s="33" t="s">
        <v>13171</v>
      </c>
      <c r="E40" s="33" t="s">
        <v>13172</v>
      </c>
      <c r="F40" s="33" t="s">
        <v>78</v>
      </c>
      <c r="G40" s="34">
        <v>41919</v>
      </c>
      <c r="H40" s="34">
        <v>42122</v>
      </c>
    </row>
    <row r="41" spans="1:8" ht="63" x14ac:dyDescent="0.25">
      <c r="A41" s="33" t="s">
        <v>13173</v>
      </c>
      <c r="B41" s="33" t="s">
        <v>334</v>
      </c>
      <c r="C41" s="33" t="s">
        <v>4501</v>
      </c>
      <c r="D41" s="33" t="s">
        <v>784</v>
      </c>
      <c r="E41" s="33" t="s">
        <v>13174</v>
      </c>
      <c r="F41" s="33" t="s">
        <v>78</v>
      </c>
      <c r="G41" s="34">
        <v>41921</v>
      </c>
      <c r="H41" s="34">
        <v>42123</v>
      </c>
    </row>
    <row r="42" spans="1:8" ht="52.5" x14ac:dyDescent="0.25">
      <c r="A42" s="33" t="s">
        <v>13175</v>
      </c>
      <c r="B42" s="33" t="s">
        <v>4</v>
      </c>
      <c r="C42" s="33" t="s">
        <v>5814</v>
      </c>
      <c r="D42" s="33" t="s">
        <v>5815</v>
      </c>
      <c r="E42" s="33" t="s">
        <v>13176</v>
      </c>
      <c r="F42" s="33" t="s">
        <v>111</v>
      </c>
      <c r="G42" s="34">
        <v>41922</v>
      </c>
      <c r="H42" s="34">
        <v>42116</v>
      </c>
    </row>
    <row r="43" spans="1:8" ht="52.5" x14ac:dyDescent="0.25">
      <c r="A43" s="33" t="s">
        <v>13177</v>
      </c>
      <c r="B43" s="33" t="s">
        <v>4</v>
      </c>
      <c r="C43" s="33" t="s">
        <v>6542</v>
      </c>
      <c r="D43" s="33" t="s">
        <v>6540</v>
      </c>
      <c r="E43" s="33" t="s">
        <v>318</v>
      </c>
      <c r="F43" s="33" t="s">
        <v>111</v>
      </c>
      <c r="G43" s="34">
        <v>41950</v>
      </c>
      <c r="H43" s="34">
        <v>42114</v>
      </c>
    </row>
    <row r="44" spans="1:8" ht="52.5" x14ac:dyDescent="0.25">
      <c r="A44" s="33" t="s">
        <v>13178</v>
      </c>
      <c r="B44" s="33" t="s">
        <v>188</v>
      </c>
      <c r="C44" s="33" t="s">
        <v>13179</v>
      </c>
      <c r="D44" s="33" t="s">
        <v>13179</v>
      </c>
      <c r="E44" s="33" t="s">
        <v>13180</v>
      </c>
      <c r="F44" s="33" t="s">
        <v>89</v>
      </c>
      <c r="G44" s="34">
        <v>41963</v>
      </c>
      <c r="H44" s="34">
        <v>42116</v>
      </c>
    </row>
    <row r="45" spans="1:8" ht="52.5" x14ac:dyDescent="0.25">
      <c r="A45" s="33" t="s">
        <v>13181</v>
      </c>
      <c r="B45" s="33" t="s">
        <v>4</v>
      </c>
      <c r="C45" s="33" t="s">
        <v>4660</v>
      </c>
      <c r="D45" s="33" t="s">
        <v>4661</v>
      </c>
      <c r="E45" s="33" t="s">
        <v>13182</v>
      </c>
      <c r="F45" s="33" t="s">
        <v>111</v>
      </c>
      <c r="G45" s="34">
        <v>41968</v>
      </c>
      <c r="H45" s="34">
        <v>42114</v>
      </c>
    </row>
    <row r="46" spans="1:8" ht="42" x14ac:dyDescent="0.25">
      <c r="A46" s="33" t="s">
        <v>13183</v>
      </c>
      <c r="B46" s="33" t="s">
        <v>34</v>
      </c>
      <c r="C46" s="33" t="s">
        <v>854</v>
      </c>
      <c r="D46" s="33" t="s">
        <v>855</v>
      </c>
      <c r="E46" s="33" t="s">
        <v>13184</v>
      </c>
      <c r="F46" s="33" t="s">
        <v>141</v>
      </c>
      <c r="G46" s="34">
        <v>41968</v>
      </c>
      <c r="H46" s="34">
        <v>42117</v>
      </c>
    </row>
    <row r="47" spans="1:8" ht="63" x14ac:dyDescent="0.25">
      <c r="A47" s="33" t="s">
        <v>13185</v>
      </c>
      <c r="B47" s="33" t="s">
        <v>12830</v>
      </c>
      <c r="C47" s="33" t="s">
        <v>3382</v>
      </c>
      <c r="D47" s="33" t="s">
        <v>3383</v>
      </c>
      <c r="E47" s="33" t="s">
        <v>13186</v>
      </c>
      <c r="F47" s="33" t="s">
        <v>141</v>
      </c>
      <c r="G47" s="34">
        <v>41976</v>
      </c>
      <c r="H47" s="34">
        <v>42117</v>
      </c>
    </row>
    <row r="48" spans="1:8" ht="52.5" x14ac:dyDescent="0.25">
      <c r="A48" s="33" t="s">
        <v>13187</v>
      </c>
      <c r="B48" s="33" t="s">
        <v>188</v>
      </c>
      <c r="C48" s="33" t="s">
        <v>13188</v>
      </c>
      <c r="D48" s="33" t="s">
        <v>13189</v>
      </c>
      <c r="E48" s="33" t="s">
        <v>12491</v>
      </c>
      <c r="F48" s="33" t="s">
        <v>89</v>
      </c>
      <c r="G48" s="34">
        <v>41977</v>
      </c>
      <c r="H48" s="34">
        <v>42123</v>
      </c>
    </row>
    <row r="49" spans="1:8" ht="105" x14ac:dyDescent="0.25">
      <c r="A49" s="33" t="s">
        <v>13190</v>
      </c>
      <c r="B49" s="33" t="s">
        <v>27</v>
      </c>
      <c r="C49" s="33" t="s">
        <v>13191</v>
      </c>
      <c r="D49" s="33" t="s">
        <v>13192</v>
      </c>
      <c r="E49" s="33" t="s">
        <v>13193</v>
      </c>
      <c r="F49" s="33" t="s">
        <v>78</v>
      </c>
      <c r="G49" s="34">
        <v>41985</v>
      </c>
      <c r="H49" s="34">
        <v>42107</v>
      </c>
    </row>
    <row r="50" spans="1:8" ht="115.5" x14ac:dyDescent="0.25">
      <c r="A50" s="33" t="s">
        <v>13194</v>
      </c>
      <c r="B50" s="33" t="s">
        <v>334</v>
      </c>
      <c r="C50" s="33" t="s">
        <v>13191</v>
      </c>
      <c r="D50" s="33" t="s">
        <v>13192</v>
      </c>
      <c r="E50" s="33" t="s">
        <v>13195</v>
      </c>
      <c r="F50" s="33" t="s">
        <v>78</v>
      </c>
      <c r="G50" s="34">
        <v>41985</v>
      </c>
      <c r="H50" s="34">
        <v>42107</v>
      </c>
    </row>
    <row r="51" spans="1:8" ht="52.5" x14ac:dyDescent="0.25">
      <c r="A51" s="33" t="s">
        <v>13196</v>
      </c>
      <c r="B51" s="33" t="s">
        <v>4</v>
      </c>
      <c r="C51" s="33" t="s">
        <v>10589</v>
      </c>
      <c r="D51" s="33" t="s">
        <v>2519</v>
      </c>
      <c r="E51" s="33" t="s">
        <v>113</v>
      </c>
      <c r="F51" s="33" t="s">
        <v>111</v>
      </c>
      <c r="G51" s="34">
        <v>41991</v>
      </c>
      <c r="H51" s="34">
        <v>42118</v>
      </c>
    </row>
    <row r="52" spans="1:8" ht="52.5" x14ac:dyDescent="0.25">
      <c r="A52" s="33" t="s">
        <v>13197</v>
      </c>
      <c r="B52" s="33" t="s">
        <v>4</v>
      </c>
      <c r="C52" s="33" t="s">
        <v>2522</v>
      </c>
      <c r="D52" s="33" t="s">
        <v>2519</v>
      </c>
      <c r="E52" s="33" t="s">
        <v>13198</v>
      </c>
      <c r="F52" s="33" t="s">
        <v>111</v>
      </c>
      <c r="G52" s="34">
        <v>41991</v>
      </c>
      <c r="H52" s="34">
        <v>42118</v>
      </c>
    </row>
    <row r="53" spans="1:8" ht="52.5" x14ac:dyDescent="0.25">
      <c r="A53" s="33" t="s">
        <v>13199</v>
      </c>
      <c r="B53" s="33" t="s">
        <v>2125</v>
      </c>
      <c r="C53" s="33" t="s">
        <v>13200</v>
      </c>
      <c r="D53" s="33" t="s">
        <v>13201</v>
      </c>
      <c r="E53" s="33" t="s">
        <v>4534</v>
      </c>
      <c r="F53" s="33" t="s">
        <v>89</v>
      </c>
      <c r="G53" s="34">
        <v>41991</v>
      </c>
      <c r="H53" s="34">
        <v>42123</v>
      </c>
    </row>
    <row r="54" spans="1:8" ht="105" x14ac:dyDescent="0.25">
      <c r="A54" s="33" t="s">
        <v>13202</v>
      </c>
      <c r="B54" s="33" t="s">
        <v>334</v>
      </c>
      <c r="C54" s="33" t="s">
        <v>13203</v>
      </c>
      <c r="D54" s="33" t="s">
        <v>9288</v>
      </c>
      <c r="E54" s="33" t="s">
        <v>13204</v>
      </c>
      <c r="F54" s="33" t="s">
        <v>78</v>
      </c>
      <c r="G54" s="34">
        <v>41991</v>
      </c>
      <c r="H54" s="34">
        <v>42107</v>
      </c>
    </row>
    <row r="55" spans="1:8" ht="105" x14ac:dyDescent="0.25">
      <c r="A55" s="33" t="s">
        <v>13205</v>
      </c>
      <c r="B55" s="33" t="s">
        <v>27</v>
      </c>
      <c r="C55" s="33" t="s">
        <v>13203</v>
      </c>
      <c r="D55" s="33" t="s">
        <v>9288</v>
      </c>
      <c r="E55" s="33" t="s">
        <v>13206</v>
      </c>
      <c r="F55" s="33" t="s">
        <v>78</v>
      </c>
      <c r="G55" s="34">
        <v>41991</v>
      </c>
      <c r="H55" s="34">
        <v>42107</v>
      </c>
    </row>
    <row r="56" spans="1:8" ht="42" x14ac:dyDescent="0.25">
      <c r="A56" s="33" t="s">
        <v>13207</v>
      </c>
      <c r="B56" s="33" t="s">
        <v>10</v>
      </c>
      <c r="C56" s="33" t="s">
        <v>7081</v>
      </c>
      <c r="D56" s="33" t="s">
        <v>7082</v>
      </c>
      <c r="E56" s="33" t="s">
        <v>13208</v>
      </c>
      <c r="F56" s="33" t="s">
        <v>111</v>
      </c>
      <c r="G56" s="34">
        <v>41992</v>
      </c>
      <c r="H56" s="34">
        <v>42118</v>
      </c>
    </row>
    <row r="57" spans="1:8" ht="73.5" x14ac:dyDescent="0.25">
      <c r="A57" s="33" t="s">
        <v>13209</v>
      </c>
      <c r="B57" s="33" t="s">
        <v>25</v>
      </c>
      <c r="C57" s="33" t="s">
        <v>13210</v>
      </c>
      <c r="D57" s="33" t="s">
        <v>206</v>
      </c>
      <c r="E57" s="33" t="s">
        <v>13211</v>
      </c>
      <c r="F57" s="33" t="s">
        <v>78</v>
      </c>
      <c r="G57" s="34">
        <v>41992</v>
      </c>
      <c r="H57" s="34">
        <v>42115</v>
      </c>
    </row>
    <row r="58" spans="1:8" ht="84" x14ac:dyDescent="0.25">
      <c r="A58" s="33" t="s">
        <v>501</v>
      </c>
      <c r="B58" s="33" t="s">
        <v>27</v>
      </c>
      <c r="C58" s="33" t="s">
        <v>502</v>
      </c>
      <c r="D58" s="33" t="s">
        <v>503</v>
      </c>
      <c r="E58" s="33" t="s">
        <v>505</v>
      </c>
      <c r="F58" s="33" t="s">
        <v>78</v>
      </c>
      <c r="G58" s="34">
        <v>42020</v>
      </c>
      <c r="H58" s="34">
        <v>42118</v>
      </c>
    </row>
    <row r="59" spans="1:8" ht="73.5" x14ac:dyDescent="0.25">
      <c r="A59" s="33" t="s">
        <v>506</v>
      </c>
      <c r="B59" s="33" t="s">
        <v>24</v>
      </c>
      <c r="C59" s="33" t="s">
        <v>507</v>
      </c>
      <c r="D59" s="33" t="s">
        <v>508</v>
      </c>
      <c r="E59" s="33" t="s">
        <v>510</v>
      </c>
      <c r="F59" s="33" t="s">
        <v>78</v>
      </c>
      <c r="G59" s="34">
        <v>42020</v>
      </c>
      <c r="H59" s="34">
        <v>42124</v>
      </c>
    </row>
    <row r="60" spans="1:8" ht="63" x14ac:dyDescent="0.25">
      <c r="A60" s="33" t="s">
        <v>511</v>
      </c>
      <c r="B60" s="33" t="s">
        <v>334</v>
      </c>
      <c r="C60" s="33" t="s">
        <v>507</v>
      </c>
      <c r="D60" s="33" t="s">
        <v>508</v>
      </c>
      <c r="E60" s="33" t="s">
        <v>513</v>
      </c>
      <c r="F60" s="33" t="s">
        <v>78</v>
      </c>
      <c r="G60" s="34">
        <v>42020</v>
      </c>
      <c r="H60" s="34">
        <v>42124</v>
      </c>
    </row>
    <row r="61" spans="1:8" ht="52.5" x14ac:dyDescent="0.25">
      <c r="A61" s="33" t="s">
        <v>782</v>
      </c>
      <c r="B61" s="33" t="s">
        <v>4</v>
      </c>
      <c r="C61" s="33" t="s">
        <v>783</v>
      </c>
      <c r="D61" s="33" t="s">
        <v>784</v>
      </c>
      <c r="E61" s="33" t="s">
        <v>785</v>
      </c>
      <c r="F61" s="33" t="s">
        <v>111</v>
      </c>
      <c r="G61" s="34">
        <v>42027</v>
      </c>
      <c r="H61" s="34">
        <v>42118</v>
      </c>
    </row>
    <row r="62" spans="1:8" ht="63" x14ac:dyDescent="0.25">
      <c r="A62" s="33" t="s">
        <v>937</v>
      </c>
      <c r="B62" s="33" t="s">
        <v>254</v>
      </c>
      <c r="C62" s="33" t="s">
        <v>938</v>
      </c>
      <c r="D62" s="33" t="s">
        <v>939</v>
      </c>
      <c r="E62" s="33" t="s">
        <v>940</v>
      </c>
      <c r="F62" s="33" t="s">
        <v>78</v>
      </c>
      <c r="G62" s="34">
        <v>42030</v>
      </c>
      <c r="H62" s="34">
        <v>42110</v>
      </c>
    </row>
    <row r="63" spans="1:8" ht="52.5" x14ac:dyDescent="0.25">
      <c r="A63" s="33" t="s">
        <v>1002</v>
      </c>
      <c r="B63" s="33" t="s">
        <v>4</v>
      </c>
      <c r="C63" s="33" t="s">
        <v>1003</v>
      </c>
      <c r="D63" s="33" t="s">
        <v>1004</v>
      </c>
      <c r="E63" s="33" t="s">
        <v>1005</v>
      </c>
      <c r="F63" s="33" t="s">
        <v>111</v>
      </c>
      <c r="G63" s="34">
        <v>42031</v>
      </c>
      <c r="H63" s="34">
        <v>42118</v>
      </c>
    </row>
    <row r="64" spans="1:8" ht="73.5" x14ac:dyDescent="0.25">
      <c r="A64" s="33" t="s">
        <v>1084</v>
      </c>
      <c r="B64" s="33" t="s">
        <v>4</v>
      </c>
      <c r="C64" s="33" t="s">
        <v>1085</v>
      </c>
      <c r="D64" s="33" t="s">
        <v>1086</v>
      </c>
      <c r="E64" s="33" t="s">
        <v>1088</v>
      </c>
      <c r="F64" s="33" t="s">
        <v>111</v>
      </c>
      <c r="G64" s="34">
        <v>42032</v>
      </c>
      <c r="H64" s="34">
        <v>42116</v>
      </c>
    </row>
    <row r="65" spans="1:8" ht="73.5" x14ac:dyDescent="0.25">
      <c r="A65" s="33" t="s">
        <v>1089</v>
      </c>
      <c r="B65" s="33" t="s">
        <v>4</v>
      </c>
      <c r="C65" s="33" t="s">
        <v>1090</v>
      </c>
      <c r="D65" s="33" t="s">
        <v>1086</v>
      </c>
      <c r="E65" s="33" t="s">
        <v>1091</v>
      </c>
      <c r="F65" s="33" t="s">
        <v>111</v>
      </c>
      <c r="G65" s="34">
        <v>42032</v>
      </c>
      <c r="H65" s="34">
        <v>42116</v>
      </c>
    </row>
    <row r="66" spans="1:8" ht="73.5" x14ac:dyDescent="0.25">
      <c r="A66" s="33" t="s">
        <v>1112</v>
      </c>
      <c r="B66" s="33" t="s">
        <v>4</v>
      </c>
      <c r="C66" s="33" t="s">
        <v>1113</v>
      </c>
      <c r="D66" s="33" t="s">
        <v>1086</v>
      </c>
      <c r="E66" s="33" t="s">
        <v>1114</v>
      </c>
      <c r="F66" s="33" t="s">
        <v>111</v>
      </c>
      <c r="G66" s="34">
        <v>42032</v>
      </c>
      <c r="H66" s="34">
        <v>42116</v>
      </c>
    </row>
    <row r="67" spans="1:8" ht="84" x14ac:dyDescent="0.25">
      <c r="A67" s="33" t="s">
        <v>1179</v>
      </c>
      <c r="B67" s="33" t="s">
        <v>254</v>
      </c>
      <c r="C67" s="33" t="s">
        <v>255</v>
      </c>
      <c r="D67" s="33" t="s">
        <v>256</v>
      </c>
      <c r="E67" s="33" t="s">
        <v>1180</v>
      </c>
      <c r="F67" s="33" t="s">
        <v>78</v>
      </c>
      <c r="G67" s="34">
        <v>42032</v>
      </c>
      <c r="H67" s="34">
        <v>42121</v>
      </c>
    </row>
    <row r="68" spans="1:8" ht="52.5" x14ac:dyDescent="0.25">
      <c r="A68" s="33" t="s">
        <v>1213</v>
      </c>
      <c r="B68" s="33" t="s">
        <v>4</v>
      </c>
      <c r="C68" s="33" t="s">
        <v>1214</v>
      </c>
      <c r="D68" s="33" t="s">
        <v>1215</v>
      </c>
      <c r="E68" s="33" t="s">
        <v>1216</v>
      </c>
      <c r="F68" s="33" t="s">
        <v>111</v>
      </c>
      <c r="G68" s="34">
        <v>42033</v>
      </c>
      <c r="H68" s="34">
        <v>42114</v>
      </c>
    </row>
    <row r="69" spans="1:8" ht="52.5" x14ac:dyDescent="0.25">
      <c r="A69" s="33" t="s">
        <v>1331</v>
      </c>
      <c r="B69" s="33" t="s">
        <v>4</v>
      </c>
      <c r="C69" s="33" t="s">
        <v>1332</v>
      </c>
      <c r="D69" s="33" t="s">
        <v>955</v>
      </c>
      <c r="E69" s="33" t="s">
        <v>1333</v>
      </c>
      <c r="F69" s="33" t="s">
        <v>111</v>
      </c>
      <c r="G69" s="34">
        <v>42034</v>
      </c>
      <c r="H69" s="34">
        <v>42114</v>
      </c>
    </row>
    <row r="70" spans="1:8" ht="94.5" x14ac:dyDescent="0.25">
      <c r="A70" s="33" t="s">
        <v>1915</v>
      </c>
      <c r="B70" s="33" t="s">
        <v>27</v>
      </c>
      <c r="C70" s="33" t="s">
        <v>1916</v>
      </c>
      <c r="D70" s="33" t="s">
        <v>1917</v>
      </c>
      <c r="E70" s="33" t="s">
        <v>1918</v>
      </c>
      <c r="F70" s="33" t="s">
        <v>78</v>
      </c>
      <c r="G70" s="34">
        <v>42040</v>
      </c>
      <c r="H70" s="34">
        <v>42123</v>
      </c>
    </row>
    <row r="71" spans="1:8" ht="52.5" x14ac:dyDescent="0.25">
      <c r="A71" s="33" t="s">
        <v>2036</v>
      </c>
      <c r="B71" s="33" t="s">
        <v>286</v>
      </c>
      <c r="C71" s="33" t="s">
        <v>2037</v>
      </c>
      <c r="D71" s="33" t="s">
        <v>2038</v>
      </c>
      <c r="E71" s="33" t="s">
        <v>2039</v>
      </c>
      <c r="F71" s="33" t="s">
        <v>89</v>
      </c>
      <c r="G71" s="34">
        <v>42045</v>
      </c>
      <c r="H71" s="34">
        <v>42114</v>
      </c>
    </row>
    <row r="72" spans="1:8" ht="115.5" x14ac:dyDescent="0.25">
      <c r="A72" s="33" t="s">
        <v>2180</v>
      </c>
      <c r="B72" s="33" t="s">
        <v>836</v>
      </c>
      <c r="C72" s="33" t="s">
        <v>255</v>
      </c>
      <c r="D72" s="33" t="s">
        <v>256</v>
      </c>
      <c r="E72" s="33" t="s">
        <v>2181</v>
      </c>
      <c r="F72" s="33" t="s">
        <v>78</v>
      </c>
      <c r="G72" s="34">
        <v>42047</v>
      </c>
      <c r="H72" s="34">
        <v>42121</v>
      </c>
    </row>
    <row r="73" spans="1:8" ht="52.5" x14ac:dyDescent="0.25">
      <c r="A73" s="33" t="s">
        <v>2348</v>
      </c>
      <c r="B73" s="33" t="s">
        <v>286</v>
      </c>
      <c r="C73" s="33" t="s">
        <v>2349</v>
      </c>
      <c r="D73" s="33" t="s">
        <v>2350</v>
      </c>
      <c r="E73" s="33" t="s">
        <v>2351</v>
      </c>
      <c r="F73" s="33" t="s">
        <v>89</v>
      </c>
      <c r="G73" s="34">
        <v>42052</v>
      </c>
      <c r="H73" s="34">
        <v>42109</v>
      </c>
    </row>
    <row r="74" spans="1:8" ht="52.5" x14ac:dyDescent="0.25">
      <c r="A74" s="33" t="s">
        <v>2517</v>
      </c>
      <c r="B74" s="33" t="s">
        <v>4</v>
      </c>
      <c r="C74" s="33" t="s">
        <v>2518</v>
      </c>
      <c r="D74" s="33" t="s">
        <v>2519</v>
      </c>
      <c r="E74" s="33" t="s">
        <v>2520</v>
      </c>
      <c r="F74" s="33" t="s">
        <v>111</v>
      </c>
      <c r="G74" s="34">
        <v>42054</v>
      </c>
      <c r="H74" s="34">
        <v>42118</v>
      </c>
    </row>
    <row r="75" spans="1:8" ht="52.5" x14ac:dyDescent="0.25">
      <c r="A75" s="33" t="s">
        <v>2521</v>
      </c>
      <c r="B75" s="33" t="s">
        <v>4</v>
      </c>
      <c r="C75" s="33" t="s">
        <v>2522</v>
      </c>
      <c r="D75" s="33" t="s">
        <v>2519</v>
      </c>
      <c r="E75" s="33" t="s">
        <v>2523</v>
      </c>
      <c r="F75" s="33" t="s">
        <v>111</v>
      </c>
      <c r="G75" s="34">
        <v>42054</v>
      </c>
      <c r="H75" s="34">
        <v>42118</v>
      </c>
    </row>
    <row r="76" spans="1:8" ht="52.5" x14ac:dyDescent="0.25">
      <c r="A76" s="33" t="s">
        <v>2592</v>
      </c>
      <c r="B76" s="33" t="s">
        <v>4</v>
      </c>
      <c r="C76" s="33" t="s">
        <v>2593</v>
      </c>
      <c r="D76" s="33" t="s">
        <v>2429</v>
      </c>
      <c r="E76" s="33" t="s">
        <v>2594</v>
      </c>
      <c r="F76" s="33" t="s">
        <v>111</v>
      </c>
      <c r="G76" s="34">
        <v>42054</v>
      </c>
      <c r="H76" s="34">
        <v>42118</v>
      </c>
    </row>
    <row r="77" spans="1:8" ht="42" x14ac:dyDescent="0.25">
      <c r="A77" s="33" t="s">
        <v>3061</v>
      </c>
      <c r="B77" s="33" t="s">
        <v>34</v>
      </c>
      <c r="C77" s="33" t="s">
        <v>2168</v>
      </c>
      <c r="D77" s="33" t="s">
        <v>2169</v>
      </c>
      <c r="E77" s="33" t="s">
        <v>3062</v>
      </c>
      <c r="F77" s="33" t="s">
        <v>141</v>
      </c>
      <c r="G77" s="34">
        <v>42059</v>
      </c>
      <c r="H77" s="34">
        <v>42122</v>
      </c>
    </row>
    <row r="78" spans="1:8" ht="52.5" x14ac:dyDescent="0.25">
      <c r="A78" s="33" t="s">
        <v>3187</v>
      </c>
      <c r="B78" s="33" t="s">
        <v>10</v>
      </c>
      <c r="C78" s="33" t="s">
        <v>3188</v>
      </c>
      <c r="D78" s="33" t="s">
        <v>3189</v>
      </c>
      <c r="E78" s="33" t="s">
        <v>3190</v>
      </c>
      <c r="F78" s="33" t="s">
        <v>111</v>
      </c>
      <c r="G78" s="34">
        <v>42061</v>
      </c>
      <c r="H78" s="34">
        <v>42109</v>
      </c>
    </row>
    <row r="79" spans="1:8" ht="52.5" x14ac:dyDescent="0.25">
      <c r="A79" s="33" t="s">
        <v>3218</v>
      </c>
      <c r="B79" s="33" t="s">
        <v>2122</v>
      </c>
      <c r="C79" s="33" t="s">
        <v>3073</v>
      </c>
      <c r="D79" s="33" t="s">
        <v>3074</v>
      </c>
      <c r="E79" s="33" t="s">
        <v>3219</v>
      </c>
      <c r="F79" s="33" t="s">
        <v>89</v>
      </c>
      <c r="G79" s="34">
        <v>42061</v>
      </c>
      <c r="H79" s="34">
        <v>42114</v>
      </c>
    </row>
    <row r="80" spans="1:8" ht="147" x14ac:dyDescent="0.25">
      <c r="A80" s="33" t="s">
        <v>3264</v>
      </c>
      <c r="B80" s="33" t="s">
        <v>27</v>
      </c>
      <c r="C80" s="33" t="s">
        <v>3265</v>
      </c>
      <c r="D80" s="33" t="s">
        <v>3266</v>
      </c>
      <c r="E80" s="33" t="s">
        <v>3267</v>
      </c>
      <c r="F80" s="33" t="s">
        <v>78</v>
      </c>
      <c r="G80" s="34">
        <v>42062</v>
      </c>
      <c r="H80" s="34">
        <v>42117</v>
      </c>
    </row>
    <row r="81" spans="1:8" ht="73.5" x14ac:dyDescent="0.25">
      <c r="A81" s="33" t="s">
        <v>3347</v>
      </c>
      <c r="B81" s="33" t="s">
        <v>188</v>
      </c>
      <c r="C81" s="33" t="s">
        <v>3348</v>
      </c>
      <c r="D81" s="33" t="s">
        <v>3349</v>
      </c>
      <c r="E81" s="33" t="s">
        <v>3350</v>
      </c>
      <c r="F81" s="33" t="s">
        <v>89</v>
      </c>
      <c r="G81" s="34">
        <v>42066</v>
      </c>
      <c r="H81" s="34">
        <v>42115</v>
      </c>
    </row>
    <row r="82" spans="1:8" ht="84" x14ac:dyDescent="0.25">
      <c r="A82" s="33" t="s">
        <v>3381</v>
      </c>
      <c r="B82" s="33" t="s">
        <v>67</v>
      </c>
      <c r="C82" s="33" t="s">
        <v>3382</v>
      </c>
      <c r="D82" s="33" t="s">
        <v>3383</v>
      </c>
      <c r="E82" s="33" t="s">
        <v>3384</v>
      </c>
      <c r="F82" s="33" t="s">
        <v>141</v>
      </c>
      <c r="G82" s="34">
        <v>42066</v>
      </c>
      <c r="H82" s="34">
        <v>42117</v>
      </c>
    </row>
    <row r="83" spans="1:8" ht="63" x14ac:dyDescent="0.25">
      <c r="A83" s="33" t="s">
        <v>3466</v>
      </c>
      <c r="B83" s="33" t="s">
        <v>2125</v>
      </c>
      <c r="C83" s="33" t="s">
        <v>3303</v>
      </c>
      <c r="D83" s="33" t="s">
        <v>3467</v>
      </c>
      <c r="E83" s="33" t="s">
        <v>3468</v>
      </c>
      <c r="F83" s="33" t="s">
        <v>89</v>
      </c>
      <c r="G83" s="34">
        <v>42068</v>
      </c>
      <c r="H83" s="34">
        <v>42121</v>
      </c>
    </row>
    <row r="84" spans="1:8" ht="105" x14ac:dyDescent="0.25">
      <c r="A84" s="33" t="s">
        <v>3540</v>
      </c>
      <c r="B84" s="33" t="s">
        <v>2274</v>
      </c>
      <c r="C84" s="33" t="s">
        <v>3541</v>
      </c>
      <c r="D84" s="33" t="s">
        <v>3542</v>
      </c>
      <c r="E84" s="33" t="s">
        <v>3543</v>
      </c>
      <c r="F84" s="33" t="s">
        <v>78</v>
      </c>
      <c r="G84" s="34">
        <v>42069</v>
      </c>
      <c r="H84" s="34">
        <v>42116</v>
      </c>
    </row>
    <row r="85" spans="1:8" ht="73.5" x14ac:dyDescent="0.25">
      <c r="A85" s="33" t="s">
        <v>3726</v>
      </c>
      <c r="B85" s="33" t="s">
        <v>188</v>
      </c>
      <c r="C85" s="33" t="s">
        <v>3727</v>
      </c>
      <c r="D85" s="33" t="s">
        <v>3728</v>
      </c>
      <c r="E85" s="33" t="s">
        <v>3729</v>
      </c>
      <c r="F85" s="33" t="s">
        <v>89</v>
      </c>
      <c r="G85" s="34">
        <v>42073</v>
      </c>
      <c r="H85" s="34">
        <v>42116</v>
      </c>
    </row>
    <row r="86" spans="1:8" ht="52.5" x14ac:dyDescent="0.25">
      <c r="A86" s="33" t="s">
        <v>3730</v>
      </c>
      <c r="B86" s="33" t="s">
        <v>286</v>
      </c>
      <c r="C86" s="33" t="s">
        <v>3727</v>
      </c>
      <c r="D86" s="33" t="s">
        <v>3728</v>
      </c>
      <c r="E86" s="33" t="s">
        <v>3731</v>
      </c>
      <c r="F86" s="33" t="s">
        <v>89</v>
      </c>
      <c r="G86" s="34">
        <v>42073</v>
      </c>
      <c r="H86" s="34">
        <v>42116</v>
      </c>
    </row>
    <row r="87" spans="1:8" ht="52.5" x14ac:dyDescent="0.25">
      <c r="A87" s="33" t="s">
        <v>3842</v>
      </c>
      <c r="B87" s="33" t="s">
        <v>3843</v>
      </c>
      <c r="C87" s="33" t="s">
        <v>3844</v>
      </c>
      <c r="D87" s="33" t="s">
        <v>3845</v>
      </c>
      <c r="E87" s="33" t="s">
        <v>3846</v>
      </c>
      <c r="F87" s="33" t="s">
        <v>111</v>
      </c>
      <c r="G87" s="34">
        <v>42075</v>
      </c>
      <c r="H87" s="34">
        <v>42115</v>
      </c>
    </row>
    <row r="88" spans="1:8" ht="52.5" x14ac:dyDescent="0.25">
      <c r="A88" s="33" t="s">
        <v>3907</v>
      </c>
      <c r="B88" s="33" t="s">
        <v>3908</v>
      </c>
      <c r="C88" s="33" t="s">
        <v>3909</v>
      </c>
      <c r="D88" s="33" t="s">
        <v>3910</v>
      </c>
      <c r="E88" s="33" t="s">
        <v>3911</v>
      </c>
      <c r="F88" s="33" t="s">
        <v>89</v>
      </c>
      <c r="G88" s="34">
        <v>42076</v>
      </c>
      <c r="H88" s="34">
        <v>42123</v>
      </c>
    </row>
    <row r="89" spans="1:8" ht="52.5" x14ac:dyDescent="0.25">
      <c r="A89" s="33" t="s">
        <v>3946</v>
      </c>
      <c r="B89" s="33" t="s">
        <v>286</v>
      </c>
      <c r="C89" s="33" t="s">
        <v>3947</v>
      </c>
      <c r="D89" s="33" t="s">
        <v>3948</v>
      </c>
      <c r="E89" s="33" t="s">
        <v>2351</v>
      </c>
      <c r="F89" s="33" t="s">
        <v>89</v>
      </c>
      <c r="G89" s="34">
        <v>42080</v>
      </c>
      <c r="H89" s="34">
        <v>42116</v>
      </c>
    </row>
    <row r="90" spans="1:8" ht="136.5" x14ac:dyDescent="0.25">
      <c r="A90" s="33" t="s">
        <v>3964</v>
      </c>
      <c r="B90" s="33" t="s">
        <v>3965</v>
      </c>
      <c r="C90" s="33" t="s">
        <v>3966</v>
      </c>
      <c r="D90" s="33" t="s">
        <v>3967</v>
      </c>
      <c r="E90" s="33" t="s">
        <v>3968</v>
      </c>
      <c r="F90" s="33" t="s">
        <v>78</v>
      </c>
      <c r="G90" s="34">
        <v>42080</v>
      </c>
      <c r="H90" s="34">
        <v>42124</v>
      </c>
    </row>
    <row r="91" spans="1:8" ht="31.5" x14ac:dyDescent="0.25">
      <c r="A91" s="33" t="s">
        <v>4014</v>
      </c>
      <c r="B91" s="33" t="s">
        <v>67</v>
      </c>
      <c r="C91" s="33" t="s">
        <v>3188</v>
      </c>
      <c r="D91" s="33" t="s">
        <v>3189</v>
      </c>
      <c r="E91" s="33" t="s">
        <v>4015</v>
      </c>
      <c r="F91" s="33" t="s">
        <v>111</v>
      </c>
      <c r="G91" s="34">
        <v>42081</v>
      </c>
      <c r="H91" s="34">
        <v>42109</v>
      </c>
    </row>
    <row r="92" spans="1:8" ht="84" x14ac:dyDescent="0.25">
      <c r="A92" s="33" t="s">
        <v>4108</v>
      </c>
      <c r="B92" s="33" t="s">
        <v>4109</v>
      </c>
      <c r="C92" s="33" t="s">
        <v>255</v>
      </c>
      <c r="D92" s="33" t="s">
        <v>256</v>
      </c>
      <c r="E92" s="33" t="s">
        <v>4110</v>
      </c>
      <c r="F92" s="33" t="s">
        <v>78</v>
      </c>
      <c r="G92" s="34">
        <v>42082</v>
      </c>
      <c r="H92" s="34">
        <v>42121</v>
      </c>
    </row>
    <row r="93" spans="1:8" ht="52.5" x14ac:dyDescent="0.25">
      <c r="A93" s="33" t="s">
        <v>4249</v>
      </c>
      <c r="B93" s="33" t="s">
        <v>4</v>
      </c>
      <c r="C93" s="33" t="s">
        <v>4250</v>
      </c>
      <c r="D93" s="33" t="s">
        <v>4251</v>
      </c>
      <c r="E93" s="33" t="s">
        <v>4253</v>
      </c>
      <c r="F93" s="33" t="s">
        <v>111</v>
      </c>
      <c r="G93" s="34">
        <v>42086</v>
      </c>
      <c r="H93" s="34">
        <v>42118</v>
      </c>
    </row>
    <row r="94" spans="1:8" ht="63" x14ac:dyDescent="0.25">
      <c r="A94" s="33" t="s">
        <v>4263</v>
      </c>
      <c r="B94" s="33" t="s">
        <v>188</v>
      </c>
      <c r="C94" s="33" t="s">
        <v>4264</v>
      </c>
      <c r="D94" s="33" t="s">
        <v>4265</v>
      </c>
      <c r="E94" s="33" t="s">
        <v>191</v>
      </c>
      <c r="F94" s="33" t="s">
        <v>89</v>
      </c>
      <c r="G94" s="34">
        <v>42086</v>
      </c>
      <c r="H94" s="34">
        <v>42115</v>
      </c>
    </row>
    <row r="95" spans="1:8" ht="52.5" x14ac:dyDescent="0.25">
      <c r="A95" s="33" t="s">
        <v>4319</v>
      </c>
      <c r="B95" s="33" t="s">
        <v>4</v>
      </c>
      <c r="C95" s="33" t="s">
        <v>4292</v>
      </c>
      <c r="D95" s="33" t="s">
        <v>4293</v>
      </c>
      <c r="E95" s="33" t="s">
        <v>4321</v>
      </c>
      <c r="F95" s="33" t="s">
        <v>111</v>
      </c>
      <c r="G95" s="34">
        <v>42087</v>
      </c>
      <c r="H95" s="34">
        <v>42118</v>
      </c>
    </row>
    <row r="96" spans="1:8" ht="52.5" x14ac:dyDescent="0.25">
      <c r="A96" s="33" t="s">
        <v>4372</v>
      </c>
      <c r="B96" s="33" t="s">
        <v>4</v>
      </c>
      <c r="C96" s="33" t="s">
        <v>4292</v>
      </c>
      <c r="D96" s="33" t="s">
        <v>4293</v>
      </c>
      <c r="E96" s="33" t="s">
        <v>113</v>
      </c>
      <c r="F96" s="33" t="s">
        <v>111</v>
      </c>
      <c r="G96" s="34">
        <v>42087</v>
      </c>
      <c r="H96" s="34">
        <v>42118</v>
      </c>
    </row>
    <row r="97" spans="1:8" ht="42" x14ac:dyDescent="0.25">
      <c r="A97" s="33" t="s">
        <v>4493</v>
      </c>
      <c r="B97" s="33" t="s">
        <v>1143</v>
      </c>
      <c r="C97" s="33" t="s">
        <v>4494</v>
      </c>
      <c r="D97" s="33" t="s">
        <v>4495</v>
      </c>
      <c r="E97" s="33" t="s">
        <v>4116</v>
      </c>
      <c r="F97" s="33" t="s">
        <v>121</v>
      </c>
      <c r="G97" s="34">
        <v>42089</v>
      </c>
      <c r="H97" s="34">
        <v>42110</v>
      </c>
    </row>
    <row r="98" spans="1:8" ht="63" x14ac:dyDescent="0.25">
      <c r="A98" s="33" t="s">
        <v>4496</v>
      </c>
      <c r="B98" s="33" t="s">
        <v>1143</v>
      </c>
      <c r="C98" s="33" t="s">
        <v>4497</v>
      </c>
      <c r="D98" s="33" t="s">
        <v>4498</v>
      </c>
      <c r="E98" s="33" t="s">
        <v>3807</v>
      </c>
      <c r="F98" s="33" t="s">
        <v>121</v>
      </c>
      <c r="G98" s="34">
        <v>42089</v>
      </c>
      <c r="H98" s="34">
        <v>42110</v>
      </c>
    </row>
    <row r="99" spans="1:8" ht="42" x14ac:dyDescent="0.25">
      <c r="A99" s="33" t="s">
        <v>4499</v>
      </c>
      <c r="B99" s="33" t="s">
        <v>1143</v>
      </c>
      <c r="C99" s="33" t="s">
        <v>729</v>
      </c>
      <c r="D99" s="33" t="s">
        <v>730</v>
      </c>
      <c r="E99" s="33" t="s">
        <v>3807</v>
      </c>
      <c r="F99" s="33" t="s">
        <v>121</v>
      </c>
      <c r="G99" s="34">
        <v>42089</v>
      </c>
      <c r="H99" s="34">
        <v>42110</v>
      </c>
    </row>
    <row r="100" spans="1:8" ht="42" x14ac:dyDescent="0.25">
      <c r="A100" s="33" t="s">
        <v>4500</v>
      </c>
      <c r="B100" s="33" t="s">
        <v>1143</v>
      </c>
      <c r="C100" s="33" t="s">
        <v>4501</v>
      </c>
      <c r="D100" s="33" t="s">
        <v>784</v>
      </c>
      <c r="E100" s="33" t="s">
        <v>4383</v>
      </c>
      <c r="F100" s="33" t="s">
        <v>121</v>
      </c>
      <c r="G100" s="34">
        <v>42089</v>
      </c>
      <c r="H100" s="34">
        <v>42110</v>
      </c>
    </row>
    <row r="101" spans="1:8" ht="42" x14ac:dyDescent="0.25">
      <c r="A101" s="33" t="s">
        <v>4502</v>
      </c>
      <c r="B101" s="33" t="s">
        <v>1143</v>
      </c>
      <c r="C101" s="33" t="s">
        <v>841</v>
      </c>
      <c r="D101" s="33" t="s">
        <v>842</v>
      </c>
      <c r="E101" s="33" t="s">
        <v>3807</v>
      </c>
      <c r="F101" s="33" t="s">
        <v>121</v>
      </c>
      <c r="G101" s="34">
        <v>42089</v>
      </c>
      <c r="H101" s="34">
        <v>42110</v>
      </c>
    </row>
    <row r="102" spans="1:8" ht="42" x14ac:dyDescent="0.25">
      <c r="A102" s="33" t="s">
        <v>4503</v>
      </c>
      <c r="B102" s="33" t="s">
        <v>1143</v>
      </c>
      <c r="C102" s="33" t="s">
        <v>4504</v>
      </c>
      <c r="D102" s="33" t="s">
        <v>4505</v>
      </c>
      <c r="E102" s="33" t="s">
        <v>3807</v>
      </c>
      <c r="F102" s="33" t="s">
        <v>121</v>
      </c>
      <c r="G102" s="34">
        <v>42089</v>
      </c>
      <c r="H102" s="34">
        <v>42110</v>
      </c>
    </row>
    <row r="103" spans="1:8" ht="42" x14ac:dyDescent="0.25">
      <c r="A103" s="33" t="s">
        <v>4506</v>
      </c>
      <c r="B103" s="33" t="s">
        <v>1143</v>
      </c>
      <c r="C103" s="33" t="s">
        <v>4507</v>
      </c>
      <c r="D103" s="33" t="s">
        <v>4508</v>
      </c>
      <c r="E103" s="33" t="s">
        <v>3807</v>
      </c>
      <c r="F103" s="33" t="s">
        <v>121</v>
      </c>
      <c r="G103" s="34">
        <v>42089</v>
      </c>
      <c r="H103" s="34">
        <v>42110</v>
      </c>
    </row>
    <row r="104" spans="1:8" ht="42" x14ac:dyDescent="0.25">
      <c r="A104" s="33" t="s">
        <v>4509</v>
      </c>
      <c r="B104" s="33" t="s">
        <v>1143</v>
      </c>
      <c r="C104" s="33" t="s">
        <v>445</v>
      </c>
      <c r="D104" s="33" t="s">
        <v>2050</v>
      </c>
      <c r="E104" s="33" t="s">
        <v>4383</v>
      </c>
      <c r="F104" s="33" t="s">
        <v>121</v>
      </c>
      <c r="G104" s="34">
        <v>42089</v>
      </c>
      <c r="H104" s="34">
        <v>42110</v>
      </c>
    </row>
    <row r="105" spans="1:8" ht="42" x14ac:dyDescent="0.25">
      <c r="A105" s="33" t="s">
        <v>4514</v>
      </c>
      <c r="B105" s="33" t="s">
        <v>147</v>
      </c>
      <c r="C105" s="33" t="s">
        <v>4515</v>
      </c>
      <c r="D105" s="33" t="s">
        <v>1652</v>
      </c>
      <c r="E105" s="33" t="s">
        <v>4516</v>
      </c>
      <c r="F105" s="33" t="s">
        <v>141</v>
      </c>
      <c r="G105" s="34">
        <v>42089</v>
      </c>
      <c r="H105" s="34">
        <v>42118</v>
      </c>
    </row>
    <row r="106" spans="1:8" ht="105" x14ac:dyDescent="0.25">
      <c r="A106" s="33" t="s">
        <v>4517</v>
      </c>
      <c r="B106" s="33" t="s">
        <v>4518</v>
      </c>
      <c r="C106" s="33" t="s">
        <v>270</v>
      </c>
      <c r="D106" s="33" t="s">
        <v>271</v>
      </c>
      <c r="E106" s="33" t="s">
        <v>4519</v>
      </c>
      <c r="F106" s="33" t="s">
        <v>78</v>
      </c>
      <c r="G106" s="34">
        <v>42089</v>
      </c>
      <c r="H106" s="34">
        <v>42121</v>
      </c>
    </row>
    <row r="107" spans="1:8" ht="84" x14ac:dyDescent="0.25">
      <c r="A107" s="33" t="s">
        <v>4520</v>
      </c>
      <c r="B107" s="33" t="s">
        <v>254</v>
      </c>
      <c r="C107" s="33" t="s">
        <v>255</v>
      </c>
      <c r="D107" s="33" t="s">
        <v>696</v>
      </c>
      <c r="E107" s="33" t="s">
        <v>4521</v>
      </c>
      <c r="F107" s="33" t="s">
        <v>78</v>
      </c>
      <c r="G107" s="34">
        <v>42089</v>
      </c>
      <c r="H107" s="34">
        <v>42121</v>
      </c>
    </row>
    <row r="108" spans="1:8" ht="42" x14ac:dyDescent="0.25">
      <c r="A108" s="33" t="s">
        <v>4522</v>
      </c>
      <c r="B108" s="33" t="s">
        <v>10</v>
      </c>
      <c r="C108" s="33" t="s">
        <v>4523</v>
      </c>
      <c r="D108" s="33" t="s">
        <v>4524</v>
      </c>
      <c r="E108" s="33" t="s">
        <v>4525</v>
      </c>
      <c r="F108" s="33" t="s">
        <v>111</v>
      </c>
      <c r="G108" s="34">
        <v>42089</v>
      </c>
      <c r="H108" s="34">
        <v>42115</v>
      </c>
    </row>
    <row r="109" spans="1:8" ht="52.5" x14ac:dyDescent="0.25">
      <c r="A109" s="33" t="s">
        <v>4526</v>
      </c>
      <c r="B109" s="33" t="s">
        <v>10</v>
      </c>
      <c r="C109" s="33" t="s">
        <v>4527</v>
      </c>
      <c r="D109" s="33" t="s">
        <v>1832</v>
      </c>
      <c r="E109" s="33" t="s">
        <v>4528</v>
      </c>
      <c r="F109" s="33" t="s">
        <v>111</v>
      </c>
      <c r="G109" s="34">
        <v>42089</v>
      </c>
      <c r="H109" s="34">
        <v>42116</v>
      </c>
    </row>
    <row r="110" spans="1:8" ht="52.5" x14ac:dyDescent="0.25">
      <c r="A110" s="33" t="s">
        <v>4538</v>
      </c>
      <c r="B110" s="33" t="s">
        <v>4539</v>
      </c>
      <c r="C110" s="33" t="s">
        <v>4540</v>
      </c>
      <c r="D110" s="33" t="s">
        <v>4541</v>
      </c>
      <c r="E110" s="33" t="s">
        <v>4542</v>
      </c>
      <c r="F110" s="33" t="s">
        <v>89</v>
      </c>
      <c r="G110" s="34">
        <v>42089</v>
      </c>
      <c r="H110" s="34">
        <v>42122</v>
      </c>
    </row>
    <row r="111" spans="1:8" ht="42" x14ac:dyDescent="0.25">
      <c r="A111" s="33" t="s">
        <v>4543</v>
      </c>
      <c r="B111" s="33" t="s">
        <v>147</v>
      </c>
      <c r="C111" s="33" t="s">
        <v>1651</v>
      </c>
      <c r="D111" s="33" t="s">
        <v>1652</v>
      </c>
      <c r="E111" s="33" t="s">
        <v>4544</v>
      </c>
      <c r="F111" s="33" t="s">
        <v>141</v>
      </c>
      <c r="G111" s="34">
        <v>42089</v>
      </c>
      <c r="H111" s="34">
        <v>42118</v>
      </c>
    </row>
    <row r="112" spans="1:8" ht="52.5" x14ac:dyDescent="0.25">
      <c r="A112" s="33" t="s">
        <v>4550</v>
      </c>
      <c r="B112" s="33" t="s">
        <v>1143</v>
      </c>
      <c r="C112" s="33" t="s">
        <v>4551</v>
      </c>
      <c r="D112" s="33" t="s">
        <v>4552</v>
      </c>
      <c r="E112" s="33" t="s">
        <v>4553</v>
      </c>
      <c r="F112" s="33" t="s">
        <v>121</v>
      </c>
      <c r="G112" s="34">
        <v>42090</v>
      </c>
      <c r="H112" s="34">
        <v>42110</v>
      </c>
    </row>
    <row r="113" spans="1:8" ht="31.5" x14ac:dyDescent="0.25">
      <c r="A113" s="33" t="s">
        <v>4554</v>
      </c>
      <c r="B113" s="33" t="s">
        <v>1143</v>
      </c>
      <c r="C113" s="33" t="s">
        <v>480</v>
      </c>
      <c r="D113" s="33" t="s">
        <v>481</v>
      </c>
      <c r="E113" s="33" t="s">
        <v>4374</v>
      </c>
      <c r="F113" s="33" t="s">
        <v>121</v>
      </c>
      <c r="G113" s="34">
        <v>42089</v>
      </c>
      <c r="H113" s="34">
        <v>42110</v>
      </c>
    </row>
    <row r="114" spans="1:8" ht="31.5" x14ac:dyDescent="0.25">
      <c r="A114" s="33" t="s">
        <v>4555</v>
      </c>
      <c r="B114" s="33" t="s">
        <v>1143</v>
      </c>
      <c r="C114" s="33" t="s">
        <v>414</v>
      </c>
      <c r="D114" s="33" t="s">
        <v>415</v>
      </c>
      <c r="E114" s="33" t="s">
        <v>4556</v>
      </c>
      <c r="F114" s="33" t="s">
        <v>121</v>
      </c>
      <c r="G114" s="34">
        <v>42089</v>
      </c>
      <c r="H114" s="34">
        <v>42110</v>
      </c>
    </row>
    <row r="115" spans="1:8" ht="31.5" x14ac:dyDescent="0.25">
      <c r="A115" s="33" t="s">
        <v>4557</v>
      </c>
      <c r="B115" s="33" t="s">
        <v>1143</v>
      </c>
      <c r="C115" s="33" t="s">
        <v>4558</v>
      </c>
      <c r="D115" s="33" t="s">
        <v>4559</v>
      </c>
      <c r="E115" s="33" t="s">
        <v>4556</v>
      </c>
      <c r="F115" s="33" t="s">
        <v>121</v>
      </c>
      <c r="G115" s="34">
        <v>42089</v>
      </c>
      <c r="H115" s="34">
        <v>42110</v>
      </c>
    </row>
    <row r="116" spans="1:8" ht="52.5" x14ac:dyDescent="0.25">
      <c r="A116" s="33" t="s">
        <v>4560</v>
      </c>
      <c r="B116" s="33" t="s">
        <v>1143</v>
      </c>
      <c r="C116" s="33" t="s">
        <v>4561</v>
      </c>
      <c r="D116" s="33" t="s">
        <v>4562</v>
      </c>
      <c r="E116" s="33" t="s">
        <v>4556</v>
      </c>
      <c r="F116" s="33" t="s">
        <v>121</v>
      </c>
      <c r="G116" s="34">
        <v>42089</v>
      </c>
      <c r="H116" s="34">
        <v>42110</v>
      </c>
    </row>
    <row r="117" spans="1:8" ht="42" x14ac:dyDescent="0.25">
      <c r="A117" s="33" t="s">
        <v>4563</v>
      </c>
      <c r="B117" s="33" t="s">
        <v>1143</v>
      </c>
      <c r="C117" s="33" t="s">
        <v>2187</v>
      </c>
      <c r="D117" s="33" t="s">
        <v>3379</v>
      </c>
      <c r="E117" s="33" t="s">
        <v>4564</v>
      </c>
      <c r="F117" s="33" t="s">
        <v>121</v>
      </c>
      <c r="G117" s="34">
        <v>42090</v>
      </c>
      <c r="H117" s="34">
        <v>42110</v>
      </c>
    </row>
    <row r="118" spans="1:8" ht="42" x14ac:dyDescent="0.25">
      <c r="A118" s="33" t="s">
        <v>4565</v>
      </c>
      <c r="B118" s="33" t="s">
        <v>1143</v>
      </c>
      <c r="C118" s="33" t="s">
        <v>4566</v>
      </c>
      <c r="D118" s="33" t="s">
        <v>1603</v>
      </c>
      <c r="E118" s="33" t="s">
        <v>4556</v>
      </c>
      <c r="F118" s="33" t="s">
        <v>121</v>
      </c>
      <c r="G118" s="34">
        <v>42089</v>
      </c>
      <c r="H118" s="34">
        <v>42110</v>
      </c>
    </row>
    <row r="119" spans="1:8" ht="31.5" x14ac:dyDescent="0.25">
      <c r="A119" s="33" t="s">
        <v>4567</v>
      </c>
      <c r="B119" s="33" t="s">
        <v>1143</v>
      </c>
      <c r="C119" s="33" t="s">
        <v>4568</v>
      </c>
      <c r="D119" s="33" t="s">
        <v>4569</v>
      </c>
      <c r="E119" s="33" t="s">
        <v>4556</v>
      </c>
      <c r="F119" s="33" t="s">
        <v>121</v>
      </c>
      <c r="G119" s="34">
        <v>42089</v>
      </c>
      <c r="H119" s="34">
        <v>42110</v>
      </c>
    </row>
    <row r="120" spans="1:8" ht="52.5" x14ac:dyDescent="0.25">
      <c r="A120" s="33" t="s">
        <v>4570</v>
      </c>
      <c r="B120" s="33" t="s">
        <v>1143</v>
      </c>
      <c r="C120" s="33" t="s">
        <v>659</v>
      </c>
      <c r="D120" s="33" t="s">
        <v>3379</v>
      </c>
      <c r="E120" s="33" t="s">
        <v>4553</v>
      </c>
      <c r="F120" s="33" t="s">
        <v>121</v>
      </c>
      <c r="G120" s="34">
        <v>42090</v>
      </c>
      <c r="H120" s="34">
        <v>42110</v>
      </c>
    </row>
    <row r="121" spans="1:8" ht="42" x14ac:dyDescent="0.25">
      <c r="A121" s="33" t="s">
        <v>4571</v>
      </c>
      <c r="B121" s="33" t="s">
        <v>1143</v>
      </c>
      <c r="C121" s="33" t="s">
        <v>4572</v>
      </c>
      <c r="D121" s="33" t="s">
        <v>4573</v>
      </c>
      <c r="E121" s="33" t="s">
        <v>4556</v>
      </c>
      <c r="F121" s="33" t="s">
        <v>121</v>
      </c>
      <c r="G121" s="34">
        <v>42089</v>
      </c>
      <c r="H121" s="34">
        <v>42110</v>
      </c>
    </row>
    <row r="122" spans="1:8" ht="42" x14ac:dyDescent="0.25">
      <c r="A122" s="33" t="s">
        <v>4574</v>
      </c>
      <c r="B122" s="33" t="s">
        <v>1143</v>
      </c>
      <c r="C122" s="33" t="s">
        <v>4575</v>
      </c>
      <c r="D122" s="33" t="s">
        <v>4576</v>
      </c>
      <c r="E122" s="33" t="s">
        <v>4556</v>
      </c>
      <c r="F122" s="33" t="s">
        <v>121</v>
      </c>
      <c r="G122" s="34">
        <v>42089</v>
      </c>
      <c r="H122" s="34">
        <v>42110</v>
      </c>
    </row>
    <row r="123" spans="1:8" ht="31.5" x14ac:dyDescent="0.25">
      <c r="A123" s="33" t="s">
        <v>4577</v>
      </c>
      <c r="B123" s="33" t="s">
        <v>1143</v>
      </c>
      <c r="C123" s="33" t="s">
        <v>335</v>
      </c>
      <c r="D123" s="33" t="s">
        <v>336</v>
      </c>
      <c r="E123" s="33" t="s">
        <v>4556</v>
      </c>
      <c r="F123" s="33" t="s">
        <v>121</v>
      </c>
      <c r="G123" s="34">
        <v>42089</v>
      </c>
      <c r="H123" s="34">
        <v>42110</v>
      </c>
    </row>
    <row r="124" spans="1:8" ht="42" x14ac:dyDescent="0.25">
      <c r="A124" s="33" t="s">
        <v>4578</v>
      </c>
      <c r="B124" s="33" t="s">
        <v>1143</v>
      </c>
      <c r="C124" s="33" t="s">
        <v>3526</v>
      </c>
      <c r="D124" s="33" t="s">
        <v>336</v>
      </c>
      <c r="E124" s="33" t="s">
        <v>4556</v>
      </c>
      <c r="F124" s="33" t="s">
        <v>121</v>
      </c>
      <c r="G124" s="34">
        <v>42089</v>
      </c>
      <c r="H124" s="34">
        <v>42110</v>
      </c>
    </row>
    <row r="125" spans="1:8" ht="31.5" x14ac:dyDescent="0.25">
      <c r="A125" s="33" t="s">
        <v>4579</v>
      </c>
      <c r="B125" s="33" t="s">
        <v>1143</v>
      </c>
      <c r="C125" s="33" t="s">
        <v>4580</v>
      </c>
      <c r="D125" s="33" t="s">
        <v>4581</v>
      </c>
      <c r="E125" s="33" t="s">
        <v>4556</v>
      </c>
      <c r="F125" s="33" t="s">
        <v>121</v>
      </c>
      <c r="G125" s="34">
        <v>42089</v>
      </c>
      <c r="H125" s="34">
        <v>42110</v>
      </c>
    </row>
    <row r="126" spans="1:8" ht="31.5" x14ac:dyDescent="0.25">
      <c r="A126" s="33" t="s">
        <v>4582</v>
      </c>
      <c r="B126" s="33" t="s">
        <v>1143</v>
      </c>
      <c r="C126" s="33" t="s">
        <v>3822</v>
      </c>
      <c r="D126" s="33" t="s">
        <v>3823</v>
      </c>
      <c r="E126" s="33" t="s">
        <v>4583</v>
      </c>
      <c r="F126" s="33" t="s">
        <v>121</v>
      </c>
      <c r="G126" s="34">
        <v>42089</v>
      </c>
      <c r="H126" s="34">
        <v>42110</v>
      </c>
    </row>
    <row r="127" spans="1:8" ht="31.5" x14ac:dyDescent="0.25">
      <c r="A127" s="33" t="s">
        <v>4584</v>
      </c>
      <c r="B127" s="33" t="s">
        <v>1143</v>
      </c>
      <c r="C127" s="33" t="s">
        <v>3822</v>
      </c>
      <c r="D127" s="33" t="s">
        <v>3823</v>
      </c>
      <c r="E127" s="33" t="s">
        <v>4556</v>
      </c>
      <c r="F127" s="33" t="s">
        <v>121</v>
      </c>
      <c r="G127" s="34">
        <v>42089</v>
      </c>
      <c r="H127" s="34">
        <v>42110</v>
      </c>
    </row>
    <row r="128" spans="1:8" ht="52.5" x14ac:dyDescent="0.25">
      <c r="A128" s="33" t="s">
        <v>4585</v>
      </c>
      <c r="B128" s="33" t="s">
        <v>1143</v>
      </c>
      <c r="C128" s="33" t="s">
        <v>4586</v>
      </c>
      <c r="D128" s="33" t="s">
        <v>3379</v>
      </c>
      <c r="E128" s="33" t="s">
        <v>4553</v>
      </c>
      <c r="F128" s="33" t="s">
        <v>121</v>
      </c>
      <c r="G128" s="34">
        <v>42090</v>
      </c>
      <c r="H128" s="34">
        <v>42110</v>
      </c>
    </row>
    <row r="129" spans="1:8" ht="31.5" x14ac:dyDescent="0.25">
      <c r="A129" s="33" t="s">
        <v>4587</v>
      </c>
      <c r="B129" s="33" t="s">
        <v>1143</v>
      </c>
      <c r="C129" s="33" t="s">
        <v>865</v>
      </c>
      <c r="D129" s="33" t="s">
        <v>866</v>
      </c>
      <c r="E129" s="33" t="s">
        <v>4588</v>
      </c>
      <c r="F129" s="33" t="s">
        <v>121</v>
      </c>
      <c r="G129" s="34">
        <v>42089</v>
      </c>
      <c r="H129" s="34">
        <v>42110</v>
      </c>
    </row>
    <row r="130" spans="1:8" ht="42" x14ac:dyDescent="0.25">
      <c r="A130" s="33" t="s">
        <v>4589</v>
      </c>
      <c r="B130" s="33" t="s">
        <v>1143</v>
      </c>
      <c r="C130" s="33" t="s">
        <v>4590</v>
      </c>
      <c r="D130" s="33" t="s">
        <v>3379</v>
      </c>
      <c r="E130" s="33" t="s">
        <v>4553</v>
      </c>
      <c r="F130" s="33" t="s">
        <v>121</v>
      </c>
      <c r="G130" s="34">
        <v>42090</v>
      </c>
      <c r="H130" s="34">
        <v>42110</v>
      </c>
    </row>
    <row r="131" spans="1:8" ht="42" x14ac:dyDescent="0.25">
      <c r="A131" s="33" t="s">
        <v>4591</v>
      </c>
      <c r="B131" s="33" t="s">
        <v>1143</v>
      </c>
      <c r="C131" s="33" t="s">
        <v>862</v>
      </c>
      <c r="D131" s="33" t="s">
        <v>863</v>
      </c>
      <c r="E131" s="33" t="s">
        <v>4556</v>
      </c>
      <c r="F131" s="33" t="s">
        <v>121</v>
      </c>
      <c r="G131" s="34">
        <v>42089</v>
      </c>
      <c r="H131" s="34">
        <v>42110</v>
      </c>
    </row>
    <row r="132" spans="1:8" ht="31.5" x14ac:dyDescent="0.25">
      <c r="A132" s="33" t="s">
        <v>4592</v>
      </c>
      <c r="B132" s="33" t="s">
        <v>1143</v>
      </c>
      <c r="C132" s="33" t="s">
        <v>391</v>
      </c>
      <c r="D132" s="33" t="s">
        <v>392</v>
      </c>
      <c r="E132" s="33" t="s">
        <v>4556</v>
      </c>
      <c r="F132" s="33" t="s">
        <v>121</v>
      </c>
      <c r="G132" s="34">
        <v>42089</v>
      </c>
      <c r="H132" s="34">
        <v>42110</v>
      </c>
    </row>
    <row r="133" spans="1:8" ht="42" x14ac:dyDescent="0.25">
      <c r="A133" s="33" t="s">
        <v>4593</v>
      </c>
      <c r="B133" s="33" t="s">
        <v>1143</v>
      </c>
      <c r="C133" s="33" t="s">
        <v>4594</v>
      </c>
      <c r="D133" s="33" t="s">
        <v>336</v>
      </c>
      <c r="E133" s="33" t="s">
        <v>4556</v>
      </c>
      <c r="F133" s="33" t="s">
        <v>121</v>
      </c>
      <c r="G133" s="34">
        <v>42089</v>
      </c>
      <c r="H133" s="34">
        <v>42110</v>
      </c>
    </row>
    <row r="134" spans="1:8" ht="31.5" x14ac:dyDescent="0.25">
      <c r="A134" s="33" t="s">
        <v>4595</v>
      </c>
      <c r="B134" s="33" t="s">
        <v>1143</v>
      </c>
      <c r="C134" s="33" t="s">
        <v>4596</v>
      </c>
      <c r="D134" s="33" t="s">
        <v>4597</v>
      </c>
      <c r="E134" s="33" t="s">
        <v>4556</v>
      </c>
      <c r="F134" s="33" t="s">
        <v>121</v>
      </c>
      <c r="G134" s="34">
        <v>42089</v>
      </c>
      <c r="H134" s="34">
        <v>42110</v>
      </c>
    </row>
    <row r="135" spans="1:8" ht="31.5" x14ac:dyDescent="0.25">
      <c r="A135" s="33" t="s">
        <v>4598</v>
      </c>
      <c r="B135" s="33" t="s">
        <v>1143</v>
      </c>
      <c r="C135" s="33" t="s">
        <v>4599</v>
      </c>
      <c r="D135" s="33" t="s">
        <v>415</v>
      </c>
      <c r="E135" s="33" t="s">
        <v>4556</v>
      </c>
      <c r="F135" s="33" t="s">
        <v>121</v>
      </c>
      <c r="G135" s="34">
        <v>42089</v>
      </c>
      <c r="H135" s="34">
        <v>42110</v>
      </c>
    </row>
    <row r="136" spans="1:8" ht="42" x14ac:dyDescent="0.25">
      <c r="A136" s="33" t="s">
        <v>4600</v>
      </c>
      <c r="B136" s="33" t="s">
        <v>1143</v>
      </c>
      <c r="C136" s="33" t="s">
        <v>3526</v>
      </c>
      <c r="D136" s="33" t="s">
        <v>336</v>
      </c>
      <c r="E136" s="33" t="s">
        <v>4556</v>
      </c>
      <c r="F136" s="33" t="s">
        <v>121</v>
      </c>
      <c r="G136" s="34">
        <v>42089</v>
      </c>
      <c r="H136" s="34">
        <v>42110</v>
      </c>
    </row>
    <row r="137" spans="1:8" ht="31.5" x14ac:dyDescent="0.25">
      <c r="A137" s="33" t="s">
        <v>4601</v>
      </c>
      <c r="B137" s="33" t="s">
        <v>1143</v>
      </c>
      <c r="C137" s="33" t="s">
        <v>720</v>
      </c>
      <c r="D137" s="33" t="s">
        <v>721</v>
      </c>
      <c r="E137" s="33" t="s">
        <v>4556</v>
      </c>
      <c r="F137" s="33" t="s">
        <v>121</v>
      </c>
      <c r="G137" s="34">
        <v>42089</v>
      </c>
      <c r="H137" s="34">
        <v>42110</v>
      </c>
    </row>
    <row r="138" spans="1:8" ht="42" x14ac:dyDescent="0.25">
      <c r="A138" s="33" t="s">
        <v>4602</v>
      </c>
      <c r="B138" s="33" t="s">
        <v>1143</v>
      </c>
      <c r="C138" s="33" t="s">
        <v>4603</v>
      </c>
      <c r="D138" s="33" t="s">
        <v>4604</v>
      </c>
      <c r="E138" s="33" t="s">
        <v>4556</v>
      </c>
      <c r="F138" s="33" t="s">
        <v>121</v>
      </c>
      <c r="G138" s="34">
        <v>42089</v>
      </c>
      <c r="H138" s="34">
        <v>42110</v>
      </c>
    </row>
    <row r="139" spans="1:8" ht="42" x14ac:dyDescent="0.25">
      <c r="A139" s="33" t="s">
        <v>4605</v>
      </c>
      <c r="B139" s="33" t="s">
        <v>1143</v>
      </c>
      <c r="C139" s="33" t="s">
        <v>4606</v>
      </c>
      <c r="D139" s="33" t="s">
        <v>2050</v>
      </c>
      <c r="E139" s="33" t="s">
        <v>4556</v>
      </c>
      <c r="F139" s="33" t="s">
        <v>121</v>
      </c>
      <c r="G139" s="34">
        <v>42089</v>
      </c>
      <c r="H139" s="34">
        <v>42110</v>
      </c>
    </row>
    <row r="140" spans="1:8" ht="63" x14ac:dyDescent="0.25">
      <c r="A140" s="33" t="s">
        <v>4607</v>
      </c>
      <c r="B140" s="33" t="s">
        <v>1143</v>
      </c>
      <c r="C140" s="33" t="s">
        <v>4608</v>
      </c>
      <c r="D140" s="33" t="s">
        <v>3379</v>
      </c>
      <c r="E140" s="33" t="s">
        <v>4553</v>
      </c>
      <c r="F140" s="33" t="s">
        <v>121</v>
      </c>
      <c r="G140" s="34">
        <v>42090</v>
      </c>
      <c r="H140" s="34">
        <v>42110</v>
      </c>
    </row>
    <row r="141" spans="1:8" ht="42" x14ac:dyDescent="0.25">
      <c r="A141" s="33" t="s">
        <v>4609</v>
      </c>
      <c r="B141" s="33" t="s">
        <v>1143</v>
      </c>
      <c r="C141" s="33" t="s">
        <v>673</v>
      </c>
      <c r="D141" s="33" t="s">
        <v>4610</v>
      </c>
      <c r="E141" s="33" t="s">
        <v>4556</v>
      </c>
      <c r="F141" s="33" t="s">
        <v>121</v>
      </c>
      <c r="G141" s="34">
        <v>42089</v>
      </c>
      <c r="H141" s="34">
        <v>42110</v>
      </c>
    </row>
    <row r="142" spans="1:8" ht="31.5" x14ac:dyDescent="0.25">
      <c r="A142" s="33" t="s">
        <v>4611</v>
      </c>
      <c r="B142" s="33" t="s">
        <v>1143</v>
      </c>
      <c r="C142" s="33" t="s">
        <v>4612</v>
      </c>
      <c r="D142" s="33" t="s">
        <v>4613</v>
      </c>
      <c r="E142" s="33" t="s">
        <v>4556</v>
      </c>
      <c r="F142" s="33" t="s">
        <v>121</v>
      </c>
      <c r="G142" s="34">
        <v>42089</v>
      </c>
      <c r="H142" s="34">
        <v>42110</v>
      </c>
    </row>
    <row r="143" spans="1:8" ht="52.5" x14ac:dyDescent="0.25">
      <c r="A143" s="33" t="s">
        <v>4614</v>
      </c>
      <c r="B143" s="33" t="s">
        <v>1143</v>
      </c>
      <c r="C143" s="33" t="s">
        <v>4615</v>
      </c>
      <c r="D143" s="33" t="s">
        <v>3379</v>
      </c>
      <c r="E143" s="33" t="s">
        <v>4616</v>
      </c>
      <c r="F143" s="33" t="s">
        <v>121</v>
      </c>
      <c r="G143" s="34">
        <v>42090</v>
      </c>
      <c r="H143" s="34">
        <v>42110</v>
      </c>
    </row>
    <row r="144" spans="1:8" ht="42" x14ac:dyDescent="0.25">
      <c r="A144" s="33" t="s">
        <v>4617</v>
      </c>
      <c r="B144" s="33" t="s">
        <v>1143</v>
      </c>
      <c r="C144" s="33" t="s">
        <v>4618</v>
      </c>
      <c r="D144" s="33" t="s">
        <v>4619</v>
      </c>
      <c r="E144" s="33" t="s">
        <v>4556</v>
      </c>
      <c r="F144" s="33" t="s">
        <v>121</v>
      </c>
      <c r="G144" s="34">
        <v>42089</v>
      </c>
      <c r="H144" s="34">
        <v>42110</v>
      </c>
    </row>
    <row r="145" spans="1:8" ht="42" x14ac:dyDescent="0.25">
      <c r="A145" s="33" t="s">
        <v>4620</v>
      </c>
      <c r="B145" s="33" t="s">
        <v>1143</v>
      </c>
      <c r="C145" s="33" t="s">
        <v>2067</v>
      </c>
      <c r="D145" s="33" t="s">
        <v>2068</v>
      </c>
      <c r="E145" s="33" t="s">
        <v>4556</v>
      </c>
      <c r="F145" s="33" t="s">
        <v>121</v>
      </c>
      <c r="G145" s="34">
        <v>42089</v>
      </c>
      <c r="H145" s="34">
        <v>42110</v>
      </c>
    </row>
    <row r="146" spans="1:8" ht="52.5" x14ac:dyDescent="0.25">
      <c r="A146" s="33" t="s">
        <v>4621</v>
      </c>
      <c r="B146" s="33" t="s">
        <v>1143</v>
      </c>
      <c r="C146" s="33" t="s">
        <v>4622</v>
      </c>
      <c r="D146" s="33" t="s">
        <v>3379</v>
      </c>
      <c r="E146" s="33" t="s">
        <v>4616</v>
      </c>
      <c r="F146" s="33" t="s">
        <v>121</v>
      </c>
      <c r="G146" s="34">
        <v>42090</v>
      </c>
      <c r="H146" s="34">
        <v>42110</v>
      </c>
    </row>
    <row r="147" spans="1:8" ht="42" x14ac:dyDescent="0.25">
      <c r="A147" s="33" t="s">
        <v>4623</v>
      </c>
      <c r="B147" s="33" t="s">
        <v>1143</v>
      </c>
      <c r="C147" s="33" t="s">
        <v>4624</v>
      </c>
      <c r="D147" s="33" t="s">
        <v>4625</v>
      </c>
      <c r="E147" s="33" t="s">
        <v>4556</v>
      </c>
      <c r="F147" s="33" t="s">
        <v>121</v>
      </c>
      <c r="G147" s="34">
        <v>42089</v>
      </c>
      <c r="H147" s="34">
        <v>42110</v>
      </c>
    </row>
    <row r="148" spans="1:8" ht="31.5" x14ac:dyDescent="0.25">
      <c r="A148" s="33" t="s">
        <v>4626</v>
      </c>
      <c r="B148" s="33" t="s">
        <v>1143</v>
      </c>
      <c r="C148" s="33" t="s">
        <v>315</v>
      </c>
      <c r="D148" s="33" t="s">
        <v>316</v>
      </c>
      <c r="E148" s="33" t="s">
        <v>4556</v>
      </c>
      <c r="F148" s="33" t="s">
        <v>121</v>
      </c>
      <c r="G148" s="34">
        <v>42089</v>
      </c>
      <c r="H148" s="34">
        <v>42110</v>
      </c>
    </row>
    <row r="149" spans="1:8" ht="31.5" x14ac:dyDescent="0.25">
      <c r="A149" s="33" t="s">
        <v>4627</v>
      </c>
      <c r="B149" s="33" t="s">
        <v>1143</v>
      </c>
      <c r="C149" s="33" t="s">
        <v>4628</v>
      </c>
      <c r="D149" s="33" t="s">
        <v>3328</v>
      </c>
      <c r="E149" s="33" t="s">
        <v>4556</v>
      </c>
      <c r="F149" s="33" t="s">
        <v>121</v>
      </c>
      <c r="G149" s="34">
        <v>42089</v>
      </c>
      <c r="H149" s="34">
        <v>42110</v>
      </c>
    </row>
    <row r="150" spans="1:8" ht="52.5" x14ac:dyDescent="0.25">
      <c r="A150" s="33" t="s">
        <v>4629</v>
      </c>
      <c r="B150" s="33" t="s">
        <v>1143</v>
      </c>
      <c r="C150" s="33" t="s">
        <v>4630</v>
      </c>
      <c r="D150" s="33" t="s">
        <v>3379</v>
      </c>
      <c r="E150" s="33" t="s">
        <v>4631</v>
      </c>
      <c r="F150" s="33" t="s">
        <v>121</v>
      </c>
      <c r="G150" s="34">
        <v>42090</v>
      </c>
      <c r="H150" s="34">
        <v>42110</v>
      </c>
    </row>
    <row r="151" spans="1:8" ht="42" x14ac:dyDescent="0.25">
      <c r="A151" s="33" t="s">
        <v>4632</v>
      </c>
      <c r="B151" s="33" t="s">
        <v>1143</v>
      </c>
      <c r="C151" s="33" t="s">
        <v>4633</v>
      </c>
      <c r="D151" s="33" t="s">
        <v>3328</v>
      </c>
      <c r="E151" s="33" t="s">
        <v>4556</v>
      </c>
      <c r="F151" s="33" t="s">
        <v>121</v>
      </c>
      <c r="G151" s="34">
        <v>42089</v>
      </c>
      <c r="H151" s="34">
        <v>42110</v>
      </c>
    </row>
    <row r="152" spans="1:8" ht="42" x14ac:dyDescent="0.25">
      <c r="A152" s="33" t="s">
        <v>4634</v>
      </c>
      <c r="B152" s="33" t="s">
        <v>1143</v>
      </c>
      <c r="C152" s="33" t="s">
        <v>1446</v>
      </c>
      <c r="D152" s="33" t="s">
        <v>3379</v>
      </c>
      <c r="E152" s="33" t="s">
        <v>4616</v>
      </c>
      <c r="F152" s="33" t="s">
        <v>121</v>
      </c>
      <c r="G152" s="34">
        <v>42090</v>
      </c>
      <c r="H152" s="34">
        <v>42110</v>
      </c>
    </row>
    <row r="153" spans="1:8" ht="63" x14ac:dyDescent="0.25">
      <c r="A153" s="33" t="s">
        <v>4635</v>
      </c>
      <c r="B153" s="33" t="s">
        <v>1143</v>
      </c>
      <c r="C153" s="33" t="s">
        <v>656</v>
      </c>
      <c r="D153" s="33" t="s">
        <v>3379</v>
      </c>
      <c r="E153" s="33" t="s">
        <v>4616</v>
      </c>
      <c r="F153" s="33" t="s">
        <v>121</v>
      </c>
      <c r="G153" s="34">
        <v>42090</v>
      </c>
      <c r="H153" s="34">
        <v>42110</v>
      </c>
    </row>
    <row r="154" spans="1:8" ht="31.5" x14ac:dyDescent="0.25">
      <c r="A154" s="33" t="s">
        <v>4636</v>
      </c>
      <c r="B154" s="33" t="s">
        <v>1143</v>
      </c>
      <c r="C154" s="33" t="s">
        <v>3327</v>
      </c>
      <c r="D154" s="33" t="s">
        <v>3328</v>
      </c>
      <c r="E154" s="33" t="s">
        <v>4556</v>
      </c>
      <c r="F154" s="33" t="s">
        <v>121</v>
      </c>
      <c r="G154" s="34">
        <v>42089</v>
      </c>
      <c r="H154" s="34">
        <v>42110</v>
      </c>
    </row>
    <row r="155" spans="1:8" ht="31.5" x14ac:dyDescent="0.25">
      <c r="A155" s="33" t="s">
        <v>4637</v>
      </c>
      <c r="B155" s="33" t="s">
        <v>1143</v>
      </c>
      <c r="C155" s="33" t="s">
        <v>4638</v>
      </c>
      <c r="D155" s="33" t="s">
        <v>4639</v>
      </c>
      <c r="E155" s="33" t="s">
        <v>4556</v>
      </c>
      <c r="F155" s="33" t="s">
        <v>121</v>
      </c>
      <c r="G155" s="34">
        <v>42089</v>
      </c>
      <c r="H155" s="34">
        <v>42110</v>
      </c>
    </row>
    <row r="156" spans="1:8" ht="63" x14ac:dyDescent="0.25">
      <c r="A156" s="33" t="s">
        <v>4642</v>
      </c>
      <c r="B156" s="33" t="s">
        <v>1143</v>
      </c>
      <c r="C156" s="33" t="s">
        <v>197</v>
      </c>
      <c r="D156" s="33" t="s">
        <v>3379</v>
      </c>
      <c r="E156" s="33" t="s">
        <v>4616</v>
      </c>
      <c r="F156" s="33" t="s">
        <v>121</v>
      </c>
      <c r="G156" s="34">
        <v>42090</v>
      </c>
      <c r="H156" s="34">
        <v>42110</v>
      </c>
    </row>
    <row r="157" spans="1:8" ht="52.5" x14ac:dyDescent="0.25">
      <c r="A157" s="33" t="s">
        <v>4645</v>
      </c>
      <c r="B157" s="33" t="s">
        <v>1143</v>
      </c>
      <c r="C157" s="33" t="s">
        <v>662</v>
      </c>
      <c r="D157" s="33" t="s">
        <v>3379</v>
      </c>
      <c r="E157" s="33" t="s">
        <v>4616</v>
      </c>
      <c r="F157" s="33" t="s">
        <v>121</v>
      </c>
      <c r="G157" s="34">
        <v>42090</v>
      </c>
      <c r="H157" s="34">
        <v>42110</v>
      </c>
    </row>
    <row r="158" spans="1:8" ht="31.5" x14ac:dyDescent="0.25">
      <c r="A158" s="33" t="s">
        <v>4651</v>
      </c>
      <c r="B158" s="33" t="s">
        <v>1143</v>
      </c>
      <c r="C158" s="33" t="s">
        <v>4652</v>
      </c>
      <c r="D158" s="33" t="s">
        <v>3328</v>
      </c>
      <c r="E158" s="33" t="s">
        <v>1146</v>
      </c>
      <c r="F158" s="33" t="s">
        <v>121</v>
      </c>
      <c r="G158" s="34">
        <v>42090</v>
      </c>
      <c r="H158" s="34">
        <v>42110</v>
      </c>
    </row>
    <row r="159" spans="1:8" ht="63" x14ac:dyDescent="0.25">
      <c r="A159" s="33" t="s">
        <v>4653</v>
      </c>
      <c r="B159" s="33" t="s">
        <v>1143</v>
      </c>
      <c r="C159" s="33" t="s">
        <v>4654</v>
      </c>
      <c r="D159" s="33" t="s">
        <v>2050</v>
      </c>
      <c r="E159" s="33" t="s">
        <v>1146</v>
      </c>
      <c r="F159" s="33" t="s">
        <v>121</v>
      </c>
      <c r="G159" s="34">
        <v>42090</v>
      </c>
      <c r="H159" s="34">
        <v>42110</v>
      </c>
    </row>
    <row r="160" spans="1:8" ht="31.5" x14ac:dyDescent="0.25">
      <c r="A160" s="33" t="s">
        <v>4655</v>
      </c>
      <c r="B160" s="33" t="s">
        <v>1143</v>
      </c>
      <c r="C160" s="33" t="s">
        <v>4656</v>
      </c>
      <c r="D160" s="33" t="s">
        <v>4657</v>
      </c>
      <c r="E160" s="33" t="s">
        <v>1146</v>
      </c>
      <c r="F160" s="33" t="s">
        <v>121</v>
      </c>
      <c r="G160" s="34">
        <v>42090</v>
      </c>
      <c r="H160" s="34">
        <v>42110</v>
      </c>
    </row>
    <row r="161" spans="1:8" ht="31.5" x14ac:dyDescent="0.25">
      <c r="A161" s="33" t="s">
        <v>4658</v>
      </c>
      <c r="B161" s="33" t="s">
        <v>1143</v>
      </c>
      <c r="C161" s="33" t="s">
        <v>876</v>
      </c>
      <c r="D161" s="33" t="s">
        <v>877</v>
      </c>
      <c r="E161" s="33" t="s">
        <v>1146</v>
      </c>
      <c r="F161" s="33" t="s">
        <v>121</v>
      </c>
      <c r="G161" s="34">
        <v>42090</v>
      </c>
      <c r="H161" s="34">
        <v>42110</v>
      </c>
    </row>
    <row r="162" spans="1:8" ht="31.5" x14ac:dyDescent="0.25">
      <c r="A162" s="33" t="s">
        <v>4659</v>
      </c>
      <c r="B162" s="33" t="s">
        <v>1143</v>
      </c>
      <c r="C162" s="33" t="s">
        <v>4660</v>
      </c>
      <c r="D162" s="33" t="s">
        <v>4661</v>
      </c>
      <c r="E162" s="33" t="s">
        <v>1146</v>
      </c>
      <c r="F162" s="33" t="s">
        <v>121</v>
      </c>
      <c r="G162" s="34">
        <v>42090</v>
      </c>
      <c r="H162" s="34">
        <v>42110</v>
      </c>
    </row>
    <row r="163" spans="1:8" ht="63" x14ac:dyDescent="0.25">
      <c r="A163" s="33" t="s">
        <v>4662</v>
      </c>
      <c r="B163" s="33" t="s">
        <v>1143</v>
      </c>
      <c r="C163" s="33" t="s">
        <v>4663</v>
      </c>
      <c r="D163" s="33" t="s">
        <v>4664</v>
      </c>
      <c r="E163" s="33" t="s">
        <v>1146</v>
      </c>
      <c r="F163" s="33" t="s">
        <v>121</v>
      </c>
      <c r="G163" s="34">
        <v>42090</v>
      </c>
      <c r="H163" s="34">
        <v>42110</v>
      </c>
    </row>
    <row r="164" spans="1:8" ht="31.5" x14ac:dyDescent="0.25">
      <c r="A164" s="33" t="s">
        <v>4665</v>
      </c>
      <c r="B164" s="33" t="s">
        <v>1143</v>
      </c>
      <c r="C164" s="33" t="s">
        <v>4666</v>
      </c>
      <c r="D164" s="33" t="s">
        <v>4667</v>
      </c>
      <c r="E164" s="33" t="s">
        <v>1146</v>
      </c>
      <c r="F164" s="33" t="s">
        <v>121</v>
      </c>
      <c r="G164" s="34">
        <v>42090</v>
      </c>
      <c r="H164" s="34">
        <v>42110</v>
      </c>
    </row>
    <row r="165" spans="1:8" ht="31.5" x14ac:dyDescent="0.25">
      <c r="A165" s="33" t="s">
        <v>4668</v>
      </c>
      <c r="B165" s="33" t="s">
        <v>1143</v>
      </c>
      <c r="C165" s="33" t="s">
        <v>4669</v>
      </c>
      <c r="D165" s="33" t="s">
        <v>4670</v>
      </c>
      <c r="E165" s="33" t="s">
        <v>1146</v>
      </c>
      <c r="F165" s="33" t="s">
        <v>121</v>
      </c>
      <c r="G165" s="34">
        <v>42090</v>
      </c>
      <c r="H165" s="34">
        <v>42110</v>
      </c>
    </row>
    <row r="166" spans="1:8" ht="31.5" x14ac:dyDescent="0.25">
      <c r="A166" s="33" t="s">
        <v>4671</v>
      </c>
      <c r="B166" s="33" t="s">
        <v>1143</v>
      </c>
      <c r="C166" s="33" t="s">
        <v>4672</v>
      </c>
      <c r="D166" s="33" t="s">
        <v>4673</v>
      </c>
      <c r="E166" s="33" t="s">
        <v>1146</v>
      </c>
      <c r="F166" s="33" t="s">
        <v>121</v>
      </c>
      <c r="G166" s="34">
        <v>42090</v>
      </c>
      <c r="H166" s="34">
        <v>42110</v>
      </c>
    </row>
    <row r="167" spans="1:8" ht="31.5" x14ac:dyDescent="0.25">
      <c r="A167" s="33" t="s">
        <v>4674</v>
      </c>
      <c r="B167" s="33" t="s">
        <v>1143</v>
      </c>
      <c r="C167" s="33" t="s">
        <v>4675</v>
      </c>
      <c r="D167" s="33" t="s">
        <v>4676</v>
      </c>
      <c r="E167" s="33" t="s">
        <v>1146</v>
      </c>
      <c r="F167" s="33" t="s">
        <v>121</v>
      </c>
      <c r="G167" s="34">
        <v>42090</v>
      </c>
      <c r="H167" s="34">
        <v>42110</v>
      </c>
    </row>
    <row r="168" spans="1:8" ht="31.5" x14ac:dyDescent="0.25">
      <c r="A168" s="33" t="s">
        <v>4677</v>
      </c>
      <c r="B168" s="33" t="s">
        <v>1143</v>
      </c>
      <c r="C168" s="33" t="s">
        <v>4678</v>
      </c>
      <c r="D168" s="33" t="s">
        <v>4679</v>
      </c>
      <c r="E168" s="33" t="s">
        <v>1146</v>
      </c>
      <c r="F168" s="33" t="s">
        <v>121</v>
      </c>
      <c r="G168" s="34">
        <v>42090</v>
      </c>
      <c r="H168" s="34">
        <v>42110</v>
      </c>
    </row>
    <row r="169" spans="1:8" ht="31.5" x14ac:dyDescent="0.25">
      <c r="A169" s="33" t="s">
        <v>4680</v>
      </c>
      <c r="B169" s="33" t="s">
        <v>1143</v>
      </c>
      <c r="C169" s="33" t="s">
        <v>2389</v>
      </c>
      <c r="D169" s="33" t="s">
        <v>831</v>
      </c>
      <c r="E169" s="33" t="s">
        <v>1146</v>
      </c>
      <c r="F169" s="33" t="s">
        <v>121</v>
      </c>
      <c r="G169" s="34">
        <v>42090</v>
      </c>
      <c r="H169" s="34">
        <v>42110</v>
      </c>
    </row>
    <row r="170" spans="1:8" ht="31.5" x14ac:dyDescent="0.25">
      <c r="A170" s="33" t="s">
        <v>4683</v>
      </c>
      <c r="B170" s="33" t="s">
        <v>1143</v>
      </c>
      <c r="C170" s="33" t="s">
        <v>4684</v>
      </c>
      <c r="D170" s="33" t="s">
        <v>4685</v>
      </c>
      <c r="E170" s="33" t="s">
        <v>1146</v>
      </c>
      <c r="F170" s="33" t="s">
        <v>121</v>
      </c>
      <c r="G170" s="34">
        <v>42090</v>
      </c>
      <c r="H170" s="34">
        <v>42110</v>
      </c>
    </row>
    <row r="171" spans="1:8" ht="42" x14ac:dyDescent="0.25">
      <c r="A171" s="33" t="s">
        <v>4686</v>
      </c>
      <c r="B171" s="33" t="s">
        <v>1143</v>
      </c>
      <c r="C171" s="33" t="s">
        <v>4687</v>
      </c>
      <c r="D171" s="33" t="s">
        <v>4688</v>
      </c>
      <c r="E171" s="33" t="s">
        <v>4689</v>
      </c>
      <c r="F171" s="33" t="s">
        <v>121</v>
      </c>
      <c r="G171" s="34">
        <v>42090</v>
      </c>
      <c r="H171" s="34">
        <v>42110</v>
      </c>
    </row>
    <row r="172" spans="1:8" ht="42" x14ac:dyDescent="0.25">
      <c r="A172" s="33" t="s">
        <v>4690</v>
      </c>
      <c r="B172" s="33" t="s">
        <v>1143</v>
      </c>
      <c r="C172" s="33" t="s">
        <v>4691</v>
      </c>
      <c r="D172" s="33" t="s">
        <v>4692</v>
      </c>
      <c r="E172" s="33" t="s">
        <v>1146</v>
      </c>
      <c r="F172" s="33" t="s">
        <v>121</v>
      </c>
      <c r="G172" s="34">
        <v>42090</v>
      </c>
      <c r="H172" s="34">
        <v>42110</v>
      </c>
    </row>
    <row r="173" spans="1:8" ht="42" x14ac:dyDescent="0.25">
      <c r="A173" s="33" t="s">
        <v>4693</v>
      </c>
      <c r="B173" s="33" t="s">
        <v>1143</v>
      </c>
      <c r="C173" s="33" t="s">
        <v>4694</v>
      </c>
      <c r="D173" s="33" t="s">
        <v>4695</v>
      </c>
      <c r="E173" s="33" t="s">
        <v>1146</v>
      </c>
      <c r="F173" s="33" t="s">
        <v>121</v>
      </c>
      <c r="G173" s="34">
        <v>42090</v>
      </c>
      <c r="H173" s="34">
        <v>42110</v>
      </c>
    </row>
    <row r="174" spans="1:8" ht="42" x14ac:dyDescent="0.25">
      <c r="A174" s="33" t="s">
        <v>4696</v>
      </c>
      <c r="B174" s="33" t="s">
        <v>1143</v>
      </c>
      <c r="C174" s="33" t="s">
        <v>4697</v>
      </c>
      <c r="D174" s="33" t="s">
        <v>4698</v>
      </c>
      <c r="E174" s="33" t="s">
        <v>1146</v>
      </c>
      <c r="F174" s="33" t="s">
        <v>121</v>
      </c>
      <c r="G174" s="34">
        <v>42090</v>
      </c>
      <c r="H174" s="34">
        <v>42110</v>
      </c>
    </row>
    <row r="175" spans="1:8" ht="31.5" x14ac:dyDescent="0.25">
      <c r="A175" s="33" t="s">
        <v>4699</v>
      </c>
      <c r="B175" s="33" t="s">
        <v>1143</v>
      </c>
      <c r="C175" s="33" t="s">
        <v>467</v>
      </c>
      <c r="D175" s="33" t="s">
        <v>468</v>
      </c>
      <c r="E175" s="33" t="s">
        <v>1146</v>
      </c>
      <c r="F175" s="33" t="s">
        <v>121</v>
      </c>
      <c r="G175" s="34">
        <v>42090</v>
      </c>
      <c r="H175" s="34">
        <v>42110</v>
      </c>
    </row>
    <row r="176" spans="1:8" ht="42" x14ac:dyDescent="0.25">
      <c r="A176" s="33" t="s">
        <v>4700</v>
      </c>
      <c r="B176" s="33" t="s">
        <v>1143</v>
      </c>
      <c r="C176" s="33" t="s">
        <v>4701</v>
      </c>
      <c r="D176" s="33" t="s">
        <v>4702</v>
      </c>
      <c r="E176" s="33" t="s">
        <v>1146</v>
      </c>
      <c r="F176" s="33" t="s">
        <v>121</v>
      </c>
      <c r="G176" s="34">
        <v>42090</v>
      </c>
      <c r="H176" s="34">
        <v>42110</v>
      </c>
    </row>
    <row r="177" spans="1:8" ht="52.5" x14ac:dyDescent="0.25">
      <c r="A177" s="33" t="s">
        <v>4703</v>
      </c>
      <c r="B177" s="33" t="s">
        <v>1143</v>
      </c>
      <c r="C177" s="33" t="s">
        <v>4704</v>
      </c>
      <c r="D177" s="33" t="s">
        <v>4702</v>
      </c>
      <c r="E177" s="33" t="s">
        <v>1146</v>
      </c>
      <c r="F177" s="33" t="s">
        <v>121</v>
      </c>
      <c r="G177" s="34">
        <v>42090</v>
      </c>
      <c r="H177" s="34">
        <v>42110</v>
      </c>
    </row>
    <row r="178" spans="1:8" ht="31.5" x14ac:dyDescent="0.25">
      <c r="A178" s="33" t="s">
        <v>4705</v>
      </c>
      <c r="B178" s="33" t="s">
        <v>1143</v>
      </c>
      <c r="C178" s="33" t="s">
        <v>1792</v>
      </c>
      <c r="D178" s="33" t="s">
        <v>1793</v>
      </c>
      <c r="E178" s="33" t="s">
        <v>1146</v>
      </c>
      <c r="F178" s="33" t="s">
        <v>121</v>
      </c>
      <c r="G178" s="34">
        <v>42090</v>
      </c>
      <c r="H178" s="34">
        <v>42110</v>
      </c>
    </row>
    <row r="179" spans="1:8" ht="31.5" x14ac:dyDescent="0.25">
      <c r="A179" s="33" t="s">
        <v>4706</v>
      </c>
      <c r="B179" s="33" t="s">
        <v>4707</v>
      </c>
      <c r="C179" s="33" t="s">
        <v>4708</v>
      </c>
      <c r="D179" s="33" t="s">
        <v>4709</v>
      </c>
      <c r="E179" s="33" t="s">
        <v>4710</v>
      </c>
      <c r="F179" s="33" t="s">
        <v>121</v>
      </c>
      <c r="G179" s="34">
        <v>42090</v>
      </c>
      <c r="H179" s="34">
        <v>42110</v>
      </c>
    </row>
    <row r="180" spans="1:8" ht="31.5" x14ac:dyDescent="0.25">
      <c r="A180" s="33" t="s">
        <v>4711</v>
      </c>
      <c r="B180" s="33" t="s">
        <v>1143</v>
      </c>
      <c r="C180" s="33" t="s">
        <v>1799</v>
      </c>
      <c r="D180" s="33" t="s">
        <v>1793</v>
      </c>
      <c r="E180" s="33" t="s">
        <v>1146</v>
      </c>
      <c r="F180" s="33" t="s">
        <v>121</v>
      </c>
      <c r="G180" s="34">
        <v>42090</v>
      </c>
      <c r="H180" s="34">
        <v>42110</v>
      </c>
    </row>
    <row r="181" spans="1:8" ht="42" x14ac:dyDescent="0.25">
      <c r="A181" s="33" t="s">
        <v>4712</v>
      </c>
      <c r="B181" s="33" t="s">
        <v>1143</v>
      </c>
      <c r="C181" s="33" t="s">
        <v>1801</v>
      </c>
      <c r="D181" s="33" t="s">
        <v>1793</v>
      </c>
      <c r="E181" s="33" t="s">
        <v>1146</v>
      </c>
      <c r="F181" s="33" t="s">
        <v>121</v>
      </c>
      <c r="G181" s="34">
        <v>42090</v>
      </c>
      <c r="H181" s="34">
        <v>42110</v>
      </c>
    </row>
    <row r="182" spans="1:8" ht="73.5" x14ac:dyDescent="0.25">
      <c r="A182" s="33" t="s">
        <v>4713</v>
      </c>
      <c r="B182" s="33" t="s">
        <v>1143</v>
      </c>
      <c r="C182" s="33" t="s">
        <v>4714</v>
      </c>
      <c r="D182" s="33" t="s">
        <v>4715</v>
      </c>
      <c r="E182" s="33" t="s">
        <v>1146</v>
      </c>
      <c r="F182" s="33" t="s">
        <v>121</v>
      </c>
      <c r="G182" s="34">
        <v>42090</v>
      </c>
      <c r="H182" s="34">
        <v>42110</v>
      </c>
    </row>
    <row r="183" spans="1:8" ht="31.5" x14ac:dyDescent="0.25">
      <c r="A183" s="33" t="s">
        <v>4716</v>
      </c>
      <c r="B183" s="33" t="s">
        <v>1143</v>
      </c>
      <c r="C183" s="33" t="s">
        <v>4717</v>
      </c>
      <c r="D183" s="33" t="s">
        <v>4718</v>
      </c>
      <c r="E183" s="33" t="s">
        <v>1146</v>
      </c>
      <c r="F183" s="33" t="s">
        <v>121</v>
      </c>
      <c r="G183" s="34">
        <v>42090</v>
      </c>
      <c r="H183" s="34">
        <v>42110</v>
      </c>
    </row>
    <row r="184" spans="1:8" ht="73.5" x14ac:dyDescent="0.25">
      <c r="A184" s="33" t="s">
        <v>4719</v>
      </c>
      <c r="B184" s="33" t="s">
        <v>4707</v>
      </c>
      <c r="C184" s="33" t="s">
        <v>4720</v>
      </c>
      <c r="D184" s="33" t="s">
        <v>4721</v>
      </c>
      <c r="E184" s="33" t="s">
        <v>4722</v>
      </c>
      <c r="F184" s="33" t="s">
        <v>121</v>
      </c>
      <c r="G184" s="34">
        <v>42090</v>
      </c>
      <c r="H184" s="34">
        <v>42110</v>
      </c>
    </row>
    <row r="185" spans="1:8" ht="42" x14ac:dyDescent="0.25">
      <c r="A185" s="33" t="s">
        <v>4723</v>
      </c>
      <c r="B185" s="33" t="s">
        <v>4707</v>
      </c>
      <c r="C185" s="33" t="s">
        <v>4720</v>
      </c>
      <c r="D185" s="33" t="s">
        <v>4721</v>
      </c>
      <c r="E185" s="33" t="s">
        <v>4724</v>
      </c>
      <c r="F185" s="33" t="s">
        <v>121</v>
      </c>
      <c r="G185" s="34">
        <v>42090</v>
      </c>
      <c r="H185" s="34">
        <v>42110</v>
      </c>
    </row>
    <row r="186" spans="1:8" ht="42" x14ac:dyDescent="0.25">
      <c r="A186" s="33" t="s">
        <v>4725</v>
      </c>
      <c r="B186" s="33" t="s">
        <v>4707</v>
      </c>
      <c r="C186" s="33" t="s">
        <v>4720</v>
      </c>
      <c r="D186" s="33" t="s">
        <v>4721</v>
      </c>
      <c r="E186" s="33" t="s">
        <v>4726</v>
      </c>
      <c r="F186" s="33" t="s">
        <v>121</v>
      </c>
      <c r="G186" s="34">
        <v>42090</v>
      </c>
      <c r="H186" s="34">
        <v>42110</v>
      </c>
    </row>
    <row r="187" spans="1:8" ht="42" x14ac:dyDescent="0.25">
      <c r="A187" s="33" t="s">
        <v>4727</v>
      </c>
      <c r="B187" s="33" t="s">
        <v>1143</v>
      </c>
      <c r="C187" s="33" t="s">
        <v>4728</v>
      </c>
      <c r="D187" s="33" t="s">
        <v>1717</v>
      </c>
      <c r="E187" s="33" t="s">
        <v>1146</v>
      </c>
      <c r="F187" s="33" t="s">
        <v>121</v>
      </c>
      <c r="G187" s="34">
        <v>42090</v>
      </c>
      <c r="H187" s="34">
        <v>42110</v>
      </c>
    </row>
    <row r="188" spans="1:8" ht="63" x14ac:dyDescent="0.25">
      <c r="A188" s="33" t="s">
        <v>4729</v>
      </c>
      <c r="B188" s="33" t="s">
        <v>4707</v>
      </c>
      <c r="C188" s="33" t="s">
        <v>4720</v>
      </c>
      <c r="D188" s="33" t="s">
        <v>4721</v>
      </c>
      <c r="E188" s="33" t="s">
        <v>4730</v>
      </c>
      <c r="F188" s="33" t="s">
        <v>121</v>
      </c>
      <c r="G188" s="34">
        <v>42090</v>
      </c>
      <c r="H188" s="34">
        <v>42110</v>
      </c>
    </row>
    <row r="189" spans="1:8" ht="42" x14ac:dyDescent="0.25">
      <c r="A189" s="33" t="s">
        <v>4737</v>
      </c>
      <c r="B189" s="33" t="s">
        <v>10</v>
      </c>
      <c r="C189" s="33" t="s">
        <v>4738</v>
      </c>
      <c r="D189" s="33" t="s">
        <v>1832</v>
      </c>
      <c r="E189" s="33" t="s">
        <v>4739</v>
      </c>
      <c r="F189" s="33" t="s">
        <v>111</v>
      </c>
      <c r="G189" s="34">
        <v>42090</v>
      </c>
      <c r="H189" s="34">
        <v>42116</v>
      </c>
    </row>
    <row r="190" spans="1:8" ht="31.5" x14ac:dyDescent="0.25">
      <c r="A190" s="33" t="s">
        <v>4740</v>
      </c>
      <c r="B190" s="33" t="s">
        <v>1143</v>
      </c>
      <c r="C190" s="33" t="s">
        <v>1107</v>
      </c>
      <c r="D190" s="33" t="s">
        <v>4741</v>
      </c>
      <c r="E190" s="33" t="s">
        <v>1146</v>
      </c>
      <c r="F190" s="33" t="s">
        <v>121</v>
      </c>
      <c r="G190" s="34">
        <v>42090</v>
      </c>
      <c r="H190" s="34">
        <v>42110</v>
      </c>
    </row>
    <row r="191" spans="1:8" ht="52.5" x14ac:dyDescent="0.25">
      <c r="A191" s="33" t="s">
        <v>4742</v>
      </c>
      <c r="B191" s="33" t="s">
        <v>10</v>
      </c>
      <c r="C191" s="33" t="s">
        <v>4743</v>
      </c>
      <c r="D191" s="33" t="s">
        <v>4744</v>
      </c>
      <c r="E191" s="33" t="s">
        <v>4745</v>
      </c>
      <c r="F191" s="33" t="s">
        <v>111</v>
      </c>
      <c r="G191" s="34">
        <v>42090</v>
      </c>
      <c r="H191" s="34">
        <v>42116</v>
      </c>
    </row>
    <row r="192" spans="1:8" ht="42" x14ac:dyDescent="0.25">
      <c r="A192" s="33" t="s">
        <v>4746</v>
      </c>
      <c r="B192" s="33" t="s">
        <v>1143</v>
      </c>
      <c r="C192" s="33" t="s">
        <v>4747</v>
      </c>
      <c r="D192" s="33" t="s">
        <v>571</v>
      </c>
      <c r="E192" s="33" t="s">
        <v>1146</v>
      </c>
      <c r="F192" s="33" t="s">
        <v>121</v>
      </c>
      <c r="G192" s="34">
        <v>42090</v>
      </c>
      <c r="H192" s="34">
        <v>42110</v>
      </c>
    </row>
    <row r="193" spans="1:8" ht="42" x14ac:dyDescent="0.25">
      <c r="A193" s="33" t="s">
        <v>4748</v>
      </c>
      <c r="B193" s="33" t="s">
        <v>10</v>
      </c>
      <c r="C193" s="33" t="s">
        <v>4749</v>
      </c>
      <c r="D193" s="33" t="s">
        <v>1832</v>
      </c>
      <c r="E193" s="33" t="s">
        <v>4750</v>
      </c>
      <c r="F193" s="33" t="s">
        <v>111</v>
      </c>
      <c r="G193" s="34">
        <v>42090</v>
      </c>
      <c r="H193" s="34">
        <v>42116</v>
      </c>
    </row>
    <row r="194" spans="1:8" ht="42" x14ac:dyDescent="0.25">
      <c r="A194" s="33" t="s">
        <v>4751</v>
      </c>
      <c r="B194" s="33" t="s">
        <v>1143</v>
      </c>
      <c r="C194" s="33" t="s">
        <v>570</v>
      </c>
      <c r="D194" s="33" t="s">
        <v>571</v>
      </c>
      <c r="E194" s="33" t="s">
        <v>1146</v>
      </c>
      <c r="F194" s="33" t="s">
        <v>121</v>
      </c>
      <c r="G194" s="34">
        <v>42090</v>
      </c>
      <c r="H194" s="34">
        <v>42110</v>
      </c>
    </row>
    <row r="195" spans="1:8" ht="42" x14ac:dyDescent="0.25">
      <c r="A195" s="33" t="s">
        <v>4754</v>
      </c>
      <c r="B195" s="33" t="s">
        <v>1143</v>
      </c>
      <c r="C195" s="33" t="s">
        <v>4755</v>
      </c>
      <c r="D195" s="33" t="s">
        <v>4756</v>
      </c>
      <c r="E195" s="33" t="s">
        <v>1146</v>
      </c>
      <c r="F195" s="33" t="s">
        <v>121</v>
      </c>
      <c r="G195" s="34">
        <v>42090</v>
      </c>
      <c r="H195" s="34">
        <v>42110</v>
      </c>
    </row>
    <row r="196" spans="1:8" ht="31.5" x14ac:dyDescent="0.25">
      <c r="A196" s="33" t="s">
        <v>4780</v>
      </c>
      <c r="B196" s="33" t="s">
        <v>1143</v>
      </c>
      <c r="C196" s="33" t="s">
        <v>879</v>
      </c>
      <c r="D196" s="33" t="s">
        <v>880</v>
      </c>
      <c r="E196" s="33" t="s">
        <v>1146</v>
      </c>
      <c r="F196" s="33" t="s">
        <v>121</v>
      </c>
      <c r="G196" s="34">
        <v>42090</v>
      </c>
      <c r="H196" s="34">
        <v>42110</v>
      </c>
    </row>
    <row r="197" spans="1:8" ht="105" x14ac:dyDescent="0.25">
      <c r="A197" s="33" t="s">
        <v>4784</v>
      </c>
      <c r="B197" s="33" t="s">
        <v>4785</v>
      </c>
      <c r="C197" s="33" t="s">
        <v>4187</v>
      </c>
      <c r="D197" s="33" t="s">
        <v>4188</v>
      </c>
      <c r="E197" s="33" t="s">
        <v>4786</v>
      </c>
      <c r="F197" s="33" t="s">
        <v>111</v>
      </c>
      <c r="G197" s="34">
        <v>42090</v>
      </c>
      <c r="H197" s="34">
        <v>42116</v>
      </c>
    </row>
    <row r="198" spans="1:8" ht="73.5" x14ac:dyDescent="0.25">
      <c r="A198" s="33" t="s">
        <v>4882</v>
      </c>
      <c r="B198" s="33" t="s">
        <v>188</v>
      </c>
      <c r="C198" s="33" t="s">
        <v>4883</v>
      </c>
      <c r="D198" s="33" t="s">
        <v>4884</v>
      </c>
      <c r="E198" s="33" t="s">
        <v>4885</v>
      </c>
      <c r="F198" s="33" t="s">
        <v>89</v>
      </c>
      <c r="G198" s="34">
        <v>42107</v>
      </c>
      <c r="H198" s="34">
        <v>42115</v>
      </c>
    </row>
    <row r="199" spans="1:8" ht="52.5" x14ac:dyDescent="0.25">
      <c r="A199" s="33" t="s">
        <v>4833</v>
      </c>
      <c r="B199" s="33" t="s">
        <v>1143</v>
      </c>
      <c r="C199" s="33" t="s">
        <v>4834</v>
      </c>
      <c r="D199" s="33" t="s">
        <v>4835</v>
      </c>
      <c r="E199" s="33" t="s">
        <v>1146</v>
      </c>
      <c r="F199" s="33" t="s">
        <v>121</v>
      </c>
      <c r="G199" s="34">
        <v>42090</v>
      </c>
      <c r="H199" s="34">
        <v>42110</v>
      </c>
    </row>
    <row r="200" spans="1:8" ht="31.5" x14ac:dyDescent="0.25">
      <c r="A200" s="33" t="s">
        <v>4836</v>
      </c>
      <c r="B200" s="33" t="s">
        <v>1143</v>
      </c>
      <c r="C200" s="33" t="s">
        <v>4837</v>
      </c>
      <c r="D200" s="33" t="s">
        <v>4838</v>
      </c>
      <c r="E200" s="33" t="s">
        <v>1146</v>
      </c>
      <c r="F200" s="33" t="s">
        <v>121</v>
      </c>
      <c r="G200" s="34">
        <v>42090</v>
      </c>
      <c r="H200" s="34">
        <v>42110</v>
      </c>
    </row>
    <row r="201" spans="1:8" ht="31.5" x14ac:dyDescent="0.25">
      <c r="A201" s="33" t="s">
        <v>4839</v>
      </c>
      <c r="B201" s="33" t="s">
        <v>1143</v>
      </c>
      <c r="C201" s="33" t="s">
        <v>3571</v>
      </c>
      <c r="D201" s="33" t="s">
        <v>87</v>
      </c>
      <c r="E201" s="33" t="s">
        <v>1146</v>
      </c>
      <c r="F201" s="33" t="s">
        <v>121</v>
      </c>
      <c r="G201" s="34">
        <v>42090</v>
      </c>
      <c r="H201" s="34">
        <v>42110</v>
      </c>
    </row>
    <row r="202" spans="1:8" ht="42" x14ac:dyDescent="0.25">
      <c r="A202" s="33" t="s">
        <v>4840</v>
      </c>
      <c r="B202" s="33" t="s">
        <v>1143</v>
      </c>
      <c r="C202" s="33" t="s">
        <v>4841</v>
      </c>
      <c r="D202" s="33" t="s">
        <v>4842</v>
      </c>
      <c r="E202" s="33" t="s">
        <v>1146</v>
      </c>
      <c r="F202" s="33" t="s">
        <v>121</v>
      </c>
      <c r="G202" s="34">
        <v>42090</v>
      </c>
      <c r="H202" s="34">
        <v>42110</v>
      </c>
    </row>
    <row r="203" spans="1:8" ht="42" x14ac:dyDescent="0.25">
      <c r="A203" s="33" t="s">
        <v>4843</v>
      </c>
      <c r="B203" s="33" t="s">
        <v>1143</v>
      </c>
      <c r="C203" s="33" t="s">
        <v>1398</v>
      </c>
      <c r="D203" s="33" t="s">
        <v>1399</v>
      </c>
      <c r="E203" s="33" t="s">
        <v>1146</v>
      </c>
      <c r="F203" s="33" t="s">
        <v>121</v>
      </c>
      <c r="G203" s="34">
        <v>42090</v>
      </c>
      <c r="H203" s="34">
        <v>42110</v>
      </c>
    </row>
    <row r="204" spans="1:8" ht="31.5" x14ac:dyDescent="0.25">
      <c r="A204" s="33" t="s">
        <v>4844</v>
      </c>
      <c r="B204" s="33" t="s">
        <v>1143</v>
      </c>
      <c r="C204" s="33" t="s">
        <v>854</v>
      </c>
      <c r="D204" s="33" t="s">
        <v>855</v>
      </c>
      <c r="E204" s="33" t="s">
        <v>1146</v>
      </c>
      <c r="F204" s="33" t="s">
        <v>121</v>
      </c>
      <c r="G204" s="34">
        <v>42090</v>
      </c>
      <c r="H204" s="34">
        <v>42110</v>
      </c>
    </row>
    <row r="205" spans="1:8" ht="52.5" x14ac:dyDescent="0.25">
      <c r="A205" s="33" t="s">
        <v>4886</v>
      </c>
      <c r="B205" s="33" t="s">
        <v>1143</v>
      </c>
      <c r="C205" s="33" t="s">
        <v>1234</v>
      </c>
      <c r="D205" s="33" t="s">
        <v>1219</v>
      </c>
      <c r="E205" s="33" t="s">
        <v>1146</v>
      </c>
      <c r="F205" s="33" t="s">
        <v>121</v>
      </c>
      <c r="G205" s="34">
        <v>42107</v>
      </c>
      <c r="H205" s="34">
        <v>42114</v>
      </c>
    </row>
    <row r="206" spans="1:8" ht="42" x14ac:dyDescent="0.25">
      <c r="A206" s="33" t="s">
        <v>4887</v>
      </c>
      <c r="B206" s="33" t="s">
        <v>1143</v>
      </c>
      <c r="C206" s="33" t="s">
        <v>4888</v>
      </c>
      <c r="D206" s="33" t="s">
        <v>4889</v>
      </c>
      <c r="E206" s="33" t="s">
        <v>1146</v>
      </c>
      <c r="F206" s="33" t="s">
        <v>121</v>
      </c>
      <c r="G206" s="34">
        <v>42107</v>
      </c>
      <c r="H206" s="34">
        <v>42114</v>
      </c>
    </row>
    <row r="207" spans="1:8" ht="52.5" x14ac:dyDescent="0.25">
      <c r="A207" s="33" t="s">
        <v>4890</v>
      </c>
      <c r="B207" s="33" t="s">
        <v>1143</v>
      </c>
      <c r="C207" s="33" t="s">
        <v>282</v>
      </c>
      <c r="D207" s="33" t="s">
        <v>283</v>
      </c>
      <c r="E207" s="33" t="s">
        <v>1146</v>
      </c>
      <c r="F207" s="33" t="s">
        <v>121</v>
      </c>
      <c r="G207" s="34">
        <v>42107</v>
      </c>
      <c r="H207" s="34">
        <v>42114</v>
      </c>
    </row>
    <row r="208" spans="1:8" ht="52.5" x14ac:dyDescent="0.25">
      <c r="A208" s="33" t="s">
        <v>4891</v>
      </c>
      <c r="B208" s="33" t="s">
        <v>1143</v>
      </c>
      <c r="C208" s="33" t="s">
        <v>1222</v>
      </c>
      <c r="D208" s="33" t="s">
        <v>1219</v>
      </c>
      <c r="E208" s="33" t="s">
        <v>1146</v>
      </c>
      <c r="F208" s="33" t="s">
        <v>121</v>
      </c>
      <c r="G208" s="34">
        <v>42107</v>
      </c>
      <c r="H208" s="34">
        <v>42114</v>
      </c>
    </row>
    <row r="209" spans="1:8" ht="42" x14ac:dyDescent="0.25">
      <c r="A209" s="33" t="s">
        <v>4892</v>
      </c>
      <c r="B209" s="33" t="s">
        <v>1143</v>
      </c>
      <c r="C209" s="33" t="s">
        <v>1260</v>
      </c>
      <c r="D209" s="33" t="s">
        <v>1219</v>
      </c>
      <c r="E209" s="33" t="s">
        <v>1146</v>
      </c>
      <c r="F209" s="33" t="s">
        <v>121</v>
      </c>
      <c r="G209" s="34">
        <v>42107</v>
      </c>
      <c r="H209" s="34">
        <v>42114</v>
      </c>
    </row>
    <row r="210" spans="1:8" ht="42" x14ac:dyDescent="0.25">
      <c r="A210" s="33" t="s">
        <v>4893</v>
      </c>
      <c r="B210" s="33" t="s">
        <v>1143</v>
      </c>
      <c r="C210" s="33" t="s">
        <v>1228</v>
      </c>
      <c r="D210" s="33" t="s">
        <v>1219</v>
      </c>
      <c r="E210" s="33" t="s">
        <v>1146</v>
      </c>
      <c r="F210" s="33" t="s">
        <v>121</v>
      </c>
      <c r="G210" s="34">
        <v>42107</v>
      </c>
      <c r="H210" s="34">
        <v>42114</v>
      </c>
    </row>
    <row r="211" spans="1:8" ht="52.5" x14ac:dyDescent="0.25">
      <c r="A211" s="33" t="s">
        <v>4894</v>
      </c>
      <c r="B211" s="33" t="s">
        <v>1143</v>
      </c>
      <c r="C211" s="33" t="s">
        <v>1218</v>
      </c>
      <c r="D211" s="33" t="s">
        <v>1219</v>
      </c>
      <c r="E211" s="33" t="s">
        <v>1146</v>
      </c>
      <c r="F211" s="33" t="s">
        <v>121</v>
      </c>
      <c r="G211" s="34">
        <v>42107</v>
      </c>
      <c r="H211" s="34">
        <v>42114</v>
      </c>
    </row>
    <row r="212" spans="1:8" ht="42" x14ac:dyDescent="0.25">
      <c r="A212" s="33" t="s">
        <v>4895</v>
      </c>
      <c r="B212" s="33" t="s">
        <v>1143</v>
      </c>
      <c r="C212" s="33" t="s">
        <v>1214</v>
      </c>
      <c r="D212" s="33" t="s">
        <v>1215</v>
      </c>
      <c r="E212" s="33" t="s">
        <v>1146</v>
      </c>
      <c r="F212" s="33" t="s">
        <v>121</v>
      </c>
      <c r="G212" s="34">
        <v>42107</v>
      </c>
      <c r="H212" s="34">
        <v>42114</v>
      </c>
    </row>
    <row r="213" spans="1:8" ht="52.5" x14ac:dyDescent="0.25">
      <c r="A213" s="33" t="s">
        <v>4896</v>
      </c>
      <c r="B213" s="33" t="s">
        <v>1143</v>
      </c>
      <c r="C213" s="33" t="s">
        <v>4897</v>
      </c>
      <c r="D213" s="33" t="s">
        <v>4898</v>
      </c>
      <c r="E213" s="33" t="s">
        <v>1146</v>
      </c>
      <c r="F213" s="33" t="s">
        <v>121</v>
      </c>
      <c r="G213" s="34">
        <v>42107</v>
      </c>
      <c r="H213" s="34">
        <v>42114</v>
      </c>
    </row>
    <row r="214" spans="1:8" ht="42" x14ac:dyDescent="0.25">
      <c r="A214" s="33" t="s">
        <v>4899</v>
      </c>
      <c r="B214" s="33" t="s">
        <v>1143</v>
      </c>
      <c r="C214" s="33" t="s">
        <v>1225</v>
      </c>
      <c r="D214" s="33" t="s">
        <v>1219</v>
      </c>
      <c r="E214" s="33" t="s">
        <v>1146</v>
      </c>
      <c r="F214" s="33" t="s">
        <v>121</v>
      </c>
      <c r="G214" s="34">
        <v>42107</v>
      </c>
      <c r="H214" s="34">
        <v>42114</v>
      </c>
    </row>
    <row r="215" spans="1:8" ht="52.5" x14ac:dyDescent="0.25">
      <c r="A215" s="33" t="s">
        <v>4900</v>
      </c>
      <c r="B215" s="33" t="s">
        <v>1143</v>
      </c>
      <c r="C215" s="33" t="s">
        <v>4901</v>
      </c>
      <c r="D215" s="33" t="s">
        <v>4898</v>
      </c>
      <c r="E215" s="33" t="s">
        <v>1146</v>
      </c>
      <c r="F215" s="33" t="s">
        <v>121</v>
      </c>
      <c r="G215" s="34">
        <v>42107</v>
      </c>
      <c r="H215" s="34">
        <v>42114</v>
      </c>
    </row>
    <row r="216" spans="1:8" ht="52.5" x14ac:dyDescent="0.25">
      <c r="A216" s="33" t="s">
        <v>4902</v>
      </c>
      <c r="B216" s="33" t="s">
        <v>1143</v>
      </c>
      <c r="C216" s="33" t="s">
        <v>1231</v>
      </c>
      <c r="D216" s="33" t="s">
        <v>1219</v>
      </c>
      <c r="E216" s="33" t="s">
        <v>1146</v>
      </c>
      <c r="F216" s="33" t="s">
        <v>121</v>
      </c>
      <c r="G216" s="34">
        <v>42107</v>
      </c>
      <c r="H216" s="34">
        <v>42114</v>
      </c>
    </row>
    <row r="217" spans="1:8" ht="31.5" x14ac:dyDescent="0.25">
      <c r="A217" s="33" t="s">
        <v>4903</v>
      </c>
      <c r="B217" s="33" t="s">
        <v>1143</v>
      </c>
      <c r="C217" s="33" t="s">
        <v>1061</v>
      </c>
      <c r="D217" s="33" t="s">
        <v>1062</v>
      </c>
      <c r="E217" s="33" t="s">
        <v>1146</v>
      </c>
      <c r="F217" s="33" t="s">
        <v>121</v>
      </c>
      <c r="G217" s="34">
        <v>42107</v>
      </c>
      <c r="H217" s="34">
        <v>42114</v>
      </c>
    </row>
    <row r="218" spans="1:8" ht="42" x14ac:dyDescent="0.25">
      <c r="A218" s="33" t="s">
        <v>4904</v>
      </c>
      <c r="B218" s="33" t="s">
        <v>1143</v>
      </c>
      <c r="C218" s="33" t="s">
        <v>4905</v>
      </c>
      <c r="D218" s="33" t="s">
        <v>4906</v>
      </c>
      <c r="E218" s="33" t="s">
        <v>1146</v>
      </c>
      <c r="F218" s="33" t="s">
        <v>121</v>
      </c>
      <c r="G218" s="34">
        <v>42107</v>
      </c>
      <c r="H218" s="34">
        <v>42114</v>
      </c>
    </row>
    <row r="219" spans="1:8" ht="42" x14ac:dyDescent="0.25">
      <c r="A219" s="33" t="s">
        <v>4907</v>
      </c>
      <c r="B219" s="33" t="s">
        <v>1143</v>
      </c>
      <c r="C219" s="33" t="s">
        <v>4908</v>
      </c>
      <c r="D219" s="33" t="s">
        <v>3193</v>
      </c>
      <c r="E219" s="33" t="s">
        <v>1146</v>
      </c>
      <c r="F219" s="33" t="s">
        <v>121</v>
      </c>
      <c r="G219" s="34">
        <v>42107</v>
      </c>
      <c r="H219" s="34">
        <v>42114</v>
      </c>
    </row>
    <row r="220" spans="1:8" ht="31.5" x14ac:dyDescent="0.25">
      <c r="A220" s="33" t="s">
        <v>4912</v>
      </c>
      <c r="B220" s="33" t="s">
        <v>10</v>
      </c>
      <c r="C220" s="33" t="s">
        <v>4913</v>
      </c>
      <c r="D220" s="33" t="s">
        <v>4914</v>
      </c>
      <c r="E220" s="33" t="s">
        <v>4915</v>
      </c>
      <c r="F220" s="33" t="s">
        <v>111</v>
      </c>
      <c r="G220" s="34">
        <v>42107</v>
      </c>
      <c r="H220" s="34">
        <v>42116</v>
      </c>
    </row>
    <row r="221" spans="1:8" ht="63" x14ac:dyDescent="0.25">
      <c r="A221" s="33" t="s">
        <v>4926</v>
      </c>
      <c r="B221" s="33" t="s">
        <v>10</v>
      </c>
      <c r="C221" s="33" t="s">
        <v>4927</v>
      </c>
      <c r="D221" s="33" t="s">
        <v>4928</v>
      </c>
      <c r="E221" s="33" t="s">
        <v>4929</v>
      </c>
      <c r="F221" s="33" t="s">
        <v>111</v>
      </c>
      <c r="G221" s="34">
        <v>42107</v>
      </c>
      <c r="H221" s="34">
        <v>42116</v>
      </c>
    </row>
    <row r="222" spans="1:8" ht="42" x14ac:dyDescent="0.25">
      <c r="A222" s="33" t="s">
        <v>4953</v>
      </c>
      <c r="B222" s="33" t="s">
        <v>1143</v>
      </c>
      <c r="C222" s="33" t="s">
        <v>4954</v>
      </c>
      <c r="D222" s="33" t="s">
        <v>4955</v>
      </c>
      <c r="E222" s="33" t="s">
        <v>4956</v>
      </c>
      <c r="F222" s="33" t="s">
        <v>121</v>
      </c>
      <c r="G222" s="34">
        <v>42107</v>
      </c>
      <c r="H222" s="34">
        <v>42114</v>
      </c>
    </row>
    <row r="223" spans="1:8" ht="52.5" x14ac:dyDescent="0.25">
      <c r="A223" s="33" t="s">
        <v>4957</v>
      </c>
      <c r="B223" s="33" t="s">
        <v>1143</v>
      </c>
      <c r="C223" s="33" t="s">
        <v>3192</v>
      </c>
      <c r="D223" s="33" t="s">
        <v>4958</v>
      </c>
      <c r="E223" s="33" t="s">
        <v>1146</v>
      </c>
      <c r="F223" s="33" t="s">
        <v>121</v>
      </c>
      <c r="G223" s="34">
        <v>42107</v>
      </c>
      <c r="H223" s="34">
        <v>42114</v>
      </c>
    </row>
    <row r="224" spans="1:8" ht="42" x14ac:dyDescent="0.25">
      <c r="A224" s="33" t="s">
        <v>4959</v>
      </c>
      <c r="B224" s="33" t="s">
        <v>6</v>
      </c>
      <c r="C224" s="33" t="s">
        <v>200</v>
      </c>
      <c r="D224" s="33" t="s">
        <v>201</v>
      </c>
      <c r="E224" s="33" t="s">
        <v>4960</v>
      </c>
      <c r="F224" s="33" t="s">
        <v>111</v>
      </c>
      <c r="G224" s="34">
        <v>42107</v>
      </c>
      <c r="H224" s="34">
        <v>42111</v>
      </c>
    </row>
    <row r="225" spans="1:8" ht="52.5" x14ac:dyDescent="0.25">
      <c r="A225" s="33" t="s">
        <v>4988</v>
      </c>
      <c r="B225" s="33" t="s">
        <v>10</v>
      </c>
      <c r="C225" s="33" t="s">
        <v>4989</v>
      </c>
      <c r="D225" s="33" t="s">
        <v>4990</v>
      </c>
      <c r="E225" s="33" t="s">
        <v>4991</v>
      </c>
      <c r="F225" s="33" t="s">
        <v>111</v>
      </c>
      <c r="G225" s="34">
        <v>42108</v>
      </c>
      <c r="H225" s="34">
        <v>42116</v>
      </c>
    </row>
    <row r="226" spans="1:8" ht="52.5" x14ac:dyDescent="0.25">
      <c r="A226" s="33" t="s">
        <v>4992</v>
      </c>
      <c r="B226" s="33" t="s">
        <v>10</v>
      </c>
      <c r="C226" s="33" t="s">
        <v>4993</v>
      </c>
      <c r="D226" s="33" t="s">
        <v>4990</v>
      </c>
      <c r="E226" s="33" t="s">
        <v>4994</v>
      </c>
      <c r="F226" s="33" t="s">
        <v>111</v>
      </c>
      <c r="G226" s="34">
        <v>42108</v>
      </c>
      <c r="H226" s="34">
        <v>42116</v>
      </c>
    </row>
    <row r="227" spans="1:8" ht="52.5" x14ac:dyDescent="0.25">
      <c r="A227" s="33" t="s">
        <v>4999</v>
      </c>
      <c r="B227" s="33" t="s">
        <v>10</v>
      </c>
      <c r="C227" s="33" t="s">
        <v>5000</v>
      </c>
      <c r="D227" s="33" t="s">
        <v>5001</v>
      </c>
      <c r="E227" s="33" t="s">
        <v>5002</v>
      </c>
      <c r="F227" s="33" t="s">
        <v>111</v>
      </c>
      <c r="G227" s="34">
        <v>42108</v>
      </c>
      <c r="H227" s="34">
        <v>42116</v>
      </c>
    </row>
    <row r="228" spans="1:8" ht="52.5" x14ac:dyDescent="0.25">
      <c r="A228" s="33" t="s">
        <v>5003</v>
      </c>
      <c r="B228" s="33" t="s">
        <v>10</v>
      </c>
      <c r="C228" s="33" t="s">
        <v>5004</v>
      </c>
      <c r="D228" s="33" t="s">
        <v>1188</v>
      </c>
      <c r="E228" s="33" t="s">
        <v>5005</v>
      </c>
      <c r="F228" s="33" t="s">
        <v>111</v>
      </c>
      <c r="G228" s="34">
        <v>42108</v>
      </c>
      <c r="H228" s="34">
        <v>42116</v>
      </c>
    </row>
    <row r="229" spans="1:8" ht="52.5" x14ac:dyDescent="0.25">
      <c r="A229" s="33" t="s">
        <v>5046</v>
      </c>
      <c r="B229" s="33" t="s">
        <v>10</v>
      </c>
      <c r="C229" s="33" t="s">
        <v>5047</v>
      </c>
      <c r="D229" s="33" t="s">
        <v>5048</v>
      </c>
      <c r="E229" s="33" t="s">
        <v>5049</v>
      </c>
      <c r="F229" s="33" t="s">
        <v>111</v>
      </c>
      <c r="G229" s="34">
        <v>42108</v>
      </c>
      <c r="H229" s="34">
        <v>42116</v>
      </c>
    </row>
    <row r="230" spans="1:8" ht="31.5" x14ac:dyDescent="0.25">
      <c r="A230" s="33" t="s">
        <v>5050</v>
      </c>
      <c r="B230" s="33" t="s">
        <v>1143</v>
      </c>
      <c r="C230" s="33" t="s">
        <v>5051</v>
      </c>
      <c r="D230" s="33" t="s">
        <v>5052</v>
      </c>
      <c r="E230" s="33" t="s">
        <v>1146</v>
      </c>
      <c r="F230" s="33" t="s">
        <v>121</v>
      </c>
      <c r="G230" s="34">
        <v>42108</v>
      </c>
      <c r="H230" s="34">
        <v>42114</v>
      </c>
    </row>
    <row r="231" spans="1:8" ht="42" x14ac:dyDescent="0.25">
      <c r="A231" s="33" t="s">
        <v>5053</v>
      </c>
      <c r="B231" s="33" t="s">
        <v>1143</v>
      </c>
      <c r="C231" s="33" t="s">
        <v>3087</v>
      </c>
      <c r="D231" s="33" t="s">
        <v>5054</v>
      </c>
      <c r="E231" s="33" t="s">
        <v>1146</v>
      </c>
      <c r="F231" s="33" t="s">
        <v>121</v>
      </c>
      <c r="G231" s="34">
        <v>42108</v>
      </c>
      <c r="H231" s="34">
        <v>42114</v>
      </c>
    </row>
    <row r="232" spans="1:8" ht="42" x14ac:dyDescent="0.25">
      <c r="A232" s="33" t="s">
        <v>5055</v>
      </c>
      <c r="B232" s="33" t="s">
        <v>1143</v>
      </c>
      <c r="C232" s="33" t="s">
        <v>5056</v>
      </c>
      <c r="D232" s="33" t="s">
        <v>5057</v>
      </c>
      <c r="E232" s="33" t="s">
        <v>1146</v>
      </c>
      <c r="F232" s="33" t="s">
        <v>121</v>
      </c>
      <c r="G232" s="34">
        <v>42108</v>
      </c>
      <c r="H232" s="34">
        <v>42114</v>
      </c>
    </row>
    <row r="233" spans="1:8" ht="31.5" x14ac:dyDescent="0.25">
      <c r="A233" s="33" t="s">
        <v>5058</v>
      </c>
      <c r="B233" s="33" t="s">
        <v>1143</v>
      </c>
      <c r="C233" s="33" t="s">
        <v>3601</v>
      </c>
      <c r="D233" s="33" t="s">
        <v>3602</v>
      </c>
      <c r="E233" s="33" t="s">
        <v>1146</v>
      </c>
      <c r="F233" s="33" t="s">
        <v>121</v>
      </c>
      <c r="G233" s="34">
        <v>42108</v>
      </c>
      <c r="H233" s="34">
        <v>42114</v>
      </c>
    </row>
    <row r="234" spans="1:8" ht="42" x14ac:dyDescent="0.25">
      <c r="A234" s="33" t="s">
        <v>5059</v>
      </c>
      <c r="B234" s="33" t="s">
        <v>1143</v>
      </c>
      <c r="C234" s="33" t="s">
        <v>1026</v>
      </c>
      <c r="D234" s="33" t="s">
        <v>5060</v>
      </c>
      <c r="E234" s="33" t="s">
        <v>1146</v>
      </c>
      <c r="F234" s="33" t="s">
        <v>121</v>
      </c>
      <c r="G234" s="34">
        <v>42108</v>
      </c>
      <c r="H234" s="34">
        <v>42114</v>
      </c>
    </row>
    <row r="235" spans="1:8" ht="31.5" x14ac:dyDescent="0.25">
      <c r="A235" s="33" t="s">
        <v>5061</v>
      </c>
      <c r="B235" s="33" t="s">
        <v>1143</v>
      </c>
      <c r="C235" s="33" t="s">
        <v>359</v>
      </c>
      <c r="D235" s="33" t="s">
        <v>360</v>
      </c>
      <c r="E235" s="33" t="s">
        <v>1146</v>
      </c>
      <c r="F235" s="33" t="s">
        <v>121</v>
      </c>
      <c r="G235" s="34">
        <v>42108</v>
      </c>
      <c r="H235" s="34">
        <v>42114</v>
      </c>
    </row>
    <row r="236" spans="1:8" ht="31.5" x14ac:dyDescent="0.25">
      <c r="A236" s="33" t="s">
        <v>5062</v>
      </c>
      <c r="B236" s="33" t="s">
        <v>1143</v>
      </c>
      <c r="C236" s="33" t="s">
        <v>5063</v>
      </c>
      <c r="D236" s="33" t="s">
        <v>5064</v>
      </c>
      <c r="E236" s="33" t="s">
        <v>1146</v>
      </c>
      <c r="F236" s="33" t="s">
        <v>121</v>
      </c>
      <c r="G236" s="34">
        <v>42108</v>
      </c>
      <c r="H236" s="34">
        <v>42114</v>
      </c>
    </row>
    <row r="237" spans="1:8" ht="63" x14ac:dyDescent="0.25">
      <c r="A237" s="33" t="s">
        <v>5065</v>
      </c>
      <c r="B237" s="33" t="s">
        <v>1143</v>
      </c>
      <c r="C237" s="33" t="s">
        <v>5066</v>
      </c>
      <c r="D237" s="33" t="s">
        <v>5067</v>
      </c>
      <c r="E237" s="33" t="s">
        <v>1146</v>
      </c>
      <c r="F237" s="33" t="s">
        <v>121</v>
      </c>
      <c r="G237" s="34">
        <v>42108</v>
      </c>
      <c r="H237" s="34">
        <v>42114</v>
      </c>
    </row>
    <row r="238" spans="1:8" ht="31.5" x14ac:dyDescent="0.25">
      <c r="A238" s="33" t="s">
        <v>5068</v>
      </c>
      <c r="B238" s="33" t="s">
        <v>1143</v>
      </c>
      <c r="C238" s="33" t="s">
        <v>5007</v>
      </c>
      <c r="D238" s="33" t="s">
        <v>5069</v>
      </c>
      <c r="E238" s="33" t="s">
        <v>1146</v>
      </c>
      <c r="F238" s="33" t="s">
        <v>121</v>
      </c>
      <c r="G238" s="34">
        <v>42108</v>
      </c>
      <c r="H238" s="34">
        <v>42114</v>
      </c>
    </row>
    <row r="239" spans="1:8" ht="42" x14ac:dyDescent="0.25">
      <c r="A239" s="33" t="s">
        <v>5070</v>
      </c>
      <c r="B239" s="33" t="s">
        <v>1143</v>
      </c>
      <c r="C239" s="33" t="s">
        <v>405</v>
      </c>
      <c r="D239" s="33" t="s">
        <v>406</v>
      </c>
      <c r="E239" s="33" t="s">
        <v>1146</v>
      </c>
      <c r="F239" s="33" t="s">
        <v>121</v>
      </c>
      <c r="G239" s="34">
        <v>42108</v>
      </c>
      <c r="H239" s="34">
        <v>42114</v>
      </c>
    </row>
    <row r="240" spans="1:8" ht="73.5" x14ac:dyDescent="0.25">
      <c r="A240" s="33" t="s">
        <v>5071</v>
      </c>
      <c r="B240" s="33" t="s">
        <v>1143</v>
      </c>
      <c r="C240" s="33" t="s">
        <v>1478</v>
      </c>
      <c r="D240" s="33" t="s">
        <v>1479</v>
      </c>
      <c r="E240" s="33" t="s">
        <v>1146</v>
      </c>
      <c r="F240" s="33" t="s">
        <v>121</v>
      </c>
      <c r="G240" s="34">
        <v>42108</v>
      </c>
      <c r="H240" s="34">
        <v>42114</v>
      </c>
    </row>
    <row r="241" spans="1:8" ht="31.5" x14ac:dyDescent="0.25">
      <c r="A241" s="33" t="s">
        <v>5072</v>
      </c>
      <c r="B241" s="33" t="s">
        <v>1143</v>
      </c>
      <c r="C241" s="33" t="s">
        <v>5073</v>
      </c>
      <c r="D241" s="33" t="s">
        <v>5074</v>
      </c>
      <c r="E241" s="33" t="s">
        <v>1146</v>
      </c>
      <c r="F241" s="33" t="s">
        <v>121</v>
      </c>
      <c r="G241" s="34">
        <v>42108</v>
      </c>
      <c r="H241" s="34">
        <v>42114</v>
      </c>
    </row>
    <row r="242" spans="1:8" ht="42" x14ac:dyDescent="0.25">
      <c r="A242" s="33" t="s">
        <v>5075</v>
      </c>
      <c r="B242" s="33" t="s">
        <v>1143</v>
      </c>
      <c r="C242" s="33" t="s">
        <v>5076</v>
      </c>
      <c r="D242" s="33" t="s">
        <v>5077</v>
      </c>
      <c r="E242" s="33" t="s">
        <v>1146</v>
      </c>
      <c r="F242" s="33" t="s">
        <v>121</v>
      </c>
      <c r="G242" s="34">
        <v>42108</v>
      </c>
      <c r="H242" s="34">
        <v>42114</v>
      </c>
    </row>
    <row r="243" spans="1:8" ht="42" x14ac:dyDescent="0.25">
      <c r="A243" s="33" t="s">
        <v>5078</v>
      </c>
      <c r="B243" s="33" t="s">
        <v>1143</v>
      </c>
      <c r="C243" s="33" t="s">
        <v>5079</v>
      </c>
      <c r="D243" s="33" t="s">
        <v>869</v>
      </c>
      <c r="E243" s="33" t="s">
        <v>1146</v>
      </c>
      <c r="F243" s="33" t="s">
        <v>121</v>
      </c>
      <c r="G243" s="34">
        <v>42108</v>
      </c>
      <c r="H243" s="34">
        <v>42114</v>
      </c>
    </row>
    <row r="244" spans="1:8" ht="31.5" x14ac:dyDescent="0.25">
      <c r="A244" s="33" t="s">
        <v>5080</v>
      </c>
      <c r="B244" s="33" t="s">
        <v>1143</v>
      </c>
      <c r="C244" s="33" t="s">
        <v>1619</v>
      </c>
      <c r="D244" s="33" t="s">
        <v>1620</v>
      </c>
      <c r="E244" s="33" t="s">
        <v>1146</v>
      </c>
      <c r="F244" s="33" t="s">
        <v>121</v>
      </c>
      <c r="G244" s="34">
        <v>42108</v>
      </c>
      <c r="H244" s="34">
        <v>42114</v>
      </c>
    </row>
    <row r="245" spans="1:8" ht="31.5" x14ac:dyDescent="0.25">
      <c r="A245" s="33" t="s">
        <v>5081</v>
      </c>
      <c r="B245" s="33" t="s">
        <v>1143</v>
      </c>
      <c r="C245" s="33" t="s">
        <v>5082</v>
      </c>
      <c r="D245" s="33" t="s">
        <v>5083</v>
      </c>
      <c r="E245" s="33" t="s">
        <v>1146</v>
      </c>
      <c r="F245" s="33" t="s">
        <v>121</v>
      </c>
      <c r="G245" s="34">
        <v>42108</v>
      </c>
      <c r="H245" s="34">
        <v>42114</v>
      </c>
    </row>
    <row r="246" spans="1:8" ht="31.5" x14ac:dyDescent="0.25">
      <c r="A246" s="33" t="s">
        <v>5084</v>
      </c>
      <c r="B246" s="33" t="s">
        <v>1143</v>
      </c>
      <c r="C246" s="33" t="s">
        <v>5085</v>
      </c>
      <c r="D246" s="33" t="s">
        <v>5086</v>
      </c>
      <c r="E246" s="33" t="s">
        <v>1146</v>
      </c>
      <c r="F246" s="33" t="s">
        <v>121</v>
      </c>
      <c r="G246" s="34">
        <v>42108</v>
      </c>
      <c r="H246" s="34">
        <v>42114</v>
      </c>
    </row>
    <row r="247" spans="1:8" ht="42" x14ac:dyDescent="0.25">
      <c r="A247" s="33" t="s">
        <v>5087</v>
      </c>
      <c r="B247" s="33" t="s">
        <v>1143</v>
      </c>
      <c r="C247" s="33" t="s">
        <v>5088</v>
      </c>
      <c r="D247" s="33" t="s">
        <v>5089</v>
      </c>
      <c r="E247" s="33" t="s">
        <v>1146</v>
      </c>
      <c r="F247" s="33" t="s">
        <v>121</v>
      </c>
      <c r="G247" s="34">
        <v>42108</v>
      </c>
      <c r="H247" s="34">
        <v>42114</v>
      </c>
    </row>
    <row r="248" spans="1:8" ht="42" x14ac:dyDescent="0.25">
      <c r="A248" s="33" t="s">
        <v>5099</v>
      </c>
      <c r="B248" s="33" t="s">
        <v>1143</v>
      </c>
      <c r="C248" s="33" t="s">
        <v>2994</v>
      </c>
      <c r="D248" s="33" t="s">
        <v>2995</v>
      </c>
      <c r="E248" s="33" t="s">
        <v>1146</v>
      </c>
      <c r="F248" s="33" t="s">
        <v>121</v>
      </c>
      <c r="G248" s="34">
        <v>42109</v>
      </c>
      <c r="H248" s="34">
        <v>42115</v>
      </c>
    </row>
    <row r="249" spans="1:8" ht="73.5" x14ac:dyDescent="0.25">
      <c r="A249" s="33" t="s">
        <v>5100</v>
      </c>
      <c r="B249" s="33" t="s">
        <v>1143</v>
      </c>
      <c r="C249" s="33" t="s">
        <v>5101</v>
      </c>
      <c r="D249" s="33" t="s">
        <v>5102</v>
      </c>
      <c r="E249" s="33" t="s">
        <v>1146</v>
      </c>
      <c r="F249" s="33" t="s">
        <v>121</v>
      </c>
      <c r="G249" s="34">
        <v>42109</v>
      </c>
      <c r="H249" s="34">
        <v>42115</v>
      </c>
    </row>
    <row r="250" spans="1:8" ht="42" x14ac:dyDescent="0.25">
      <c r="A250" s="33" t="s">
        <v>5103</v>
      </c>
      <c r="B250" s="33" t="s">
        <v>1143</v>
      </c>
      <c r="C250" s="33" t="s">
        <v>1547</v>
      </c>
      <c r="D250" s="33" t="s">
        <v>1548</v>
      </c>
      <c r="E250" s="33" t="s">
        <v>1146</v>
      </c>
      <c r="F250" s="33" t="s">
        <v>121</v>
      </c>
      <c r="G250" s="34">
        <v>42109</v>
      </c>
      <c r="H250" s="34">
        <v>42115</v>
      </c>
    </row>
    <row r="251" spans="1:8" ht="73.5" x14ac:dyDescent="0.25">
      <c r="A251" s="33" t="s">
        <v>5104</v>
      </c>
      <c r="B251" s="33" t="s">
        <v>67</v>
      </c>
      <c r="C251" s="33" t="s">
        <v>5105</v>
      </c>
      <c r="D251" s="33" t="s">
        <v>5106</v>
      </c>
      <c r="E251" s="33" t="s">
        <v>5107</v>
      </c>
      <c r="F251" s="33" t="s">
        <v>141</v>
      </c>
      <c r="G251" s="34">
        <v>42109</v>
      </c>
      <c r="H251" s="34">
        <v>42116</v>
      </c>
    </row>
    <row r="252" spans="1:8" ht="42" x14ac:dyDescent="0.25">
      <c r="A252" s="33" t="s">
        <v>5108</v>
      </c>
      <c r="B252" s="33" t="s">
        <v>67</v>
      </c>
      <c r="C252" s="33" t="s">
        <v>4747</v>
      </c>
      <c r="D252" s="33" t="s">
        <v>571</v>
      </c>
      <c r="E252" s="33" t="s">
        <v>5109</v>
      </c>
      <c r="F252" s="33" t="s">
        <v>141</v>
      </c>
      <c r="G252" s="34">
        <v>42109</v>
      </c>
      <c r="H252" s="34">
        <v>42116</v>
      </c>
    </row>
    <row r="253" spans="1:8" ht="42" x14ac:dyDescent="0.25">
      <c r="A253" s="33" t="s">
        <v>5110</v>
      </c>
      <c r="B253" s="33" t="s">
        <v>67</v>
      </c>
      <c r="C253" s="33" t="s">
        <v>570</v>
      </c>
      <c r="D253" s="33" t="s">
        <v>571</v>
      </c>
      <c r="E253" s="33" t="s">
        <v>5109</v>
      </c>
      <c r="F253" s="33" t="s">
        <v>141</v>
      </c>
      <c r="G253" s="34">
        <v>42109</v>
      </c>
      <c r="H253" s="34">
        <v>42116</v>
      </c>
    </row>
    <row r="254" spans="1:8" ht="52.5" x14ac:dyDescent="0.25">
      <c r="A254" s="33" t="s">
        <v>5122</v>
      </c>
      <c r="B254" s="33" t="s">
        <v>10</v>
      </c>
      <c r="C254" s="33" t="s">
        <v>5123</v>
      </c>
      <c r="D254" s="33" t="s">
        <v>5124</v>
      </c>
      <c r="E254" s="33" t="s">
        <v>5125</v>
      </c>
      <c r="F254" s="33" t="s">
        <v>111</v>
      </c>
      <c r="G254" s="34">
        <v>42109</v>
      </c>
      <c r="H254" s="34">
        <v>42116</v>
      </c>
    </row>
    <row r="255" spans="1:8" ht="42" x14ac:dyDescent="0.25">
      <c r="A255" s="33" t="s">
        <v>5126</v>
      </c>
      <c r="B255" s="33" t="s">
        <v>10</v>
      </c>
      <c r="C255" s="33" t="s">
        <v>5127</v>
      </c>
      <c r="D255" s="33" t="s">
        <v>5128</v>
      </c>
      <c r="E255" s="33" t="s">
        <v>5129</v>
      </c>
      <c r="F255" s="33" t="s">
        <v>111</v>
      </c>
      <c r="G255" s="34">
        <v>42109</v>
      </c>
      <c r="H255" s="34">
        <v>42116</v>
      </c>
    </row>
    <row r="256" spans="1:8" ht="42" x14ac:dyDescent="0.25">
      <c r="A256" s="33" t="s">
        <v>5134</v>
      </c>
      <c r="B256" s="33" t="s">
        <v>10</v>
      </c>
      <c r="C256" s="33" t="s">
        <v>5135</v>
      </c>
      <c r="D256" s="33" t="s">
        <v>5136</v>
      </c>
      <c r="E256" s="33" t="s">
        <v>5137</v>
      </c>
      <c r="F256" s="33" t="s">
        <v>111</v>
      </c>
      <c r="G256" s="34">
        <v>42109</v>
      </c>
      <c r="H256" s="34">
        <v>42116</v>
      </c>
    </row>
    <row r="257" spans="1:8" ht="52.5" x14ac:dyDescent="0.25">
      <c r="A257" s="33" t="s">
        <v>5159</v>
      </c>
      <c r="B257" s="33" t="s">
        <v>10</v>
      </c>
      <c r="C257" s="33" t="s">
        <v>5160</v>
      </c>
      <c r="D257" s="33" t="s">
        <v>2231</v>
      </c>
      <c r="E257" s="33" t="s">
        <v>5161</v>
      </c>
      <c r="F257" s="33" t="s">
        <v>111</v>
      </c>
      <c r="G257" s="34">
        <v>42109</v>
      </c>
      <c r="H257" s="34">
        <v>42116</v>
      </c>
    </row>
    <row r="258" spans="1:8" ht="63" x14ac:dyDescent="0.25">
      <c r="A258" s="33" t="s">
        <v>5173</v>
      </c>
      <c r="B258" s="33" t="s">
        <v>67</v>
      </c>
      <c r="C258" s="33" t="s">
        <v>5174</v>
      </c>
      <c r="D258" s="33" t="s">
        <v>2429</v>
      </c>
      <c r="E258" s="33" t="s">
        <v>5175</v>
      </c>
      <c r="F258" s="33" t="s">
        <v>121</v>
      </c>
      <c r="G258" s="34">
        <v>42109</v>
      </c>
      <c r="H258" s="34">
        <v>42115</v>
      </c>
    </row>
    <row r="259" spans="1:8" ht="42" x14ac:dyDescent="0.25">
      <c r="A259" s="33" t="s">
        <v>5186</v>
      </c>
      <c r="B259" s="33" t="s">
        <v>1143</v>
      </c>
      <c r="C259" s="33" t="s">
        <v>3747</v>
      </c>
      <c r="D259" s="33" t="s">
        <v>2216</v>
      </c>
      <c r="E259" s="33" t="s">
        <v>1146</v>
      </c>
      <c r="F259" s="33" t="s">
        <v>121</v>
      </c>
      <c r="G259" s="34">
        <v>42109</v>
      </c>
      <c r="H259" s="34">
        <v>42115</v>
      </c>
    </row>
    <row r="260" spans="1:8" ht="31.5" x14ac:dyDescent="0.25">
      <c r="A260" s="33" t="s">
        <v>5187</v>
      </c>
      <c r="B260" s="33" t="s">
        <v>1143</v>
      </c>
      <c r="C260" s="33" t="s">
        <v>1107</v>
      </c>
      <c r="D260" s="33" t="s">
        <v>4741</v>
      </c>
      <c r="E260" s="33" t="s">
        <v>1146</v>
      </c>
      <c r="F260" s="33" t="s">
        <v>121</v>
      </c>
      <c r="G260" s="34">
        <v>42109</v>
      </c>
      <c r="H260" s="34">
        <v>42115</v>
      </c>
    </row>
    <row r="261" spans="1:8" ht="52.5" x14ac:dyDescent="0.25">
      <c r="A261" s="33" t="s">
        <v>5188</v>
      </c>
      <c r="B261" s="33" t="s">
        <v>1143</v>
      </c>
      <c r="C261" s="33" t="s">
        <v>1551</v>
      </c>
      <c r="D261" s="33" t="s">
        <v>1548</v>
      </c>
      <c r="E261" s="33" t="s">
        <v>1146</v>
      </c>
      <c r="F261" s="33" t="s">
        <v>121</v>
      </c>
      <c r="G261" s="34">
        <v>42109</v>
      </c>
      <c r="H261" s="34">
        <v>42115</v>
      </c>
    </row>
    <row r="262" spans="1:8" ht="31.5" x14ac:dyDescent="0.25">
      <c r="A262" s="33" t="s">
        <v>5189</v>
      </c>
      <c r="B262" s="33" t="s">
        <v>1143</v>
      </c>
      <c r="C262" s="33" t="s">
        <v>3082</v>
      </c>
      <c r="D262" s="33" t="s">
        <v>1548</v>
      </c>
      <c r="E262" s="33" t="s">
        <v>1146</v>
      </c>
      <c r="F262" s="33" t="s">
        <v>121</v>
      </c>
      <c r="G262" s="34">
        <v>42109</v>
      </c>
      <c r="H262" s="34">
        <v>42115</v>
      </c>
    </row>
    <row r="263" spans="1:8" ht="52.5" x14ac:dyDescent="0.25">
      <c r="A263" s="33" t="s">
        <v>5190</v>
      </c>
      <c r="B263" s="33" t="s">
        <v>1143</v>
      </c>
      <c r="C263" s="33" t="s">
        <v>3079</v>
      </c>
      <c r="D263" s="33" t="s">
        <v>1548</v>
      </c>
      <c r="E263" s="33" t="s">
        <v>1146</v>
      </c>
      <c r="F263" s="33" t="s">
        <v>121</v>
      </c>
      <c r="G263" s="34">
        <v>42109</v>
      </c>
      <c r="H263" s="34">
        <v>42115</v>
      </c>
    </row>
    <row r="264" spans="1:8" ht="52.5" x14ac:dyDescent="0.25">
      <c r="A264" s="33" t="s">
        <v>5209</v>
      </c>
      <c r="B264" s="33" t="s">
        <v>10</v>
      </c>
      <c r="C264" s="33" t="s">
        <v>5210</v>
      </c>
      <c r="D264" s="33" t="s">
        <v>5211</v>
      </c>
      <c r="E264" s="33" t="s">
        <v>5212</v>
      </c>
      <c r="F264" s="33" t="s">
        <v>111</v>
      </c>
      <c r="G264" s="34">
        <v>42110</v>
      </c>
      <c r="H264" s="34">
        <v>42121</v>
      </c>
    </row>
    <row r="265" spans="1:8" ht="31.5" x14ac:dyDescent="0.25">
      <c r="A265" s="33" t="s">
        <v>5225</v>
      </c>
      <c r="B265" s="33" t="s">
        <v>6</v>
      </c>
      <c r="C265" s="33" t="s">
        <v>761</v>
      </c>
      <c r="D265" s="33" t="s">
        <v>762</v>
      </c>
      <c r="E265" s="33" t="s">
        <v>5226</v>
      </c>
      <c r="F265" s="33" t="s">
        <v>111</v>
      </c>
      <c r="G265" s="34">
        <v>42110</v>
      </c>
      <c r="H265" s="34">
        <v>42118</v>
      </c>
    </row>
    <row r="266" spans="1:8" ht="31.5" x14ac:dyDescent="0.25">
      <c r="A266" s="33" t="s">
        <v>5227</v>
      </c>
      <c r="B266" s="33" t="s">
        <v>6</v>
      </c>
      <c r="C266" s="33" t="s">
        <v>761</v>
      </c>
      <c r="D266" s="33" t="s">
        <v>762</v>
      </c>
      <c r="E266" s="33" t="s">
        <v>5228</v>
      </c>
      <c r="F266" s="33" t="s">
        <v>111</v>
      </c>
      <c r="G266" s="34">
        <v>42110</v>
      </c>
      <c r="H266" s="34">
        <v>42118</v>
      </c>
    </row>
    <row r="267" spans="1:8" ht="31.5" x14ac:dyDescent="0.25">
      <c r="A267" s="33" t="s">
        <v>5229</v>
      </c>
      <c r="B267" s="33" t="s">
        <v>6</v>
      </c>
      <c r="C267" s="33" t="s">
        <v>761</v>
      </c>
      <c r="D267" s="33" t="s">
        <v>762</v>
      </c>
      <c r="E267" s="33" t="s">
        <v>5230</v>
      </c>
      <c r="F267" s="33" t="s">
        <v>111</v>
      </c>
      <c r="G267" s="34">
        <v>42110</v>
      </c>
      <c r="H267" s="34">
        <v>42118</v>
      </c>
    </row>
    <row r="268" spans="1:8" ht="42" x14ac:dyDescent="0.25">
      <c r="A268" s="33" t="s">
        <v>5236</v>
      </c>
      <c r="B268" s="33" t="s">
        <v>1143</v>
      </c>
      <c r="C268" s="33" t="s">
        <v>5237</v>
      </c>
      <c r="D268" s="33" t="s">
        <v>5238</v>
      </c>
      <c r="E268" s="33" t="s">
        <v>4410</v>
      </c>
      <c r="F268" s="33" t="s">
        <v>121</v>
      </c>
      <c r="G268" s="34">
        <v>42110</v>
      </c>
      <c r="H268" s="34">
        <v>42118</v>
      </c>
    </row>
    <row r="269" spans="1:8" ht="52.5" x14ac:dyDescent="0.25">
      <c r="A269" s="33" t="s">
        <v>5239</v>
      </c>
      <c r="B269" s="33" t="s">
        <v>1143</v>
      </c>
      <c r="C269" s="33" t="s">
        <v>5240</v>
      </c>
      <c r="D269" s="33" t="s">
        <v>5241</v>
      </c>
      <c r="E269" s="33" t="s">
        <v>3871</v>
      </c>
      <c r="F269" s="33" t="s">
        <v>121</v>
      </c>
      <c r="G269" s="34">
        <v>42110</v>
      </c>
      <c r="H269" s="34">
        <v>42118</v>
      </c>
    </row>
    <row r="270" spans="1:8" ht="52.5" x14ac:dyDescent="0.25">
      <c r="A270" s="33" t="s">
        <v>5242</v>
      </c>
      <c r="B270" s="33" t="s">
        <v>1143</v>
      </c>
      <c r="C270" s="33" t="s">
        <v>3503</v>
      </c>
      <c r="D270" s="33" t="s">
        <v>5241</v>
      </c>
      <c r="E270" s="33" t="s">
        <v>3807</v>
      </c>
      <c r="F270" s="33" t="s">
        <v>121</v>
      </c>
      <c r="G270" s="34">
        <v>42110</v>
      </c>
      <c r="H270" s="34">
        <v>42118</v>
      </c>
    </row>
    <row r="271" spans="1:8" ht="63" x14ac:dyDescent="0.25">
      <c r="A271" s="33" t="s">
        <v>5243</v>
      </c>
      <c r="B271" s="33" t="s">
        <v>1143</v>
      </c>
      <c r="C271" s="33" t="s">
        <v>5244</v>
      </c>
      <c r="D271" s="33" t="s">
        <v>5245</v>
      </c>
      <c r="E271" s="33" t="s">
        <v>5246</v>
      </c>
      <c r="F271" s="33" t="s">
        <v>121</v>
      </c>
      <c r="G271" s="34">
        <v>42110</v>
      </c>
      <c r="H271" s="34">
        <v>42118</v>
      </c>
    </row>
    <row r="272" spans="1:8" ht="42" x14ac:dyDescent="0.25">
      <c r="A272" s="33" t="s">
        <v>5247</v>
      </c>
      <c r="B272" s="33" t="s">
        <v>1143</v>
      </c>
      <c r="C272" s="33" t="s">
        <v>5248</v>
      </c>
      <c r="D272" s="33" t="s">
        <v>5249</v>
      </c>
      <c r="E272" s="33" t="s">
        <v>3871</v>
      </c>
      <c r="F272" s="33" t="s">
        <v>121</v>
      </c>
      <c r="G272" s="34">
        <v>42110</v>
      </c>
      <c r="H272" s="34">
        <v>42118</v>
      </c>
    </row>
    <row r="273" spans="1:8" ht="42" x14ac:dyDescent="0.25">
      <c r="A273" s="33" t="s">
        <v>5250</v>
      </c>
      <c r="B273" s="33" t="s">
        <v>209</v>
      </c>
      <c r="C273" s="33" t="s">
        <v>5251</v>
      </c>
      <c r="D273" s="33" t="s">
        <v>5249</v>
      </c>
      <c r="E273" s="33" t="s">
        <v>5252</v>
      </c>
      <c r="F273" s="33" t="s">
        <v>121</v>
      </c>
      <c r="G273" s="34">
        <v>42110</v>
      </c>
      <c r="H273" s="34">
        <v>42118</v>
      </c>
    </row>
    <row r="274" spans="1:8" ht="42" x14ac:dyDescent="0.25">
      <c r="A274" s="33" t="s">
        <v>5253</v>
      </c>
      <c r="B274" s="33" t="s">
        <v>1143</v>
      </c>
      <c r="C274" s="33" t="s">
        <v>5254</v>
      </c>
      <c r="D274" s="33" t="s">
        <v>5255</v>
      </c>
      <c r="E274" s="33" t="s">
        <v>3871</v>
      </c>
      <c r="F274" s="33" t="s">
        <v>121</v>
      </c>
      <c r="G274" s="34">
        <v>42110</v>
      </c>
      <c r="H274" s="34">
        <v>42118</v>
      </c>
    </row>
    <row r="275" spans="1:8" ht="42" x14ac:dyDescent="0.25">
      <c r="A275" s="33" t="s">
        <v>5256</v>
      </c>
      <c r="B275" s="33" t="s">
        <v>1143</v>
      </c>
      <c r="C275" s="33" t="s">
        <v>5257</v>
      </c>
      <c r="D275" s="33" t="s">
        <v>5241</v>
      </c>
      <c r="E275" s="33" t="s">
        <v>3871</v>
      </c>
      <c r="F275" s="33" t="s">
        <v>121</v>
      </c>
      <c r="G275" s="34">
        <v>42110</v>
      </c>
      <c r="H275" s="34">
        <v>42118</v>
      </c>
    </row>
    <row r="276" spans="1:8" ht="63" x14ac:dyDescent="0.25">
      <c r="A276" s="33" t="s">
        <v>5258</v>
      </c>
      <c r="B276" s="33" t="s">
        <v>1143</v>
      </c>
      <c r="C276" s="33" t="s">
        <v>5259</v>
      </c>
      <c r="D276" s="33" t="s">
        <v>5260</v>
      </c>
      <c r="E276" s="33" t="s">
        <v>3807</v>
      </c>
      <c r="F276" s="33" t="s">
        <v>121</v>
      </c>
      <c r="G276" s="34">
        <v>42110</v>
      </c>
      <c r="H276" s="34">
        <v>42118</v>
      </c>
    </row>
    <row r="277" spans="1:8" ht="42" x14ac:dyDescent="0.25">
      <c r="A277" s="33" t="s">
        <v>5261</v>
      </c>
      <c r="B277" s="33" t="s">
        <v>1143</v>
      </c>
      <c r="C277" s="33" t="s">
        <v>5262</v>
      </c>
      <c r="D277" s="33" t="s">
        <v>5263</v>
      </c>
      <c r="E277" s="33" t="s">
        <v>5264</v>
      </c>
      <c r="F277" s="33" t="s">
        <v>121</v>
      </c>
      <c r="G277" s="34">
        <v>42110</v>
      </c>
      <c r="H277" s="34">
        <v>42118</v>
      </c>
    </row>
    <row r="278" spans="1:8" ht="42" x14ac:dyDescent="0.25">
      <c r="A278" s="33" t="s">
        <v>5265</v>
      </c>
      <c r="B278" s="33" t="s">
        <v>1143</v>
      </c>
      <c r="C278" s="33" t="s">
        <v>5266</v>
      </c>
      <c r="D278" s="33" t="s">
        <v>5267</v>
      </c>
      <c r="E278" s="33" t="s">
        <v>3871</v>
      </c>
      <c r="F278" s="33" t="s">
        <v>121</v>
      </c>
      <c r="G278" s="34">
        <v>42110</v>
      </c>
      <c r="H278" s="34">
        <v>42118</v>
      </c>
    </row>
    <row r="279" spans="1:8" ht="42" x14ac:dyDescent="0.25">
      <c r="A279" s="33" t="s">
        <v>5268</v>
      </c>
      <c r="B279" s="33" t="s">
        <v>1143</v>
      </c>
      <c r="C279" s="33" t="s">
        <v>5269</v>
      </c>
      <c r="D279" s="33" t="s">
        <v>5267</v>
      </c>
      <c r="E279" s="33" t="s">
        <v>3871</v>
      </c>
      <c r="F279" s="33" t="s">
        <v>121</v>
      </c>
      <c r="G279" s="34">
        <v>42110</v>
      </c>
      <c r="H279" s="34">
        <v>42118</v>
      </c>
    </row>
    <row r="280" spans="1:8" ht="42" x14ac:dyDescent="0.25">
      <c r="A280" s="33" t="s">
        <v>5270</v>
      </c>
      <c r="B280" s="33" t="s">
        <v>1143</v>
      </c>
      <c r="C280" s="33" t="s">
        <v>5271</v>
      </c>
      <c r="D280" s="33" t="s">
        <v>5272</v>
      </c>
      <c r="E280" s="33" t="s">
        <v>3807</v>
      </c>
      <c r="F280" s="33" t="s">
        <v>121</v>
      </c>
      <c r="G280" s="34">
        <v>42110</v>
      </c>
      <c r="H280" s="34">
        <v>42118</v>
      </c>
    </row>
    <row r="281" spans="1:8" ht="42" x14ac:dyDescent="0.25">
      <c r="A281" s="33" t="s">
        <v>5273</v>
      </c>
      <c r="B281" s="33" t="s">
        <v>1143</v>
      </c>
      <c r="C281" s="33" t="s">
        <v>5274</v>
      </c>
      <c r="D281" s="33" t="s">
        <v>5275</v>
      </c>
      <c r="E281" s="33" t="s">
        <v>3807</v>
      </c>
      <c r="F281" s="33" t="s">
        <v>121</v>
      </c>
      <c r="G281" s="34">
        <v>42110</v>
      </c>
      <c r="H281" s="34">
        <v>42118</v>
      </c>
    </row>
    <row r="282" spans="1:8" ht="42" x14ac:dyDescent="0.25">
      <c r="A282" s="33" t="s">
        <v>5276</v>
      </c>
      <c r="B282" s="33" t="s">
        <v>1143</v>
      </c>
      <c r="C282" s="33" t="s">
        <v>5277</v>
      </c>
      <c r="D282" s="33" t="s">
        <v>5278</v>
      </c>
      <c r="E282" s="33" t="s">
        <v>3893</v>
      </c>
      <c r="F282" s="33" t="s">
        <v>121</v>
      </c>
      <c r="G282" s="34">
        <v>42110</v>
      </c>
      <c r="H282" s="34">
        <v>42118</v>
      </c>
    </row>
    <row r="283" spans="1:8" ht="42" x14ac:dyDescent="0.25">
      <c r="A283" s="33" t="s">
        <v>5279</v>
      </c>
      <c r="B283" s="33" t="s">
        <v>1143</v>
      </c>
      <c r="C283" s="33" t="s">
        <v>5280</v>
      </c>
      <c r="D283" s="33" t="s">
        <v>5281</v>
      </c>
      <c r="E283" s="33" t="s">
        <v>3807</v>
      </c>
      <c r="F283" s="33" t="s">
        <v>121</v>
      </c>
      <c r="G283" s="34">
        <v>42110</v>
      </c>
      <c r="H283" s="34">
        <v>42118</v>
      </c>
    </row>
    <row r="284" spans="1:8" ht="31.5" x14ac:dyDescent="0.25">
      <c r="A284" s="33" t="s">
        <v>5282</v>
      </c>
      <c r="B284" s="33" t="s">
        <v>1143</v>
      </c>
      <c r="C284" s="33" t="s">
        <v>5283</v>
      </c>
      <c r="D284" s="33" t="s">
        <v>5284</v>
      </c>
      <c r="E284" s="33" t="s">
        <v>70</v>
      </c>
      <c r="F284" s="33" t="s">
        <v>121</v>
      </c>
      <c r="G284" s="34">
        <v>42110</v>
      </c>
      <c r="H284" s="34">
        <v>42118</v>
      </c>
    </row>
    <row r="285" spans="1:8" ht="52.5" x14ac:dyDescent="0.25">
      <c r="A285" s="33" t="s">
        <v>5285</v>
      </c>
      <c r="B285" s="33" t="s">
        <v>1143</v>
      </c>
      <c r="C285" s="33" t="s">
        <v>1939</v>
      </c>
      <c r="D285" s="33" t="s">
        <v>1940</v>
      </c>
      <c r="E285" s="33" t="s">
        <v>3807</v>
      </c>
      <c r="F285" s="33" t="s">
        <v>121</v>
      </c>
      <c r="G285" s="34">
        <v>42110</v>
      </c>
      <c r="H285" s="34">
        <v>42118</v>
      </c>
    </row>
    <row r="286" spans="1:8" ht="42" x14ac:dyDescent="0.25">
      <c r="A286" s="33" t="s">
        <v>5286</v>
      </c>
      <c r="B286" s="33" t="s">
        <v>1143</v>
      </c>
      <c r="C286" s="33" t="s">
        <v>2817</v>
      </c>
      <c r="D286" s="33" t="s">
        <v>2439</v>
      </c>
      <c r="E286" s="33" t="s">
        <v>3807</v>
      </c>
      <c r="F286" s="33" t="s">
        <v>121</v>
      </c>
      <c r="G286" s="34">
        <v>42110</v>
      </c>
      <c r="H286" s="34">
        <v>42118</v>
      </c>
    </row>
    <row r="287" spans="1:8" ht="63" x14ac:dyDescent="0.25">
      <c r="A287" s="33" t="s">
        <v>5287</v>
      </c>
      <c r="B287" s="33" t="s">
        <v>1143</v>
      </c>
      <c r="C287" s="33" t="s">
        <v>2665</v>
      </c>
      <c r="D287" s="33" t="s">
        <v>2429</v>
      </c>
      <c r="E287" s="33" t="s">
        <v>3807</v>
      </c>
      <c r="F287" s="33" t="s">
        <v>121</v>
      </c>
      <c r="G287" s="34">
        <v>42110</v>
      </c>
      <c r="H287" s="34">
        <v>42118</v>
      </c>
    </row>
    <row r="288" spans="1:8" ht="52.5" x14ac:dyDescent="0.25">
      <c r="A288" s="33" t="s">
        <v>5295</v>
      </c>
      <c r="B288" s="33" t="s">
        <v>1143</v>
      </c>
      <c r="C288" s="33" t="s">
        <v>5296</v>
      </c>
      <c r="D288" s="33" t="s">
        <v>2429</v>
      </c>
      <c r="E288" s="33" t="s">
        <v>3807</v>
      </c>
      <c r="F288" s="33" t="s">
        <v>121</v>
      </c>
      <c r="G288" s="34">
        <v>42110</v>
      </c>
      <c r="H288" s="34">
        <v>42118</v>
      </c>
    </row>
    <row r="289" spans="1:8" ht="52.5" x14ac:dyDescent="0.25">
      <c r="A289" s="33" t="s">
        <v>5297</v>
      </c>
      <c r="B289" s="33" t="s">
        <v>1143</v>
      </c>
      <c r="C289" s="33" t="s">
        <v>5298</v>
      </c>
      <c r="D289" s="33" t="s">
        <v>2439</v>
      </c>
      <c r="E289" s="33" t="s">
        <v>3871</v>
      </c>
      <c r="F289" s="33" t="s">
        <v>121</v>
      </c>
      <c r="G289" s="34">
        <v>42110</v>
      </c>
      <c r="H289" s="34">
        <v>42118</v>
      </c>
    </row>
    <row r="290" spans="1:8" ht="42" x14ac:dyDescent="0.25">
      <c r="A290" s="33" t="s">
        <v>5299</v>
      </c>
      <c r="B290" s="33" t="s">
        <v>1143</v>
      </c>
      <c r="C290" s="33" t="s">
        <v>5300</v>
      </c>
      <c r="D290" s="33" t="s">
        <v>2429</v>
      </c>
      <c r="E290" s="33" t="s">
        <v>3871</v>
      </c>
      <c r="F290" s="33" t="s">
        <v>121</v>
      </c>
      <c r="G290" s="34">
        <v>42110</v>
      </c>
      <c r="H290" s="34">
        <v>42118</v>
      </c>
    </row>
    <row r="291" spans="1:8" ht="63" x14ac:dyDescent="0.25">
      <c r="A291" s="33" t="s">
        <v>5301</v>
      </c>
      <c r="B291" s="33" t="s">
        <v>1143</v>
      </c>
      <c r="C291" s="33" t="s">
        <v>2832</v>
      </c>
      <c r="D291" s="33" t="s">
        <v>2429</v>
      </c>
      <c r="E291" s="33" t="s">
        <v>3807</v>
      </c>
      <c r="F291" s="33" t="s">
        <v>121</v>
      </c>
      <c r="G291" s="34">
        <v>42110</v>
      </c>
      <c r="H291" s="34">
        <v>42118</v>
      </c>
    </row>
    <row r="292" spans="1:8" ht="42" x14ac:dyDescent="0.25">
      <c r="A292" s="33" t="s">
        <v>5302</v>
      </c>
      <c r="B292" s="33" t="s">
        <v>1143</v>
      </c>
      <c r="C292" s="33" t="s">
        <v>2626</v>
      </c>
      <c r="D292" s="33" t="s">
        <v>2429</v>
      </c>
      <c r="E292" s="33" t="s">
        <v>3807</v>
      </c>
      <c r="F292" s="33" t="s">
        <v>121</v>
      </c>
      <c r="G292" s="34">
        <v>42110</v>
      </c>
      <c r="H292" s="34">
        <v>42118</v>
      </c>
    </row>
    <row r="293" spans="1:8" ht="52.5" x14ac:dyDescent="0.25">
      <c r="A293" s="33" t="s">
        <v>5303</v>
      </c>
      <c r="B293" s="33" t="s">
        <v>1143</v>
      </c>
      <c r="C293" s="33" t="s">
        <v>5304</v>
      </c>
      <c r="D293" s="33" t="s">
        <v>2429</v>
      </c>
      <c r="E293" s="33" t="s">
        <v>3807</v>
      </c>
      <c r="F293" s="33" t="s">
        <v>121</v>
      </c>
      <c r="G293" s="34">
        <v>42110</v>
      </c>
      <c r="H293" s="34">
        <v>42118</v>
      </c>
    </row>
    <row r="294" spans="1:8" ht="52.5" x14ac:dyDescent="0.25">
      <c r="A294" s="33" t="s">
        <v>5305</v>
      </c>
      <c r="B294" s="33" t="s">
        <v>1143</v>
      </c>
      <c r="C294" s="33" t="s">
        <v>2898</v>
      </c>
      <c r="D294" s="33" t="s">
        <v>2429</v>
      </c>
      <c r="E294" s="33" t="s">
        <v>3807</v>
      </c>
      <c r="F294" s="33" t="s">
        <v>121</v>
      </c>
      <c r="G294" s="34">
        <v>42110</v>
      </c>
      <c r="H294" s="34">
        <v>42118</v>
      </c>
    </row>
    <row r="295" spans="1:8" ht="63" x14ac:dyDescent="0.25">
      <c r="A295" s="33" t="s">
        <v>5306</v>
      </c>
      <c r="B295" s="33" t="s">
        <v>1143</v>
      </c>
      <c r="C295" s="33" t="s">
        <v>2611</v>
      </c>
      <c r="D295" s="33" t="s">
        <v>2429</v>
      </c>
      <c r="E295" s="33" t="s">
        <v>3807</v>
      </c>
      <c r="F295" s="33" t="s">
        <v>121</v>
      </c>
      <c r="G295" s="34">
        <v>42110</v>
      </c>
      <c r="H295" s="34">
        <v>42118</v>
      </c>
    </row>
    <row r="296" spans="1:8" ht="52.5" x14ac:dyDescent="0.25">
      <c r="A296" s="33" t="s">
        <v>5307</v>
      </c>
      <c r="B296" s="33" t="s">
        <v>1143</v>
      </c>
      <c r="C296" s="33" t="s">
        <v>2644</v>
      </c>
      <c r="D296" s="33" t="s">
        <v>2429</v>
      </c>
      <c r="E296" s="33" t="s">
        <v>3807</v>
      </c>
      <c r="F296" s="33" t="s">
        <v>121</v>
      </c>
      <c r="G296" s="34">
        <v>42110</v>
      </c>
      <c r="H296" s="34">
        <v>42118</v>
      </c>
    </row>
    <row r="297" spans="1:8" ht="52.5" x14ac:dyDescent="0.25">
      <c r="A297" s="33" t="s">
        <v>5308</v>
      </c>
      <c r="B297" s="33" t="s">
        <v>1143</v>
      </c>
      <c r="C297" s="33" t="s">
        <v>2605</v>
      </c>
      <c r="D297" s="33" t="s">
        <v>2439</v>
      </c>
      <c r="E297" s="33" t="s">
        <v>3807</v>
      </c>
      <c r="F297" s="33" t="s">
        <v>121</v>
      </c>
      <c r="G297" s="34">
        <v>42110</v>
      </c>
      <c r="H297" s="34">
        <v>42118</v>
      </c>
    </row>
    <row r="298" spans="1:8" ht="52.5" x14ac:dyDescent="0.25">
      <c r="A298" s="33" t="s">
        <v>5309</v>
      </c>
      <c r="B298" s="33" t="s">
        <v>1143</v>
      </c>
      <c r="C298" s="33" t="s">
        <v>2853</v>
      </c>
      <c r="D298" s="33" t="s">
        <v>2429</v>
      </c>
      <c r="E298" s="33" t="s">
        <v>3807</v>
      </c>
      <c r="F298" s="33" t="s">
        <v>121</v>
      </c>
      <c r="G298" s="34">
        <v>42110</v>
      </c>
      <c r="H298" s="34">
        <v>42118</v>
      </c>
    </row>
    <row r="299" spans="1:8" ht="42" x14ac:dyDescent="0.25">
      <c r="A299" s="33" t="s">
        <v>5310</v>
      </c>
      <c r="B299" s="33" t="s">
        <v>1143</v>
      </c>
      <c r="C299" s="33" t="s">
        <v>2856</v>
      </c>
      <c r="D299" s="33" t="s">
        <v>2439</v>
      </c>
      <c r="E299" s="33" t="s">
        <v>1146</v>
      </c>
      <c r="F299" s="33" t="s">
        <v>121</v>
      </c>
      <c r="G299" s="34">
        <v>42110</v>
      </c>
      <c r="H299" s="34">
        <v>42118</v>
      </c>
    </row>
    <row r="300" spans="1:8" ht="52.5" x14ac:dyDescent="0.25">
      <c r="A300" s="33" t="s">
        <v>5311</v>
      </c>
      <c r="B300" s="33" t="s">
        <v>1143</v>
      </c>
      <c r="C300" s="33" t="s">
        <v>2617</v>
      </c>
      <c r="D300" s="33" t="s">
        <v>2429</v>
      </c>
      <c r="E300" s="33" t="s">
        <v>1146</v>
      </c>
      <c r="F300" s="33" t="s">
        <v>121</v>
      </c>
      <c r="G300" s="34">
        <v>42110</v>
      </c>
      <c r="H300" s="34">
        <v>42118</v>
      </c>
    </row>
    <row r="301" spans="1:8" ht="52.5" x14ac:dyDescent="0.25">
      <c r="A301" s="33" t="s">
        <v>5312</v>
      </c>
      <c r="B301" s="33" t="s">
        <v>1143</v>
      </c>
      <c r="C301" s="33" t="s">
        <v>2844</v>
      </c>
      <c r="D301" s="33" t="s">
        <v>2429</v>
      </c>
      <c r="E301" s="33" t="s">
        <v>1146</v>
      </c>
      <c r="F301" s="33" t="s">
        <v>121</v>
      </c>
      <c r="G301" s="34">
        <v>42110</v>
      </c>
      <c r="H301" s="34">
        <v>42118</v>
      </c>
    </row>
    <row r="302" spans="1:8" ht="52.5" x14ac:dyDescent="0.25">
      <c r="A302" s="33" t="s">
        <v>5313</v>
      </c>
      <c r="B302" s="33" t="s">
        <v>1143</v>
      </c>
      <c r="C302" s="33" t="s">
        <v>2934</v>
      </c>
      <c r="D302" s="33" t="s">
        <v>2429</v>
      </c>
      <c r="E302" s="33" t="s">
        <v>1146</v>
      </c>
      <c r="F302" s="33" t="s">
        <v>121</v>
      </c>
      <c r="G302" s="34">
        <v>42110</v>
      </c>
      <c r="H302" s="34">
        <v>42118</v>
      </c>
    </row>
    <row r="303" spans="1:8" ht="52.5" x14ac:dyDescent="0.25">
      <c r="A303" s="33" t="s">
        <v>5314</v>
      </c>
      <c r="B303" s="33" t="s">
        <v>1143</v>
      </c>
      <c r="C303" s="33" t="s">
        <v>5315</v>
      </c>
      <c r="D303" s="33" t="s">
        <v>2429</v>
      </c>
      <c r="E303" s="33" t="s">
        <v>1146</v>
      </c>
      <c r="F303" s="33" t="s">
        <v>121</v>
      </c>
      <c r="G303" s="34">
        <v>42110</v>
      </c>
      <c r="H303" s="34">
        <v>42118</v>
      </c>
    </row>
    <row r="304" spans="1:8" ht="52.5" x14ac:dyDescent="0.25">
      <c r="A304" s="33" t="s">
        <v>5316</v>
      </c>
      <c r="B304" s="33" t="s">
        <v>1143</v>
      </c>
      <c r="C304" s="33" t="s">
        <v>5317</v>
      </c>
      <c r="D304" s="33" t="s">
        <v>2429</v>
      </c>
      <c r="E304" s="33" t="s">
        <v>1146</v>
      </c>
      <c r="F304" s="33" t="s">
        <v>121</v>
      </c>
      <c r="G304" s="34">
        <v>42110</v>
      </c>
      <c r="H304" s="34">
        <v>42118</v>
      </c>
    </row>
    <row r="305" spans="1:8" ht="52.5" x14ac:dyDescent="0.25">
      <c r="A305" s="33" t="s">
        <v>5318</v>
      </c>
      <c r="B305" s="33" t="s">
        <v>1143</v>
      </c>
      <c r="C305" s="33" t="s">
        <v>5319</v>
      </c>
      <c r="D305" s="33" t="s">
        <v>2429</v>
      </c>
      <c r="E305" s="33" t="s">
        <v>1146</v>
      </c>
      <c r="F305" s="33" t="s">
        <v>121</v>
      </c>
      <c r="G305" s="34">
        <v>42110</v>
      </c>
      <c r="H305" s="34">
        <v>42118</v>
      </c>
    </row>
    <row r="306" spans="1:8" ht="52.5" x14ac:dyDescent="0.25">
      <c r="A306" s="33" t="s">
        <v>5320</v>
      </c>
      <c r="B306" s="33" t="s">
        <v>1143</v>
      </c>
      <c r="C306" s="33" t="s">
        <v>2770</v>
      </c>
      <c r="D306" s="33" t="s">
        <v>2429</v>
      </c>
      <c r="E306" s="33" t="s">
        <v>1146</v>
      </c>
      <c r="F306" s="33" t="s">
        <v>121</v>
      </c>
      <c r="G306" s="34">
        <v>42110</v>
      </c>
      <c r="H306" s="34">
        <v>42118</v>
      </c>
    </row>
    <row r="307" spans="1:8" ht="94.5" x14ac:dyDescent="0.25">
      <c r="A307" s="33" t="s">
        <v>5321</v>
      </c>
      <c r="B307" s="33" t="s">
        <v>1143</v>
      </c>
      <c r="C307" s="33" t="s">
        <v>2620</v>
      </c>
      <c r="D307" s="33" t="s">
        <v>2439</v>
      </c>
      <c r="E307" s="33" t="s">
        <v>1146</v>
      </c>
      <c r="F307" s="33" t="s">
        <v>121</v>
      </c>
      <c r="G307" s="34">
        <v>42110</v>
      </c>
      <c r="H307" s="34">
        <v>42118</v>
      </c>
    </row>
    <row r="308" spans="1:8" ht="63" x14ac:dyDescent="0.25">
      <c r="A308" s="33" t="s">
        <v>5322</v>
      </c>
      <c r="B308" s="33" t="s">
        <v>1143</v>
      </c>
      <c r="C308" s="33" t="s">
        <v>5323</v>
      </c>
      <c r="D308" s="33" t="s">
        <v>2429</v>
      </c>
      <c r="E308" s="33" t="s">
        <v>1146</v>
      </c>
      <c r="F308" s="33" t="s">
        <v>121</v>
      </c>
      <c r="G308" s="34">
        <v>42110</v>
      </c>
      <c r="H308" s="34">
        <v>42118</v>
      </c>
    </row>
    <row r="309" spans="1:8" ht="52.5" x14ac:dyDescent="0.25">
      <c r="A309" s="33" t="s">
        <v>5324</v>
      </c>
      <c r="B309" s="33" t="s">
        <v>1143</v>
      </c>
      <c r="C309" s="33" t="s">
        <v>2910</v>
      </c>
      <c r="D309" s="33" t="s">
        <v>2429</v>
      </c>
      <c r="E309" s="33" t="s">
        <v>1146</v>
      </c>
      <c r="F309" s="33" t="s">
        <v>121</v>
      </c>
      <c r="G309" s="34">
        <v>42110</v>
      </c>
      <c r="H309" s="34">
        <v>42118</v>
      </c>
    </row>
    <row r="310" spans="1:8" ht="63" x14ac:dyDescent="0.25">
      <c r="A310" s="33" t="s">
        <v>5325</v>
      </c>
      <c r="B310" s="33" t="s">
        <v>1143</v>
      </c>
      <c r="C310" s="33" t="s">
        <v>5326</v>
      </c>
      <c r="D310" s="33" t="s">
        <v>2429</v>
      </c>
      <c r="E310" s="33" t="s">
        <v>1146</v>
      </c>
      <c r="F310" s="33" t="s">
        <v>121</v>
      </c>
      <c r="G310" s="34">
        <v>42110</v>
      </c>
      <c r="H310" s="34">
        <v>42118</v>
      </c>
    </row>
    <row r="311" spans="1:8" ht="52.5" x14ac:dyDescent="0.25">
      <c r="A311" s="33" t="s">
        <v>5327</v>
      </c>
      <c r="B311" s="33" t="s">
        <v>1143</v>
      </c>
      <c r="C311" s="33" t="s">
        <v>5328</v>
      </c>
      <c r="D311" s="33" t="s">
        <v>2429</v>
      </c>
      <c r="E311" s="33" t="s">
        <v>1146</v>
      </c>
      <c r="F311" s="33" t="s">
        <v>121</v>
      </c>
      <c r="G311" s="34">
        <v>42110</v>
      </c>
      <c r="H311" s="34">
        <v>42118</v>
      </c>
    </row>
    <row r="312" spans="1:8" ht="42" x14ac:dyDescent="0.25">
      <c r="A312" s="33" t="s">
        <v>5329</v>
      </c>
      <c r="B312" s="33" t="s">
        <v>1143</v>
      </c>
      <c r="C312" s="33" t="s">
        <v>2454</v>
      </c>
      <c r="D312" s="33" t="s">
        <v>2439</v>
      </c>
      <c r="E312" s="33" t="s">
        <v>1146</v>
      </c>
      <c r="F312" s="33" t="s">
        <v>121</v>
      </c>
      <c r="G312" s="34">
        <v>42110</v>
      </c>
      <c r="H312" s="34">
        <v>42118</v>
      </c>
    </row>
    <row r="313" spans="1:8" ht="52.5" x14ac:dyDescent="0.25">
      <c r="A313" s="33" t="s">
        <v>5330</v>
      </c>
      <c r="B313" s="33" t="s">
        <v>1143</v>
      </c>
      <c r="C313" s="33" t="s">
        <v>5331</v>
      </c>
      <c r="D313" s="33" t="s">
        <v>2429</v>
      </c>
      <c r="E313" s="33" t="s">
        <v>1146</v>
      </c>
      <c r="F313" s="33" t="s">
        <v>121</v>
      </c>
      <c r="G313" s="34">
        <v>42110</v>
      </c>
      <c r="H313" s="34">
        <v>42118</v>
      </c>
    </row>
    <row r="314" spans="1:8" ht="52.5" x14ac:dyDescent="0.25">
      <c r="A314" s="33" t="s">
        <v>5332</v>
      </c>
      <c r="B314" s="33" t="s">
        <v>1143</v>
      </c>
      <c r="C314" s="33" t="s">
        <v>2937</v>
      </c>
      <c r="D314" s="33" t="s">
        <v>2429</v>
      </c>
      <c r="E314" s="33" t="s">
        <v>1146</v>
      </c>
      <c r="F314" s="33" t="s">
        <v>121</v>
      </c>
      <c r="G314" s="34">
        <v>42110</v>
      </c>
      <c r="H314" s="34">
        <v>42118</v>
      </c>
    </row>
    <row r="315" spans="1:8" ht="73.5" x14ac:dyDescent="0.25">
      <c r="A315" s="33" t="s">
        <v>5333</v>
      </c>
      <c r="B315" s="33" t="s">
        <v>1143</v>
      </c>
      <c r="C315" s="33" t="s">
        <v>5334</v>
      </c>
      <c r="D315" s="33" t="s">
        <v>2429</v>
      </c>
      <c r="E315" s="33" t="s">
        <v>1146</v>
      </c>
      <c r="F315" s="33" t="s">
        <v>121</v>
      </c>
      <c r="G315" s="34">
        <v>42110</v>
      </c>
      <c r="H315" s="34">
        <v>42118</v>
      </c>
    </row>
    <row r="316" spans="1:8" ht="52.5" x14ac:dyDescent="0.25">
      <c r="A316" s="33" t="s">
        <v>5335</v>
      </c>
      <c r="B316" s="33" t="s">
        <v>1143</v>
      </c>
      <c r="C316" s="33" t="s">
        <v>5336</v>
      </c>
      <c r="D316" s="33" t="s">
        <v>2429</v>
      </c>
      <c r="E316" s="33" t="s">
        <v>1146</v>
      </c>
      <c r="F316" s="33" t="s">
        <v>121</v>
      </c>
      <c r="G316" s="34">
        <v>42110</v>
      </c>
      <c r="H316" s="34">
        <v>42118</v>
      </c>
    </row>
    <row r="317" spans="1:8" ht="52.5" x14ac:dyDescent="0.25">
      <c r="A317" s="33" t="s">
        <v>5337</v>
      </c>
      <c r="B317" s="33" t="s">
        <v>1143</v>
      </c>
      <c r="C317" s="33" t="s">
        <v>2555</v>
      </c>
      <c r="D317" s="33" t="s">
        <v>2439</v>
      </c>
      <c r="E317" s="33" t="s">
        <v>1146</v>
      </c>
      <c r="F317" s="33" t="s">
        <v>121</v>
      </c>
      <c r="G317" s="34">
        <v>42110</v>
      </c>
      <c r="H317" s="34">
        <v>42118</v>
      </c>
    </row>
    <row r="318" spans="1:8" ht="52.5" x14ac:dyDescent="0.25">
      <c r="A318" s="33" t="s">
        <v>5338</v>
      </c>
      <c r="B318" s="33" t="s">
        <v>1143</v>
      </c>
      <c r="C318" s="33" t="s">
        <v>2614</v>
      </c>
      <c r="D318" s="33" t="s">
        <v>2439</v>
      </c>
      <c r="E318" s="33" t="s">
        <v>1146</v>
      </c>
      <c r="F318" s="33" t="s">
        <v>121</v>
      </c>
      <c r="G318" s="34">
        <v>42110</v>
      </c>
      <c r="H318" s="34">
        <v>42118</v>
      </c>
    </row>
    <row r="319" spans="1:8" ht="52.5" x14ac:dyDescent="0.25">
      <c r="A319" s="33" t="s">
        <v>5339</v>
      </c>
      <c r="B319" s="33" t="s">
        <v>1143</v>
      </c>
      <c r="C319" s="33" t="s">
        <v>2593</v>
      </c>
      <c r="D319" s="33" t="s">
        <v>2429</v>
      </c>
      <c r="E319" s="33" t="s">
        <v>1146</v>
      </c>
      <c r="F319" s="33" t="s">
        <v>121</v>
      </c>
      <c r="G319" s="34">
        <v>42110</v>
      </c>
      <c r="H319" s="34">
        <v>42118</v>
      </c>
    </row>
    <row r="320" spans="1:8" ht="52.5" x14ac:dyDescent="0.25">
      <c r="A320" s="33" t="s">
        <v>5340</v>
      </c>
      <c r="B320" s="33" t="s">
        <v>1143</v>
      </c>
      <c r="C320" s="33" t="s">
        <v>5341</v>
      </c>
      <c r="D320" s="33" t="s">
        <v>5342</v>
      </c>
      <c r="E320" s="33" t="s">
        <v>1146</v>
      </c>
      <c r="F320" s="33" t="s">
        <v>121</v>
      </c>
      <c r="G320" s="34">
        <v>42110</v>
      </c>
      <c r="H320" s="34">
        <v>42118</v>
      </c>
    </row>
    <row r="321" spans="1:8" ht="42" x14ac:dyDescent="0.25">
      <c r="A321" s="33" t="s">
        <v>5343</v>
      </c>
      <c r="B321" s="33" t="s">
        <v>1143</v>
      </c>
      <c r="C321" s="33" t="s">
        <v>2716</v>
      </c>
      <c r="D321" s="33" t="s">
        <v>2429</v>
      </c>
      <c r="E321" s="33" t="s">
        <v>1146</v>
      </c>
      <c r="F321" s="33" t="s">
        <v>121</v>
      </c>
      <c r="G321" s="34">
        <v>42110</v>
      </c>
      <c r="H321" s="34">
        <v>42118</v>
      </c>
    </row>
    <row r="322" spans="1:8" ht="52.5" x14ac:dyDescent="0.25">
      <c r="A322" s="33" t="s">
        <v>5344</v>
      </c>
      <c r="B322" s="33" t="s">
        <v>1143</v>
      </c>
      <c r="C322" s="33" t="s">
        <v>2629</v>
      </c>
      <c r="D322" s="33" t="s">
        <v>2429</v>
      </c>
      <c r="E322" s="33" t="s">
        <v>1146</v>
      </c>
      <c r="F322" s="33" t="s">
        <v>121</v>
      </c>
      <c r="G322" s="34">
        <v>42110</v>
      </c>
      <c r="H322" s="34">
        <v>42118</v>
      </c>
    </row>
    <row r="323" spans="1:8" ht="52.5" x14ac:dyDescent="0.25">
      <c r="A323" s="33" t="s">
        <v>5345</v>
      </c>
      <c r="B323" s="33" t="s">
        <v>1143</v>
      </c>
      <c r="C323" s="33" t="s">
        <v>2552</v>
      </c>
      <c r="D323" s="33" t="s">
        <v>2439</v>
      </c>
      <c r="E323" s="33" t="s">
        <v>1146</v>
      </c>
      <c r="F323" s="33" t="s">
        <v>121</v>
      </c>
      <c r="G323" s="34">
        <v>42110</v>
      </c>
      <c r="H323" s="34">
        <v>42118</v>
      </c>
    </row>
    <row r="324" spans="1:8" ht="52.5" x14ac:dyDescent="0.25">
      <c r="A324" s="33" t="s">
        <v>5346</v>
      </c>
      <c r="B324" s="33" t="s">
        <v>1143</v>
      </c>
      <c r="C324" s="33" t="s">
        <v>5347</v>
      </c>
      <c r="D324" s="33" t="s">
        <v>2429</v>
      </c>
      <c r="E324" s="33" t="s">
        <v>1146</v>
      </c>
      <c r="F324" s="33" t="s">
        <v>121</v>
      </c>
      <c r="G324" s="34">
        <v>42110</v>
      </c>
      <c r="H324" s="34">
        <v>42118</v>
      </c>
    </row>
    <row r="325" spans="1:8" ht="63" x14ac:dyDescent="0.25">
      <c r="A325" s="33" t="s">
        <v>5348</v>
      </c>
      <c r="B325" s="33" t="s">
        <v>1143</v>
      </c>
      <c r="C325" s="33" t="s">
        <v>2469</v>
      </c>
      <c r="D325" s="33" t="s">
        <v>2429</v>
      </c>
      <c r="E325" s="33" t="s">
        <v>1146</v>
      </c>
      <c r="F325" s="33" t="s">
        <v>121</v>
      </c>
      <c r="G325" s="34">
        <v>42110</v>
      </c>
      <c r="H325" s="34">
        <v>42118</v>
      </c>
    </row>
    <row r="326" spans="1:8" ht="52.5" x14ac:dyDescent="0.25">
      <c r="A326" s="33" t="s">
        <v>5349</v>
      </c>
      <c r="B326" s="33" t="s">
        <v>1143</v>
      </c>
      <c r="C326" s="33" t="s">
        <v>5350</v>
      </c>
      <c r="D326" s="33" t="s">
        <v>2429</v>
      </c>
      <c r="E326" s="33" t="s">
        <v>1146</v>
      </c>
      <c r="F326" s="33" t="s">
        <v>121</v>
      </c>
      <c r="G326" s="34">
        <v>42110</v>
      </c>
      <c r="H326" s="34">
        <v>42118</v>
      </c>
    </row>
    <row r="327" spans="1:8" ht="52.5" x14ac:dyDescent="0.25">
      <c r="A327" s="33" t="s">
        <v>5351</v>
      </c>
      <c r="B327" s="33" t="s">
        <v>1143</v>
      </c>
      <c r="C327" s="33" t="s">
        <v>2482</v>
      </c>
      <c r="D327" s="33" t="s">
        <v>2429</v>
      </c>
      <c r="E327" s="33" t="s">
        <v>1146</v>
      </c>
      <c r="F327" s="33" t="s">
        <v>121</v>
      </c>
      <c r="G327" s="34">
        <v>42110</v>
      </c>
      <c r="H327" s="34">
        <v>42118</v>
      </c>
    </row>
    <row r="328" spans="1:8" ht="63" x14ac:dyDescent="0.25">
      <c r="A328" s="33" t="s">
        <v>5352</v>
      </c>
      <c r="B328" s="33" t="s">
        <v>1143</v>
      </c>
      <c r="C328" s="33" t="s">
        <v>5353</v>
      </c>
      <c r="D328" s="33" t="s">
        <v>2439</v>
      </c>
      <c r="E328" s="33" t="s">
        <v>5354</v>
      </c>
      <c r="F328" s="33" t="s">
        <v>121</v>
      </c>
      <c r="G328" s="34">
        <v>42110</v>
      </c>
      <c r="H328" s="34">
        <v>42118</v>
      </c>
    </row>
    <row r="329" spans="1:8" ht="52.5" x14ac:dyDescent="0.25">
      <c r="A329" s="33" t="s">
        <v>5355</v>
      </c>
      <c r="B329" s="33" t="s">
        <v>1143</v>
      </c>
      <c r="C329" s="33" t="s">
        <v>2829</v>
      </c>
      <c r="D329" s="33" t="s">
        <v>2429</v>
      </c>
      <c r="E329" s="33" t="s">
        <v>1146</v>
      </c>
      <c r="F329" s="33" t="s">
        <v>121</v>
      </c>
      <c r="G329" s="34">
        <v>42110</v>
      </c>
      <c r="H329" s="34">
        <v>42118</v>
      </c>
    </row>
    <row r="330" spans="1:8" ht="63" x14ac:dyDescent="0.25">
      <c r="A330" s="33" t="s">
        <v>5356</v>
      </c>
      <c r="B330" s="33" t="s">
        <v>1143</v>
      </c>
      <c r="C330" s="33" t="s">
        <v>2868</v>
      </c>
      <c r="D330" s="33" t="s">
        <v>2429</v>
      </c>
      <c r="E330" s="33" t="s">
        <v>1146</v>
      </c>
      <c r="F330" s="33" t="s">
        <v>121</v>
      </c>
      <c r="G330" s="34">
        <v>42110</v>
      </c>
      <c r="H330" s="34">
        <v>42118</v>
      </c>
    </row>
    <row r="331" spans="1:8" ht="52.5" x14ac:dyDescent="0.25">
      <c r="A331" s="33" t="s">
        <v>5357</v>
      </c>
      <c r="B331" s="33" t="s">
        <v>1143</v>
      </c>
      <c r="C331" s="33" t="s">
        <v>2587</v>
      </c>
      <c r="D331" s="33" t="s">
        <v>2429</v>
      </c>
      <c r="E331" s="33" t="s">
        <v>1146</v>
      </c>
      <c r="F331" s="33" t="s">
        <v>121</v>
      </c>
      <c r="G331" s="34">
        <v>42110</v>
      </c>
      <c r="H331" s="34">
        <v>42118</v>
      </c>
    </row>
    <row r="332" spans="1:8" ht="52.5" x14ac:dyDescent="0.25">
      <c r="A332" s="33" t="s">
        <v>5358</v>
      </c>
      <c r="B332" s="33" t="s">
        <v>1143</v>
      </c>
      <c r="C332" s="33" t="s">
        <v>5359</v>
      </c>
      <c r="D332" s="33" t="s">
        <v>2429</v>
      </c>
      <c r="E332" s="33" t="s">
        <v>1146</v>
      </c>
      <c r="F332" s="33" t="s">
        <v>121</v>
      </c>
      <c r="G332" s="34">
        <v>42110</v>
      </c>
      <c r="H332" s="34">
        <v>42118</v>
      </c>
    </row>
    <row r="333" spans="1:8" ht="63" x14ac:dyDescent="0.25">
      <c r="A333" s="33" t="s">
        <v>5360</v>
      </c>
      <c r="B333" s="33" t="s">
        <v>1143</v>
      </c>
      <c r="C333" s="33" t="s">
        <v>2901</v>
      </c>
      <c r="D333" s="33" t="s">
        <v>2429</v>
      </c>
      <c r="E333" s="33" t="s">
        <v>1146</v>
      </c>
      <c r="F333" s="33" t="s">
        <v>121</v>
      </c>
      <c r="G333" s="34">
        <v>42110</v>
      </c>
      <c r="H333" s="34">
        <v>42118</v>
      </c>
    </row>
    <row r="334" spans="1:8" ht="52.5" x14ac:dyDescent="0.25">
      <c r="A334" s="33" t="s">
        <v>5361</v>
      </c>
      <c r="B334" s="33" t="s">
        <v>1143</v>
      </c>
      <c r="C334" s="33" t="s">
        <v>2838</v>
      </c>
      <c r="D334" s="33" t="s">
        <v>2429</v>
      </c>
      <c r="E334" s="33" t="s">
        <v>1146</v>
      </c>
      <c r="F334" s="33" t="s">
        <v>121</v>
      </c>
      <c r="G334" s="34">
        <v>42110</v>
      </c>
      <c r="H334" s="34">
        <v>42118</v>
      </c>
    </row>
    <row r="335" spans="1:8" ht="63" x14ac:dyDescent="0.25">
      <c r="A335" s="33" t="s">
        <v>5362</v>
      </c>
      <c r="B335" s="33" t="s">
        <v>1143</v>
      </c>
      <c r="C335" s="33" t="s">
        <v>2701</v>
      </c>
      <c r="D335" s="33" t="s">
        <v>2429</v>
      </c>
      <c r="E335" s="33" t="s">
        <v>1146</v>
      </c>
      <c r="F335" s="33" t="s">
        <v>121</v>
      </c>
      <c r="G335" s="34">
        <v>42110</v>
      </c>
      <c r="H335" s="34">
        <v>42118</v>
      </c>
    </row>
    <row r="336" spans="1:8" ht="63" x14ac:dyDescent="0.25">
      <c r="A336" s="33" t="s">
        <v>5363</v>
      </c>
      <c r="B336" s="33" t="s">
        <v>1143</v>
      </c>
      <c r="C336" s="33" t="s">
        <v>5364</v>
      </c>
      <c r="D336" s="33" t="s">
        <v>2429</v>
      </c>
      <c r="E336" s="33" t="s">
        <v>1146</v>
      </c>
      <c r="F336" s="33" t="s">
        <v>121</v>
      </c>
      <c r="G336" s="34">
        <v>42110</v>
      </c>
      <c r="H336" s="34">
        <v>42118</v>
      </c>
    </row>
    <row r="337" spans="1:8" ht="52.5" x14ac:dyDescent="0.25">
      <c r="A337" s="33" t="s">
        <v>5365</v>
      </c>
      <c r="B337" s="33" t="s">
        <v>1143</v>
      </c>
      <c r="C337" s="33" t="s">
        <v>2919</v>
      </c>
      <c r="D337" s="33" t="s">
        <v>2429</v>
      </c>
      <c r="E337" s="33" t="s">
        <v>1146</v>
      </c>
      <c r="F337" s="33" t="s">
        <v>121</v>
      </c>
      <c r="G337" s="34">
        <v>42110</v>
      </c>
      <c r="H337" s="34">
        <v>42118</v>
      </c>
    </row>
    <row r="338" spans="1:8" ht="42" x14ac:dyDescent="0.25">
      <c r="A338" s="33" t="s">
        <v>5366</v>
      </c>
      <c r="B338" s="33" t="s">
        <v>1143</v>
      </c>
      <c r="C338" s="33" t="s">
        <v>5367</v>
      </c>
      <c r="D338" s="33" t="s">
        <v>2429</v>
      </c>
      <c r="E338" s="33" t="s">
        <v>1146</v>
      </c>
      <c r="F338" s="33" t="s">
        <v>121</v>
      </c>
      <c r="G338" s="34">
        <v>42110</v>
      </c>
      <c r="H338" s="34">
        <v>42118</v>
      </c>
    </row>
    <row r="339" spans="1:8" ht="63" x14ac:dyDescent="0.25">
      <c r="A339" s="33" t="s">
        <v>5368</v>
      </c>
      <c r="B339" s="33" t="s">
        <v>1143</v>
      </c>
      <c r="C339" s="33" t="s">
        <v>2940</v>
      </c>
      <c r="D339" s="33" t="s">
        <v>2439</v>
      </c>
      <c r="E339" s="33" t="s">
        <v>1146</v>
      </c>
      <c r="F339" s="33" t="s">
        <v>121</v>
      </c>
      <c r="G339" s="34">
        <v>42110</v>
      </c>
      <c r="H339" s="34">
        <v>42118</v>
      </c>
    </row>
    <row r="340" spans="1:8" ht="42" x14ac:dyDescent="0.25">
      <c r="A340" s="33" t="s">
        <v>5369</v>
      </c>
      <c r="B340" s="33" t="s">
        <v>1143</v>
      </c>
      <c r="C340" s="33" t="s">
        <v>5370</v>
      </c>
      <c r="D340" s="33" t="s">
        <v>2429</v>
      </c>
      <c r="E340" s="33" t="s">
        <v>1146</v>
      </c>
      <c r="F340" s="33" t="s">
        <v>121</v>
      </c>
      <c r="G340" s="34">
        <v>42110</v>
      </c>
      <c r="H340" s="34">
        <v>42118</v>
      </c>
    </row>
    <row r="341" spans="1:8" ht="63" x14ac:dyDescent="0.25">
      <c r="A341" s="33" t="s">
        <v>5371</v>
      </c>
      <c r="B341" s="33" t="s">
        <v>1143</v>
      </c>
      <c r="C341" s="33" t="s">
        <v>2841</v>
      </c>
      <c r="D341" s="33" t="s">
        <v>2429</v>
      </c>
      <c r="E341" s="33" t="s">
        <v>1146</v>
      </c>
      <c r="F341" s="33" t="s">
        <v>121</v>
      </c>
      <c r="G341" s="34">
        <v>42110</v>
      </c>
      <c r="H341" s="34">
        <v>42118</v>
      </c>
    </row>
    <row r="342" spans="1:8" ht="52.5" x14ac:dyDescent="0.25">
      <c r="A342" s="33" t="s">
        <v>5372</v>
      </c>
      <c r="B342" s="33" t="s">
        <v>1143</v>
      </c>
      <c r="C342" s="33" t="s">
        <v>2847</v>
      </c>
      <c r="D342" s="33" t="s">
        <v>2439</v>
      </c>
      <c r="E342" s="33" t="s">
        <v>1146</v>
      </c>
      <c r="F342" s="33" t="s">
        <v>121</v>
      </c>
      <c r="G342" s="34">
        <v>42110</v>
      </c>
      <c r="H342" s="34">
        <v>42118</v>
      </c>
    </row>
    <row r="343" spans="1:8" ht="63" x14ac:dyDescent="0.25">
      <c r="A343" s="33" t="s">
        <v>5373</v>
      </c>
      <c r="B343" s="33" t="s">
        <v>1143</v>
      </c>
      <c r="C343" s="33" t="s">
        <v>2668</v>
      </c>
      <c r="D343" s="33" t="s">
        <v>2429</v>
      </c>
      <c r="E343" s="33" t="s">
        <v>1146</v>
      </c>
      <c r="F343" s="33" t="s">
        <v>121</v>
      </c>
      <c r="G343" s="34">
        <v>42110</v>
      </c>
      <c r="H343" s="34">
        <v>42118</v>
      </c>
    </row>
    <row r="344" spans="1:8" ht="42" x14ac:dyDescent="0.25">
      <c r="A344" s="33" t="s">
        <v>5387</v>
      </c>
      <c r="B344" s="33" t="s">
        <v>6</v>
      </c>
      <c r="C344" s="33" t="s">
        <v>250</v>
      </c>
      <c r="D344" s="33" t="s">
        <v>5388</v>
      </c>
      <c r="E344" s="33" t="s">
        <v>5389</v>
      </c>
      <c r="F344" s="33" t="s">
        <v>111</v>
      </c>
      <c r="G344" s="34">
        <v>42111</v>
      </c>
      <c r="H344" s="34">
        <v>42122</v>
      </c>
    </row>
    <row r="345" spans="1:8" ht="52.5" x14ac:dyDescent="0.25">
      <c r="A345" s="33" t="s">
        <v>5390</v>
      </c>
      <c r="B345" s="33" t="s">
        <v>10</v>
      </c>
      <c r="C345" s="33" t="s">
        <v>5391</v>
      </c>
      <c r="D345" s="33" t="s">
        <v>5392</v>
      </c>
      <c r="E345" s="33" t="s">
        <v>5393</v>
      </c>
      <c r="F345" s="33" t="s">
        <v>111</v>
      </c>
      <c r="G345" s="34">
        <v>42111</v>
      </c>
      <c r="H345" s="34">
        <v>42122</v>
      </c>
    </row>
    <row r="346" spans="1:8" ht="52.5" x14ac:dyDescent="0.25">
      <c r="A346" s="33" t="s">
        <v>5394</v>
      </c>
      <c r="B346" s="33" t="s">
        <v>10</v>
      </c>
      <c r="C346" s="33" t="s">
        <v>5395</v>
      </c>
      <c r="D346" s="33" t="s">
        <v>5396</v>
      </c>
      <c r="E346" s="33" t="s">
        <v>5397</v>
      </c>
      <c r="F346" s="33" t="s">
        <v>111</v>
      </c>
      <c r="G346" s="34">
        <v>42111</v>
      </c>
      <c r="H346" s="34">
        <v>42122</v>
      </c>
    </row>
    <row r="347" spans="1:8" ht="42" x14ac:dyDescent="0.25">
      <c r="A347" s="33" t="s">
        <v>5429</v>
      </c>
      <c r="B347" s="33" t="s">
        <v>1143</v>
      </c>
      <c r="C347" s="33" t="s">
        <v>1381</v>
      </c>
      <c r="D347" s="33" t="s">
        <v>1382</v>
      </c>
      <c r="E347" s="33" t="s">
        <v>1146</v>
      </c>
      <c r="F347" s="33" t="s">
        <v>121</v>
      </c>
      <c r="G347" s="34">
        <v>42111</v>
      </c>
      <c r="H347" s="34">
        <v>42124</v>
      </c>
    </row>
    <row r="348" spans="1:8" ht="31.5" x14ac:dyDescent="0.25">
      <c r="A348" s="33" t="s">
        <v>5430</v>
      </c>
      <c r="B348" s="33" t="s">
        <v>1143</v>
      </c>
      <c r="C348" s="33" t="s">
        <v>5431</v>
      </c>
      <c r="D348" s="33" t="s">
        <v>5432</v>
      </c>
      <c r="E348" s="33" t="s">
        <v>1146</v>
      </c>
      <c r="F348" s="33" t="s">
        <v>121</v>
      </c>
      <c r="G348" s="34">
        <v>42111</v>
      </c>
      <c r="H348" s="34">
        <v>42124</v>
      </c>
    </row>
    <row r="349" spans="1:8" ht="42" x14ac:dyDescent="0.25">
      <c r="A349" s="33" t="s">
        <v>5433</v>
      </c>
      <c r="B349" s="33" t="s">
        <v>1143</v>
      </c>
      <c r="C349" s="33" t="s">
        <v>798</v>
      </c>
      <c r="D349" s="33" t="s">
        <v>799</v>
      </c>
      <c r="E349" s="33" t="s">
        <v>1146</v>
      </c>
      <c r="F349" s="33" t="s">
        <v>121</v>
      </c>
      <c r="G349" s="34">
        <v>42111</v>
      </c>
      <c r="H349" s="34">
        <v>42124</v>
      </c>
    </row>
    <row r="350" spans="1:8" ht="31.5" x14ac:dyDescent="0.25">
      <c r="A350" s="33" t="s">
        <v>5434</v>
      </c>
      <c r="B350" s="33" t="s">
        <v>1143</v>
      </c>
      <c r="C350" s="33" t="s">
        <v>972</v>
      </c>
      <c r="D350" s="33" t="s">
        <v>973</v>
      </c>
      <c r="E350" s="33" t="s">
        <v>1146</v>
      </c>
      <c r="F350" s="33" t="s">
        <v>121</v>
      </c>
      <c r="G350" s="34">
        <v>42111</v>
      </c>
      <c r="H350" s="34">
        <v>42124</v>
      </c>
    </row>
    <row r="351" spans="1:8" ht="42" x14ac:dyDescent="0.25">
      <c r="A351" s="33" t="s">
        <v>5435</v>
      </c>
      <c r="B351" s="33" t="s">
        <v>1143</v>
      </c>
      <c r="C351" s="33" t="s">
        <v>1468</v>
      </c>
      <c r="D351" s="33" t="s">
        <v>5436</v>
      </c>
      <c r="E351" s="33" t="s">
        <v>1146</v>
      </c>
      <c r="F351" s="33" t="s">
        <v>121</v>
      </c>
      <c r="G351" s="34">
        <v>42111</v>
      </c>
      <c r="H351" s="34">
        <v>42124</v>
      </c>
    </row>
    <row r="352" spans="1:8" ht="31.5" x14ac:dyDescent="0.25">
      <c r="A352" s="33" t="s">
        <v>5437</v>
      </c>
      <c r="B352" s="33" t="s">
        <v>1143</v>
      </c>
      <c r="C352" s="33" t="s">
        <v>5438</v>
      </c>
      <c r="D352" s="33" t="s">
        <v>5439</v>
      </c>
      <c r="E352" s="33" t="s">
        <v>1146</v>
      </c>
      <c r="F352" s="33" t="s">
        <v>121</v>
      </c>
      <c r="G352" s="34">
        <v>42111</v>
      </c>
      <c r="H352" s="34">
        <v>42124</v>
      </c>
    </row>
    <row r="353" spans="1:8" ht="42" x14ac:dyDescent="0.25">
      <c r="A353" s="33" t="s">
        <v>5440</v>
      </c>
      <c r="B353" s="33" t="s">
        <v>1143</v>
      </c>
      <c r="C353" s="33" t="s">
        <v>5441</v>
      </c>
      <c r="D353" s="33" t="s">
        <v>5442</v>
      </c>
      <c r="E353" s="33" t="s">
        <v>1146</v>
      </c>
      <c r="F353" s="33" t="s">
        <v>121</v>
      </c>
      <c r="G353" s="34">
        <v>42111</v>
      </c>
      <c r="H353" s="34">
        <v>42124</v>
      </c>
    </row>
    <row r="354" spans="1:8" ht="52.5" x14ac:dyDescent="0.25">
      <c r="A354" s="33" t="s">
        <v>5443</v>
      </c>
      <c r="B354" s="33" t="s">
        <v>1143</v>
      </c>
      <c r="C354" s="33" t="s">
        <v>2946</v>
      </c>
      <c r="D354" s="33" t="s">
        <v>2429</v>
      </c>
      <c r="E354" s="33" t="s">
        <v>1146</v>
      </c>
      <c r="F354" s="33" t="s">
        <v>121</v>
      </c>
      <c r="G354" s="34">
        <v>42111</v>
      </c>
      <c r="H354" s="34">
        <v>42124</v>
      </c>
    </row>
    <row r="355" spans="1:8" ht="52.5" x14ac:dyDescent="0.25">
      <c r="A355" s="33" t="s">
        <v>5444</v>
      </c>
      <c r="B355" s="33" t="s">
        <v>1143</v>
      </c>
      <c r="C355" s="33" t="s">
        <v>2728</v>
      </c>
      <c r="D355" s="33" t="s">
        <v>2429</v>
      </c>
      <c r="E355" s="33" t="s">
        <v>1146</v>
      </c>
      <c r="F355" s="33" t="s">
        <v>121</v>
      </c>
      <c r="G355" s="34">
        <v>42111</v>
      </c>
      <c r="H355" s="34">
        <v>42124</v>
      </c>
    </row>
    <row r="356" spans="1:8" ht="31.5" x14ac:dyDescent="0.25">
      <c r="A356" s="33" t="s">
        <v>5445</v>
      </c>
      <c r="B356" s="33" t="s">
        <v>1143</v>
      </c>
      <c r="C356" s="33" t="s">
        <v>5446</v>
      </c>
      <c r="D356" s="33" t="s">
        <v>5447</v>
      </c>
      <c r="E356" s="33" t="s">
        <v>1146</v>
      </c>
      <c r="F356" s="33" t="s">
        <v>121</v>
      </c>
      <c r="G356" s="34">
        <v>42111</v>
      </c>
      <c r="H356" s="34">
        <v>42124</v>
      </c>
    </row>
    <row r="357" spans="1:8" ht="31.5" x14ac:dyDescent="0.25">
      <c r="A357" s="33" t="s">
        <v>5448</v>
      </c>
      <c r="B357" s="33" t="s">
        <v>1143</v>
      </c>
      <c r="C357" s="33" t="s">
        <v>5449</v>
      </c>
      <c r="D357" s="33" t="s">
        <v>5450</v>
      </c>
      <c r="E357" s="33" t="s">
        <v>1146</v>
      </c>
      <c r="F357" s="33" t="s">
        <v>121</v>
      </c>
      <c r="G357" s="34">
        <v>42111</v>
      </c>
      <c r="H357" s="34">
        <v>42124</v>
      </c>
    </row>
    <row r="358" spans="1:8" ht="42" x14ac:dyDescent="0.25">
      <c r="A358" s="33" t="s">
        <v>5451</v>
      </c>
      <c r="B358" s="33" t="s">
        <v>1143</v>
      </c>
      <c r="C358" s="33" t="s">
        <v>5452</v>
      </c>
      <c r="D358" s="33" t="s">
        <v>5453</v>
      </c>
      <c r="E358" s="33" t="s">
        <v>1146</v>
      </c>
      <c r="F358" s="33" t="s">
        <v>121</v>
      </c>
      <c r="G358" s="34">
        <v>42111</v>
      </c>
      <c r="H358" s="34">
        <v>42124</v>
      </c>
    </row>
    <row r="359" spans="1:8" ht="42" x14ac:dyDescent="0.25">
      <c r="A359" s="33" t="s">
        <v>5454</v>
      </c>
      <c r="B359" s="33" t="s">
        <v>1143</v>
      </c>
      <c r="C359" s="33" t="s">
        <v>5455</v>
      </c>
      <c r="D359" s="33" t="s">
        <v>5456</v>
      </c>
      <c r="E359" s="33" t="s">
        <v>1146</v>
      </c>
      <c r="F359" s="33" t="s">
        <v>121</v>
      </c>
      <c r="G359" s="34">
        <v>42111</v>
      </c>
      <c r="H359" s="34">
        <v>42124</v>
      </c>
    </row>
    <row r="360" spans="1:8" ht="31.5" x14ac:dyDescent="0.25">
      <c r="A360" s="33" t="s">
        <v>5457</v>
      </c>
      <c r="B360" s="33" t="s">
        <v>1143</v>
      </c>
      <c r="C360" s="33" t="s">
        <v>5458</v>
      </c>
      <c r="D360" s="33" t="s">
        <v>5459</v>
      </c>
      <c r="E360" s="33" t="s">
        <v>1146</v>
      </c>
      <c r="F360" s="33" t="s">
        <v>121</v>
      </c>
      <c r="G360" s="34">
        <v>42111</v>
      </c>
      <c r="H360" s="34">
        <v>42124</v>
      </c>
    </row>
    <row r="361" spans="1:8" ht="31.5" x14ac:dyDescent="0.25">
      <c r="A361" s="33" t="s">
        <v>5460</v>
      </c>
      <c r="B361" s="33" t="s">
        <v>1143</v>
      </c>
      <c r="C361" s="33" t="s">
        <v>577</v>
      </c>
      <c r="D361" s="33" t="s">
        <v>578</v>
      </c>
      <c r="E361" s="33" t="s">
        <v>1146</v>
      </c>
      <c r="F361" s="33" t="s">
        <v>121</v>
      </c>
      <c r="G361" s="34">
        <v>42111</v>
      </c>
      <c r="H361" s="34">
        <v>42124</v>
      </c>
    </row>
    <row r="362" spans="1:8" ht="31.5" x14ac:dyDescent="0.25">
      <c r="A362" s="33" t="s">
        <v>5461</v>
      </c>
      <c r="B362" s="33" t="s">
        <v>1143</v>
      </c>
      <c r="C362" s="33" t="s">
        <v>5462</v>
      </c>
      <c r="D362" s="33" t="s">
        <v>5463</v>
      </c>
      <c r="E362" s="33" t="s">
        <v>1146</v>
      </c>
      <c r="F362" s="33" t="s">
        <v>121</v>
      </c>
      <c r="G362" s="34">
        <v>42111</v>
      </c>
      <c r="H362" s="34">
        <v>42124</v>
      </c>
    </row>
    <row r="363" spans="1:8" ht="52.5" x14ac:dyDescent="0.25">
      <c r="A363" s="33" t="s">
        <v>5464</v>
      </c>
      <c r="B363" s="33" t="s">
        <v>1143</v>
      </c>
      <c r="C363" s="33" t="s">
        <v>5465</v>
      </c>
      <c r="D363" s="33" t="s">
        <v>5466</v>
      </c>
      <c r="E363" s="33" t="s">
        <v>1146</v>
      </c>
      <c r="F363" s="33" t="s">
        <v>121</v>
      </c>
      <c r="G363" s="34">
        <v>42111</v>
      </c>
      <c r="H363" s="34">
        <v>42124</v>
      </c>
    </row>
    <row r="364" spans="1:8" ht="31.5" x14ac:dyDescent="0.25">
      <c r="A364" s="33" t="s">
        <v>5467</v>
      </c>
      <c r="B364" s="33" t="s">
        <v>1143</v>
      </c>
      <c r="C364" s="33" t="s">
        <v>5468</v>
      </c>
      <c r="D364" s="33" t="s">
        <v>5469</v>
      </c>
      <c r="E364" s="33" t="s">
        <v>1146</v>
      </c>
      <c r="F364" s="33" t="s">
        <v>121</v>
      </c>
      <c r="G364" s="34">
        <v>42111</v>
      </c>
      <c r="H364" s="34">
        <v>42124</v>
      </c>
    </row>
    <row r="365" spans="1:8" ht="42" x14ac:dyDescent="0.25">
      <c r="A365" s="33" t="s">
        <v>5470</v>
      </c>
      <c r="B365" s="33" t="s">
        <v>1143</v>
      </c>
      <c r="C365" s="33" t="s">
        <v>830</v>
      </c>
      <c r="D365" s="33" t="s">
        <v>831</v>
      </c>
      <c r="E365" s="33" t="s">
        <v>1146</v>
      </c>
      <c r="F365" s="33" t="s">
        <v>121</v>
      </c>
      <c r="G365" s="34">
        <v>42111</v>
      </c>
      <c r="H365" s="34">
        <v>42124</v>
      </c>
    </row>
    <row r="366" spans="1:8" ht="31.5" x14ac:dyDescent="0.25">
      <c r="A366" s="33" t="s">
        <v>5471</v>
      </c>
      <c r="B366" s="33" t="s">
        <v>1143</v>
      </c>
      <c r="C366" s="33" t="s">
        <v>5468</v>
      </c>
      <c r="D366" s="33" t="s">
        <v>5469</v>
      </c>
      <c r="E366" s="33" t="s">
        <v>1146</v>
      </c>
      <c r="F366" s="33" t="s">
        <v>121</v>
      </c>
      <c r="G366" s="34">
        <v>42111</v>
      </c>
      <c r="H366" s="34">
        <v>42124</v>
      </c>
    </row>
    <row r="367" spans="1:8" ht="31.5" x14ac:dyDescent="0.25">
      <c r="A367" s="33" t="s">
        <v>5472</v>
      </c>
      <c r="B367" s="33" t="s">
        <v>1143</v>
      </c>
      <c r="C367" s="33" t="s">
        <v>5468</v>
      </c>
      <c r="D367" s="33" t="s">
        <v>5469</v>
      </c>
      <c r="E367" s="33" t="s">
        <v>1146</v>
      </c>
      <c r="F367" s="33" t="s">
        <v>121</v>
      </c>
      <c r="G367" s="34">
        <v>42111</v>
      </c>
      <c r="H367" s="34">
        <v>42124</v>
      </c>
    </row>
    <row r="368" spans="1:8" ht="42" x14ac:dyDescent="0.25">
      <c r="A368" s="33" t="s">
        <v>5473</v>
      </c>
      <c r="B368" s="33" t="s">
        <v>1143</v>
      </c>
      <c r="C368" s="33" t="s">
        <v>5474</v>
      </c>
      <c r="D368" s="33" t="s">
        <v>5475</v>
      </c>
      <c r="E368" s="33" t="s">
        <v>1146</v>
      </c>
      <c r="F368" s="33" t="s">
        <v>121</v>
      </c>
      <c r="G368" s="34">
        <v>42111</v>
      </c>
      <c r="H368" s="34">
        <v>42124</v>
      </c>
    </row>
    <row r="369" spans="1:8" ht="31.5" x14ac:dyDescent="0.25">
      <c r="A369" s="33" t="s">
        <v>5476</v>
      </c>
      <c r="B369" s="33" t="s">
        <v>1143</v>
      </c>
      <c r="C369" s="33" t="s">
        <v>2963</v>
      </c>
      <c r="D369" s="33" t="s">
        <v>2964</v>
      </c>
      <c r="E369" s="33" t="s">
        <v>1146</v>
      </c>
      <c r="F369" s="33" t="s">
        <v>121</v>
      </c>
      <c r="G369" s="34">
        <v>42111</v>
      </c>
      <c r="H369" s="34">
        <v>42124</v>
      </c>
    </row>
    <row r="370" spans="1:8" ht="52.5" x14ac:dyDescent="0.25">
      <c r="A370" s="33" t="s">
        <v>5477</v>
      </c>
      <c r="B370" s="33" t="s">
        <v>1143</v>
      </c>
      <c r="C370" s="33" t="s">
        <v>5478</v>
      </c>
      <c r="D370" s="33" t="s">
        <v>3620</v>
      </c>
      <c r="E370" s="33" t="s">
        <v>1146</v>
      </c>
      <c r="F370" s="33" t="s">
        <v>121</v>
      </c>
      <c r="G370" s="34">
        <v>42111</v>
      </c>
      <c r="H370" s="34">
        <v>42124</v>
      </c>
    </row>
    <row r="371" spans="1:8" ht="31.5" x14ac:dyDescent="0.25">
      <c r="A371" s="33" t="s">
        <v>5479</v>
      </c>
      <c r="B371" s="33" t="s">
        <v>1143</v>
      </c>
      <c r="C371" s="33" t="s">
        <v>534</v>
      </c>
      <c r="D371" s="33" t="s">
        <v>535</v>
      </c>
      <c r="E371" s="33" t="s">
        <v>1146</v>
      </c>
      <c r="F371" s="33" t="s">
        <v>121</v>
      </c>
      <c r="G371" s="34">
        <v>42111</v>
      </c>
      <c r="H371" s="34">
        <v>42124</v>
      </c>
    </row>
    <row r="372" spans="1:8" ht="52.5" x14ac:dyDescent="0.25">
      <c r="A372" s="33" t="s">
        <v>5480</v>
      </c>
      <c r="B372" s="33" t="s">
        <v>1143</v>
      </c>
      <c r="C372" s="33" t="s">
        <v>5481</v>
      </c>
      <c r="D372" s="33" t="s">
        <v>5482</v>
      </c>
      <c r="E372" s="33" t="s">
        <v>1146</v>
      </c>
      <c r="F372" s="33" t="s">
        <v>121</v>
      </c>
      <c r="G372" s="34">
        <v>42111</v>
      </c>
      <c r="H372" s="34">
        <v>42124</v>
      </c>
    </row>
    <row r="373" spans="1:8" ht="52.5" x14ac:dyDescent="0.25">
      <c r="A373" s="33" t="s">
        <v>5483</v>
      </c>
      <c r="B373" s="33" t="s">
        <v>1143</v>
      </c>
      <c r="C373" s="33" t="s">
        <v>2641</v>
      </c>
      <c r="D373" s="33" t="s">
        <v>2439</v>
      </c>
      <c r="E373" s="33" t="s">
        <v>1146</v>
      </c>
      <c r="F373" s="33" t="s">
        <v>121</v>
      </c>
      <c r="G373" s="34">
        <v>42111</v>
      </c>
      <c r="H373" s="34">
        <v>42124</v>
      </c>
    </row>
    <row r="374" spans="1:8" ht="52.5" x14ac:dyDescent="0.25">
      <c r="A374" s="33" t="s">
        <v>5484</v>
      </c>
      <c r="B374" s="33" t="s">
        <v>1143</v>
      </c>
      <c r="C374" s="33" t="s">
        <v>2740</v>
      </c>
      <c r="D374" s="33" t="s">
        <v>2429</v>
      </c>
      <c r="E374" s="33" t="s">
        <v>1146</v>
      </c>
      <c r="F374" s="33" t="s">
        <v>121</v>
      </c>
      <c r="G374" s="34">
        <v>42111</v>
      </c>
      <c r="H374" s="34">
        <v>42124</v>
      </c>
    </row>
    <row r="375" spans="1:8" ht="73.5" x14ac:dyDescent="0.25">
      <c r="A375" s="33" t="s">
        <v>5485</v>
      </c>
      <c r="B375" s="33" t="s">
        <v>1143</v>
      </c>
      <c r="C375" s="33" t="s">
        <v>2653</v>
      </c>
      <c r="D375" s="33" t="s">
        <v>2439</v>
      </c>
      <c r="E375" s="33" t="s">
        <v>1146</v>
      </c>
      <c r="F375" s="33" t="s">
        <v>121</v>
      </c>
      <c r="G375" s="34">
        <v>42111</v>
      </c>
      <c r="H375" s="34">
        <v>42124</v>
      </c>
    </row>
    <row r="376" spans="1:8" ht="52.5" x14ac:dyDescent="0.25">
      <c r="A376" s="33" t="s">
        <v>5486</v>
      </c>
      <c r="B376" s="33" t="s">
        <v>209</v>
      </c>
      <c r="C376" s="33" t="s">
        <v>5481</v>
      </c>
      <c r="D376" s="33" t="s">
        <v>3833</v>
      </c>
      <c r="E376" s="33" t="s">
        <v>5487</v>
      </c>
      <c r="F376" s="33" t="s">
        <v>121</v>
      </c>
      <c r="G376" s="34">
        <v>42111</v>
      </c>
      <c r="H376" s="34">
        <v>42124</v>
      </c>
    </row>
    <row r="377" spans="1:8" ht="52.5" x14ac:dyDescent="0.25">
      <c r="A377" s="33" t="s">
        <v>5488</v>
      </c>
      <c r="B377" s="33" t="s">
        <v>1143</v>
      </c>
      <c r="C377" s="33" t="s">
        <v>2638</v>
      </c>
      <c r="D377" s="33" t="s">
        <v>2439</v>
      </c>
      <c r="E377" s="33" t="s">
        <v>3807</v>
      </c>
      <c r="F377" s="33" t="s">
        <v>121</v>
      </c>
      <c r="G377" s="34">
        <v>42111</v>
      </c>
      <c r="H377" s="34">
        <v>42124</v>
      </c>
    </row>
    <row r="378" spans="1:8" ht="42" x14ac:dyDescent="0.25">
      <c r="A378" s="33" t="s">
        <v>5489</v>
      </c>
      <c r="B378" s="33" t="s">
        <v>1143</v>
      </c>
      <c r="C378" s="33" t="s">
        <v>2922</v>
      </c>
      <c r="D378" s="33" t="s">
        <v>2439</v>
      </c>
      <c r="E378" s="33" t="s">
        <v>3807</v>
      </c>
      <c r="F378" s="33" t="s">
        <v>121</v>
      </c>
      <c r="G378" s="34">
        <v>42111</v>
      </c>
      <c r="H378" s="34">
        <v>42124</v>
      </c>
    </row>
    <row r="379" spans="1:8" ht="42" x14ac:dyDescent="0.25">
      <c r="A379" s="33" t="s">
        <v>5490</v>
      </c>
      <c r="B379" s="33" t="s">
        <v>1143</v>
      </c>
      <c r="C379" s="33" t="s">
        <v>2892</v>
      </c>
      <c r="D379" s="33" t="s">
        <v>2439</v>
      </c>
      <c r="E379" s="33" t="s">
        <v>4329</v>
      </c>
      <c r="F379" s="33" t="s">
        <v>121</v>
      </c>
      <c r="G379" s="34">
        <v>42111</v>
      </c>
      <c r="H379" s="34">
        <v>42124</v>
      </c>
    </row>
    <row r="380" spans="1:8" ht="52.5" x14ac:dyDescent="0.25">
      <c r="A380" s="33" t="s">
        <v>5491</v>
      </c>
      <c r="B380" s="33" t="s">
        <v>1143</v>
      </c>
      <c r="C380" s="33" t="s">
        <v>2680</v>
      </c>
      <c r="D380" s="33" t="s">
        <v>2429</v>
      </c>
      <c r="E380" s="33" t="s">
        <v>4329</v>
      </c>
      <c r="F380" s="33" t="s">
        <v>121</v>
      </c>
      <c r="G380" s="34">
        <v>42111</v>
      </c>
      <c r="H380" s="34">
        <v>42124</v>
      </c>
    </row>
    <row r="381" spans="1:8" ht="42" x14ac:dyDescent="0.25">
      <c r="A381" s="33" t="s">
        <v>5492</v>
      </c>
      <c r="B381" s="33" t="s">
        <v>1143</v>
      </c>
      <c r="C381" s="33" t="s">
        <v>2438</v>
      </c>
      <c r="D381" s="33" t="s">
        <v>2439</v>
      </c>
      <c r="E381" s="33" t="s">
        <v>3807</v>
      </c>
      <c r="F381" s="33" t="s">
        <v>121</v>
      </c>
      <c r="G381" s="34">
        <v>42111</v>
      </c>
      <c r="H381" s="34">
        <v>42124</v>
      </c>
    </row>
    <row r="382" spans="1:8" ht="52.5" x14ac:dyDescent="0.25">
      <c r="A382" s="33" t="s">
        <v>5493</v>
      </c>
      <c r="B382" s="33" t="s">
        <v>1143</v>
      </c>
      <c r="C382" s="33" t="s">
        <v>2602</v>
      </c>
      <c r="D382" s="33" t="s">
        <v>2439</v>
      </c>
      <c r="E382" s="33" t="s">
        <v>5494</v>
      </c>
      <c r="F382" s="33" t="s">
        <v>121</v>
      </c>
      <c r="G382" s="34">
        <v>42111</v>
      </c>
      <c r="H382" s="34">
        <v>42124</v>
      </c>
    </row>
    <row r="383" spans="1:8" ht="52.5" x14ac:dyDescent="0.25">
      <c r="A383" s="33" t="s">
        <v>5495</v>
      </c>
      <c r="B383" s="33" t="s">
        <v>1143</v>
      </c>
      <c r="C383" s="33" t="s">
        <v>2457</v>
      </c>
      <c r="D383" s="33" t="s">
        <v>2439</v>
      </c>
      <c r="E383" s="33" t="s">
        <v>3807</v>
      </c>
      <c r="F383" s="33" t="s">
        <v>121</v>
      </c>
      <c r="G383" s="34">
        <v>42111</v>
      </c>
      <c r="H383" s="34">
        <v>42124</v>
      </c>
    </row>
    <row r="384" spans="1:8" ht="52.5" x14ac:dyDescent="0.25">
      <c r="A384" s="33" t="s">
        <v>5496</v>
      </c>
      <c r="B384" s="33" t="s">
        <v>1143</v>
      </c>
      <c r="C384" s="33" t="s">
        <v>5497</v>
      </c>
      <c r="D384" s="33" t="s">
        <v>5498</v>
      </c>
      <c r="E384" s="33" t="s">
        <v>3807</v>
      </c>
      <c r="F384" s="33" t="s">
        <v>121</v>
      </c>
      <c r="G384" s="34">
        <v>42111</v>
      </c>
      <c r="H384" s="34">
        <v>42124</v>
      </c>
    </row>
    <row r="385" spans="1:8" ht="52.5" x14ac:dyDescent="0.25">
      <c r="A385" s="33" t="s">
        <v>5499</v>
      </c>
      <c r="B385" s="33" t="s">
        <v>1143</v>
      </c>
      <c r="C385" s="33" t="s">
        <v>5500</v>
      </c>
      <c r="D385" s="33" t="s">
        <v>2439</v>
      </c>
      <c r="E385" s="33" t="s">
        <v>3807</v>
      </c>
      <c r="F385" s="33" t="s">
        <v>121</v>
      </c>
      <c r="G385" s="34">
        <v>42111</v>
      </c>
      <c r="H385" s="34">
        <v>42124</v>
      </c>
    </row>
    <row r="386" spans="1:8" ht="52.5" x14ac:dyDescent="0.25">
      <c r="A386" s="33" t="s">
        <v>5501</v>
      </c>
      <c r="B386" s="33" t="s">
        <v>1143</v>
      </c>
      <c r="C386" s="33" t="s">
        <v>5502</v>
      </c>
      <c r="D386" s="33" t="s">
        <v>2429</v>
      </c>
      <c r="E386" s="33" t="s">
        <v>3807</v>
      </c>
      <c r="F386" s="33" t="s">
        <v>121</v>
      </c>
      <c r="G386" s="34">
        <v>42111</v>
      </c>
      <c r="H386" s="34">
        <v>42124</v>
      </c>
    </row>
    <row r="387" spans="1:8" ht="52.5" x14ac:dyDescent="0.25">
      <c r="A387" s="33" t="s">
        <v>5503</v>
      </c>
      <c r="B387" s="33" t="s">
        <v>1143</v>
      </c>
      <c r="C387" s="33" t="s">
        <v>2734</v>
      </c>
      <c r="D387" s="33" t="s">
        <v>2429</v>
      </c>
      <c r="E387" s="33" t="s">
        <v>4391</v>
      </c>
      <c r="F387" s="33" t="s">
        <v>121</v>
      </c>
      <c r="G387" s="34">
        <v>42111</v>
      </c>
      <c r="H387" s="34">
        <v>42124</v>
      </c>
    </row>
    <row r="388" spans="1:8" ht="52.5" x14ac:dyDescent="0.25">
      <c r="A388" s="33" t="s">
        <v>5504</v>
      </c>
      <c r="B388" s="33" t="s">
        <v>1143</v>
      </c>
      <c r="C388" s="33" t="s">
        <v>2877</v>
      </c>
      <c r="D388" s="33" t="s">
        <v>2429</v>
      </c>
      <c r="E388" s="33" t="s">
        <v>4391</v>
      </c>
      <c r="F388" s="33" t="s">
        <v>121</v>
      </c>
      <c r="G388" s="34">
        <v>42111</v>
      </c>
      <c r="H388" s="34">
        <v>42124</v>
      </c>
    </row>
    <row r="389" spans="1:8" ht="63" x14ac:dyDescent="0.25">
      <c r="A389" s="33" t="s">
        <v>5505</v>
      </c>
      <c r="B389" s="33" t="s">
        <v>1143</v>
      </c>
      <c r="C389" s="33" t="s">
        <v>4040</v>
      </c>
      <c r="D389" s="33" t="s">
        <v>2429</v>
      </c>
      <c r="E389" s="33" t="s">
        <v>3807</v>
      </c>
      <c r="F389" s="33" t="s">
        <v>121</v>
      </c>
      <c r="G389" s="34">
        <v>42111</v>
      </c>
      <c r="H389" s="34">
        <v>42124</v>
      </c>
    </row>
    <row r="390" spans="1:8" ht="52.5" x14ac:dyDescent="0.25">
      <c r="A390" s="33" t="s">
        <v>5506</v>
      </c>
      <c r="B390" s="33" t="s">
        <v>1143</v>
      </c>
      <c r="C390" s="33" t="s">
        <v>2803</v>
      </c>
      <c r="D390" s="33" t="s">
        <v>2429</v>
      </c>
      <c r="E390" s="33" t="s">
        <v>3807</v>
      </c>
      <c r="F390" s="33" t="s">
        <v>121</v>
      </c>
      <c r="G390" s="34">
        <v>42111</v>
      </c>
      <c r="H390" s="34">
        <v>42124</v>
      </c>
    </row>
    <row r="391" spans="1:8" ht="52.5" x14ac:dyDescent="0.25">
      <c r="A391" s="33" t="s">
        <v>5507</v>
      </c>
      <c r="B391" s="33" t="s">
        <v>1143</v>
      </c>
      <c r="C391" s="33" t="s">
        <v>2800</v>
      </c>
      <c r="D391" s="33" t="s">
        <v>2429</v>
      </c>
      <c r="E391" s="33" t="s">
        <v>5508</v>
      </c>
      <c r="F391" s="33" t="s">
        <v>121</v>
      </c>
      <c r="G391" s="34">
        <v>42111</v>
      </c>
      <c r="H391" s="34">
        <v>42124</v>
      </c>
    </row>
    <row r="392" spans="1:8" ht="52.5" x14ac:dyDescent="0.25">
      <c r="A392" s="33" t="s">
        <v>5509</v>
      </c>
      <c r="B392" s="33" t="s">
        <v>1143</v>
      </c>
      <c r="C392" s="33" t="s">
        <v>2880</v>
      </c>
      <c r="D392" s="33" t="s">
        <v>2439</v>
      </c>
      <c r="E392" s="33" t="s">
        <v>3807</v>
      </c>
      <c r="F392" s="33" t="s">
        <v>121</v>
      </c>
      <c r="G392" s="34">
        <v>42111</v>
      </c>
      <c r="H392" s="34">
        <v>42124</v>
      </c>
    </row>
    <row r="393" spans="1:8" ht="52.5" x14ac:dyDescent="0.25">
      <c r="A393" s="33" t="s">
        <v>5510</v>
      </c>
      <c r="B393" s="33" t="s">
        <v>1143</v>
      </c>
      <c r="C393" s="33" t="s">
        <v>4034</v>
      </c>
      <c r="D393" s="33" t="s">
        <v>2439</v>
      </c>
      <c r="E393" s="33" t="s">
        <v>3807</v>
      </c>
      <c r="F393" s="33" t="s">
        <v>121</v>
      </c>
      <c r="G393" s="34">
        <v>42111</v>
      </c>
      <c r="H393" s="34">
        <v>42124</v>
      </c>
    </row>
    <row r="394" spans="1:8" ht="52.5" x14ac:dyDescent="0.25">
      <c r="A394" s="33" t="s">
        <v>5511</v>
      </c>
      <c r="B394" s="33" t="s">
        <v>1143</v>
      </c>
      <c r="C394" s="33" t="s">
        <v>2662</v>
      </c>
      <c r="D394" s="33" t="s">
        <v>2429</v>
      </c>
      <c r="E394" s="33" t="s">
        <v>3807</v>
      </c>
      <c r="F394" s="33" t="s">
        <v>121</v>
      </c>
      <c r="G394" s="34">
        <v>42111</v>
      </c>
      <c r="H394" s="34">
        <v>42124</v>
      </c>
    </row>
    <row r="395" spans="1:8" ht="63" x14ac:dyDescent="0.25">
      <c r="A395" s="33" t="s">
        <v>5512</v>
      </c>
      <c r="B395" s="33" t="s">
        <v>1143</v>
      </c>
      <c r="C395" s="33" t="s">
        <v>2719</v>
      </c>
      <c r="D395" s="33" t="s">
        <v>2575</v>
      </c>
      <c r="E395" s="33" t="s">
        <v>3807</v>
      </c>
      <c r="F395" s="33" t="s">
        <v>121</v>
      </c>
      <c r="G395" s="34">
        <v>42111</v>
      </c>
      <c r="H395" s="34">
        <v>42124</v>
      </c>
    </row>
    <row r="396" spans="1:8" ht="52.5" x14ac:dyDescent="0.25">
      <c r="A396" s="33" t="s">
        <v>5513</v>
      </c>
      <c r="B396" s="33" t="s">
        <v>1143</v>
      </c>
      <c r="C396" s="33" t="s">
        <v>5514</v>
      </c>
      <c r="D396" s="33" t="s">
        <v>5515</v>
      </c>
      <c r="E396" s="33" t="s">
        <v>3807</v>
      </c>
      <c r="F396" s="33" t="s">
        <v>121</v>
      </c>
      <c r="G396" s="34">
        <v>42111</v>
      </c>
      <c r="H396" s="34">
        <v>42124</v>
      </c>
    </row>
    <row r="397" spans="1:8" ht="52.5" x14ac:dyDescent="0.25">
      <c r="A397" s="33" t="s">
        <v>5516</v>
      </c>
      <c r="B397" s="33" t="s">
        <v>1143</v>
      </c>
      <c r="C397" s="33" t="s">
        <v>2445</v>
      </c>
      <c r="D397" s="33" t="s">
        <v>2439</v>
      </c>
      <c r="E397" s="33" t="s">
        <v>3807</v>
      </c>
      <c r="F397" s="33" t="s">
        <v>121</v>
      </c>
      <c r="G397" s="34">
        <v>42111</v>
      </c>
      <c r="H397" s="34">
        <v>42124</v>
      </c>
    </row>
    <row r="398" spans="1:8" ht="52.5" x14ac:dyDescent="0.25">
      <c r="A398" s="33" t="s">
        <v>5517</v>
      </c>
      <c r="B398" s="33" t="s">
        <v>1143</v>
      </c>
      <c r="C398" s="33" t="s">
        <v>4031</v>
      </c>
      <c r="D398" s="33" t="s">
        <v>2439</v>
      </c>
      <c r="E398" s="33" t="s">
        <v>4410</v>
      </c>
      <c r="F398" s="33" t="s">
        <v>121</v>
      </c>
      <c r="G398" s="34">
        <v>42111</v>
      </c>
      <c r="H398" s="34">
        <v>42124</v>
      </c>
    </row>
    <row r="399" spans="1:8" ht="52.5" x14ac:dyDescent="0.25">
      <c r="A399" s="33" t="s">
        <v>5518</v>
      </c>
      <c r="B399" s="33" t="s">
        <v>1143</v>
      </c>
      <c r="C399" s="33" t="s">
        <v>2448</v>
      </c>
      <c r="D399" s="33" t="s">
        <v>2439</v>
      </c>
      <c r="E399" s="33" t="s">
        <v>3807</v>
      </c>
      <c r="F399" s="33" t="s">
        <v>121</v>
      </c>
      <c r="G399" s="34">
        <v>42111</v>
      </c>
      <c r="H399" s="34">
        <v>42124</v>
      </c>
    </row>
    <row r="400" spans="1:8" ht="52.5" x14ac:dyDescent="0.25">
      <c r="A400" s="33" t="s">
        <v>5519</v>
      </c>
      <c r="B400" s="33" t="s">
        <v>1143</v>
      </c>
      <c r="C400" s="33" t="s">
        <v>5520</v>
      </c>
      <c r="D400" s="33" t="s">
        <v>2429</v>
      </c>
      <c r="E400" s="33" t="s">
        <v>3807</v>
      </c>
      <c r="F400" s="33" t="s">
        <v>121</v>
      </c>
      <c r="G400" s="34">
        <v>42111</v>
      </c>
      <c r="H400" s="34">
        <v>42124</v>
      </c>
    </row>
    <row r="401" spans="1:8" ht="52.5" x14ac:dyDescent="0.25">
      <c r="A401" s="33" t="s">
        <v>5521</v>
      </c>
      <c r="B401" s="33" t="s">
        <v>1143</v>
      </c>
      <c r="C401" s="33" t="s">
        <v>2725</v>
      </c>
      <c r="D401" s="33" t="s">
        <v>2429</v>
      </c>
      <c r="E401" s="33" t="s">
        <v>3807</v>
      </c>
      <c r="F401" s="33" t="s">
        <v>121</v>
      </c>
      <c r="G401" s="34">
        <v>42111</v>
      </c>
      <c r="H401" s="34">
        <v>42124</v>
      </c>
    </row>
    <row r="402" spans="1:8" ht="52.5" x14ac:dyDescent="0.25">
      <c r="A402" s="33" t="s">
        <v>5522</v>
      </c>
      <c r="B402" s="33" t="s">
        <v>1143</v>
      </c>
      <c r="C402" s="33" t="s">
        <v>2814</v>
      </c>
      <c r="D402" s="33" t="s">
        <v>2439</v>
      </c>
      <c r="E402" s="33" t="s">
        <v>3807</v>
      </c>
      <c r="F402" s="33" t="s">
        <v>121</v>
      </c>
      <c r="G402" s="34">
        <v>42111</v>
      </c>
      <c r="H402" s="34">
        <v>42124</v>
      </c>
    </row>
    <row r="403" spans="1:8" ht="63" x14ac:dyDescent="0.25">
      <c r="A403" s="33" t="s">
        <v>5523</v>
      </c>
      <c r="B403" s="33" t="s">
        <v>1143</v>
      </c>
      <c r="C403" s="33" t="s">
        <v>2889</v>
      </c>
      <c r="D403" s="33" t="s">
        <v>2439</v>
      </c>
      <c r="E403" s="33" t="s">
        <v>3807</v>
      </c>
      <c r="F403" s="33" t="s">
        <v>121</v>
      </c>
      <c r="G403" s="34">
        <v>42111</v>
      </c>
      <c r="H403" s="34">
        <v>42124</v>
      </c>
    </row>
    <row r="404" spans="1:8" ht="63" x14ac:dyDescent="0.25">
      <c r="A404" s="33" t="s">
        <v>5524</v>
      </c>
      <c r="B404" s="33" t="s">
        <v>1143</v>
      </c>
      <c r="C404" s="33" t="s">
        <v>5525</v>
      </c>
      <c r="D404" s="33" t="s">
        <v>2429</v>
      </c>
      <c r="E404" s="33" t="s">
        <v>3807</v>
      </c>
      <c r="F404" s="33" t="s">
        <v>121</v>
      </c>
      <c r="G404" s="34">
        <v>42111</v>
      </c>
      <c r="H404" s="34">
        <v>42124</v>
      </c>
    </row>
    <row r="405" spans="1:8" ht="52.5" x14ac:dyDescent="0.25">
      <c r="A405" s="33" t="s">
        <v>5526</v>
      </c>
      <c r="B405" s="33" t="s">
        <v>1143</v>
      </c>
      <c r="C405" s="33" t="s">
        <v>2871</v>
      </c>
      <c r="D405" s="33" t="s">
        <v>2429</v>
      </c>
      <c r="E405" s="33" t="s">
        <v>3807</v>
      </c>
      <c r="F405" s="33" t="s">
        <v>121</v>
      </c>
      <c r="G405" s="34">
        <v>42111</v>
      </c>
      <c r="H405" s="34">
        <v>42124</v>
      </c>
    </row>
    <row r="406" spans="1:8" ht="52.5" x14ac:dyDescent="0.25">
      <c r="A406" s="33" t="s">
        <v>5527</v>
      </c>
      <c r="B406" s="33" t="s">
        <v>1143</v>
      </c>
      <c r="C406" s="33" t="s">
        <v>5528</v>
      </c>
      <c r="D406" s="33" t="s">
        <v>2429</v>
      </c>
      <c r="E406" s="33" t="s">
        <v>3807</v>
      </c>
      <c r="F406" s="33" t="s">
        <v>121</v>
      </c>
      <c r="G406" s="34">
        <v>42111</v>
      </c>
      <c r="H406" s="34">
        <v>42124</v>
      </c>
    </row>
    <row r="407" spans="1:8" ht="52.5" x14ac:dyDescent="0.25">
      <c r="A407" s="33" t="s">
        <v>5529</v>
      </c>
      <c r="B407" s="33" t="s">
        <v>1143</v>
      </c>
      <c r="C407" s="33" t="s">
        <v>2442</v>
      </c>
      <c r="D407" s="33" t="s">
        <v>2439</v>
      </c>
      <c r="E407" s="33" t="s">
        <v>3807</v>
      </c>
      <c r="F407" s="33" t="s">
        <v>121</v>
      </c>
      <c r="G407" s="34">
        <v>42111</v>
      </c>
      <c r="H407" s="34">
        <v>42124</v>
      </c>
    </row>
    <row r="408" spans="1:8" ht="63" x14ac:dyDescent="0.25">
      <c r="A408" s="33" t="s">
        <v>5530</v>
      </c>
      <c r="B408" s="33" t="s">
        <v>1143</v>
      </c>
      <c r="C408" s="33" t="s">
        <v>2907</v>
      </c>
      <c r="D408" s="33" t="s">
        <v>2429</v>
      </c>
      <c r="E408" s="33" t="s">
        <v>3807</v>
      </c>
      <c r="F408" s="33" t="s">
        <v>121</v>
      </c>
      <c r="G408" s="34">
        <v>42111</v>
      </c>
      <c r="H408" s="34">
        <v>42124</v>
      </c>
    </row>
    <row r="409" spans="1:8" ht="52.5" x14ac:dyDescent="0.25">
      <c r="A409" s="33" t="s">
        <v>5531</v>
      </c>
      <c r="B409" s="33" t="s">
        <v>1143</v>
      </c>
      <c r="C409" s="33" t="s">
        <v>2811</v>
      </c>
      <c r="D409" s="33" t="s">
        <v>2429</v>
      </c>
      <c r="E409" s="33" t="s">
        <v>3807</v>
      </c>
      <c r="F409" s="33" t="s">
        <v>121</v>
      </c>
      <c r="G409" s="34">
        <v>42111</v>
      </c>
      <c r="H409" s="34">
        <v>42124</v>
      </c>
    </row>
    <row r="410" spans="1:8" ht="52.5" x14ac:dyDescent="0.25">
      <c r="A410" s="33" t="s">
        <v>5532</v>
      </c>
      <c r="B410" s="33" t="s">
        <v>1143</v>
      </c>
      <c r="C410" s="33" t="s">
        <v>2916</v>
      </c>
      <c r="D410" s="33" t="s">
        <v>2439</v>
      </c>
      <c r="E410" s="33" t="s">
        <v>3807</v>
      </c>
      <c r="F410" s="33" t="s">
        <v>121</v>
      </c>
      <c r="G410" s="34">
        <v>42111</v>
      </c>
      <c r="H410" s="34">
        <v>42124</v>
      </c>
    </row>
    <row r="411" spans="1:8" ht="73.5" x14ac:dyDescent="0.25">
      <c r="A411" s="33" t="s">
        <v>5533</v>
      </c>
      <c r="B411" s="33" t="s">
        <v>1143</v>
      </c>
      <c r="C411" s="33" t="s">
        <v>2782</v>
      </c>
      <c r="D411" s="33" t="s">
        <v>2429</v>
      </c>
      <c r="E411" s="33" t="s">
        <v>3807</v>
      </c>
      <c r="F411" s="33" t="s">
        <v>121</v>
      </c>
      <c r="G411" s="34">
        <v>42111</v>
      </c>
      <c r="H411" s="34">
        <v>42124</v>
      </c>
    </row>
    <row r="412" spans="1:8" ht="42" x14ac:dyDescent="0.25">
      <c r="A412" s="33" t="s">
        <v>5534</v>
      </c>
      <c r="B412" s="33" t="s">
        <v>1143</v>
      </c>
      <c r="C412" s="33" t="s">
        <v>2761</v>
      </c>
      <c r="D412" s="33" t="s">
        <v>2429</v>
      </c>
      <c r="E412" s="33" t="s">
        <v>3807</v>
      </c>
      <c r="F412" s="33" t="s">
        <v>121</v>
      </c>
      <c r="G412" s="34">
        <v>42111</v>
      </c>
      <c r="H412" s="34">
        <v>42124</v>
      </c>
    </row>
    <row r="413" spans="1:8" ht="52.5" x14ac:dyDescent="0.25">
      <c r="A413" s="33" t="s">
        <v>5535</v>
      </c>
      <c r="B413" s="33" t="s">
        <v>1143</v>
      </c>
      <c r="C413" s="33" t="s">
        <v>5536</v>
      </c>
      <c r="D413" s="33" t="s">
        <v>2429</v>
      </c>
      <c r="E413" s="33" t="s">
        <v>4391</v>
      </c>
      <c r="F413" s="33" t="s">
        <v>121</v>
      </c>
      <c r="G413" s="34">
        <v>42111</v>
      </c>
      <c r="H413" s="34">
        <v>42124</v>
      </c>
    </row>
    <row r="414" spans="1:8" ht="63" x14ac:dyDescent="0.25">
      <c r="A414" s="33" t="s">
        <v>5537</v>
      </c>
      <c r="B414" s="33" t="s">
        <v>1143</v>
      </c>
      <c r="C414" s="33" t="s">
        <v>2788</v>
      </c>
      <c r="D414" s="33" t="s">
        <v>2429</v>
      </c>
      <c r="E414" s="33" t="s">
        <v>4391</v>
      </c>
      <c r="F414" s="33" t="s">
        <v>121</v>
      </c>
      <c r="G414" s="34">
        <v>42111</v>
      </c>
      <c r="H414" s="34">
        <v>42124</v>
      </c>
    </row>
    <row r="415" spans="1:8" ht="52.5" x14ac:dyDescent="0.25">
      <c r="A415" s="33" t="s">
        <v>5538</v>
      </c>
      <c r="B415" s="33" t="s">
        <v>1143</v>
      </c>
      <c r="C415" s="33" t="s">
        <v>5539</v>
      </c>
      <c r="D415" s="33" t="s">
        <v>2429</v>
      </c>
      <c r="E415" s="33" t="s">
        <v>3807</v>
      </c>
      <c r="F415" s="33" t="s">
        <v>121</v>
      </c>
      <c r="G415" s="34">
        <v>42111</v>
      </c>
      <c r="H415" s="34">
        <v>42124</v>
      </c>
    </row>
    <row r="416" spans="1:8" ht="42" x14ac:dyDescent="0.25">
      <c r="A416" s="33" t="s">
        <v>5540</v>
      </c>
      <c r="B416" s="33" t="s">
        <v>1143</v>
      </c>
      <c r="C416" s="33" t="s">
        <v>2698</v>
      </c>
      <c r="D416" s="33" t="s">
        <v>2429</v>
      </c>
      <c r="E416" s="33" t="s">
        <v>3807</v>
      </c>
      <c r="F416" s="33" t="s">
        <v>121</v>
      </c>
      <c r="G416" s="34">
        <v>42111</v>
      </c>
      <c r="H416" s="34">
        <v>42124</v>
      </c>
    </row>
    <row r="417" spans="1:8" ht="52.5" x14ac:dyDescent="0.25">
      <c r="A417" s="33" t="s">
        <v>5541</v>
      </c>
      <c r="B417" s="33" t="s">
        <v>1143</v>
      </c>
      <c r="C417" s="33" t="s">
        <v>5542</v>
      </c>
      <c r="D417" s="33" t="s">
        <v>2429</v>
      </c>
      <c r="E417" s="33" t="s">
        <v>3807</v>
      </c>
      <c r="F417" s="33" t="s">
        <v>121</v>
      </c>
      <c r="G417" s="34">
        <v>42111</v>
      </c>
      <c r="H417" s="34">
        <v>42124</v>
      </c>
    </row>
    <row r="418" spans="1:8" ht="52.5" x14ac:dyDescent="0.25">
      <c r="A418" s="33" t="s">
        <v>5543</v>
      </c>
      <c r="B418" s="33" t="s">
        <v>1143</v>
      </c>
      <c r="C418" s="33" t="s">
        <v>5544</v>
      </c>
      <c r="D418" s="33" t="s">
        <v>2429</v>
      </c>
      <c r="E418" s="33" t="s">
        <v>5545</v>
      </c>
      <c r="F418" s="33" t="s">
        <v>121</v>
      </c>
      <c r="G418" s="34">
        <v>42111</v>
      </c>
      <c r="H418" s="34">
        <v>42124</v>
      </c>
    </row>
    <row r="419" spans="1:8" ht="52.5" x14ac:dyDescent="0.25">
      <c r="A419" s="33" t="s">
        <v>5546</v>
      </c>
      <c r="B419" s="33" t="s">
        <v>1143</v>
      </c>
      <c r="C419" s="33" t="s">
        <v>2931</v>
      </c>
      <c r="D419" s="33" t="s">
        <v>2429</v>
      </c>
      <c r="E419" s="33" t="s">
        <v>3807</v>
      </c>
      <c r="F419" s="33" t="s">
        <v>121</v>
      </c>
      <c r="G419" s="34">
        <v>42111</v>
      </c>
      <c r="H419" s="34">
        <v>42124</v>
      </c>
    </row>
    <row r="420" spans="1:8" ht="52.5" x14ac:dyDescent="0.25">
      <c r="A420" s="33" t="s">
        <v>5547</v>
      </c>
      <c r="B420" s="33" t="s">
        <v>1143</v>
      </c>
      <c r="C420" s="33" t="s">
        <v>5548</v>
      </c>
      <c r="D420" s="33" t="s">
        <v>2429</v>
      </c>
      <c r="E420" s="33" t="s">
        <v>3807</v>
      </c>
      <c r="F420" s="33" t="s">
        <v>121</v>
      </c>
      <c r="G420" s="34">
        <v>42111</v>
      </c>
      <c r="H420" s="34">
        <v>42124</v>
      </c>
    </row>
    <row r="421" spans="1:8" ht="42" x14ac:dyDescent="0.25">
      <c r="A421" s="33" t="s">
        <v>5549</v>
      </c>
      <c r="B421" s="33" t="s">
        <v>1143</v>
      </c>
      <c r="C421" s="33" t="s">
        <v>5550</v>
      </c>
      <c r="D421" s="33" t="s">
        <v>2429</v>
      </c>
      <c r="E421" s="33" t="s">
        <v>5551</v>
      </c>
      <c r="F421" s="33" t="s">
        <v>121</v>
      </c>
      <c r="G421" s="34">
        <v>42111</v>
      </c>
      <c r="H421" s="34">
        <v>42124</v>
      </c>
    </row>
    <row r="422" spans="1:8" ht="52.5" x14ac:dyDescent="0.25">
      <c r="A422" s="33" t="s">
        <v>5552</v>
      </c>
      <c r="B422" s="33" t="s">
        <v>1143</v>
      </c>
      <c r="C422" s="33" t="s">
        <v>2608</v>
      </c>
      <c r="D422" s="33" t="s">
        <v>2439</v>
      </c>
      <c r="E422" s="33" t="s">
        <v>4391</v>
      </c>
      <c r="F422" s="33" t="s">
        <v>121</v>
      </c>
      <c r="G422" s="34">
        <v>42111</v>
      </c>
      <c r="H422" s="34">
        <v>42124</v>
      </c>
    </row>
    <row r="423" spans="1:8" ht="63" x14ac:dyDescent="0.25">
      <c r="A423" s="33" t="s">
        <v>5553</v>
      </c>
      <c r="B423" s="33" t="s">
        <v>1143</v>
      </c>
      <c r="C423" s="33" t="s">
        <v>2432</v>
      </c>
      <c r="D423" s="33" t="s">
        <v>2429</v>
      </c>
      <c r="E423" s="33" t="s">
        <v>3807</v>
      </c>
      <c r="F423" s="33" t="s">
        <v>121</v>
      </c>
      <c r="G423" s="34">
        <v>42111</v>
      </c>
      <c r="H423" s="34">
        <v>42124</v>
      </c>
    </row>
    <row r="424" spans="1:8" ht="52.5" x14ac:dyDescent="0.25">
      <c r="A424" s="33" t="s">
        <v>5554</v>
      </c>
      <c r="B424" s="33" t="s">
        <v>1143</v>
      </c>
      <c r="C424" s="33" t="s">
        <v>2755</v>
      </c>
      <c r="D424" s="33" t="s">
        <v>2429</v>
      </c>
      <c r="E424" s="33" t="s">
        <v>3807</v>
      </c>
      <c r="F424" s="33" t="s">
        <v>121</v>
      </c>
      <c r="G424" s="34">
        <v>42111</v>
      </c>
      <c r="H424" s="34">
        <v>42124</v>
      </c>
    </row>
    <row r="425" spans="1:8" ht="52.5" x14ac:dyDescent="0.25">
      <c r="A425" s="33" t="s">
        <v>5555</v>
      </c>
      <c r="B425" s="33" t="s">
        <v>1143</v>
      </c>
      <c r="C425" s="33" t="s">
        <v>5556</v>
      </c>
      <c r="D425" s="33" t="s">
        <v>2429</v>
      </c>
      <c r="E425" s="33" t="s">
        <v>3807</v>
      </c>
      <c r="F425" s="33" t="s">
        <v>121</v>
      </c>
      <c r="G425" s="34">
        <v>42111</v>
      </c>
      <c r="H425" s="34">
        <v>42124</v>
      </c>
    </row>
    <row r="426" spans="1:8" ht="52.5" x14ac:dyDescent="0.25">
      <c r="A426" s="33" t="s">
        <v>5557</v>
      </c>
      <c r="B426" s="33" t="s">
        <v>1143</v>
      </c>
      <c r="C426" s="33" t="s">
        <v>2886</v>
      </c>
      <c r="D426" s="33" t="s">
        <v>2439</v>
      </c>
      <c r="E426" s="33" t="s">
        <v>3807</v>
      </c>
      <c r="F426" s="33" t="s">
        <v>121</v>
      </c>
      <c r="G426" s="34">
        <v>42111</v>
      </c>
      <c r="H426" s="34">
        <v>42124</v>
      </c>
    </row>
    <row r="427" spans="1:8" ht="52.5" x14ac:dyDescent="0.25">
      <c r="A427" s="33" t="s">
        <v>5558</v>
      </c>
      <c r="B427" s="33" t="s">
        <v>1143</v>
      </c>
      <c r="C427" s="33" t="s">
        <v>2683</v>
      </c>
      <c r="D427" s="33" t="s">
        <v>2429</v>
      </c>
      <c r="E427" s="33" t="s">
        <v>3807</v>
      </c>
      <c r="F427" s="33" t="s">
        <v>121</v>
      </c>
      <c r="G427" s="34">
        <v>42111</v>
      </c>
      <c r="H427" s="34">
        <v>42124</v>
      </c>
    </row>
    <row r="428" spans="1:8" ht="52.5" x14ac:dyDescent="0.25">
      <c r="A428" s="33" t="s">
        <v>5559</v>
      </c>
      <c r="B428" s="33" t="s">
        <v>1143</v>
      </c>
      <c r="C428" s="33" t="s">
        <v>2764</v>
      </c>
      <c r="D428" s="33" t="s">
        <v>2429</v>
      </c>
      <c r="E428" s="33" t="s">
        <v>3807</v>
      </c>
      <c r="F428" s="33" t="s">
        <v>121</v>
      </c>
      <c r="G428" s="34">
        <v>42111</v>
      </c>
      <c r="H428" s="34">
        <v>42124</v>
      </c>
    </row>
    <row r="429" spans="1:8" ht="52.5" x14ac:dyDescent="0.25">
      <c r="A429" s="33" t="s">
        <v>5560</v>
      </c>
      <c r="B429" s="33" t="s">
        <v>1143</v>
      </c>
      <c r="C429" s="33" t="s">
        <v>2776</v>
      </c>
      <c r="D429" s="33" t="s">
        <v>2429</v>
      </c>
      <c r="E429" s="33" t="s">
        <v>3807</v>
      </c>
      <c r="F429" s="33" t="s">
        <v>121</v>
      </c>
      <c r="G429" s="34">
        <v>42111</v>
      </c>
      <c r="H429" s="34">
        <v>42124</v>
      </c>
    </row>
    <row r="430" spans="1:8" ht="52.5" x14ac:dyDescent="0.25">
      <c r="A430" s="33" t="s">
        <v>5561</v>
      </c>
      <c r="B430" s="33" t="s">
        <v>1143</v>
      </c>
      <c r="C430" s="33" t="s">
        <v>2874</v>
      </c>
      <c r="D430" s="33" t="s">
        <v>2429</v>
      </c>
      <c r="E430" s="33" t="s">
        <v>3807</v>
      </c>
      <c r="F430" s="33" t="s">
        <v>121</v>
      </c>
      <c r="G430" s="34">
        <v>42111</v>
      </c>
      <c r="H430" s="34">
        <v>42124</v>
      </c>
    </row>
    <row r="431" spans="1:8" ht="52.5" x14ac:dyDescent="0.25">
      <c r="A431" s="33" t="s">
        <v>5562</v>
      </c>
      <c r="B431" s="33" t="s">
        <v>1143</v>
      </c>
      <c r="C431" s="33" t="s">
        <v>2656</v>
      </c>
      <c r="D431" s="33" t="s">
        <v>2429</v>
      </c>
      <c r="E431" s="33" t="s">
        <v>3807</v>
      </c>
      <c r="F431" s="33" t="s">
        <v>121</v>
      </c>
      <c r="G431" s="34">
        <v>42111</v>
      </c>
      <c r="H431" s="34">
        <v>42124</v>
      </c>
    </row>
    <row r="432" spans="1:8" ht="52.5" x14ac:dyDescent="0.25">
      <c r="A432" s="33" t="s">
        <v>5563</v>
      </c>
      <c r="B432" s="33" t="s">
        <v>1143</v>
      </c>
      <c r="C432" s="33" t="s">
        <v>2451</v>
      </c>
      <c r="D432" s="33" t="s">
        <v>2439</v>
      </c>
      <c r="E432" s="33" t="s">
        <v>3807</v>
      </c>
      <c r="F432" s="33" t="s">
        <v>121</v>
      </c>
      <c r="G432" s="34">
        <v>42111</v>
      </c>
      <c r="H432" s="34">
        <v>42124</v>
      </c>
    </row>
    <row r="433" spans="1:8" ht="63" x14ac:dyDescent="0.25">
      <c r="A433" s="33" t="s">
        <v>5564</v>
      </c>
      <c r="B433" s="33" t="s">
        <v>1143</v>
      </c>
      <c r="C433" s="33" t="s">
        <v>2584</v>
      </c>
      <c r="D433" s="33" t="s">
        <v>2429</v>
      </c>
      <c r="E433" s="33" t="s">
        <v>3807</v>
      </c>
      <c r="F433" s="33" t="s">
        <v>121</v>
      </c>
      <c r="G433" s="34">
        <v>42111</v>
      </c>
      <c r="H433" s="34">
        <v>42124</v>
      </c>
    </row>
    <row r="434" spans="1:8" ht="52.5" x14ac:dyDescent="0.25">
      <c r="A434" s="33" t="s">
        <v>5565</v>
      </c>
      <c r="B434" s="33" t="s">
        <v>1143</v>
      </c>
      <c r="C434" s="33" t="s">
        <v>5566</v>
      </c>
      <c r="D434" s="33" t="s">
        <v>2429</v>
      </c>
      <c r="E434" s="33" t="s">
        <v>3871</v>
      </c>
      <c r="F434" s="33" t="s">
        <v>121</v>
      </c>
      <c r="G434" s="34">
        <v>42111</v>
      </c>
      <c r="H434" s="34">
        <v>42124</v>
      </c>
    </row>
    <row r="435" spans="1:8" ht="52.5" x14ac:dyDescent="0.25">
      <c r="A435" s="33" t="s">
        <v>5567</v>
      </c>
      <c r="B435" s="33" t="s">
        <v>1143</v>
      </c>
      <c r="C435" s="33" t="s">
        <v>2806</v>
      </c>
      <c r="D435" s="33" t="s">
        <v>2429</v>
      </c>
      <c r="E435" s="33" t="s">
        <v>3807</v>
      </c>
      <c r="F435" s="33" t="s">
        <v>121</v>
      </c>
      <c r="G435" s="34">
        <v>42111</v>
      </c>
      <c r="H435" s="34">
        <v>42124</v>
      </c>
    </row>
    <row r="436" spans="1:8" ht="52.5" x14ac:dyDescent="0.25">
      <c r="A436" s="33" t="s">
        <v>5568</v>
      </c>
      <c r="B436" s="33" t="s">
        <v>1143</v>
      </c>
      <c r="C436" s="33" t="s">
        <v>2794</v>
      </c>
      <c r="D436" s="33" t="s">
        <v>2429</v>
      </c>
      <c r="E436" s="33" t="s">
        <v>3807</v>
      </c>
      <c r="F436" s="33" t="s">
        <v>121</v>
      </c>
      <c r="G436" s="34">
        <v>42111</v>
      </c>
      <c r="H436" s="34">
        <v>42124</v>
      </c>
    </row>
    <row r="437" spans="1:8" ht="42" x14ac:dyDescent="0.25">
      <c r="A437" s="33" t="s">
        <v>5569</v>
      </c>
      <c r="B437" s="33" t="s">
        <v>1143</v>
      </c>
      <c r="C437" s="33" t="s">
        <v>2883</v>
      </c>
      <c r="D437" s="33" t="s">
        <v>2429</v>
      </c>
      <c r="E437" s="33" t="s">
        <v>3807</v>
      </c>
      <c r="F437" s="33" t="s">
        <v>121</v>
      </c>
      <c r="G437" s="34">
        <v>42111</v>
      </c>
      <c r="H437" s="34">
        <v>42124</v>
      </c>
    </row>
    <row r="438" spans="1:8" ht="73.5" x14ac:dyDescent="0.25">
      <c r="A438" s="33" t="s">
        <v>5570</v>
      </c>
      <c r="B438" s="33" t="s">
        <v>1143</v>
      </c>
      <c r="C438" s="33" t="s">
        <v>2925</v>
      </c>
      <c r="D438" s="33" t="s">
        <v>2429</v>
      </c>
      <c r="E438" s="33" t="s">
        <v>3807</v>
      </c>
      <c r="F438" s="33" t="s">
        <v>121</v>
      </c>
      <c r="G438" s="34">
        <v>42111</v>
      </c>
      <c r="H438" s="34">
        <v>42124</v>
      </c>
    </row>
    <row r="439" spans="1:8" ht="52.5" x14ac:dyDescent="0.25">
      <c r="A439" s="33" t="s">
        <v>5571</v>
      </c>
      <c r="B439" s="33" t="s">
        <v>1143</v>
      </c>
      <c r="C439" s="33" t="s">
        <v>2460</v>
      </c>
      <c r="D439" s="33" t="s">
        <v>2429</v>
      </c>
      <c r="E439" s="33" t="s">
        <v>3807</v>
      </c>
      <c r="F439" s="33" t="s">
        <v>121</v>
      </c>
      <c r="G439" s="34">
        <v>42111</v>
      </c>
      <c r="H439" s="34">
        <v>42124</v>
      </c>
    </row>
    <row r="440" spans="1:8" ht="63" x14ac:dyDescent="0.25">
      <c r="A440" s="33" t="s">
        <v>5783</v>
      </c>
      <c r="B440" s="33" t="s">
        <v>5784</v>
      </c>
      <c r="C440" s="33" t="s">
        <v>683</v>
      </c>
      <c r="D440" s="33" t="s">
        <v>684</v>
      </c>
      <c r="E440" s="33" t="s">
        <v>5785</v>
      </c>
      <c r="F440" s="33" t="s">
        <v>89</v>
      </c>
      <c r="G440" s="34">
        <v>42117</v>
      </c>
      <c r="H440" s="34">
        <v>42117</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6"/>
  <sheetViews>
    <sheetView workbookViewId="0">
      <selection sqref="A1:XFD1"/>
    </sheetView>
  </sheetViews>
  <sheetFormatPr baseColWidth="10" defaultRowHeight="15" x14ac:dyDescent="0.25"/>
  <cols>
    <col min="1" max="1" width="9.85546875" customWidth="1"/>
    <col min="2" max="4" width="16.140625" customWidth="1"/>
    <col min="5" max="5" width="39.42578125" customWidth="1"/>
    <col min="6" max="6" width="19.5703125" customWidth="1"/>
    <col min="7" max="7" width="17.140625" customWidth="1"/>
    <col min="8" max="8" width="19.85546875" bestFit="1" customWidth="1"/>
    <col min="9" max="9" width="11.85546875" bestFit="1" customWidth="1"/>
  </cols>
  <sheetData>
    <row r="1" spans="1:9" x14ac:dyDescent="0.25">
      <c r="A1" s="4" t="s">
        <v>1745</v>
      </c>
      <c r="B1" s="4" t="s">
        <v>1746</v>
      </c>
      <c r="C1" s="4" t="s">
        <v>1747</v>
      </c>
      <c r="D1" s="4" t="s">
        <v>1748</v>
      </c>
      <c r="E1" s="4" t="s">
        <v>3276</v>
      </c>
      <c r="F1" s="4" t="s">
        <v>1750</v>
      </c>
      <c r="G1" s="4" t="s">
        <v>1752</v>
      </c>
      <c r="H1" s="4" t="s">
        <v>1753</v>
      </c>
      <c r="I1">
        <f>SUBTOTAL(3,Tabla17[SO])</f>
        <v>825</v>
      </c>
    </row>
    <row r="2" spans="1:9" ht="73.5" x14ac:dyDescent="0.25">
      <c r="A2" s="33" t="s">
        <v>13212</v>
      </c>
      <c r="B2" s="33" t="s">
        <v>13213</v>
      </c>
      <c r="C2" s="33" t="s">
        <v>4648</v>
      </c>
      <c r="D2" s="33" t="s">
        <v>13214</v>
      </c>
      <c r="E2" s="33" t="s">
        <v>13215</v>
      </c>
      <c r="F2" s="33" t="s">
        <v>111</v>
      </c>
      <c r="G2" s="34">
        <v>40707</v>
      </c>
      <c r="H2" s="34">
        <v>42139</v>
      </c>
    </row>
    <row r="3" spans="1:9" ht="73.5" x14ac:dyDescent="0.25">
      <c r="A3" s="33" t="s">
        <v>13216</v>
      </c>
      <c r="B3" s="33" t="s">
        <v>67</v>
      </c>
      <c r="C3" s="33" t="s">
        <v>4648</v>
      </c>
      <c r="D3" s="33" t="s">
        <v>13214</v>
      </c>
      <c r="E3" s="33" t="s">
        <v>13217</v>
      </c>
      <c r="F3" s="33" t="s">
        <v>111</v>
      </c>
      <c r="G3" s="34">
        <v>40714</v>
      </c>
      <c r="H3" s="34">
        <v>42139</v>
      </c>
    </row>
    <row r="4" spans="1:9" ht="52.5" x14ac:dyDescent="0.25">
      <c r="A4" s="33" t="s">
        <v>13218</v>
      </c>
      <c r="B4" s="33" t="s">
        <v>4</v>
      </c>
      <c r="C4" s="33" t="s">
        <v>4648</v>
      </c>
      <c r="D4" s="33" t="s">
        <v>13214</v>
      </c>
      <c r="E4" s="33" t="s">
        <v>13219</v>
      </c>
      <c r="F4" s="33" t="s">
        <v>111</v>
      </c>
      <c r="G4" s="34">
        <v>40891</v>
      </c>
      <c r="H4" s="34">
        <v>42139</v>
      </c>
    </row>
    <row r="5" spans="1:9" ht="63" x14ac:dyDescent="0.25">
      <c r="A5" s="33" t="s">
        <v>13220</v>
      </c>
      <c r="B5" s="33" t="s">
        <v>25</v>
      </c>
      <c r="C5" s="33" t="s">
        <v>3420</v>
      </c>
      <c r="D5" s="33" t="s">
        <v>3421</v>
      </c>
      <c r="E5" s="33" t="s">
        <v>13221</v>
      </c>
      <c r="F5" s="33" t="s">
        <v>78</v>
      </c>
      <c r="G5" s="34">
        <v>41116</v>
      </c>
      <c r="H5" s="34">
        <v>42146</v>
      </c>
    </row>
    <row r="6" spans="1:9" ht="42" x14ac:dyDescent="0.25">
      <c r="A6" s="33" t="s">
        <v>13222</v>
      </c>
      <c r="B6" s="33" t="s">
        <v>13223</v>
      </c>
      <c r="C6" s="33" t="s">
        <v>1784</v>
      </c>
      <c r="D6" s="33" t="s">
        <v>1785</v>
      </c>
      <c r="E6" s="33" t="s">
        <v>13224</v>
      </c>
      <c r="F6" s="33" t="s">
        <v>111</v>
      </c>
      <c r="G6" s="34">
        <v>41142</v>
      </c>
      <c r="H6" s="34">
        <v>42136</v>
      </c>
    </row>
    <row r="7" spans="1:9" ht="52.5" x14ac:dyDescent="0.25">
      <c r="A7" s="33" t="s">
        <v>13225</v>
      </c>
      <c r="B7" s="33" t="s">
        <v>67</v>
      </c>
      <c r="C7" s="33" t="s">
        <v>8103</v>
      </c>
      <c r="D7" s="33" t="s">
        <v>1877</v>
      </c>
      <c r="E7" s="33" t="s">
        <v>13226</v>
      </c>
      <c r="F7" s="33" t="s">
        <v>141</v>
      </c>
      <c r="G7" s="34">
        <v>41255</v>
      </c>
      <c r="H7" s="34">
        <v>42149</v>
      </c>
    </row>
    <row r="8" spans="1:9" ht="73.5" x14ac:dyDescent="0.25">
      <c r="A8" s="33" t="s">
        <v>13227</v>
      </c>
      <c r="B8" s="33" t="s">
        <v>67</v>
      </c>
      <c r="C8" s="33" t="s">
        <v>1478</v>
      </c>
      <c r="D8" s="33" t="s">
        <v>13228</v>
      </c>
      <c r="E8" s="33" t="s">
        <v>12670</v>
      </c>
      <c r="F8" s="33" t="s">
        <v>89</v>
      </c>
      <c r="G8" s="34">
        <v>41304</v>
      </c>
      <c r="H8" s="34">
        <v>42150</v>
      </c>
    </row>
    <row r="9" spans="1:9" ht="42" x14ac:dyDescent="0.25">
      <c r="A9" s="33" t="s">
        <v>13229</v>
      </c>
      <c r="B9" s="33" t="s">
        <v>286</v>
      </c>
      <c r="C9" s="33" t="s">
        <v>5831</v>
      </c>
      <c r="D9" s="33" t="s">
        <v>13230</v>
      </c>
      <c r="E9" s="33" t="s">
        <v>13231</v>
      </c>
      <c r="F9" s="33" t="s">
        <v>89</v>
      </c>
      <c r="G9" s="34">
        <v>41410</v>
      </c>
      <c r="H9" s="34">
        <v>42152</v>
      </c>
    </row>
    <row r="10" spans="1:9" ht="52.5" x14ac:dyDescent="0.25">
      <c r="A10" s="33" t="s">
        <v>13232</v>
      </c>
      <c r="B10" s="33" t="s">
        <v>4</v>
      </c>
      <c r="C10" s="33" t="s">
        <v>1081</v>
      </c>
      <c r="D10" s="33" t="s">
        <v>1082</v>
      </c>
      <c r="E10" s="33" t="s">
        <v>13233</v>
      </c>
      <c r="F10" s="33" t="s">
        <v>111</v>
      </c>
      <c r="G10" s="34">
        <v>41491</v>
      </c>
      <c r="H10" s="34">
        <v>42138</v>
      </c>
    </row>
    <row r="11" spans="1:9" ht="42" x14ac:dyDescent="0.25">
      <c r="A11" s="33" t="s">
        <v>13234</v>
      </c>
      <c r="B11" s="33" t="s">
        <v>25</v>
      </c>
      <c r="C11" s="33" t="s">
        <v>3135</v>
      </c>
      <c r="D11" s="33" t="s">
        <v>3136</v>
      </c>
      <c r="E11" s="33" t="s">
        <v>13235</v>
      </c>
      <c r="F11" s="33" t="s">
        <v>78</v>
      </c>
      <c r="G11" s="34">
        <v>41654</v>
      </c>
      <c r="H11" s="34">
        <v>42145</v>
      </c>
    </row>
    <row r="12" spans="1:9" ht="52.5" x14ac:dyDescent="0.25">
      <c r="A12" s="33" t="s">
        <v>13236</v>
      </c>
      <c r="B12" s="33" t="s">
        <v>4</v>
      </c>
      <c r="C12" s="33" t="s">
        <v>7284</v>
      </c>
      <c r="D12" s="33" t="s">
        <v>13237</v>
      </c>
      <c r="E12" s="33" t="s">
        <v>12252</v>
      </c>
      <c r="F12" s="33" t="s">
        <v>111</v>
      </c>
      <c r="G12" s="34">
        <v>41708</v>
      </c>
      <c r="H12" s="34">
        <v>42128</v>
      </c>
    </row>
    <row r="13" spans="1:9" ht="42" x14ac:dyDescent="0.25">
      <c r="A13" s="33" t="s">
        <v>13238</v>
      </c>
      <c r="B13" s="33" t="s">
        <v>67</v>
      </c>
      <c r="C13" s="33" t="s">
        <v>6533</v>
      </c>
      <c r="D13" s="33" t="s">
        <v>6534</v>
      </c>
      <c r="E13" s="33" t="s">
        <v>13239</v>
      </c>
      <c r="F13" s="33" t="s">
        <v>89</v>
      </c>
      <c r="G13" s="34">
        <v>41717</v>
      </c>
      <c r="H13" s="34">
        <v>42150</v>
      </c>
    </row>
    <row r="14" spans="1:9" ht="52.5" x14ac:dyDescent="0.25">
      <c r="A14" s="33" t="s">
        <v>13240</v>
      </c>
      <c r="B14" s="33" t="s">
        <v>286</v>
      </c>
      <c r="C14" s="33" t="s">
        <v>7899</v>
      </c>
      <c r="D14" s="33" t="s">
        <v>7900</v>
      </c>
      <c r="E14" s="33" t="s">
        <v>7843</v>
      </c>
      <c r="F14" s="33" t="s">
        <v>89</v>
      </c>
      <c r="G14" s="34">
        <v>41731</v>
      </c>
      <c r="H14" s="34">
        <v>42145</v>
      </c>
    </row>
    <row r="15" spans="1:9" ht="52.5" x14ac:dyDescent="0.25">
      <c r="A15" s="33" t="s">
        <v>13241</v>
      </c>
      <c r="B15" s="33" t="s">
        <v>4</v>
      </c>
      <c r="C15" s="33" t="s">
        <v>4905</v>
      </c>
      <c r="D15" s="33" t="s">
        <v>4906</v>
      </c>
      <c r="E15" s="33" t="s">
        <v>13242</v>
      </c>
      <c r="F15" s="33" t="s">
        <v>111</v>
      </c>
      <c r="G15" s="34">
        <v>41787</v>
      </c>
      <c r="H15" s="34">
        <v>42132</v>
      </c>
    </row>
    <row r="16" spans="1:9" ht="42" x14ac:dyDescent="0.25">
      <c r="A16" s="33" t="s">
        <v>13243</v>
      </c>
      <c r="B16" s="33" t="s">
        <v>34</v>
      </c>
      <c r="C16" s="33" t="s">
        <v>11605</v>
      </c>
      <c r="D16" s="33" t="s">
        <v>4768</v>
      </c>
      <c r="E16" s="33" t="s">
        <v>13244</v>
      </c>
      <c r="F16" s="33" t="s">
        <v>141</v>
      </c>
      <c r="G16" s="34">
        <v>41829</v>
      </c>
      <c r="H16" s="34">
        <v>42153</v>
      </c>
    </row>
    <row r="17" spans="1:8" ht="52.5" x14ac:dyDescent="0.25">
      <c r="A17" s="33" t="s">
        <v>13245</v>
      </c>
      <c r="B17" s="33" t="s">
        <v>2125</v>
      </c>
      <c r="C17" s="33" t="s">
        <v>6492</v>
      </c>
      <c r="D17" s="33" t="s">
        <v>6493</v>
      </c>
      <c r="E17" s="33" t="s">
        <v>13246</v>
      </c>
      <c r="F17" s="33" t="s">
        <v>89</v>
      </c>
      <c r="G17" s="34">
        <v>41932</v>
      </c>
      <c r="H17" s="34">
        <v>42130</v>
      </c>
    </row>
    <row r="18" spans="1:8" ht="52.5" x14ac:dyDescent="0.25">
      <c r="A18" s="33" t="s">
        <v>13247</v>
      </c>
      <c r="B18" s="33" t="s">
        <v>2122</v>
      </c>
      <c r="C18" s="33" t="s">
        <v>6492</v>
      </c>
      <c r="D18" s="33" t="s">
        <v>6493</v>
      </c>
      <c r="E18" s="33" t="s">
        <v>13248</v>
      </c>
      <c r="F18" s="33" t="s">
        <v>89</v>
      </c>
      <c r="G18" s="34">
        <v>41932</v>
      </c>
      <c r="H18" s="34">
        <v>42130</v>
      </c>
    </row>
    <row r="19" spans="1:8" ht="73.5" x14ac:dyDescent="0.25">
      <c r="A19" s="33" t="s">
        <v>13249</v>
      </c>
      <c r="B19" s="33" t="s">
        <v>67</v>
      </c>
      <c r="C19" s="33" t="s">
        <v>1822</v>
      </c>
      <c r="D19" s="33" t="s">
        <v>1823</v>
      </c>
      <c r="E19" s="33" t="s">
        <v>13250</v>
      </c>
      <c r="F19" s="33" t="s">
        <v>78</v>
      </c>
      <c r="G19" s="34">
        <v>41934</v>
      </c>
      <c r="H19" s="34">
        <v>42130</v>
      </c>
    </row>
    <row r="20" spans="1:8" ht="63" x14ac:dyDescent="0.25">
      <c r="A20" s="33" t="s">
        <v>13251</v>
      </c>
      <c r="B20" s="33" t="s">
        <v>334</v>
      </c>
      <c r="C20" s="33" t="s">
        <v>13252</v>
      </c>
      <c r="D20" s="33" t="s">
        <v>13253</v>
      </c>
      <c r="E20" s="33" t="s">
        <v>13254</v>
      </c>
      <c r="F20" s="33" t="s">
        <v>78</v>
      </c>
      <c r="G20" s="34">
        <v>41936</v>
      </c>
      <c r="H20" s="34">
        <v>42150</v>
      </c>
    </row>
    <row r="21" spans="1:8" ht="52.5" x14ac:dyDescent="0.25">
      <c r="A21" s="33" t="s">
        <v>13255</v>
      </c>
      <c r="B21" s="33" t="s">
        <v>10</v>
      </c>
      <c r="C21" s="33" t="s">
        <v>2987</v>
      </c>
      <c r="D21" s="33" t="s">
        <v>6706</v>
      </c>
      <c r="E21" s="33" t="s">
        <v>13256</v>
      </c>
      <c r="F21" s="33" t="s">
        <v>111</v>
      </c>
      <c r="G21" s="34">
        <v>41939</v>
      </c>
      <c r="H21" s="34">
        <v>42144</v>
      </c>
    </row>
    <row r="22" spans="1:8" ht="42" x14ac:dyDescent="0.25">
      <c r="A22" s="33" t="s">
        <v>13257</v>
      </c>
      <c r="B22" s="33" t="s">
        <v>67</v>
      </c>
      <c r="C22" s="33" t="s">
        <v>11605</v>
      </c>
      <c r="D22" s="33" t="s">
        <v>4768</v>
      </c>
      <c r="E22" s="33" t="s">
        <v>13258</v>
      </c>
      <c r="F22" s="33" t="s">
        <v>141</v>
      </c>
      <c r="G22" s="34">
        <v>41941</v>
      </c>
      <c r="H22" s="34">
        <v>42153</v>
      </c>
    </row>
    <row r="23" spans="1:8" ht="94.5" x14ac:dyDescent="0.25">
      <c r="A23" s="33" t="s">
        <v>13259</v>
      </c>
      <c r="B23" s="33" t="s">
        <v>27</v>
      </c>
      <c r="C23" s="33" t="s">
        <v>11994</v>
      </c>
      <c r="D23" s="33" t="s">
        <v>8255</v>
      </c>
      <c r="E23" s="33" t="s">
        <v>13260</v>
      </c>
      <c r="F23" s="33" t="s">
        <v>78</v>
      </c>
      <c r="G23" s="34">
        <v>41949</v>
      </c>
      <c r="H23" s="34">
        <v>42152</v>
      </c>
    </row>
    <row r="24" spans="1:8" ht="105" x14ac:dyDescent="0.25">
      <c r="A24" s="33" t="s">
        <v>13261</v>
      </c>
      <c r="B24" s="33" t="s">
        <v>27</v>
      </c>
      <c r="C24" s="33" t="s">
        <v>13262</v>
      </c>
      <c r="D24" s="33" t="s">
        <v>8255</v>
      </c>
      <c r="E24" s="33" t="s">
        <v>13263</v>
      </c>
      <c r="F24" s="33" t="s">
        <v>78</v>
      </c>
      <c r="G24" s="34">
        <v>41949</v>
      </c>
      <c r="H24" s="34">
        <v>42152</v>
      </c>
    </row>
    <row r="25" spans="1:8" ht="73.5" x14ac:dyDescent="0.25">
      <c r="A25" s="33" t="s">
        <v>13264</v>
      </c>
      <c r="B25" s="33" t="s">
        <v>67</v>
      </c>
      <c r="C25" s="33" t="s">
        <v>2042</v>
      </c>
      <c r="D25" s="33" t="s">
        <v>1534</v>
      </c>
      <c r="E25" s="33" t="s">
        <v>13265</v>
      </c>
      <c r="F25" s="33" t="s">
        <v>78</v>
      </c>
      <c r="G25" s="34">
        <v>41953</v>
      </c>
      <c r="H25" s="34">
        <v>42151</v>
      </c>
    </row>
    <row r="26" spans="1:8" ht="115.5" x14ac:dyDescent="0.25">
      <c r="A26" s="33" t="s">
        <v>13266</v>
      </c>
      <c r="B26" s="33" t="s">
        <v>334</v>
      </c>
      <c r="C26" s="33" t="s">
        <v>8784</v>
      </c>
      <c r="D26" s="33" t="s">
        <v>8255</v>
      </c>
      <c r="E26" s="33" t="s">
        <v>13267</v>
      </c>
      <c r="F26" s="33" t="s">
        <v>78</v>
      </c>
      <c r="G26" s="34">
        <v>41962</v>
      </c>
      <c r="H26" s="34">
        <v>42152</v>
      </c>
    </row>
    <row r="27" spans="1:8" ht="63" x14ac:dyDescent="0.25">
      <c r="A27" s="33" t="s">
        <v>13268</v>
      </c>
      <c r="B27" s="33" t="s">
        <v>2125</v>
      </c>
      <c r="C27" s="33" t="s">
        <v>13269</v>
      </c>
      <c r="D27" s="33" t="s">
        <v>13270</v>
      </c>
      <c r="E27" s="33" t="s">
        <v>2126</v>
      </c>
      <c r="F27" s="33" t="s">
        <v>89</v>
      </c>
      <c r="G27" s="34">
        <v>41963</v>
      </c>
      <c r="H27" s="34">
        <v>42137</v>
      </c>
    </row>
    <row r="28" spans="1:8" ht="52.5" x14ac:dyDescent="0.25">
      <c r="A28" s="33" t="s">
        <v>13271</v>
      </c>
      <c r="B28" s="33" t="s">
        <v>2122</v>
      </c>
      <c r="C28" s="33" t="s">
        <v>13269</v>
      </c>
      <c r="D28" s="33" t="s">
        <v>13270</v>
      </c>
      <c r="E28" s="33" t="s">
        <v>13272</v>
      </c>
      <c r="F28" s="33" t="s">
        <v>89</v>
      </c>
      <c r="G28" s="34">
        <v>41963</v>
      </c>
      <c r="H28" s="34">
        <v>42137</v>
      </c>
    </row>
    <row r="29" spans="1:8" ht="52.5" x14ac:dyDescent="0.25">
      <c r="A29" s="33" t="s">
        <v>13273</v>
      </c>
      <c r="B29" s="33" t="s">
        <v>2122</v>
      </c>
      <c r="C29" s="33" t="s">
        <v>13274</v>
      </c>
      <c r="D29" s="33" t="s">
        <v>13270</v>
      </c>
      <c r="E29" s="33" t="s">
        <v>13272</v>
      </c>
      <c r="F29" s="33" t="s">
        <v>89</v>
      </c>
      <c r="G29" s="34">
        <v>41963</v>
      </c>
      <c r="H29" s="34">
        <v>42137</v>
      </c>
    </row>
    <row r="30" spans="1:8" ht="52.5" x14ac:dyDescent="0.25">
      <c r="A30" s="33" t="s">
        <v>13275</v>
      </c>
      <c r="B30" s="33" t="s">
        <v>2125</v>
      </c>
      <c r="C30" s="33" t="s">
        <v>13274</v>
      </c>
      <c r="D30" s="33" t="s">
        <v>13270</v>
      </c>
      <c r="E30" s="33" t="s">
        <v>4534</v>
      </c>
      <c r="F30" s="33" t="s">
        <v>89</v>
      </c>
      <c r="G30" s="34">
        <v>41963</v>
      </c>
      <c r="H30" s="34">
        <v>42137</v>
      </c>
    </row>
    <row r="31" spans="1:8" ht="84" x14ac:dyDescent="0.25">
      <c r="A31" s="33" t="s">
        <v>13276</v>
      </c>
      <c r="B31" s="33" t="s">
        <v>27</v>
      </c>
      <c r="C31" s="33" t="s">
        <v>13277</v>
      </c>
      <c r="D31" s="33" t="s">
        <v>12265</v>
      </c>
      <c r="E31" s="33" t="s">
        <v>13278</v>
      </c>
      <c r="F31" s="33" t="s">
        <v>78</v>
      </c>
      <c r="G31" s="34">
        <v>41977</v>
      </c>
      <c r="H31" s="34">
        <v>42143</v>
      </c>
    </row>
    <row r="32" spans="1:8" ht="52.5" x14ac:dyDescent="0.25">
      <c r="A32" s="33" t="s">
        <v>13279</v>
      </c>
      <c r="B32" s="33" t="s">
        <v>4</v>
      </c>
      <c r="C32" s="33" t="s">
        <v>4905</v>
      </c>
      <c r="D32" s="33" t="s">
        <v>4906</v>
      </c>
      <c r="E32" s="33" t="s">
        <v>13280</v>
      </c>
      <c r="F32" s="33" t="s">
        <v>111</v>
      </c>
      <c r="G32" s="34">
        <v>41982</v>
      </c>
      <c r="H32" s="34">
        <v>42132</v>
      </c>
    </row>
    <row r="33" spans="1:8" ht="63" x14ac:dyDescent="0.25">
      <c r="A33" s="33" t="s">
        <v>13281</v>
      </c>
      <c r="B33" s="33" t="s">
        <v>13282</v>
      </c>
      <c r="C33" s="33" t="s">
        <v>13283</v>
      </c>
      <c r="D33" s="33" t="s">
        <v>13284</v>
      </c>
      <c r="E33" s="33" t="s">
        <v>13285</v>
      </c>
      <c r="F33" s="33" t="s">
        <v>89</v>
      </c>
      <c r="G33" s="34">
        <v>41982</v>
      </c>
      <c r="H33" s="34">
        <v>42131</v>
      </c>
    </row>
    <row r="34" spans="1:8" ht="84" x14ac:dyDescent="0.25">
      <c r="A34" s="33" t="s">
        <v>13286</v>
      </c>
      <c r="B34" s="33" t="s">
        <v>13287</v>
      </c>
      <c r="C34" s="33" t="s">
        <v>3013</v>
      </c>
      <c r="D34" s="33" t="s">
        <v>3014</v>
      </c>
      <c r="E34" s="33" t="s">
        <v>13288</v>
      </c>
      <c r="F34" s="33" t="s">
        <v>78</v>
      </c>
      <c r="G34" s="34">
        <v>41982</v>
      </c>
      <c r="H34" s="34">
        <v>42152</v>
      </c>
    </row>
    <row r="35" spans="1:8" ht="105" x14ac:dyDescent="0.25">
      <c r="A35" s="33" t="s">
        <v>13289</v>
      </c>
      <c r="B35" s="33" t="s">
        <v>334</v>
      </c>
      <c r="C35" s="33" t="s">
        <v>11988</v>
      </c>
      <c r="D35" s="33" t="s">
        <v>8255</v>
      </c>
      <c r="E35" s="33" t="s">
        <v>13290</v>
      </c>
      <c r="F35" s="33" t="s">
        <v>78</v>
      </c>
      <c r="G35" s="34">
        <v>41983</v>
      </c>
      <c r="H35" s="34">
        <v>42152</v>
      </c>
    </row>
    <row r="36" spans="1:8" ht="105" x14ac:dyDescent="0.25">
      <c r="A36" s="33" t="s">
        <v>13291</v>
      </c>
      <c r="B36" s="33" t="s">
        <v>334</v>
      </c>
      <c r="C36" s="33" t="s">
        <v>5410</v>
      </c>
      <c r="D36" s="33" t="s">
        <v>8255</v>
      </c>
      <c r="E36" s="33" t="s">
        <v>13292</v>
      </c>
      <c r="F36" s="33" t="s">
        <v>78</v>
      </c>
      <c r="G36" s="34">
        <v>41983</v>
      </c>
      <c r="H36" s="34">
        <v>42152</v>
      </c>
    </row>
    <row r="37" spans="1:8" ht="105" x14ac:dyDescent="0.25">
      <c r="A37" s="33" t="s">
        <v>13293</v>
      </c>
      <c r="B37" s="33" t="s">
        <v>334</v>
      </c>
      <c r="C37" s="33" t="s">
        <v>11991</v>
      </c>
      <c r="D37" s="33" t="s">
        <v>8255</v>
      </c>
      <c r="E37" s="33" t="s">
        <v>13294</v>
      </c>
      <c r="F37" s="33" t="s">
        <v>78</v>
      </c>
      <c r="G37" s="34">
        <v>41983</v>
      </c>
      <c r="H37" s="34">
        <v>42152</v>
      </c>
    </row>
    <row r="38" spans="1:8" ht="73.5" x14ac:dyDescent="0.25">
      <c r="A38" s="33" t="s">
        <v>13295</v>
      </c>
      <c r="B38" s="33" t="s">
        <v>4</v>
      </c>
      <c r="C38" s="33" t="s">
        <v>13296</v>
      </c>
      <c r="D38" s="33" t="s">
        <v>13297</v>
      </c>
      <c r="E38" s="33" t="s">
        <v>318</v>
      </c>
      <c r="F38" s="33" t="s">
        <v>111</v>
      </c>
      <c r="G38" s="34">
        <v>41985</v>
      </c>
      <c r="H38" s="34">
        <v>42138</v>
      </c>
    </row>
    <row r="39" spans="1:8" ht="52.5" x14ac:dyDescent="0.25">
      <c r="A39" s="33" t="s">
        <v>13298</v>
      </c>
      <c r="B39" s="33" t="s">
        <v>2125</v>
      </c>
      <c r="C39" s="33" t="s">
        <v>13299</v>
      </c>
      <c r="D39" s="33" t="s">
        <v>13300</v>
      </c>
      <c r="E39" s="33" t="s">
        <v>12443</v>
      </c>
      <c r="F39" s="33" t="s">
        <v>89</v>
      </c>
      <c r="G39" s="34">
        <v>41985</v>
      </c>
      <c r="H39" s="34">
        <v>42137</v>
      </c>
    </row>
    <row r="40" spans="1:8" ht="42" x14ac:dyDescent="0.25">
      <c r="A40" s="33" t="s">
        <v>13301</v>
      </c>
      <c r="B40" s="33" t="s">
        <v>2122</v>
      </c>
      <c r="C40" s="33" t="s">
        <v>13299</v>
      </c>
      <c r="D40" s="33" t="s">
        <v>13300</v>
      </c>
      <c r="E40" s="33" t="s">
        <v>12457</v>
      </c>
      <c r="F40" s="33" t="s">
        <v>89</v>
      </c>
      <c r="G40" s="34">
        <v>41985</v>
      </c>
      <c r="H40" s="34">
        <v>42137</v>
      </c>
    </row>
    <row r="41" spans="1:8" ht="52.5" x14ac:dyDescent="0.25">
      <c r="A41" s="33" t="s">
        <v>13302</v>
      </c>
      <c r="B41" s="33" t="s">
        <v>4</v>
      </c>
      <c r="C41" s="33" t="s">
        <v>5254</v>
      </c>
      <c r="D41" s="33" t="s">
        <v>5255</v>
      </c>
      <c r="E41" s="33" t="s">
        <v>318</v>
      </c>
      <c r="F41" s="33" t="s">
        <v>111</v>
      </c>
      <c r="G41" s="34">
        <v>41989</v>
      </c>
      <c r="H41" s="34">
        <v>42142</v>
      </c>
    </row>
    <row r="42" spans="1:8" ht="115.5" x14ac:dyDescent="0.25">
      <c r="A42" s="33" t="s">
        <v>13303</v>
      </c>
      <c r="B42" s="33" t="s">
        <v>27</v>
      </c>
      <c r="C42" s="33" t="s">
        <v>13304</v>
      </c>
      <c r="D42" s="33" t="s">
        <v>13305</v>
      </c>
      <c r="E42" s="33" t="s">
        <v>13306</v>
      </c>
      <c r="F42" s="33" t="s">
        <v>78</v>
      </c>
      <c r="G42" s="34">
        <v>41990</v>
      </c>
      <c r="H42" s="34">
        <v>42130</v>
      </c>
    </row>
    <row r="43" spans="1:8" ht="84" x14ac:dyDescent="0.25">
      <c r="A43" s="33" t="s">
        <v>13307</v>
      </c>
      <c r="B43" s="33" t="s">
        <v>25</v>
      </c>
      <c r="C43" s="33" t="s">
        <v>13308</v>
      </c>
      <c r="D43" s="33" t="s">
        <v>13309</v>
      </c>
      <c r="E43" s="33" t="s">
        <v>13310</v>
      </c>
      <c r="F43" s="33" t="s">
        <v>78</v>
      </c>
      <c r="G43" s="34">
        <v>41992</v>
      </c>
      <c r="H43" s="34">
        <v>42128</v>
      </c>
    </row>
    <row r="44" spans="1:8" ht="63" x14ac:dyDescent="0.25">
      <c r="A44" s="33" t="s">
        <v>13311</v>
      </c>
      <c r="B44" s="33" t="s">
        <v>25</v>
      </c>
      <c r="C44" s="33" t="s">
        <v>12874</v>
      </c>
      <c r="D44" s="33" t="s">
        <v>206</v>
      </c>
      <c r="E44" s="33" t="s">
        <v>13312</v>
      </c>
      <c r="F44" s="33" t="s">
        <v>78</v>
      </c>
      <c r="G44" s="34">
        <v>41992</v>
      </c>
      <c r="H44" s="34">
        <v>42150</v>
      </c>
    </row>
    <row r="45" spans="1:8" ht="63" x14ac:dyDescent="0.25">
      <c r="A45" s="33" t="s">
        <v>13313</v>
      </c>
      <c r="B45" s="33" t="s">
        <v>25</v>
      </c>
      <c r="C45" s="33" t="s">
        <v>205</v>
      </c>
      <c r="D45" s="33" t="s">
        <v>206</v>
      </c>
      <c r="E45" s="33" t="s">
        <v>13314</v>
      </c>
      <c r="F45" s="33" t="s">
        <v>78</v>
      </c>
      <c r="G45" s="34">
        <v>41992</v>
      </c>
      <c r="H45" s="34">
        <v>42150</v>
      </c>
    </row>
    <row r="46" spans="1:8" ht="52.5" x14ac:dyDescent="0.25">
      <c r="A46" s="33" t="s">
        <v>213</v>
      </c>
      <c r="B46" s="33" t="s">
        <v>204</v>
      </c>
      <c r="C46" s="33" t="s">
        <v>210</v>
      </c>
      <c r="D46" s="33" t="s">
        <v>211</v>
      </c>
      <c r="E46" s="33" t="s">
        <v>214</v>
      </c>
      <c r="F46" s="33" t="s">
        <v>111</v>
      </c>
      <c r="G46" s="34">
        <v>42013</v>
      </c>
      <c r="H46" s="34">
        <v>42131</v>
      </c>
    </row>
    <row r="47" spans="1:8" ht="52.5" x14ac:dyDescent="0.25">
      <c r="A47" s="33" t="s">
        <v>215</v>
      </c>
      <c r="B47" s="33" t="s">
        <v>209</v>
      </c>
      <c r="C47" s="33" t="s">
        <v>205</v>
      </c>
      <c r="D47" s="33" t="s">
        <v>206</v>
      </c>
      <c r="E47" s="33" t="s">
        <v>212</v>
      </c>
      <c r="F47" s="33" t="s">
        <v>111</v>
      </c>
      <c r="G47" s="34">
        <v>42013</v>
      </c>
      <c r="H47" s="34">
        <v>42131</v>
      </c>
    </row>
    <row r="48" spans="1:8" ht="52.5" x14ac:dyDescent="0.25">
      <c r="A48" s="33" t="s">
        <v>338</v>
      </c>
      <c r="B48" s="33" t="s">
        <v>339</v>
      </c>
      <c r="C48" s="33" t="s">
        <v>340</v>
      </c>
      <c r="D48" s="33" t="s">
        <v>341</v>
      </c>
      <c r="E48" s="33" t="s">
        <v>342</v>
      </c>
      <c r="F48" s="33" t="s">
        <v>89</v>
      </c>
      <c r="G48" s="34">
        <v>42018</v>
      </c>
      <c r="H48" s="34">
        <v>42130</v>
      </c>
    </row>
    <row r="49" spans="1:8" ht="42" x14ac:dyDescent="0.25">
      <c r="A49" s="33" t="s">
        <v>714</v>
      </c>
      <c r="B49" s="33" t="s">
        <v>10</v>
      </c>
      <c r="C49" s="33" t="s">
        <v>715</v>
      </c>
      <c r="D49" s="33" t="s">
        <v>716</v>
      </c>
      <c r="E49" s="33" t="s">
        <v>717</v>
      </c>
      <c r="F49" s="33" t="s">
        <v>111</v>
      </c>
      <c r="G49" s="34">
        <v>42026</v>
      </c>
      <c r="H49" s="34">
        <v>42138</v>
      </c>
    </row>
    <row r="50" spans="1:8" ht="52.5" x14ac:dyDescent="0.25">
      <c r="A50" s="33" t="s">
        <v>1080</v>
      </c>
      <c r="B50" s="33" t="s">
        <v>4</v>
      </c>
      <c r="C50" s="33" t="s">
        <v>1081</v>
      </c>
      <c r="D50" s="33" t="s">
        <v>1082</v>
      </c>
      <c r="E50" s="33" t="s">
        <v>1083</v>
      </c>
      <c r="F50" s="33" t="s">
        <v>111</v>
      </c>
      <c r="G50" s="34">
        <v>42032</v>
      </c>
      <c r="H50" s="34">
        <v>42138</v>
      </c>
    </row>
    <row r="51" spans="1:8" ht="84" x14ac:dyDescent="0.25">
      <c r="A51" s="33" t="s">
        <v>1860</v>
      </c>
      <c r="B51" s="33" t="s">
        <v>27</v>
      </c>
      <c r="C51" s="33" t="s">
        <v>1861</v>
      </c>
      <c r="D51" s="33" t="s">
        <v>1862</v>
      </c>
      <c r="E51" s="33" t="s">
        <v>1863</v>
      </c>
      <c r="F51" s="33" t="s">
        <v>78</v>
      </c>
      <c r="G51" s="34">
        <v>42039</v>
      </c>
      <c r="H51" s="34">
        <v>42144</v>
      </c>
    </row>
    <row r="52" spans="1:8" ht="84" x14ac:dyDescent="0.25">
      <c r="A52" s="33" t="s">
        <v>1864</v>
      </c>
      <c r="B52" s="33" t="s">
        <v>334</v>
      </c>
      <c r="C52" s="33" t="s">
        <v>1861</v>
      </c>
      <c r="D52" s="33" t="s">
        <v>1862</v>
      </c>
      <c r="E52" s="33" t="s">
        <v>1865</v>
      </c>
      <c r="F52" s="33" t="s">
        <v>78</v>
      </c>
      <c r="G52" s="34">
        <v>42039</v>
      </c>
      <c r="H52" s="34">
        <v>42144</v>
      </c>
    </row>
    <row r="53" spans="1:8" ht="52.5" x14ac:dyDescent="0.25">
      <c r="A53" s="33" t="s">
        <v>2026</v>
      </c>
      <c r="B53" s="33" t="s">
        <v>4</v>
      </c>
      <c r="C53" s="33" t="s">
        <v>2019</v>
      </c>
      <c r="D53" s="33" t="s">
        <v>2020</v>
      </c>
      <c r="E53" s="33" t="s">
        <v>2027</v>
      </c>
      <c r="F53" s="33" t="s">
        <v>111</v>
      </c>
      <c r="G53" s="34">
        <v>42045</v>
      </c>
      <c r="H53" s="34">
        <v>42149</v>
      </c>
    </row>
    <row r="54" spans="1:8" ht="84" x14ac:dyDescent="0.25">
      <c r="A54" s="33" t="s">
        <v>2413</v>
      </c>
      <c r="B54" s="33" t="s">
        <v>24</v>
      </c>
      <c r="C54" s="33" t="s">
        <v>2414</v>
      </c>
      <c r="D54" s="33" t="s">
        <v>2415</v>
      </c>
      <c r="E54" s="33" t="s">
        <v>2416</v>
      </c>
      <c r="F54" s="33" t="s">
        <v>78</v>
      </c>
      <c r="G54" s="34">
        <v>42053</v>
      </c>
      <c r="H54" s="34">
        <v>42146</v>
      </c>
    </row>
    <row r="55" spans="1:8" ht="31.5" x14ac:dyDescent="0.25">
      <c r="A55" s="33" t="s">
        <v>2491</v>
      </c>
      <c r="B55" s="33" t="s">
        <v>67</v>
      </c>
      <c r="C55" s="33" t="s">
        <v>2492</v>
      </c>
      <c r="D55" s="33" t="s">
        <v>2493</v>
      </c>
      <c r="E55" s="33" t="s">
        <v>2494</v>
      </c>
      <c r="F55" s="33" t="s">
        <v>111</v>
      </c>
      <c r="G55" s="34">
        <v>42054</v>
      </c>
      <c r="H55" s="34">
        <v>42139</v>
      </c>
    </row>
    <row r="56" spans="1:8" ht="84" x14ac:dyDescent="0.25">
      <c r="A56" s="33" t="s">
        <v>2564</v>
      </c>
      <c r="B56" s="33" t="s">
        <v>27</v>
      </c>
      <c r="C56" s="33" t="s">
        <v>2565</v>
      </c>
      <c r="D56" s="33" t="s">
        <v>2566</v>
      </c>
      <c r="E56" s="33" t="s">
        <v>2567</v>
      </c>
      <c r="F56" s="33" t="s">
        <v>78</v>
      </c>
      <c r="G56" s="34">
        <v>42054</v>
      </c>
      <c r="H56" s="34">
        <v>42144</v>
      </c>
    </row>
    <row r="57" spans="1:8" ht="63" x14ac:dyDescent="0.25">
      <c r="A57" s="33" t="s">
        <v>3076</v>
      </c>
      <c r="B57" s="33" t="s">
        <v>67</v>
      </c>
      <c r="C57" s="33" t="s">
        <v>75</v>
      </c>
      <c r="D57" s="33" t="s">
        <v>76</v>
      </c>
      <c r="E57" s="33" t="s">
        <v>3077</v>
      </c>
      <c r="F57" s="33" t="s">
        <v>78</v>
      </c>
      <c r="G57" s="34">
        <v>42059</v>
      </c>
      <c r="H57" s="34">
        <v>42130</v>
      </c>
    </row>
    <row r="58" spans="1:8" ht="52.5" x14ac:dyDescent="0.25">
      <c r="A58" s="33" t="s">
        <v>3133</v>
      </c>
      <c r="B58" s="33" t="s">
        <v>3134</v>
      </c>
      <c r="C58" s="33" t="s">
        <v>3135</v>
      </c>
      <c r="D58" s="33" t="s">
        <v>3136</v>
      </c>
      <c r="E58" s="33" t="s">
        <v>3137</v>
      </c>
      <c r="F58" s="33" t="s">
        <v>78</v>
      </c>
      <c r="G58" s="34">
        <v>42060</v>
      </c>
      <c r="H58" s="34">
        <v>42145</v>
      </c>
    </row>
    <row r="59" spans="1:8" ht="52.5" x14ac:dyDescent="0.25">
      <c r="A59" s="33" t="s">
        <v>3233</v>
      </c>
      <c r="B59" s="33" t="s">
        <v>4</v>
      </c>
      <c r="C59" s="33" t="s">
        <v>3234</v>
      </c>
      <c r="D59" s="33" t="s">
        <v>3231</v>
      </c>
      <c r="E59" s="33" t="s">
        <v>3236</v>
      </c>
      <c r="F59" s="33" t="s">
        <v>111</v>
      </c>
      <c r="G59" s="34">
        <v>42062</v>
      </c>
      <c r="H59" s="34">
        <v>42132</v>
      </c>
    </row>
    <row r="60" spans="1:8" ht="52.5" x14ac:dyDescent="0.25">
      <c r="A60" s="33" t="s">
        <v>3261</v>
      </c>
      <c r="B60" s="33" t="s">
        <v>4</v>
      </c>
      <c r="C60" s="33" t="s">
        <v>3262</v>
      </c>
      <c r="D60" s="33" t="s">
        <v>3231</v>
      </c>
      <c r="E60" s="33" t="s">
        <v>3263</v>
      </c>
      <c r="F60" s="33" t="s">
        <v>111</v>
      </c>
      <c r="G60" s="34">
        <v>42062</v>
      </c>
      <c r="H60" s="34">
        <v>42132</v>
      </c>
    </row>
    <row r="61" spans="1:8" ht="115.5" x14ac:dyDescent="0.25">
      <c r="A61" s="33" t="s">
        <v>3272</v>
      </c>
      <c r="B61" s="33" t="s">
        <v>27</v>
      </c>
      <c r="C61" s="33" t="s">
        <v>3273</v>
      </c>
      <c r="D61" s="33" t="s">
        <v>3274</v>
      </c>
      <c r="E61" s="33" t="s">
        <v>3275</v>
      </c>
      <c r="F61" s="33" t="s">
        <v>78</v>
      </c>
      <c r="G61" s="34">
        <v>42062</v>
      </c>
      <c r="H61" s="34">
        <v>42146</v>
      </c>
    </row>
    <row r="62" spans="1:8" ht="52.5" x14ac:dyDescent="0.25">
      <c r="A62" s="33" t="s">
        <v>3288</v>
      </c>
      <c r="B62" s="33" t="s">
        <v>2125</v>
      </c>
      <c r="C62" s="33" t="s">
        <v>3289</v>
      </c>
      <c r="D62" s="33" t="s">
        <v>3290</v>
      </c>
      <c r="E62" s="33" t="s">
        <v>3291</v>
      </c>
      <c r="F62" s="33" t="s">
        <v>89</v>
      </c>
      <c r="G62" s="34">
        <v>42065</v>
      </c>
      <c r="H62" s="34">
        <v>42151</v>
      </c>
    </row>
    <row r="63" spans="1:8" ht="94.5" x14ac:dyDescent="0.25">
      <c r="A63" s="33" t="s">
        <v>3292</v>
      </c>
      <c r="B63" s="33" t="s">
        <v>2122</v>
      </c>
      <c r="C63" s="33" t="s">
        <v>3289</v>
      </c>
      <c r="D63" s="33" t="s">
        <v>3290</v>
      </c>
      <c r="E63" s="33" t="s">
        <v>3293</v>
      </c>
      <c r="F63" s="33" t="s">
        <v>89</v>
      </c>
      <c r="G63" s="34">
        <v>42065</v>
      </c>
      <c r="H63" s="34">
        <v>42151</v>
      </c>
    </row>
    <row r="64" spans="1:8" ht="42" x14ac:dyDescent="0.25">
      <c r="A64" s="33" t="s">
        <v>3302</v>
      </c>
      <c r="B64" s="33" t="s">
        <v>10</v>
      </c>
      <c r="C64" s="33" t="s">
        <v>3303</v>
      </c>
      <c r="D64" s="33" t="s">
        <v>3304</v>
      </c>
      <c r="E64" s="33" t="s">
        <v>3305</v>
      </c>
      <c r="F64" s="33" t="s">
        <v>111</v>
      </c>
      <c r="G64" s="34">
        <v>42065</v>
      </c>
      <c r="H64" s="34">
        <v>42131</v>
      </c>
    </row>
    <row r="65" spans="1:8" ht="52.5" x14ac:dyDescent="0.25">
      <c r="A65" s="33" t="s">
        <v>3414</v>
      </c>
      <c r="B65" s="33" t="s">
        <v>2125</v>
      </c>
      <c r="C65" s="33" t="s">
        <v>3415</v>
      </c>
      <c r="D65" s="33" t="s">
        <v>206</v>
      </c>
      <c r="E65" s="33" t="s">
        <v>3416</v>
      </c>
      <c r="F65" s="33" t="s">
        <v>89</v>
      </c>
      <c r="G65" s="34">
        <v>42067</v>
      </c>
      <c r="H65" s="34">
        <v>42150</v>
      </c>
    </row>
    <row r="66" spans="1:8" ht="52.5" x14ac:dyDescent="0.25">
      <c r="A66" s="33" t="s">
        <v>3417</v>
      </c>
      <c r="B66" s="33" t="s">
        <v>2122</v>
      </c>
      <c r="C66" s="33" t="s">
        <v>3415</v>
      </c>
      <c r="D66" s="33" t="s">
        <v>206</v>
      </c>
      <c r="E66" s="33" t="s">
        <v>3418</v>
      </c>
      <c r="F66" s="33" t="s">
        <v>89</v>
      </c>
      <c r="G66" s="34">
        <v>42067</v>
      </c>
      <c r="H66" s="34">
        <v>42150</v>
      </c>
    </row>
    <row r="67" spans="1:8" ht="73.5" x14ac:dyDescent="0.25">
      <c r="A67" s="33" t="s">
        <v>3462</v>
      </c>
      <c r="B67" s="33" t="s">
        <v>188</v>
      </c>
      <c r="C67" s="33" t="s">
        <v>3463</v>
      </c>
      <c r="D67" s="33" t="s">
        <v>3464</v>
      </c>
      <c r="E67" s="33" t="s">
        <v>3465</v>
      </c>
      <c r="F67" s="33" t="s">
        <v>89</v>
      </c>
      <c r="G67" s="34">
        <v>42068</v>
      </c>
      <c r="H67" s="34">
        <v>42137</v>
      </c>
    </row>
    <row r="68" spans="1:8" ht="126" x14ac:dyDescent="0.25">
      <c r="A68" s="33" t="s">
        <v>3544</v>
      </c>
      <c r="B68" s="33" t="s">
        <v>2103</v>
      </c>
      <c r="C68" s="33" t="s">
        <v>2042</v>
      </c>
      <c r="D68" s="33" t="s">
        <v>1534</v>
      </c>
      <c r="E68" s="33" t="s">
        <v>3545</v>
      </c>
      <c r="F68" s="33" t="s">
        <v>78</v>
      </c>
      <c r="G68" s="34">
        <v>42069</v>
      </c>
      <c r="H68" s="34">
        <v>42151</v>
      </c>
    </row>
    <row r="69" spans="1:8" ht="42" x14ac:dyDescent="0.25">
      <c r="A69" s="33" t="s">
        <v>3668</v>
      </c>
      <c r="B69" s="33" t="s">
        <v>10</v>
      </c>
      <c r="C69" s="33" t="s">
        <v>3669</v>
      </c>
      <c r="D69" s="33" t="s">
        <v>3647</v>
      </c>
      <c r="E69" s="33" t="s">
        <v>3670</v>
      </c>
      <c r="F69" s="33" t="s">
        <v>111</v>
      </c>
      <c r="G69" s="34">
        <v>42073</v>
      </c>
      <c r="H69" s="34">
        <v>42138</v>
      </c>
    </row>
    <row r="70" spans="1:8" ht="42" x14ac:dyDescent="0.25">
      <c r="A70" s="33" t="s">
        <v>3671</v>
      </c>
      <c r="B70" s="33" t="s">
        <v>10</v>
      </c>
      <c r="C70" s="33" t="s">
        <v>3672</v>
      </c>
      <c r="D70" s="33" t="s">
        <v>3647</v>
      </c>
      <c r="E70" s="33" t="s">
        <v>3673</v>
      </c>
      <c r="F70" s="33" t="s">
        <v>111</v>
      </c>
      <c r="G70" s="34">
        <v>42073</v>
      </c>
      <c r="H70" s="34">
        <v>42138</v>
      </c>
    </row>
    <row r="71" spans="1:8" ht="52.5" x14ac:dyDescent="0.25">
      <c r="A71" s="33" t="s">
        <v>3674</v>
      </c>
      <c r="B71" s="33" t="s">
        <v>10</v>
      </c>
      <c r="C71" s="33" t="s">
        <v>3675</v>
      </c>
      <c r="D71" s="33" t="s">
        <v>3647</v>
      </c>
      <c r="E71" s="33" t="s">
        <v>3676</v>
      </c>
      <c r="F71" s="33" t="s">
        <v>111</v>
      </c>
      <c r="G71" s="34">
        <v>42073</v>
      </c>
      <c r="H71" s="34">
        <v>42138</v>
      </c>
    </row>
    <row r="72" spans="1:8" ht="52.5" x14ac:dyDescent="0.25">
      <c r="A72" s="33" t="s">
        <v>3677</v>
      </c>
      <c r="B72" s="33" t="s">
        <v>10</v>
      </c>
      <c r="C72" s="33" t="s">
        <v>3678</v>
      </c>
      <c r="D72" s="33" t="s">
        <v>3647</v>
      </c>
      <c r="E72" s="33" t="s">
        <v>3679</v>
      </c>
      <c r="F72" s="33" t="s">
        <v>111</v>
      </c>
      <c r="G72" s="34">
        <v>42073</v>
      </c>
      <c r="H72" s="34">
        <v>42138</v>
      </c>
    </row>
    <row r="73" spans="1:8" ht="63" x14ac:dyDescent="0.25">
      <c r="A73" s="33" t="s">
        <v>3767</v>
      </c>
      <c r="B73" s="33" t="s">
        <v>2125</v>
      </c>
      <c r="C73" s="33" t="s">
        <v>2410</v>
      </c>
      <c r="D73" s="33" t="s">
        <v>2411</v>
      </c>
      <c r="E73" s="33" t="s">
        <v>3768</v>
      </c>
      <c r="F73" s="33" t="s">
        <v>89</v>
      </c>
      <c r="G73" s="34">
        <v>42074</v>
      </c>
      <c r="H73" s="34">
        <v>42149</v>
      </c>
    </row>
    <row r="74" spans="1:8" ht="52.5" x14ac:dyDescent="0.25">
      <c r="A74" s="33" t="s">
        <v>3769</v>
      </c>
      <c r="B74" s="33" t="s">
        <v>2122</v>
      </c>
      <c r="C74" s="33" t="s">
        <v>2410</v>
      </c>
      <c r="D74" s="33" t="s">
        <v>2411</v>
      </c>
      <c r="E74" s="33" t="s">
        <v>3219</v>
      </c>
      <c r="F74" s="33" t="s">
        <v>89</v>
      </c>
      <c r="G74" s="34">
        <v>42074</v>
      </c>
      <c r="H74" s="34">
        <v>42149</v>
      </c>
    </row>
    <row r="75" spans="1:8" ht="52.5" x14ac:dyDescent="0.25">
      <c r="A75" s="33" t="s">
        <v>3786</v>
      </c>
      <c r="B75" s="33" t="s">
        <v>3787</v>
      </c>
      <c r="C75" s="33" t="s">
        <v>2019</v>
      </c>
      <c r="D75" s="33" t="s">
        <v>2020</v>
      </c>
      <c r="E75" s="33" t="s">
        <v>3788</v>
      </c>
      <c r="F75" s="33" t="s">
        <v>111</v>
      </c>
      <c r="G75" s="34">
        <v>42074</v>
      </c>
      <c r="H75" s="34">
        <v>42149</v>
      </c>
    </row>
    <row r="76" spans="1:8" ht="52.5" x14ac:dyDescent="0.25">
      <c r="A76" s="33" t="s">
        <v>3825</v>
      </c>
      <c r="B76" s="33" t="s">
        <v>435</v>
      </c>
      <c r="C76" s="33" t="s">
        <v>3826</v>
      </c>
      <c r="D76" s="33" t="s">
        <v>3827</v>
      </c>
      <c r="E76" s="33" t="s">
        <v>3287</v>
      </c>
      <c r="F76" s="33" t="s">
        <v>89</v>
      </c>
      <c r="G76" s="34">
        <v>42075</v>
      </c>
      <c r="H76" s="34">
        <v>42142</v>
      </c>
    </row>
    <row r="77" spans="1:8" ht="52.5" x14ac:dyDescent="0.25">
      <c r="A77" s="33" t="s">
        <v>3828</v>
      </c>
      <c r="B77" s="33" t="s">
        <v>286</v>
      </c>
      <c r="C77" s="33" t="s">
        <v>3826</v>
      </c>
      <c r="D77" s="33" t="s">
        <v>3827</v>
      </c>
      <c r="E77" s="33" t="s">
        <v>2351</v>
      </c>
      <c r="F77" s="33" t="s">
        <v>89</v>
      </c>
      <c r="G77" s="34">
        <v>42075</v>
      </c>
      <c r="H77" s="34">
        <v>42142</v>
      </c>
    </row>
    <row r="78" spans="1:8" ht="105" x14ac:dyDescent="0.25">
      <c r="A78" s="33" t="s">
        <v>3917</v>
      </c>
      <c r="B78" s="33" t="s">
        <v>27</v>
      </c>
      <c r="C78" s="33" t="s">
        <v>3918</v>
      </c>
      <c r="D78" s="33" t="s">
        <v>3919</v>
      </c>
      <c r="E78" s="33" t="s">
        <v>3920</v>
      </c>
      <c r="F78" s="33" t="s">
        <v>78</v>
      </c>
      <c r="G78" s="34">
        <v>42076</v>
      </c>
      <c r="H78" s="34">
        <v>42145</v>
      </c>
    </row>
    <row r="79" spans="1:8" ht="63" x14ac:dyDescent="0.25">
      <c r="A79" s="33" t="s">
        <v>3942</v>
      </c>
      <c r="B79" s="33" t="s">
        <v>422</v>
      </c>
      <c r="C79" s="33" t="s">
        <v>3943</v>
      </c>
      <c r="D79" s="33" t="s">
        <v>3944</v>
      </c>
      <c r="E79" s="33" t="s">
        <v>3945</v>
      </c>
      <c r="F79" s="33" t="s">
        <v>78</v>
      </c>
      <c r="G79" s="34">
        <v>42080</v>
      </c>
      <c r="H79" s="34">
        <v>42139</v>
      </c>
    </row>
    <row r="80" spans="1:8" ht="52.5" x14ac:dyDescent="0.25">
      <c r="A80" s="33" t="s">
        <v>4048</v>
      </c>
      <c r="B80" s="33" t="s">
        <v>4049</v>
      </c>
      <c r="C80" s="33" t="s">
        <v>4050</v>
      </c>
      <c r="D80" s="33" t="s">
        <v>4051</v>
      </c>
      <c r="E80" s="33" t="s">
        <v>4052</v>
      </c>
      <c r="F80" s="33" t="s">
        <v>78</v>
      </c>
      <c r="G80" s="34">
        <v>42081</v>
      </c>
      <c r="H80" s="34">
        <v>42130</v>
      </c>
    </row>
    <row r="81" spans="1:8" ht="42" x14ac:dyDescent="0.25">
      <c r="A81" s="33" t="s">
        <v>4132</v>
      </c>
      <c r="B81" s="33" t="s">
        <v>27</v>
      </c>
      <c r="C81" s="33" t="s">
        <v>4133</v>
      </c>
      <c r="D81" s="33" t="s">
        <v>4134</v>
      </c>
      <c r="E81" s="33" t="s">
        <v>4136</v>
      </c>
      <c r="F81" s="33" t="s">
        <v>78</v>
      </c>
      <c r="G81" s="34">
        <v>42082</v>
      </c>
      <c r="H81" s="34">
        <v>42130</v>
      </c>
    </row>
    <row r="82" spans="1:8" ht="52.5" x14ac:dyDescent="0.25">
      <c r="A82" s="33" t="s">
        <v>4157</v>
      </c>
      <c r="B82" s="33" t="s">
        <v>4158</v>
      </c>
      <c r="C82" s="33" t="s">
        <v>4159</v>
      </c>
      <c r="D82" s="33" t="s">
        <v>4160</v>
      </c>
      <c r="E82" s="33" t="s">
        <v>4161</v>
      </c>
      <c r="F82" s="33" t="s">
        <v>78</v>
      </c>
      <c r="G82" s="34">
        <v>42083</v>
      </c>
      <c r="H82" s="34">
        <v>42143</v>
      </c>
    </row>
    <row r="83" spans="1:8" ht="63" x14ac:dyDescent="0.25">
      <c r="A83" s="33" t="s">
        <v>4174</v>
      </c>
      <c r="B83" s="33" t="s">
        <v>2122</v>
      </c>
      <c r="C83" s="33" t="s">
        <v>4175</v>
      </c>
      <c r="D83" s="33" t="s">
        <v>4176</v>
      </c>
      <c r="E83" s="33" t="s">
        <v>4177</v>
      </c>
      <c r="F83" s="33" t="s">
        <v>89</v>
      </c>
      <c r="G83" s="34">
        <v>42083</v>
      </c>
      <c r="H83" s="34">
        <v>42151</v>
      </c>
    </row>
    <row r="84" spans="1:8" ht="63" x14ac:dyDescent="0.25">
      <c r="A84" s="33" t="s">
        <v>4178</v>
      </c>
      <c r="B84" s="33" t="s">
        <v>2125</v>
      </c>
      <c r="C84" s="33" t="s">
        <v>4175</v>
      </c>
      <c r="D84" s="33" t="s">
        <v>4176</v>
      </c>
      <c r="E84" s="33" t="s">
        <v>2126</v>
      </c>
      <c r="F84" s="33" t="s">
        <v>89</v>
      </c>
      <c r="G84" s="34">
        <v>42083</v>
      </c>
      <c r="H84" s="34">
        <v>42151</v>
      </c>
    </row>
    <row r="85" spans="1:8" ht="84" x14ac:dyDescent="0.25">
      <c r="A85" s="33" t="s">
        <v>4212</v>
      </c>
      <c r="B85" s="33" t="s">
        <v>254</v>
      </c>
      <c r="C85" s="33" t="s">
        <v>4213</v>
      </c>
      <c r="D85" s="33" t="s">
        <v>4214</v>
      </c>
      <c r="E85" s="33" t="s">
        <v>4215</v>
      </c>
      <c r="F85" s="33" t="s">
        <v>78</v>
      </c>
      <c r="G85" s="34">
        <v>42086</v>
      </c>
      <c r="H85" s="34">
        <v>42144</v>
      </c>
    </row>
    <row r="86" spans="1:8" ht="73.5" x14ac:dyDescent="0.25">
      <c r="A86" s="33" t="s">
        <v>4271</v>
      </c>
      <c r="B86" s="33" t="s">
        <v>4272</v>
      </c>
      <c r="C86" s="33" t="s">
        <v>1478</v>
      </c>
      <c r="D86" s="33" t="s">
        <v>1479</v>
      </c>
      <c r="E86" s="33" t="s">
        <v>4273</v>
      </c>
      <c r="F86" s="33" t="s">
        <v>89</v>
      </c>
      <c r="G86" s="34">
        <v>42086</v>
      </c>
      <c r="H86" s="34">
        <v>42151</v>
      </c>
    </row>
    <row r="87" spans="1:8" ht="52.5" x14ac:dyDescent="0.25">
      <c r="A87" s="33" t="s">
        <v>4440</v>
      </c>
      <c r="B87" s="33" t="s">
        <v>4441</v>
      </c>
      <c r="C87" s="33" t="s">
        <v>3289</v>
      </c>
      <c r="D87" s="33" t="s">
        <v>3290</v>
      </c>
      <c r="E87" s="33" t="s">
        <v>4442</v>
      </c>
      <c r="F87" s="33" t="s">
        <v>89</v>
      </c>
      <c r="G87" s="34">
        <v>42088</v>
      </c>
      <c r="H87" s="34">
        <v>42151</v>
      </c>
    </row>
    <row r="88" spans="1:8" ht="73.5" x14ac:dyDescent="0.25">
      <c r="A88" s="33" t="s">
        <v>4462</v>
      </c>
      <c r="B88" s="33" t="s">
        <v>2103</v>
      </c>
      <c r="C88" s="33" t="s">
        <v>4463</v>
      </c>
      <c r="D88" s="33" t="s">
        <v>4464</v>
      </c>
      <c r="E88" s="33" t="s">
        <v>4465</v>
      </c>
      <c r="F88" s="33" t="s">
        <v>78</v>
      </c>
      <c r="G88" s="34">
        <v>42088</v>
      </c>
      <c r="H88" s="34">
        <v>42145</v>
      </c>
    </row>
    <row r="89" spans="1:8" ht="52.5" x14ac:dyDescent="0.25">
      <c r="A89" s="33" t="s">
        <v>4510</v>
      </c>
      <c r="B89" s="33" t="s">
        <v>188</v>
      </c>
      <c r="C89" s="33" t="s">
        <v>4511</v>
      </c>
      <c r="D89" s="33" t="s">
        <v>4512</v>
      </c>
      <c r="E89" s="33" t="s">
        <v>4513</v>
      </c>
      <c r="F89" s="33" t="s">
        <v>89</v>
      </c>
      <c r="G89" s="34">
        <v>42089</v>
      </c>
      <c r="H89" s="34">
        <v>42136</v>
      </c>
    </row>
    <row r="90" spans="1:8" ht="52.5" x14ac:dyDescent="0.25">
      <c r="A90" s="33" t="s">
        <v>4761</v>
      </c>
      <c r="B90" s="33" t="s">
        <v>4</v>
      </c>
      <c r="C90" s="33" t="s">
        <v>2290</v>
      </c>
      <c r="D90" s="33" t="s">
        <v>4762</v>
      </c>
      <c r="E90" s="33" t="s">
        <v>113</v>
      </c>
      <c r="F90" s="33" t="s">
        <v>111</v>
      </c>
      <c r="G90" s="34">
        <v>42090</v>
      </c>
      <c r="H90" s="34">
        <v>42132</v>
      </c>
    </row>
    <row r="91" spans="1:8" ht="52.5" x14ac:dyDescent="0.25">
      <c r="A91" s="33" t="s">
        <v>4772</v>
      </c>
      <c r="B91" s="33" t="s">
        <v>4</v>
      </c>
      <c r="C91" s="33" t="s">
        <v>4773</v>
      </c>
      <c r="D91" s="33" t="s">
        <v>3099</v>
      </c>
      <c r="E91" s="33" t="s">
        <v>4775</v>
      </c>
      <c r="F91" s="33" t="s">
        <v>111</v>
      </c>
      <c r="G91" s="34">
        <v>42090</v>
      </c>
      <c r="H91" s="34">
        <v>42136</v>
      </c>
    </row>
    <row r="92" spans="1:8" ht="94.5" x14ac:dyDescent="0.25">
      <c r="A92" s="33" t="s">
        <v>4776</v>
      </c>
      <c r="B92" s="33" t="s">
        <v>67</v>
      </c>
      <c r="C92" s="33" t="s">
        <v>4777</v>
      </c>
      <c r="D92" s="33" t="s">
        <v>4778</v>
      </c>
      <c r="E92" s="33" t="s">
        <v>4779</v>
      </c>
      <c r="F92" s="33" t="s">
        <v>111</v>
      </c>
      <c r="G92" s="34">
        <v>42090</v>
      </c>
      <c r="H92" s="34">
        <v>42153</v>
      </c>
    </row>
    <row r="93" spans="1:8" ht="73.5" x14ac:dyDescent="0.25">
      <c r="A93" s="33" t="s">
        <v>4781</v>
      </c>
      <c r="B93" s="33" t="s">
        <v>67</v>
      </c>
      <c r="C93" s="33" t="s">
        <v>4782</v>
      </c>
      <c r="D93" s="33" t="s">
        <v>4778</v>
      </c>
      <c r="E93" s="33" t="s">
        <v>4783</v>
      </c>
      <c r="F93" s="33" t="s">
        <v>111</v>
      </c>
      <c r="G93" s="34">
        <v>42090</v>
      </c>
      <c r="H93" s="34">
        <v>42153</v>
      </c>
    </row>
    <row r="94" spans="1:8" ht="52.5" x14ac:dyDescent="0.25">
      <c r="A94" s="33" t="s">
        <v>4879</v>
      </c>
      <c r="B94" s="33" t="s">
        <v>286</v>
      </c>
      <c r="C94" s="33" t="s">
        <v>4880</v>
      </c>
      <c r="D94" s="33" t="s">
        <v>4881</v>
      </c>
      <c r="E94" s="33" t="s">
        <v>4453</v>
      </c>
      <c r="F94" s="33" t="s">
        <v>89</v>
      </c>
      <c r="G94" s="34">
        <v>42107</v>
      </c>
      <c r="H94" s="34">
        <v>42139</v>
      </c>
    </row>
    <row r="95" spans="1:8" ht="52.5" x14ac:dyDescent="0.25">
      <c r="A95" s="33" t="s">
        <v>4916</v>
      </c>
      <c r="B95" s="33" t="s">
        <v>4</v>
      </c>
      <c r="C95" s="33" t="s">
        <v>4917</v>
      </c>
      <c r="D95" s="33" t="s">
        <v>1789</v>
      </c>
      <c r="E95" s="33" t="s">
        <v>4919</v>
      </c>
      <c r="F95" s="33" t="s">
        <v>111</v>
      </c>
      <c r="G95" s="34">
        <v>42107</v>
      </c>
      <c r="H95" s="34">
        <v>42139</v>
      </c>
    </row>
    <row r="96" spans="1:8" ht="52.5" x14ac:dyDescent="0.25">
      <c r="A96" s="33" t="s">
        <v>4920</v>
      </c>
      <c r="B96" s="33" t="s">
        <v>4</v>
      </c>
      <c r="C96" s="33" t="s">
        <v>4921</v>
      </c>
      <c r="D96" s="33" t="s">
        <v>1789</v>
      </c>
      <c r="E96" s="33" t="s">
        <v>4922</v>
      </c>
      <c r="F96" s="33" t="s">
        <v>111</v>
      </c>
      <c r="G96" s="34">
        <v>42107</v>
      </c>
      <c r="H96" s="34">
        <v>42132</v>
      </c>
    </row>
    <row r="97" spans="1:8" ht="52.5" x14ac:dyDescent="0.25">
      <c r="A97" s="33" t="s">
        <v>4964</v>
      </c>
      <c r="B97" s="33" t="s">
        <v>435</v>
      </c>
      <c r="C97" s="33" t="s">
        <v>4965</v>
      </c>
      <c r="D97" s="33" t="s">
        <v>4966</v>
      </c>
      <c r="E97" s="33" t="s">
        <v>4455</v>
      </c>
      <c r="F97" s="33" t="s">
        <v>89</v>
      </c>
      <c r="G97" s="34">
        <v>42107</v>
      </c>
      <c r="H97" s="34">
        <v>42135</v>
      </c>
    </row>
    <row r="98" spans="1:8" ht="52.5" x14ac:dyDescent="0.25">
      <c r="A98" s="33" t="s">
        <v>4967</v>
      </c>
      <c r="B98" s="33" t="s">
        <v>286</v>
      </c>
      <c r="C98" s="33" t="s">
        <v>4965</v>
      </c>
      <c r="D98" s="33" t="s">
        <v>4966</v>
      </c>
      <c r="E98" s="33" t="s">
        <v>4453</v>
      </c>
      <c r="F98" s="33" t="s">
        <v>89</v>
      </c>
      <c r="G98" s="34">
        <v>42107</v>
      </c>
      <c r="H98" s="34">
        <v>42135</v>
      </c>
    </row>
    <row r="99" spans="1:8" ht="73.5" x14ac:dyDescent="0.25">
      <c r="A99" s="33" t="s">
        <v>4968</v>
      </c>
      <c r="B99" s="33" t="s">
        <v>188</v>
      </c>
      <c r="C99" s="33" t="s">
        <v>4965</v>
      </c>
      <c r="D99" s="33" t="s">
        <v>4966</v>
      </c>
      <c r="E99" s="33" t="s">
        <v>4969</v>
      </c>
      <c r="F99" s="33" t="s">
        <v>89</v>
      </c>
      <c r="G99" s="34">
        <v>42107</v>
      </c>
      <c r="H99" s="34">
        <v>42135</v>
      </c>
    </row>
    <row r="100" spans="1:8" ht="42" x14ac:dyDescent="0.25">
      <c r="A100" s="33" t="s">
        <v>4970</v>
      </c>
      <c r="B100" s="33" t="s">
        <v>147</v>
      </c>
      <c r="C100" s="33" t="s">
        <v>4853</v>
      </c>
      <c r="D100" s="33" t="s">
        <v>4082</v>
      </c>
      <c r="E100" s="33" t="s">
        <v>4971</v>
      </c>
      <c r="F100" s="33" t="s">
        <v>141</v>
      </c>
      <c r="G100" s="34">
        <v>42107</v>
      </c>
      <c r="H100" s="34">
        <v>42152</v>
      </c>
    </row>
    <row r="101" spans="1:8" ht="63" x14ac:dyDescent="0.25">
      <c r="A101" s="33" t="s">
        <v>4976</v>
      </c>
      <c r="B101" s="33" t="s">
        <v>4977</v>
      </c>
      <c r="C101" s="33" t="s">
        <v>4978</v>
      </c>
      <c r="D101" s="33" t="s">
        <v>4979</v>
      </c>
      <c r="E101" s="33" t="s">
        <v>4980</v>
      </c>
      <c r="F101" s="33" t="s">
        <v>78</v>
      </c>
      <c r="G101" s="34">
        <v>42107</v>
      </c>
      <c r="H101" s="34">
        <v>42146</v>
      </c>
    </row>
    <row r="102" spans="1:8" ht="63" x14ac:dyDescent="0.25">
      <c r="A102" s="33" t="s">
        <v>4995</v>
      </c>
      <c r="B102" s="33" t="s">
        <v>695</v>
      </c>
      <c r="C102" s="33" t="s">
        <v>4996</v>
      </c>
      <c r="D102" s="33" t="s">
        <v>4997</v>
      </c>
      <c r="E102" s="33" t="s">
        <v>4998</v>
      </c>
      <c r="F102" s="33" t="s">
        <v>78</v>
      </c>
      <c r="G102" s="34">
        <v>42107</v>
      </c>
      <c r="H102" s="34">
        <v>42135</v>
      </c>
    </row>
    <row r="103" spans="1:8" ht="52.5" x14ac:dyDescent="0.25">
      <c r="A103" s="33" t="s">
        <v>5006</v>
      </c>
      <c r="B103" s="33" t="s">
        <v>4</v>
      </c>
      <c r="C103" s="33" t="s">
        <v>5007</v>
      </c>
      <c r="D103" s="33" t="s">
        <v>5008</v>
      </c>
      <c r="E103" s="33" t="s">
        <v>2221</v>
      </c>
      <c r="F103" s="33" t="s">
        <v>111</v>
      </c>
      <c r="G103" s="34">
        <v>42108</v>
      </c>
      <c r="H103" s="34">
        <v>42132</v>
      </c>
    </row>
    <row r="104" spans="1:8" ht="52.5" x14ac:dyDescent="0.25">
      <c r="A104" s="33" t="s">
        <v>5038</v>
      </c>
      <c r="B104" s="33" t="s">
        <v>188</v>
      </c>
      <c r="C104" s="33" t="s">
        <v>5039</v>
      </c>
      <c r="D104" s="33" t="s">
        <v>5040</v>
      </c>
      <c r="E104" s="33" t="s">
        <v>440</v>
      </c>
      <c r="F104" s="33" t="s">
        <v>89</v>
      </c>
      <c r="G104" s="34">
        <v>42108</v>
      </c>
      <c r="H104" s="34">
        <v>42149</v>
      </c>
    </row>
    <row r="105" spans="1:8" ht="52.5" x14ac:dyDescent="0.25">
      <c r="A105" s="33" t="s">
        <v>5041</v>
      </c>
      <c r="B105" s="33" t="s">
        <v>286</v>
      </c>
      <c r="C105" s="33" t="s">
        <v>5039</v>
      </c>
      <c r="D105" s="33" t="s">
        <v>5040</v>
      </c>
      <c r="E105" s="33" t="s">
        <v>442</v>
      </c>
      <c r="F105" s="33" t="s">
        <v>89</v>
      </c>
      <c r="G105" s="34">
        <v>42108</v>
      </c>
      <c r="H105" s="34">
        <v>42149</v>
      </c>
    </row>
    <row r="106" spans="1:8" ht="52.5" x14ac:dyDescent="0.25">
      <c r="A106" s="33" t="s">
        <v>5042</v>
      </c>
      <c r="B106" s="33" t="s">
        <v>286</v>
      </c>
      <c r="C106" s="33" t="s">
        <v>5043</v>
      </c>
      <c r="D106" s="33" t="s">
        <v>5044</v>
      </c>
      <c r="E106" s="33" t="s">
        <v>442</v>
      </c>
      <c r="F106" s="33" t="s">
        <v>89</v>
      </c>
      <c r="G106" s="34">
        <v>42108</v>
      </c>
      <c r="H106" s="34">
        <v>42143</v>
      </c>
    </row>
    <row r="107" spans="1:8" ht="52.5" x14ac:dyDescent="0.25">
      <c r="A107" s="33" t="s">
        <v>5045</v>
      </c>
      <c r="B107" s="33" t="s">
        <v>188</v>
      </c>
      <c r="C107" s="33" t="s">
        <v>5043</v>
      </c>
      <c r="D107" s="33" t="s">
        <v>5044</v>
      </c>
      <c r="E107" s="33" t="s">
        <v>440</v>
      </c>
      <c r="F107" s="33" t="s">
        <v>89</v>
      </c>
      <c r="G107" s="34">
        <v>42108</v>
      </c>
      <c r="H107" s="34">
        <v>42143</v>
      </c>
    </row>
    <row r="108" spans="1:8" ht="52.5" x14ac:dyDescent="0.25">
      <c r="A108" s="33" t="s">
        <v>5096</v>
      </c>
      <c r="B108" s="33" t="s">
        <v>435</v>
      </c>
      <c r="C108" s="33" t="s">
        <v>5043</v>
      </c>
      <c r="D108" s="33" t="s">
        <v>5044</v>
      </c>
      <c r="E108" s="33" t="s">
        <v>438</v>
      </c>
      <c r="F108" s="33" t="s">
        <v>89</v>
      </c>
      <c r="G108" s="34">
        <v>42108</v>
      </c>
      <c r="H108" s="34">
        <v>42143</v>
      </c>
    </row>
    <row r="109" spans="1:8" ht="52.5" x14ac:dyDescent="0.25">
      <c r="A109" s="33" t="s">
        <v>5154</v>
      </c>
      <c r="B109" s="33" t="s">
        <v>4</v>
      </c>
      <c r="C109" s="33" t="s">
        <v>5155</v>
      </c>
      <c r="D109" s="33" t="s">
        <v>5150</v>
      </c>
      <c r="E109" s="33" t="s">
        <v>5156</v>
      </c>
      <c r="F109" s="33" t="s">
        <v>111</v>
      </c>
      <c r="G109" s="34">
        <v>42109</v>
      </c>
      <c r="H109" s="34">
        <v>42153</v>
      </c>
    </row>
    <row r="110" spans="1:8" ht="31.5" x14ac:dyDescent="0.25">
      <c r="A110" s="33" t="s">
        <v>5157</v>
      </c>
      <c r="B110" s="33" t="s">
        <v>209</v>
      </c>
      <c r="C110" s="33" t="s">
        <v>5155</v>
      </c>
      <c r="D110" s="33" t="s">
        <v>5150</v>
      </c>
      <c r="E110" s="33" t="s">
        <v>5158</v>
      </c>
      <c r="F110" s="33" t="s">
        <v>111</v>
      </c>
      <c r="G110" s="34">
        <v>42109</v>
      </c>
      <c r="H110" s="34">
        <v>42153</v>
      </c>
    </row>
    <row r="111" spans="1:8" ht="63" x14ac:dyDescent="0.25">
      <c r="A111" s="33" t="s">
        <v>5575</v>
      </c>
      <c r="B111" s="33" t="s">
        <v>67</v>
      </c>
      <c r="C111" s="33" t="s">
        <v>4280</v>
      </c>
      <c r="D111" s="33" t="s">
        <v>279</v>
      </c>
      <c r="E111" s="33" t="s">
        <v>5576</v>
      </c>
      <c r="F111" s="33" t="s">
        <v>141</v>
      </c>
      <c r="G111" s="34">
        <v>42114</v>
      </c>
      <c r="H111" s="34">
        <v>42131</v>
      </c>
    </row>
    <row r="112" spans="1:8" ht="63" x14ac:dyDescent="0.25">
      <c r="A112" s="33" t="s">
        <v>5577</v>
      </c>
      <c r="B112" s="33" t="s">
        <v>4</v>
      </c>
      <c r="C112" s="33" t="s">
        <v>4660</v>
      </c>
      <c r="D112" s="33" t="s">
        <v>4661</v>
      </c>
      <c r="E112" s="33" t="s">
        <v>5578</v>
      </c>
      <c r="F112" s="33" t="s">
        <v>111</v>
      </c>
      <c r="G112" s="34">
        <v>42114</v>
      </c>
      <c r="H112" s="34">
        <v>42143</v>
      </c>
    </row>
    <row r="113" spans="1:8" ht="42" x14ac:dyDescent="0.25">
      <c r="A113" s="33" t="s">
        <v>5579</v>
      </c>
      <c r="B113" s="33" t="s">
        <v>209</v>
      </c>
      <c r="C113" s="33" t="s">
        <v>4660</v>
      </c>
      <c r="D113" s="33" t="s">
        <v>4661</v>
      </c>
      <c r="E113" s="33" t="s">
        <v>5580</v>
      </c>
      <c r="F113" s="33" t="s">
        <v>111</v>
      </c>
      <c r="G113" s="34">
        <v>42114</v>
      </c>
      <c r="H113" s="34">
        <v>42143</v>
      </c>
    </row>
    <row r="114" spans="1:8" ht="52.5" x14ac:dyDescent="0.25">
      <c r="A114" s="33" t="s">
        <v>5581</v>
      </c>
      <c r="B114" s="33" t="s">
        <v>10</v>
      </c>
      <c r="C114" s="33" t="s">
        <v>5582</v>
      </c>
      <c r="D114" s="33" t="s">
        <v>1188</v>
      </c>
      <c r="E114" s="33" t="s">
        <v>5583</v>
      </c>
      <c r="F114" s="33" t="s">
        <v>111</v>
      </c>
      <c r="G114" s="34">
        <v>42114</v>
      </c>
      <c r="H114" s="34">
        <v>42132</v>
      </c>
    </row>
    <row r="115" spans="1:8" ht="63" x14ac:dyDescent="0.25">
      <c r="A115" s="33" t="s">
        <v>5584</v>
      </c>
      <c r="B115" s="33" t="s">
        <v>10</v>
      </c>
      <c r="C115" s="33" t="s">
        <v>5585</v>
      </c>
      <c r="D115" s="33" t="s">
        <v>1188</v>
      </c>
      <c r="E115" s="33" t="s">
        <v>5586</v>
      </c>
      <c r="F115" s="33" t="s">
        <v>111</v>
      </c>
      <c r="G115" s="34">
        <v>42114</v>
      </c>
      <c r="H115" s="34">
        <v>42132</v>
      </c>
    </row>
    <row r="116" spans="1:8" ht="42" x14ac:dyDescent="0.25">
      <c r="A116" s="33" t="s">
        <v>5587</v>
      </c>
      <c r="B116" s="33" t="s">
        <v>10</v>
      </c>
      <c r="C116" s="33" t="s">
        <v>5588</v>
      </c>
      <c r="D116" s="33" t="s">
        <v>5589</v>
      </c>
      <c r="E116" s="33" t="s">
        <v>5590</v>
      </c>
      <c r="F116" s="33" t="s">
        <v>111</v>
      </c>
      <c r="G116" s="34">
        <v>42114</v>
      </c>
      <c r="H116" s="34">
        <v>42132</v>
      </c>
    </row>
    <row r="117" spans="1:8" ht="52.5" x14ac:dyDescent="0.25">
      <c r="A117" s="33" t="s">
        <v>5591</v>
      </c>
      <c r="B117" s="33" t="s">
        <v>4</v>
      </c>
      <c r="C117" s="33" t="s">
        <v>3207</v>
      </c>
      <c r="D117" s="33" t="s">
        <v>3208</v>
      </c>
      <c r="E117" s="33" t="s">
        <v>5592</v>
      </c>
      <c r="F117" s="33" t="s">
        <v>111</v>
      </c>
      <c r="G117" s="34">
        <v>42114</v>
      </c>
      <c r="H117" s="34">
        <v>42143</v>
      </c>
    </row>
    <row r="118" spans="1:8" ht="52.5" x14ac:dyDescent="0.25">
      <c r="A118" s="33" t="s">
        <v>5593</v>
      </c>
      <c r="B118" s="33" t="s">
        <v>6</v>
      </c>
      <c r="C118" s="33" t="s">
        <v>324</v>
      </c>
      <c r="D118" s="33" t="s">
        <v>325</v>
      </c>
      <c r="E118" s="33" t="s">
        <v>5594</v>
      </c>
      <c r="F118" s="33" t="s">
        <v>111</v>
      </c>
      <c r="G118" s="34">
        <v>42114</v>
      </c>
      <c r="H118" s="34">
        <v>42132</v>
      </c>
    </row>
    <row r="119" spans="1:8" ht="73.5" x14ac:dyDescent="0.25">
      <c r="A119" s="33" t="s">
        <v>5625</v>
      </c>
      <c r="B119" s="33" t="s">
        <v>5626</v>
      </c>
      <c r="C119" s="33" t="s">
        <v>4672</v>
      </c>
      <c r="D119" s="33" t="s">
        <v>4673</v>
      </c>
      <c r="E119" s="33" t="s">
        <v>5627</v>
      </c>
      <c r="F119" s="33" t="s">
        <v>89</v>
      </c>
      <c r="G119" s="34">
        <v>42114</v>
      </c>
      <c r="H119" s="34">
        <v>42131</v>
      </c>
    </row>
    <row r="120" spans="1:8" ht="52.5" x14ac:dyDescent="0.25">
      <c r="A120" s="33" t="s">
        <v>5638</v>
      </c>
      <c r="B120" s="33" t="s">
        <v>5639</v>
      </c>
      <c r="C120" s="33" t="s">
        <v>645</v>
      </c>
      <c r="D120" s="33" t="s">
        <v>646</v>
      </c>
      <c r="E120" s="33" t="s">
        <v>5640</v>
      </c>
      <c r="F120" s="33" t="s">
        <v>121</v>
      </c>
      <c r="G120" s="34">
        <v>42114</v>
      </c>
      <c r="H120" s="34">
        <v>42135</v>
      </c>
    </row>
    <row r="121" spans="1:8" ht="73.5" x14ac:dyDescent="0.25">
      <c r="A121" s="33" t="s">
        <v>5641</v>
      </c>
      <c r="B121" s="33" t="s">
        <v>5642</v>
      </c>
      <c r="C121" s="33" t="s">
        <v>274</v>
      </c>
      <c r="D121" s="33" t="s">
        <v>275</v>
      </c>
      <c r="E121" s="33" t="s">
        <v>5643</v>
      </c>
      <c r="F121" s="33" t="s">
        <v>121</v>
      </c>
      <c r="G121" s="34">
        <v>42114</v>
      </c>
      <c r="H121" s="34">
        <v>42135</v>
      </c>
    </row>
    <row r="122" spans="1:8" ht="52.5" x14ac:dyDescent="0.25">
      <c r="A122" s="33" t="s">
        <v>5644</v>
      </c>
      <c r="B122" s="33" t="s">
        <v>1143</v>
      </c>
      <c r="C122" s="33" t="s">
        <v>1347</v>
      </c>
      <c r="D122" s="33" t="s">
        <v>5645</v>
      </c>
      <c r="E122" s="33" t="s">
        <v>5646</v>
      </c>
      <c r="F122" s="33" t="s">
        <v>121</v>
      </c>
      <c r="G122" s="34">
        <v>42114</v>
      </c>
      <c r="H122" s="34">
        <v>42135</v>
      </c>
    </row>
    <row r="123" spans="1:8" ht="42" x14ac:dyDescent="0.25">
      <c r="A123" s="33" t="s">
        <v>5650</v>
      </c>
      <c r="B123" s="33" t="s">
        <v>1143</v>
      </c>
      <c r="C123" s="33" t="s">
        <v>5651</v>
      </c>
      <c r="D123" s="33" t="s">
        <v>3290</v>
      </c>
      <c r="E123" s="33" t="s">
        <v>5652</v>
      </c>
      <c r="F123" s="33" t="s">
        <v>121</v>
      </c>
      <c r="G123" s="34">
        <v>42114</v>
      </c>
      <c r="H123" s="34">
        <v>42136</v>
      </c>
    </row>
    <row r="124" spans="1:8" ht="42" x14ac:dyDescent="0.25">
      <c r="A124" s="33" t="s">
        <v>5653</v>
      </c>
      <c r="B124" s="33" t="s">
        <v>209</v>
      </c>
      <c r="C124" s="33" t="s">
        <v>5651</v>
      </c>
      <c r="D124" s="33" t="s">
        <v>3290</v>
      </c>
      <c r="E124" s="33" t="s">
        <v>5654</v>
      </c>
      <c r="F124" s="33" t="s">
        <v>121</v>
      </c>
      <c r="G124" s="34">
        <v>42114</v>
      </c>
      <c r="H124" s="34">
        <v>42135</v>
      </c>
    </row>
    <row r="125" spans="1:8" ht="52.5" x14ac:dyDescent="0.25">
      <c r="A125" s="33" t="s">
        <v>5655</v>
      </c>
      <c r="B125" s="33" t="s">
        <v>10</v>
      </c>
      <c r="C125" s="33" t="s">
        <v>5656</v>
      </c>
      <c r="D125" s="33" t="s">
        <v>5657</v>
      </c>
      <c r="E125" s="33" t="s">
        <v>5658</v>
      </c>
      <c r="F125" s="33" t="s">
        <v>111</v>
      </c>
      <c r="G125" s="34">
        <v>42115</v>
      </c>
      <c r="H125" s="34">
        <v>42132</v>
      </c>
    </row>
    <row r="126" spans="1:8" ht="63" x14ac:dyDescent="0.25">
      <c r="A126" s="33" t="s">
        <v>5659</v>
      </c>
      <c r="B126" s="33" t="s">
        <v>1143</v>
      </c>
      <c r="C126" s="33" t="s">
        <v>5660</v>
      </c>
      <c r="D126" s="33" t="s">
        <v>5661</v>
      </c>
      <c r="E126" s="33" t="s">
        <v>5662</v>
      </c>
      <c r="F126" s="33" t="s">
        <v>121</v>
      </c>
      <c r="G126" s="34">
        <v>42114</v>
      </c>
      <c r="H126" s="34">
        <v>42135</v>
      </c>
    </row>
    <row r="127" spans="1:8" ht="31.5" x14ac:dyDescent="0.25">
      <c r="A127" s="33" t="s">
        <v>5663</v>
      </c>
      <c r="B127" s="33" t="s">
        <v>1143</v>
      </c>
      <c r="C127" s="33" t="s">
        <v>1294</v>
      </c>
      <c r="D127" s="33" t="s">
        <v>1295</v>
      </c>
      <c r="E127" s="33" t="s">
        <v>5662</v>
      </c>
      <c r="F127" s="33" t="s">
        <v>121</v>
      </c>
      <c r="G127" s="34">
        <v>42114</v>
      </c>
      <c r="H127" s="34">
        <v>42135</v>
      </c>
    </row>
    <row r="128" spans="1:8" ht="31.5" x14ac:dyDescent="0.25">
      <c r="A128" s="33" t="s">
        <v>5664</v>
      </c>
      <c r="B128" s="33" t="s">
        <v>1143</v>
      </c>
      <c r="C128" s="33" t="s">
        <v>1625</v>
      </c>
      <c r="D128" s="33" t="s">
        <v>1626</v>
      </c>
      <c r="E128" s="33" t="s">
        <v>5662</v>
      </c>
      <c r="F128" s="33" t="s">
        <v>121</v>
      </c>
      <c r="G128" s="34">
        <v>42114</v>
      </c>
      <c r="H128" s="34">
        <v>42135</v>
      </c>
    </row>
    <row r="129" spans="1:8" ht="42" x14ac:dyDescent="0.25">
      <c r="A129" s="33" t="s">
        <v>5669</v>
      </c>
      <c r="B129" s="33" t="s">
        <v>1143</v>
      </c>
      <c r="C129" s="33" t="s">
        <v>5670</v>
      </c>
      <c r="D129" s="33" t="s">
        <v>5671</v>
      </c>
      <c r="E129" s="33" t="s">
        <v>5662</v>
      </c>
      <c r="F129" s="33" t="s">
        <v>121</v>
      </c>
      <c r="G129" s="34">
        <v>42114</v>
      </c>
      <c r="H129" s="34">
        <v>42135</v>
      </c>
    </row>
    <row r="130" spans="1:8" ht="31.5" x14ac:dyDescent="0.25">
      <c r="A130" s="33" t="s">
        <v>5672</v>
      </c>
      <c r="B130" s="33" t="s">
        <v>1143</v>
      </c>
      <c r="C130" s="33" t="s">
        <v>5673</v>
      </c>
      <c r="D130" s="33" t="s">
        <v>5674</v>
      </c>
      <c r="E130" s="33" t="s">
        <v>5662</v>
      </c>
      <c r="F130" s="33" t="s">
        <v>121</v>
      </c>
      <c r="G130" s="34">
        <v>42114</v>
      </c>
      <c r="H130" s="34">
        <v>42135</v>
      </c>
    </row>
    <row r="131" spans="1:8" ht="42" x14ac:dyDescent="0.25">
      <c r="A131" s="33" t="s">
        <v>5675</v>
      </c>
      <c r="B131" s="33" t="s">
        <v>1143</v>
      </c>
      <c r="C131" s="33" t="s">
        <v>757</v>
      </c>
      <c r="D131" s="33" t="s">
        <v>758</v>
      </c>
      <c r="E131" s="33" t="s">
        <v>5662</v>
      </c>
      <c r="F131" s="33" t="s">
        <v>121</v>
      </c>
      <c r="G131" s="34">
        <v>42114</v>
      </c>
      <c r="H131" s="34">
        <v>42135</v>
      </c>
    </row>
    <row r="132" spans="1:8" ht="31.5" x14ac:dyDescent="0.25">
      <c r="A132" s="33" t="s">
        <v>5676</v>
      </c>
      <c r="B132" s="33" t="s">
        <v>1143</v>
      </c>
      <c r="C132" s="33" t="s">
        <v>5677</v>
      </c>
      <c r="D132" s="33" t="s">
        <v>5678</v>
      </c>
      <c r="E132" s="33" t="s">
        <v>5662</v>
      </c>
      <c r="F132" s="33" t="s">
        <v>121</v>
      </c>
      <c r="G132" s="34">
        <v>42114</v>
      </c>
      <c r="H132" s="34">
        <v>42135</v>
      </c>
    </row>
    <row r="133" spans="1:8" ht="52.5" x14ac:dyDescent="0.25">
      <c r="A133" s="33" t="s">
        <v>5679</v>
      </c>
      <c r="B133" s="33" t="s">
        <v>1143</v>
      </c>
      <c r="C133" s="33" t="s">
        <v>476</v>
      </c>
      <c r="D133" s="33" t="s">
        <v>477</v>
      </c>
      <c r="E133" s="33" t="s">
        <v>5662</v>
      </c>
      <c r="F133" s="33" t="s">
        <v>121</v>
      </c>
      <c r="G133" s="34">
        <v>42114</v>
      </c>
      <c r="H133" s="34">
        <v>42135</v>
      </c>
    </row>
    <row r="134" spans="1:8" ht="42" x14ac:dyDescent="0.25">
      <c r="A134" s="33" t="s">
        <v>5680</v>
      </c>
      <c r="B134" s="33" t="s">
        <v>1143</v>
      </c>
      <c r="C134" s="33" t="s">
        <v>5681</v>
      </c>
      <c r="D134" s="33" t="s">
        <v>5682</v>
      </c>
      <c r="E134" s="33" t="s">
        <v>5662</v>
      </c>
      <c r="F134" s="33" t="s">
        <v>121</v>
      </c>
      <c r="G134" s="34">
        <v>42114</v>
      </c>
      <c r="H134" s="34">
        <v>42135</v>
      </c>
    </row>
    <row r="135" spans="1:8" ht="42" x14ac:dyDescent="0.25">
      <c r="A135" s="33" t="s">
        <v>5683</v>
      </c>
      <c r="B135" s="33" t="s">
        <v>1143</v>
      </c>
      <c r="C135" s="33" t="s">
        <v>296</v>
      </c>
      <c r="D135" s="33" t="s">
        <v>297</v>
      </c>
      <c r="E135" s="33" t="s">
        <v>5652</v>
      </c>
      <c r="F135" s="33" t="s">
        <v>121</v>
      </c>
      <c r="G135" s="34">
        <v>42114</v>
      </c>
      <c r="H135" s="34">
        <v>42135</v>
      </c>
    </row>
    <row r="136" spans="1:8" ht="52.5" x14ac:dyDescent="0.25">
      <c r="A136" s="33" t="s">
        <v>5684</v>
      </c>
      <c r="B136" s="33" t="s">
        <v>1143</v>
      </c>
      <c r="C136" s="33" t="s">
        <v>5033</v>
      </c>
      <c r="D136" s="33" t="s">
        <v>5034</v>
      </c>
      <c r="E136" s="33" t="s">
        <v>5662</v>
      </c>
      <c r="F136" s="33" t="s">
        <v>121</v>
      </c>
      <c r="G136" s="34">
        <v>42114</v>
      </c>
      <c r="H136" s="34">
        <v>42135</v>
      </c>
    </row>
    <row r="137" spans="1:8" ht="42" x14ac:dyDescent="0.25">
      <c r="A137" s="33" t="s">
        <v>5685</v>
      </c>
      <c r="B137" s="33" t="s">
        <v>1143</v>
      </c>
      <c r="C137" s="33" t="s">
        <v>596</v>
      </c>
      <c r="D137" s="33" t="s">
        <v>597</v>
      </c>
      <c r="E137" s="33" t="s">
        <v>5662</v>
      </c>
      <c r="F137" s="33" t="s">
        <v>121</v>
      </c>
      <c r="G137" s="34">
        <v>42114</v>
      </c>
      <c r="H137" s="34">
        <v>42135</v>
      </c>
    </row>
    <row r="138" spans="1:8" ht="42" x14ac:dyDescent="0.25">
      <c r="A138" s="33" t="s">
        <v>5686</v>
      </c>
      <c r="B138" s="33" t="s">
        <v>1143</v>
      </c>
      <c r="C138" s="33" t="s">
        <v>300</v>
      </c>
      <c r="D138" s="33" t="s">
        <v>301</v>
      </c>
      <c r="E138" s="33" t="s">
        <v>5662</v>
      </c>
      <c r="F138" s="33" t="s">
        <v>121</v>
      </c>
      <c r="G138" s="34">
        <v>42114</v>
      </c>
      <c r="H138" s="34">
        <v>42135</v>
      </c>
    </row>
    <row r="139" spans="1:8" ht="42" x14ac:dyDescent="0.25">
      <c r="A139" s="33" t="s">
        <v>5687</v>
      </c>
      <c r="B139" s="33" t="s">
        <v>25</v>
      </c>
      <c r="C139" s="33" t="s">
        <v>278</v>
      </c>
      <c r="D139" s="33" t="s">
        <v>279</v>
      </c>
      <c r="E139" s="33" t="s">
        <v>5688</v>
      </c>
      <c r="F139" s="33" t="s">
        <v>1829</v>
      </c>
      <c r="G139" s="34">
        <v>42115</v>
      </c>
      <c r="H139" s="34">
        <v>42132</v>
      </c>
    </row>
    <row r="140" spans="1:8" ht="31.5" x14ac:dyDescent="0.25">
      <c r="A140" s="33" t="s">
        <v>5689</v>
      </c>
      <c r="B140" s="33" t="s">
        <v>1143</v>
      </c>
      <c r="C140" s="33" t="s">
        <v>592</v>
      </c>
      <c r="D140" s="33" t="s">
        <v>593</v>
      </c>
      <c r="E140" s="33" t="s">
        <v>5662</v>
      </c>
      <c r="F140" s="33" t="s">
        <v>121</v>
      </c>
      <c r="G140" s="34">
        <v>42114</v>
      </c>
      <c r="H140" s="34">
        <v>42135</v>
      </c>
    </row>
    <row r="141" spans="1:8" ht="31.5" x14ac:dyDescent="0.25">
      <c r="A141" s="33" t="s">
        <v>5690</v>
      </c>
      <c r="B141" s="33" t="s">
        <v>1143</v>
      </c>
      <c r="C141" s="33" t="s">
        <v>5691</v>
      </c>
      <c r="D141" s="33" t="s">
        <v>5692</v>
      </c>
      <c r="E141" s="33" t="s">
        <v>5693</v>
      </c>
      <c r="F141" s="33" t="s">
        <v>121</v>
      </c>
      <c r="G141" s="34">
        <v>42114</v>
      </c>
      <c r="H141" s="34">
        <v>42135</v>
      </c>
    </row>
    <row r="142" spans="1:8" ht="31.5" x14ac:dyDescent="0.25">
      <c r="A142" s="33" t="s">
        <v>5694</v>
      </c>
      <c r="B142" s="33" t="s">
        <v>1143</v>
      </c>
      <c r="C142" s="33" t="s">
        <v>312</v>
      </c>
      <c r="D142" s="33" t="s">
        <v>308</v>
      </c>
      <c r="E142" s="33" t="s">
        <v>5662</v>
      </c>
      <c r="F142" s="33" t="s">
        <v>121</v>
      </c>
      <c r="G142" s="34">
        <v>42114</v>
      </c>
      <c r="H142" s="34">
        <v>42135</v>
      </c>
    </row>
    <row r="143" spans="1:8" ht="42" x14ac:dyDescent="0.25">
      <c r="A143" s="33" t="s">
        <v>5695</v>
      </c>
      <c r="B143" s="33" t="s">
        <v>1143</v>
      </c>
      <c r="C143" s="33" t="s">
        <v>5696</v>
      </c>
      <c r="D143" s="33" t="s">
        <v>5697</v>
      </c>
      <c r="E143" s="33" t="s">
        <v>5662</v>
      </c>
      <c r="F143" s="33" t="s">
        <v>121</v>
      </c>
      <c r="G143" s="34">
        <v>42114</v>
      </c>
      <c r="H143" s="34">
        <v>42135</v>
      </c>
    </row>
    <row r="144" spans="1:8" ht="31.5" x14ac:dyDescent="0.25">
      <c r="A144" s="33" t="s">
        <v>5698</v>
      </c>
      <c r="B144" s="33" t="s">
        <v>1143</v>
      </c>
      <c r="C144" s="33" t="s">
        <v>3207</v>
      </c>
      <c r="D144" s="33" t="s">
        <v>3208</v>
      </c>
      <c r="E144" s="33" t="s">
        <v>5699</v>
      </c>
      <c r="F144" s="33" t="s">
        <v>121</v>
      </c>
      <c r="G144" s="34">
        <v>42114</v>
      </c>
      <c r="H144" s="34">
        <v>42135</v>
      </c>
    </row>
    <row r="145" spans="1:8" ht="42" x14ac:dyDescent="0.25">
      <c r="A145" s="33" t="s">
        <v>5700</v>
      </c>
      <c r="B145" s="33" t="s">
        <v>1143</v>
      </c>
      <c r="C145" s="33" t="s">
        <v>484</v>
      </c>
      <c r="D145" s="33" t="s">
        <v>485</v>
      </c>
      <c r="E145" s="33" t="s">
        <v>5662</v>
      </c>
      <c r="F145" s="33" t="s">
        <v>121</v>
      </c>
      <c r="G145" s="34">
        <v>42114</v>
      </c>
      <c r="H145" s="34">
        <v>42135</v>
      </c>
    </row>
    <row r="146" spans="1:8" ht="31.5" x14ac:dyDescent="0.25">
      <c r="A146" s="33" t="s">
        <v>5701</v>
      </c>
      <c r="B146" s="33" t="s">
        <v>1143</v>
      </c>
      <c r="C146" s="33" t="s">
        <v>3457</v>
      </c>
      <c r="D146" s="33" t="s">
        <v>1603</v>
      </c>
      <c r="E146" s="33" t="s">
        <v>5652</v>
      </c>
      <c r="F146" s="33" t="s">
        <v>121</v>
      </c>
      <c r="G146" s="34">
        <v>42114</v>
      </c>
      <c r="H146" s="34">
        <v>42135</v>
      </c>
    </row>
    <row r="147" spans="1:8" ht="31.5" x14ac:dyDescent="0.25">
      <c r="A147" s="33" t="s">
        <v>5702</v>
      </c>
      <c r="B147" s="33" t="s">
        <v>1143</v>
      </c>
      <c r="C147" s="33" t="s">
        <v>3457</v>
      </c>
      <c r="D147" s="33" t="s">
        <v>1603</v>
      </c>
      <c r="E147" s="33" t="s">
        <v>5662</v>
      </c>
      <c r="F147" s="33" t="s">
        <v>121</v>
      </c>
      <c r="G147" s="34">
        <v>42114</v>
      </c>
      <c r="H147" s="34">
        <v>42135</v>
      </c>
    </row>
    <row r="148" spans="1:8" ht="42" x14ac:dyDescent="0.25">
      <c r="A148" s="33" t="s">
        <v>5703</v>
      </c>
      <c r="B148" s="33" t="s">
        <v>6</v>
      </c>
      <c r="C148" s="33" t="s">
        <v>5704</v>
      </c>
      <c r="D148" s="33" t="s">
        <v>5705</v>
      </c>
      <c r="E148" s="33" t="s">
        <v>5706</v>
      </c>
      <c r="F148" s="33" t="s">
        <v>111</v>
      </c>
      <c r="G148" s="34">
        <v>42115</v>
      </c>
      <c r="H148" s="34">
        <v>42132</v>
      </c>
    </row>
    <row r="149" spans="1:8" ht="31.5" x14ac:dyDescent="0.25">
      <c r="A149" s="33" t="s">
        <v>5713</v>
      </c>
      <c r="B149" s="33" t="s">
        <v>1143</v>
      </c>
      <c r="C149" s="33" t="s">
        <v>5714</v>
      </c>
      <c r="D149" s="33" t="s">
        <v>2075</v>
      </c>
      <c r="E149" s="33" t="s">
        <v>1146</v>
      </c>
      <c r="F149" s="33" t="s">
        <v>121</v>
      </c>
      <c r="G149" s="34">
        <v>42115</v>
      </c>
      <c r="H149" s="34">
        <v>42135</v>
      </c>
    </row>
    <row r="150" spans="1:8" ht="31.5" x14ac:dyDescent="0.25">
      <c r="A150" s="33" t="s">
        <v>5715</v>
      </c>
      <c r="B150" s="33" t="s">
        <v>1143</v>
      </c>
      <c r="C150" s="33" t="s">
        <v>5716</v>
      </c>
      <c r="D150" s="33" t="s">
        <v>5717</v>
      </c>
      <c r="E150" s="33" t="s">
        <v>1146</v>
      </c>
      <c r="F150" s="33" t="s">
        <v>121</v>
      </c>
      <c r="G150" s="34">
        <v>42115</v>
      </c>
      <c r="H150" s="34">
        <v>42135</v>
      </c>
    </row>
    <row r="151" spans="1:8" ht="31.5" x14ac:dyDescent="0.25">
      <c r="A151" s="33" t="s">
        <v>5718</v>
      </c>
      <c r="B151" s="33" t="s">
        <v>1143</v>
      </c>
      <c r="C151" s="33" t="s">
        <v>5719</v>
      </c>
      <c r="D151" s="33" t="s">
        <v>5720</v>
      </c>
      <c r="E151" s="33" t="s">
        <v>1146</v>
      </c>
      <c r="F151" s="33" t="s">
        <v>121</v>
      </c>
      <c r="G151" s="34">
        <v>42115</v>
      </c>
      <c r="H151" s="34">
        <v>42135</v>
      </c>
    </row>
    <row r="152" spans="1:8" ht="42" x14ac:dyDescent="0.25">
      <c r="A152" s="33" t="s">
        <v>5721</v>
      </c>
      <c r="B152" s="33" t="s">
        <v>1143</v>
      </c>
      <c r="C152" s="33" t="s">
        <v>5722</v>
      </c>
      <c r="D152" s="33" t="s">
        <v>5723</v>
      </c>
      <c r="E152" s="33" t="s">
        <v>1146</v>
      </c>
      <c r="F152" s="33" t="s">
        <v>121</v>
      </c>
      <c r="G152" s="34">
        <v>42115</v>
      </c>
      <c r="H152" s="34">
        <v>42135</v>
      </c>
    </row>
    <row r="153" spans="1:8" ht="31.5" x14ac:dyDescent="0.25">
      <c r="A153" s="33" t="s">
        <v>5724</v>
      </c>
      <c r="B153" s="33" t="s">
        <v>1143</v>
      </c>
      <c r="C153" s="33" t="s">
        <v>5725</v>
      </c>
      <c r="D153" s="33" t="s">
        <v>5726</v>
      </c>
      <c r="E153" s="33" t="s">
        <v>1146</v>
      </c>
      <c r="F153" s="33" t="s">
        <v>121</v>
      </c>
      <c r="G153" s="34">
        <v>42115</v>
      </c>
      <c r="H153" s="34">
        <v>42135</v>
      </c>
    </row>
    <row r="154" spans="1:8" ht="31.5" x14ac:dyDescent="0.25">
      <c r="A154" s="33" t="s">
        <v>5727</v>
      </c>
      <c r="B154" s="33" t="s">
        <v>1143</v>
      </c>
      <c r="C154" s="33" t="s">
        <v>5728</v>
      </c>
      <c r="D154" s="33" t="s">
        <v>5729</v>
      </c>
      <c r="E154" s="33" t="s">
        <v>1146</v>
      </c>
      <c r="F154" s="33" t="s">
        <v>121</v>
      </c>
      <c r="G154" s="34">
        <v>42115</v>
      </c>
      <c r="H154" s="34">
        <v>42135</v>
      </c>
    </row>
    <row r="155" spans="1:8" ht="31.5" x14ac:dyDescent="0.25">
      <c r="A155" s="33" t="s">
        <v>5730</v>
      </c>
      <c r="B155" s="33" t="s">
        <v>1143</v>
      </c>
      <c r="C155" s="33" t="s">
        <v>5731</v>
      </c>
      <c r="D155" s="33" t="s">
        <v>4664</v>
      </c>
      <c r="E155" s="33" t="s">
        <v>1146</v>
      </c>
      <c r="F155" s="33" t="s">
        <v>121</v>
      </c>
      <c r="G155" s="34">
        <v>42115</v>
      </c>
      <c r="H155" s="34">
        <v>42135</v>
      </c>
    </row>
    <row r="156" spans="1:8" ht="31.5" x14ac:dyDescent="0.25">
      <c r="A156" s="33" t="s">
        <v>5732</v>
      </c>
      <c r="B156" s="33" t="s">
        <v>1143</v>
      </c>
      <c r="C156" s="33" t="s">
        <v>4292</v>
      </c>
      <c r="D156" s="33" t="s">
        <v>4293</v>
      </c>
      <c r="E156" s="33" t="s">
        <v>1146</v>
      </c>
      <c r="F156" s="33" t="s">
        <v>121</v>
      </c>
      <c r="G156" s="34">
        <v>42115</v>
      </c>
      <c r="H156" s="34">
        <v>42135</v>
      </c>
    </row>
    <row r="157" spans="1:8" ht="42" x14ac:dyDescent="0.25">
      <c r="A157" s="33" t="s">
        <v>5733</v>
      </c>
      <c r="B157" s="33" t="s">
        <v>1143</v>
      </c>
      <c r="C157" s="33" t="s">
        <v>5734</v>
      </c>
      <c r="D157" s="33" t="s">
        <v>5735</v>
      </c>
      <c r="E157" s="33" t="s">
        <v>1146</v>
      </c>
      <c r="F157" s="33" t="s">
        <v>121</v>
      </c>
      <c r="G157" s="34">
        <v>42115</v>
      </c>
      <c r="H157" s="34">
        <v>42135</v>
      </c>
    </row>
    <row r="158" spans="1:8" ht="52.5" x14ac:dyDescent="0.25">
      <c r="A158" s="33" t="s">
        <v>5736</v>
      </c>
      <c r="B158" s="33" t="s">
        <v>1143</v>
      </c>
      <c r="C158" s="33" t="s">
        <v>5737</v>
      </c>
      <c r="D158" s="33" t="s">
        <v>5735</v>
      </c>
      <c r="E158" s="33" t="s">
        <v>1146</v>
      </c>
      <c r="F158" s="33" t="s">
        <v>121</v>
      </c>
      <c r="G158" s="34">
        <v>42115</v>
      </c>
      <c r="H158" s="34">
        <v>42135</v>
      </c>
    </row>
    <row r="159" spans="1:8" ht="31.5" x14ac:dyDescent="0.25">
      <c r="A159" s="33" t="s">
        <v>5738</v>
      </c>
      <c r="B159" s="33" t="s">
        <v>1143</v>
      </c>
      <c r="C159" s="33" t="s">
        <v>5739</v>
      </c>
      <c r="D159" s="33" t="s">
        <v>2075</v>
      </c>
      <c r="E159" s="33" t="s">
        <v>1146</v>
      </c>
      <c r="F159" s="33" t="s">
        <v>121</v>
      </c>
      <c r="G159" s="34">
        <v>42115</v>
      </c>
      <c r="H159" s="34">
        <v>42135</v>
      </c>
    </row>
    <row r="160" spans="1:8" ht="42" x14ac:dyDescent="0.25">
      <c r="A160" s="33" t="s">
        <v>5740</v>
      </c>
      <c r="B160" s="33" t="s">
        <v>1143</v>
      </c>
      <c r="C160" s="33" t="s">
        <v>5708</v>
      </c>
      <c r="D160" s="33" t="s">
        <v>5709</v>
      </c>
      <c r="E160" s="33" t="s">
        <v>1146</v>
      </c>
      <c r="F160" s="33" t="s">
        <v>121</v>
      </c>
      <c r="G160" s="34">
        <v>42115</v>
      </c>
      <c r="H160" s="34">
        <v>42135</v>
      </c>
    </row>
    <row r="161" spans="1:8" ht="42" x14ac:dyDescent="0.25">
      <c r="A161" s="33" t="s">
        <v>5741</v>
      </c>
      <c r="B161" s="33" t="s">
        <v>1143</v>
      </c>
      <c r="C161" s="33" t="s">
        <v>5742</v>
      </c>
      <c r="D161" s="33" t="s">
        <v>5743</v>
      </c>
      <c r="E161" s="33" t="s">
        <v>1146</v>
      </c>
      <c r="F161" s="33" t="s">
        <v>121</v>
      </c>
      <c r="G161" s="34">
        <v>42115</v>
      </c>
      <c r="H161" s="34">
        <v>42135</v>
      </c>
    </row>
    <row r="162" spans="1:8" ht="42" x14ac:dyDescent="0.25">
      <c r="A162" s="33" t="s">
        <v>5744</v>
      </c>
      <c r="B162" s="33" t="s">
        <v>1143</v>
      </c>
      <c r="C162" s="33" t="s">
        <v>3198</v>
      </c>
      <c r="D162" s="33" t="s">
        <v>3199</v>
      </c>
      <c r="E162" s="33" t="s">
        <v>1146</v>
      </c>
      <c r="F162" s="33" t="s">
        <v>121</v>
      </c>
      <c r="G162" s="34">
        <v>42115</v>
      </c>
      <c r="H162" s="34">
        <v>42135</v>
      </c>
    </row>
    <row r="163" spans="1:8" ht="63" x14ac:dyDescent="0.25">
      <c r="A163" s="33" t="s">
        <v>5745</v>
      </c>
      <c r="B163" s="33" t="s">
        <v>1143</v>
      </c>
      <c r="C163" s="33" t="s">
        <v>683</v>
      </c>
      <c r="D163" s="33" t="s">
        <v>684</v>
      </c>
      <c r="E163" s="33" t="s">
        <v>1146</v>
      </c>
      <c r="F163" s="33" t="s">
        <v>121</v>
      </c>
      <c r="G163" s="34">
        <v>42115</v>
      </c>
      <c r="H163" s="34">
        <v>42135</v>
      </c>
    </row>
    <row r="164" spans="1:8" ht="42" x14ac:dyDescent="0.25">
      <c r="A164" s="33" t="s">
        <v>5746</v>
      </c>
      <c r="B164" s="33" t="s">
        <v>1143</v>
      </c>
      <c r="C164" s="33" t="s">
        <v>564</v>
      </c>
      <c r="D164" s="33" t="s">
        <v>565</v>
      </c>
      <c r="E164" s="33" t="s">
        <v>5662</v>
      </c>
      <c r="F164" s="33" t="s">
        <v>121</v>
      </c>
      <c r="G164" s="34">
        <v>42114</v>
      </c>
      <c r="H164" s="34">
        <v>42135</v>
      </c>
    </row>
    <row r="165" spans="1:8" ht="31.5" x14ac:dyDescent="0.25">
      <c r="A165" s="33" t="s">
        <v>5747</v>
      </c>
      <c r="B165" s="33" t="s">
        <v>1143</v>
      </c>
      <c r="C165" s="33" t="s">
        <v>5748</v>
      </c>
      <c r="D165" s="33" t="s">
        <v>5749</v>
      </c>
      <c r="E165" s="33" t="s">
        <v>1146</v>
      </c>
      <c r="F165" s="33" t="s">
        <v>121</v>
      </c>
      <c r="G165" s="34">
        <v>42115</v>
      </c>
      <c r="H165" s="34">
        <v>42135</v>
      </c>
    </row>
    <row r="166" spans="1:8" ht="73.5" x14ac:dyDescent="0.25">
      <c r="A166" s="33" t="s">
        <v>5750</v>
      </c>
      <c r="B166" s="33" t="s">
        <v>1143</v>
      </c>
      <c r="C166" s="33" t="s">
        <v>1285</v>
      </c>
      <c r="D166" s="33" t="s">
        <v>684</v>
      </c>
      <c r="E166" s="33" t="s">
        <v>1146</v>
      </c>
      <c r="F166" s="33" t="s">
        <v>121</v>
      </c>
      <c r="G166" s="34">
        <v>42115</v>
      </c>
      <c r="H166" s="34">
        <v>42135</v>
      </c>
    </row>
    <row r="167" spans="1:8" ht="42" x14ac:dyDescent="0.25">
      <c r="A167" s="33" t="s">
        <v>5751</v>
      </c>
      <c r="B167" s="33" t="s">
        <v>1143</v>
      </c>
      <c r="C167" s="33" t="s">
        <v>1137</v>
      </c>
      <c r="D167" s="33" t="s">
        <v>1110</v>
      </c>
      <c r="E167" s="33" t="s">
        <v>1146</v>
      </c>
      <c r="F167" s="33" t="s">
        <v>121</v>
      </c>
      <c r="G167" s="34">
        <v>42115</v>
      </c>
      <c r="H167" s="34">
        <v>42135</v>
      </c>
    </row>
    <row r="168" spans="1:8" ht="31.5" x14ac:dyDescent="0.25">
      <c r="A168" s="33" t="s">
        <v>5752</v>
      </c>
      <c r="B168" s="33" t="s">
        <v>1143</v>
      </c>
      <c r="C168" s="33" t="s">
        <v>5753</v>
      </c>
      <c r="D168" s="33" t="s">
        <v>5754</v>
      </c>
      <c r="E168" s="33" t="s">
        <v>5662</v>
      </c>
      <c r="F168" s="33" t="s">
        <v>121</v>
      </c>
      <c r="G168" s="34">
        <v>42114</v>
      </c>
      <c r="H168" s="34">
        <v>42135</v>
      </c>
    </row>
    <row r="169" spans="1:8" ht="42" x14ac:dyDescent="0.25">
      <c r="A169" s="33" t="s">
        <v>5755</v>
      </c>
      <c r="B169" s="33" t="s">
        <v>1143</v>
      </c>
      <c r="C169" s="33" t="s">
        <v>5756</v>
      </c>
      <c r="D169" s="33" t="s">
        <v>5757</v>
      </c>
      <c r="E169" s="33" t="s">
        <v>5662</v>
      </c>
      <c r="F169" s="33" t="s">
        <v>121</v>
      </c>
      <c r="G169" s="34">
        <v>42114</v>
      </c>
      <c r="H169" s="34">
        <v>42135</v>
      </c>
    </row>
    <row r="170" spans="1:8" ht="31.5" x14ac:dyDescent="0.25">
      <c r="A170" s="33" t="s">
        <v>5758</v>
      </c>
      <c r="B170" s="33" t="s">
        <v>1143</v>
      </c>
      <c r="C170" s="33" t="s">
        <v>5759</v>
      </c>
      <c r="D170" s="33" t="s">
        <v>1991</v>
      </c>
      <c r="E170" s="33" t="s">
        <v>5652</v>
      </c>
      <c r="F170" s="33" t="s">
        <v>121</v>
      </c>
      <c r="G170" s="34">
        <v>42114</v>
      </c>
      <c r="H170" s="34">
        <v>42135</v>
      </c>
    </row>
    <row r="171" spans="1:8" ht="42" x14ac:dyDescent="0.25">
      <c r="A171" s="33" t="s">
        <v>5760</v>
      </c>
      <c r="B171" s="33" t="s">
        <v>1143</v>
      </c>
      <c r="C171" s="33" t="s">
        <v>3013</v>
      </c>
      <c r="D171" s="33" t="s">
        <v>3014</v>
      </c>
      <c r="E171" s="33" t="s">
        <v>5662</v>
      </c>
      <c r="F171" s="33" t="s">
        <v>121</v>
      </c>
      <c r="G171" s="34">
        <v>42114</v>
      </c>
      <c r="H171" s="34">
        <v>42135</v>
      </c>
    </row>
    <row r="172" spans="1:8" ht="42" x14ac:dyDescent="0.25">
      <c r="A172" s="33" t="s">
        <v>5761</v>
      </c>
      <c r="B172" s="33" t="s">
        <v>1143</v>
      </c>
      <c r="C172" s="33" t="s">
        <v>5762</v>
      </c>
      <c r="D172" s="33" t="s">
        <v>5422</v>
      </c>
      <c r="E172" s="33" t="s">
        <v>5763</v>
      </c>
      <c r="F172" s="33" t="s">
        <v>121</v>
      </c>
      <c r="G172" s="34">
        <v>42114</v>
      </c>
      <c r="H172" s="34">
        <v>42135</v>
      </c>
    </row>
    <row r="173" spans="1:8" ht="31.5" x14ac:dyDescent="0.25">
      <c r="A173" s="33" t="s">
        <v>5764</v>
      </c>
      <c r="B173" s="33" t="s">
        <v>1143</v>
      </c>
      <c r="C173" s="33" t="s">
        <v>1033</v>
      </c>
      <c r="D173" s="33" t="s">
        <v>1034</v>
      </c>
      <c r="E173" s="33" t="s">
        <v>5662</v>
      </c>
      <c r="F173" s="33" t="s">
        <v>121</v>
      </c>
      <c r="G173" s="34">
        <v>42114</v>
      </c>
      <c r="H173" s="34">
        <v>42135</v>
      </c>
    </row>
    <row r="174" spans="1:8" ht="31.5" x14ac:dyDescent="0.25">
      <c r="A174" s="33" t="s">
        <v>5765</v>
      </c>
      <c r="B174" s="33" t="s">
        <v>1143</v>
      </c>
      <c r="C174" s="33" t="s">
        <v>5766</v>
      </c>
      <c r="D174" s="33" t="s">
        <v>5767</v>
      </c>
      <c r="E174" s="33" t="s">
        <v>5662</v>
      </c>
      <c r="F174" s="33" t="s">
        <v>121</v>
      </c>
      <c r="G174" s="34">
        <v>42114</v>
      </c>
      <c r="H174" s="34">
        <v>42135</v>
      </c>
    </row>
    <row r="175" spans="1:8" ht="42" x14ac:dyDescent="0.25">
      <c r="A175" s="33" t="s">
        <v>5770</v>
      </c>
      <c r="B175" s="33" t="s">
        <v>10</v>
      </c>
      <c r="C175" s="33" t="s">
        <v>5771</v>
      </c>
      <c r="D175" s="33" t="s">
        <v>5772</v>
      </c>
      <c r="E175" s="33" t="s">
        <v>5773</v>
      </c>
      <c r="F175" s="33" t="s">
        <v>111</v>
      </c>
      <c r="G175" s="34">
        <v>42117</v>
      </c>
      <c r="H175" s="34">
        <v>42136</v>
      </c>
    </row>
    <row r="176" spans="1:8" ht="63" x14ac:dyDescent="0.25">
      <c r="A176" s="33" t="s">
        <v>5774</v>
      </c>
      <c r="B176" s="33" t="s">
        <v>4</v>
      </c>
      <c r="C176" s="33" t="s">
        <v>4250</v>
      </c>
      <c r="D176" s="33" t="s">
        <v>4251</v>
      </c>
      <c r="E176" s="33" t="s">
        <v>5775</v>
      </c>
      <c r="F176" s="33" t="s">
        <v>111</v>
      </c>
      <c r="G176" s="34">
        <v>42117</v>
      </c>
      <c r="H176" s="34">
        <v>42139</v>
      </c>
    </row>
    <row r="177" spans="1:8" ht="52.5" x14ac:dyDescent="0.25">
      <c r="A177" s="33" t="s">
        <v>5776</v>
      </c>
      <c r="B177" s="33" t="s">
        <v>4</v>
      </c>
      <c r="C177" s="33" t="s">
        <v>4250</v>
      </c>
      <c r="D177" s="33" t="s">
        <v>4251</v>
      </c>
      <c r="E177" s="33" t="s">
        <v>5777</v>
      </c>
      <c r="F177" s="33" t="s">
        <v>111</v>
      </c>
      <c r="G177" s="34">
        <v>42117</v>
      </c>
      <c r="H177" s="34">
        <v>42143</v>
      </c>
    </row>
    <row r="178" spans="1:8" ht="63" x14ac:dyDescent="0.25">
      <c r="A178" s="33" t="s">
        <v>5778</v>
      </c>
      <c r="B178" s="33" t="s">
        <v>5779</v>
      </c>
      <c r="C178" s="33" t="s">
        <v>5780</v>
      </c>
      <c r="D178" s="33" t="s">
        <v>5781</v>
      </c>
      <c r="E178" s="33" t="s">
        <v>5782</v>
      </c>
      <c r="F178" s="33" t="s">
        <v>89</v>
      </c>
      <c r="G178" s="34">
        <v>42117</v>
      </c>
      <c r="H178" s="34">
        <v>42142</v>
      </c>
    </row>
    <row r="179" spans="1:8" ht="52.5" x14ac:dyDescent="0.25">
      <c r="A179" s="33" t="s">
        <v>5795</v>
      </c>
      <c r="B179" s="33" t="s">
        <v>4</v>
      </c>
      <c r="C179" s="33" t="s">
        <v>3978</v>
      </c>
      <c r="D179" s="33" t="s">
        <v>987</v>
      </c>
      <c r="E179" s="33" t="s">
        <v>5796</v>
      </c>
      <c r="F179" s="33" t="s">
        <v>111</v>
      </c>
      <c r="G179" s="34">
        <v>42116</v>
      </c>
      <c r="H179" s="34">
        <v>42143</v>
      </c>
    </row>
    <row r="180" spans="1:8" ht="63" x14ac:dyDescent="0.25">
      <c r="A180" s="33" t="s">
        <v>5801</v>
      </c>
      <c r="B180" s="33" t="s">
        <v>10</v>
      </c>
      <c r="C180" s="33" t="s">
        <v>5802</v>
      </c>
      <c r="D180" s="33" t="s">
        <v>5803</v>
      </c>
      <c r="E180" s="33" t="s">
        <v>5804</v>
      </c>
      <c r="F180" s="33" t="s">
        <v>111</v>
      </c>
      <c r="G180" s="34">
        <v>42116</v>
      </c>
      <c r="H180" s="34">
        <v>42132</v>
      </c>
    </row>
    <row r="181" spans="1:8" ht="52.5" x14ac:dyDescent="0.25">
      <c r="A181" s="33" t="s">
        <v>5805</v>
      </c>
      <c r="B181" s="33" t="s">
        <v>10</v>
      </c>
      <c r="C181" s="33" t="s">
        <v>5806</v>
      </c>
      <c r="D181" s="33" t="s">
        <v>5807</v>
      </c>
      <c r="E181" s="33" t="s">
        <v>5808</v>
      </c>
      <c r="F181" s="33" t="s">
        <v>111</v>
      </c>
      <c r="G181" s="34">
        <v>42116</v>
      </c>
      <c r="H181" s="34">
        <v>42132</v>
      </c>
    </row>
    <row r="182" spans="1:8" ht="52.5" x14ac:dyDescent="0.25">
      <c r="A182" s="33" t="s">
        <v>5809</v>
      </c>
      <c r="B182" s="33" t="s">
        <v>10</v>
      </c>
      <c r="C182" s="33" t="s">
        <v>5810</v>
      </c>
      <c r="D182" s="33" t="s">
        <v>5811</v>
      </c>
      <c r="E182" s="33" t="s">
        <v>5812</v>
      </c>
      <c r="F182" s="33" t="s">
        <v>111</v>
      </c>
      <c r="G182" s="34">
        <v>42116</v>
      </c>
      <c r="H182" s="34">
        <v>42132</v>
      </c>
    </row>
    <row r="183" spans="1:8" ht="52.5" x14ac:dyDescent="0.25">
      <c r="A183" s="33" t="s">
        <v>5819</v>
      </c>
      <c r="B183" s="33" t="s">
        <v>4</v>
      </c>
      <c r="C183" s="33" t="s">
        <v>3983</v>
      </c>
      <c r="D183" s="33" t="s">
        <v>991</v>
      </c>
      <c r="E183" s="33" t="s">
        <v>5820</v>
      </c>
      <c r="F183" s="33" t="s">
        <v>111</v>
      </c>
      <c r="G183" s="34">
        <v>42116</v>
      </c>
      <c r="H183" s="34">
        <v>42143</v>
      </c>
    </row>
    <row r="184" spans="1:8" ht="42" x14ac:dyDescent="0.25">
      <c r="A184" s="33" t="s">
        <v>5830</v>
      </c>
      <c r="B184" s="33" t="s">
        <v>67</v>
      </c>
      <c r="C184" s="33" t="s">
        <v>5831</v>
      </c>
      <c r="D184" s="33" t="s">
        <v>5832</v>
      </c>
      <c r="E184" s="33" t="s">
        <v>5833</v>
      </c>
      <c r="F184" s="33" t="s">
        <v>89</v>
      </c>
      <c r="G184" s="34">
        <v>42116</v>
      </c>
      <c r="H184" s="34">
        <v>42152</v>
      </c>
    </row>
    <row r="185" spans="1:8" ht="31.5" x14ac:dyDescent="0.25">
      <c r="A185" s="33" t="s">
        <v>5850</v>
      </c>
      <c r="B185" s="33" t="s">
        <v>1143</v>
      </c>
      <c r="C185" s="33" t="s">
        <v>5851</v>
      </c>
      <c r="D185" s="33" t="s">
        <v>5852</v>
      </c>
      <c r="E185" s="33" t="s">
        <v>1146</v>
      </c>
      <c r="F185" s="33" t="s">
        <v>121</v>
      </c>
      <c r="G185" s="34">
        <v>42116</v>
      </c>
      <c r="H185" s="34">
        <v>42135</v>
      </c>
    </row>
    <row r="186" spans="1:8" ht="42" x14ac:dyDescent="0.25">
      <c r="A186" s="33" t="s">
        <v>5853</v>
      </c>
      <c r="B186" s="33" t="s">
        <v>1143</v>
      </c>
      <c r="C186" s="33" t="s">
        <v>1849</v>
      </c>
      <c r="D186" s="33" t="s">
        <v>1850</v>
      </c>
      <c r="E186" s="33" t="s">
        <v>1146</v>
      </c>
      <c r="F186" s="33" t="s">
        <v>121</v>
      </c>
      <c r="G186" s="34">
        <v>42116</v>
      </c>
      <c r="H186" s="34">
        <v>42135</v>
      </c>
    </row>
    <row r="187" spans="1:8" ht="31.5" x14ac:dyDescent="0.25">
      <c r="A187" s="33" t="s">
        <v>5854</v>
      </c>
      <c r="B187" s="33" t="s">
        <v>1143</v>
      </c>
      <c r="C187" s="33" t="s">
        <v>5855</v>
      </c>
      <c r="D187" s="33" t="s">
        <v>5856</v>
      </c>
      <c r="E187" s="33" t="s">
        <v>1146</v>
      </c>
      <c r="F187" s="33" t="s">
        <v>121</v>
      </c>
      <c r="G187" s="34">
        <v>42116</v>
      </c>
      <c r="H187" s="34">
        <v>42135</v>
      </c>
    </row>
    <row r="188" spans="1:8" ht="42" x14ac:dyDescent="0.25">
      <c r="A188" s="33" t="s">
        <v>5857</v>
      </c>
      <c r="B188" s="33" t="s">
        <v>1143</v>
      </c>
      <c r="C188" s="33" t="s">
        <v>753</v>
      </c>
      <c r="D188" s="33" t="s">
        <v>754</v>
      </c>
      <c r="E188" s="33" t="s">
        <v>5858</v>
      </c>
      <c r="F188" s="33" t="s">
        <v>121</v>
      </c>
      <c r="G188" s="34">
        <v>42116</v>
      </c>
      <c r="H188" s="34">
        <v>42135</v>
      </c>
    </row>
    <row r="189" spans="1:8" ht="31.5" x14ac:dyDescent="0.25">
      <c r="A189" s="33" t="s">
        <v>5859</v>
      </c>
      <c r="B189" s="33" t="s">
        <v>1143</v>
      </c>
      <c r="C189" s="33" t="s">
        <v>5860</v>
      </c>
      <c r="D189" s="33" t="s">
        <v>5861</v>
      </c>
      <c r="E189" s="33" t="s">
        <v>1146</v>
      </c>
      <c r="F189" s="33" t="s">
        <v>121</v>
      </c>
      <c r="G189" s="34">
        <v>42116</v>
      </c>
      <c r="H189" s="34">
        <v>42135</v>
      </c>
    </row>
    <row r="190" spans="1:8" ht="52.5" x14ac:dyDescent="0.25">
      <c r="A190" s="33" t="s">
        <v>5862</v>
      </c>
      <c r="B190" s="33" t="s">
        <v>1143</v>
      </c>
      <c r="C190" s="33" t="s">
        <v>5863</v>
      </c>
      <c r="D190" s="33" t="s">
        <v>5864</v>
      </c>
      <c r="E190" s="33" t="s">
        <v>1146</v>
      </c>
      <c r="F190" s="33" t="s">
        <v>121</v>
      </c>
      <c r="G190" s="34">
        <v>42116</v>
      </c>
      <c r="H190" s="34">
        <v>42135</v>
      </c>
    </row>
    <row r="191" spans="1:8" ht="52.5" x14ac:dyDescent="0.25">
      <c r="A191" s="33" t="s">
        <v>5865</v>
      </c>
      <c r="B191" s="33" t="s">
        <v>1143</v>
      </c>
      <c r="C191" s="33" t="s">
        <v>5866</v>
      </c>
      <c r="D191" s="33" t="s">
        <v>5864</v>
      </c>
      <c r="E191" s="33" t="s">
        <v>1146</v>
      </c>
      <c r="F191" s="33" t="s">
        <v>121</v>
      </c>
      <c r="G191" s="34">
        <v>42116</v>
      </c>
      <c r="H191" s="34">
        <v>42135</v>
      </c>
    </row>
    <row r="192" spans="1:8" ht="42" x14ac:dyDescent="0.25">
      <c r="A192" s="33" t="s">
        <v>5867</v>
      </c>
      <c r="B192" s="33" t="s">
        <v>1143</v>
      </c>
      <c r="C192" s="33" t="s">
        <v>753</v>
      </c>
      <c r="D192" s="33" t="s">
        <v>754</v>
      </c>
      <c r="E192" s="33" t="s">
        <v>1146</v>
      </c>
      <c r="F192" s="33" t="s">
        <v>121</v>
      </c>
      <c r="G192" s="34">
        <v>42116</v>
      </c>
      <c r="H192" s="34">
        <v>42135</v>
      </c>
    </row>
    <row r="193" spans="1:8" ht="31.5" x14ac:dyDescent="0.25">
      <c r="A193" s="33" t="s">
        <v>5868</v>
      </c>
      <c r="B193" s="33" t="s">
        <v>1143</v>
      </c>
      <c r="C193" s="33" t="s">
        <v>5869</v>
      </c>
      <c r="D193" s="33" t="s">
        <v>1612</v>
      </c>
      <c r="E193" s="33" t="s">
        <v>1146</v>
      </c>
      <c r="F193" s="33" t="s">
        <v>121</v>
      </c>
      <c r="G193" s="34">
        <v>42116</v>
      </c>
      <c r="H193" s="34">
        <v>42135</v>
      </c>
    </row>
    <row r="194" spans="1:8" ht="52.5" x14ac:dyDescent="0.25">
      <c r="A194" s="33" t="s">
        <v>5870</v>
      </c>
      <c r="B194" s="33" t="s">
        <v>1143</v>
      </c>
      <c r="C194" s="33" t="s">
        <v>5648</v>
      </c>
      <c r="D194" s="33" t="s">
        <v>3043</v>
      </c>
      <c r="E194" s="33" t="s">
        <v>1146</v>
      </c>
      <c r="F194" s="33" t="s">
        <v>121</v>
      </c>
      <c r="G194" s="34">
        <v>42116</v>
      </c>
      <c r="H194" s="34">
        <v>42135</v>
      </c>
    </row>
    <row r="195" spans="1:8" ht="73.5" x14ac:dyDescent="0.25">
      <c r="A195" s="33" t="s">
        <v>5871</v>
      </c>
      <c r="B195" s="33" t="s">
        <v>1143</v>
      </c>
      <c r="C195" s="33" t="s">
        <v>1113</v>
      </c>
      <c r="D195" s="33" t="s">
        <v>5823</v>
      </c>
      <c r="E195" s="33" t="s">
        <v>1146</v>
      </c>
      <c r="F195" s="33" t="s">
        <v>121</v>
      </c>
      <c r="G195" s="34">
        <v>42116</v>
      </c>
      <c r="H195" s="34">
        <v>42135</v>
      </c>
    </row>
    <row r="196" spans="1:8" ht="73.5" x14ac:dyDescent="0.25">
      <c r="A196" s="33" t="s">
        <v>5872</v>
      </c>
      <c r="B196" s="33" t="s">
        <v>1143</v>
      </c>
      <c r="C196" s="33" t="s">
        <v>1085</v>
      </c>
      <c r="D196" s="33" t="s">
        <v>5823</v>
      </c>
      <c r="E196" s="33" t="s">
        <v>1146</v>
      </c>
      <c r="F196" s="33" t="s">
        <v>121</v>
      </c>
      <c r="G196" s="34">
        <v>42116</v>
      </c>
      <c r="H196" s="34">
        <v>42135</v>
      </c>
    </row>
    <row r="197" spans="1:8" ht="52.5" x14ac:dyDescent="0.25">
      <c r="A197" s="33" t="s">
        <v>5873</v>
      </c>
      <c r="B197" s="33" t="s">
        <v>1143</v>
      </c>
      <c r="C197" s="33" t="s">
        <v>5874</v>
      </c>
      <c r="D197" s="33" t="s">
        <v>5875</v>
      </c>
      <c r="E197" s="33" t="s">
        <v>1146</v>
      </c>
      <c r="F197" s="33" t="s">
        <v>121</v>
      </c>
      <c r="G197" s="34">
        <v>42116</v>
      </c>
      <c r="H197" s="34">
        <v>42135</v>
      </c>
    </row>
    <row r="198" spans="1:8" ht="31.5" x14ac:dyDescent="0.25">
      <c r="A198" s="33" t="s">
        <v>5876</v>
      </c>
      <c r="B198" s="33" t="s">
        <v>1143</v>
      </c>
      <c r="C198" s="33" t="s">
        <v>1611</v>
      </c>
      <c r="D198" s="33" t="s">
        <v>1612</v>
      </c>
      <c r="E198" s="33" t="s">
        <v>1146</v>
      </c>
      <c r="F198" s="33" t="s">
        <v>121</v>
      </c>
      <c r="G198" s="34">
        <v>42116</v>
      </c>
      <c r="H198" s="34">
        <v>42135</v>
      </c>
    </row>
    <row r="199" spans="1:8" ht="31.5" x14ac:dyDescent="0.25">
      <c r="A199" s="33" t="s">
        <v>5877</v>
      </c>
      <c r="B199" s="33" t="s">
        <v>1143</v>
      </c>
      <c r="C199" s="33" t="s">
        <v>5878</v>
      </c>
      <c r="D199" s="33" t="s">
        <v>5879</v>
      </c>
      <c r="E199" s="33" t="s">
        <v>1146</v>
      </c>
      <c r="F199" s="33" t="s">
        <v>121</v>
      </c>
      <c r="G199" s="34">
        <v>42116</v>
      </c>
      <c r="H199" s="34">
        <v>42135</v>
      </c>
    </row>
    <row r="200" spans="1:8" ht="52.5" x14ac:dyDescent="0.25">
      <c r="A200" s="33" t="s">
        <v>5880</v>
      </c>
      <c r="B200" s="33" t="s">
        <v>1143</v>
      </c>
      <c r="C200" s="33" t="s">
        <v>5881</v>
      </c>
      <c r="D200" s="33" t="s">
        <v>5882</v>
      </c>
      <c r="E200" s="33" t="s">
        <v>1146</v>
      </c>
      <c r="F200" s="33" t="s">
        <v>121</v>
      </c>
      <c r="G200" s="34">
        <v>42116</v>
      </c>
      <c r="H200" s="34">
        <v>42135</v>
      </c>
    </row>
    <row r="201" spans="1:8" ht="42" x14ac:dyDescent="0.25">
      <c r="A201" s="33" t="s">
        <v>5883</v>
      </c>
      <c r="B201" s="33" t="s">
        <v>1143</v>
      </c>
      <c r="C201" s="33" t="s">
        <v>995</v>
      </c>
      <c r="D201" s="33" t="s">
        <v>996</v>
      </c>
      <c r="E201" s="33" t="s">
        <v>1146</v>
      </c>
      <c r="F201" s="33" t="s">
        <v>121</v>
      </c>
      <c r="G201" s="34">
        <v>42116</v>
      </c>
      <c r="H201" s="34">
        <v>42135</v>
      </c>
    </row>
    <row r="202" spans="1:8" ht="31.5" x14ac:dyDescent="0.25">
      <c r="A202" s="33" t="s">
        <v>5884</v>
      </c>
      <c r="B202" s="33" t="s">
        <v>1143</v>
      </c>
      <c r="C202" s="33" t="s">
        <v>448</v>
      </c>
      <c r="D202" s="33" t="s">
        <v>449</v>
      </c>
      <c r="E202" s="33" t="s">
        <v>1146</v>
      </c>
      <c r="F202" s="33" t="s">
        <v>121</v>
      </c>
      <c r="G202" s="34">
        <v>42116</v>
      </c>
      <c r="H202" s="34">
        <v>42135</v>
      </c>
    </row>
    <row r="203" spans="1:8" ht="31.5" x14ac:dyDescent="0.25">
      <c r="A203" s="33" t="s">
        <v>5885</v>
      </c>
      <c r="B203" s="33" t="s">
        <v>1143</v>
      </c>
      <c r="C203" s="33" t="s">
        <v>4243</v>
      </c>
      <c r="D203" s="33" t="s">
        <v>2075</v>
      </c>
      <c r="E203" s="33" t="s">
        <v>1146</v>
      </c>
      <c r="F203" s="33" t="s">
        <v>121</v>
      </c>
      <c r="G203" s="34">
        <v>42116</v>
      </c>
      <c r="H203" s="34">
        <v>42135</v>
      </c>
    </row>
    <row r="204" spans="1:8" ht="31.5" x14ac:dyDescent="0.25">
      <c r="A204" s="33" t="s">
        <v>5886</v>
      </c>
      <c r="B204" s="33" t="s">
        <v>1143</v>
      </c>
      <c r="C204" s="33" t="s">
        <v>5887</v>
      </c>
      <c r="D204" s="33" t="s">
        <v>5888</v>
      </c>
      <c r="E204" s="33" t="s">
        <v>1146</v>
      </c>
      <c r="F204" s="33" t="s">
        <v>121</v>
      </c>
      <c r="G204" s="34">
        <v>42116</v>
      </c>
      <c r="H204" s="34">
        <v>42135</v>
      </c>
    </row>
    <row r="205" spans="1:8" ht="31.5" x14ac:dyDescent="0.25">
      <c r="A205" s="33" t="s">
        <v>5889</v>
      </c>
      <c r="B205" s="33" t="s">
        <v>1143</v>
      </c>
      <c r="C205" s="33" t="s">
        <v>5890</v>
      </c>
      <c r="D205" s="33" t="s">
        <v>5888</v>
      </c>
      <c r="E205" s="33" t="s">
        <v>1146</v>
      </c>
      <c r="F205" s="33" t="s">
        <v>121</v>
      </c>
      <c r="G205" s="34">
        <v>42116</v>
      </c>
      <c r="H205" s="34">
        <v>42135</v>
      </c>
    </row>
    <row r="206" spans="1:8" ht="31.5" x14ac:dyDescent="0.25">
      <c r="A206" s="33" t="s">
        <v>5891</v>
      </c>
      <c r="B206" s="33" t="s">
        <v>1143</v>
      </c>
      <c r="C206" s="33" t="s">
        <v>5892</v>
      </c>
      <c r="D206" s="33" t="s">
        <v>5893</v>
      </c>
      <c r="E206" s="33" t="s">
        <v>1146</v>
      </c>
      <c r="F206" s="33" t="s">
        <v>121</v>
      </c>
      <c r="G206" s="34">
        <v>42116</v>
      </c>
      <c r="H206" s="34">
        <v>42135</v>
      </c>
    </row>
    <row r="207" spans="1:8" ht="31.5" x14ac:dyDescent="0.25">
      <c r="A207" s="33" t="s">
        <v>5894</v>
      </c>
      <c r="B207" s="33" t="s">
        <v>1143</v>
      </c>
      <c r="C207" s="33" t="s">
        <v>1460</v>
      </c>
      <c r="D207" s="33" t="s">
        <v>3840</v>
      </c>
      <c r="E207" s="33" t="s">
        <v>5895</v>
      </c>
      <c r="F207" s="33" t="s">
        <v>121</v>
      </c>
      <c r="G207" s="34">
        <v>42116</v>
      </c>
      <c r="H207" s="34">
        <v>42135</v>
      </c>
    </row>
    <row r="208" spans="1:8" ht="42" x14ac:dyDescent="0.25">
      <c r="A208" s="33" t="s">
        <v>5896</v>
      </c>
      <c r="B208" s="33" t="s">
        <v>1143</v>
      </c>
      <c r="C208" s="33" t="s">
        <v>5897</v>
      </c>
      <c r="D208" s="33" t="s">
        <v>5898</v>
      </c>
      <c r="E208" s="33" t="s">
        <v>1146</v>
      </c>
      <c r="F208" s="33" t="s">
        <v>121</v>
      </c>
      <c r="G208" s="34">
        <v>42116</v>
      </c>
      <c r="H208" s="34">
        <v>42135</v>
      </c>
    </row>
    <row r="209" spans="1:8" ht="52.5" x14ac:dyDescent="0.25">
      <c r="A209" s="33" t="s">
        <v>5899</v>
      </c>
      <c r="B209" s="33" t="s">
        <v>1143</v>
      </c>
      <c r="C209" s="33" t="s">
        <v>457</v>
      </c>
      <c r="D209" s="33" t="s">
        <v>458</v>
      </c>
      <c r="E209" s="33" t="s">
        <v>1146</v>
      </c>
      <c r="F209" s="33" t="s">
        <v>121</v>
      </c>
      <c r="G209" s="34">
        <v>42116</v>
      </c>
      <c r="H209" s="34">
        <v>42135</v>
      </c>
    </row>
    <row r="210" spans="1:8" ht="73.5" x14ac:dyDescent="0.25">
      <c r="A210" s="33" t="s">
        <v>5900</v>
      </c>
      <c r="B210" s="33" t="s">
        <v>1143</v>
      </c>
      <c r="C210" s="33" t="s">
        <v>1090</v>
      </c>
      <c r="D210" s="33" t="s">
        <v>5823</v>
      </c>
      <c r="E210" s="33" t="s">
        <v>1146</v>
      </c>
      <c r="F210" s="33" t="s">
        <v>121</v>
      </c>
      <c r="G210" s="34">
        <v>42116</v>
      </c>
      <c r="H210" s="34">
        <v>42135</v>
      </c>
    </row>
    <row r="211" spans="1:8" ht="42" x14ac:dyDescent="0.25">
      <c r="A211" s="33" t="s">
        <v>5901</v>
      </c>
      <c r="B211" s="33" t="s">
        <v>1143</v>
      </c>
      <c r="C211" s="33" t="s">
        <v>5902</v>
      </c>
      <c r="D211" s="33" t="s">
        <v>493</v>
      </c>
      <c r="E211" s="33" t="s">
        <v>1146</v>
      </c>
      <c r="F211" s="33" t="s">
        <v>121</v>
      </c>
      <c r="G211" s="34">
        <v>42116</v>
      </c>
      <c r="H211" s="34">
        <v>42135</v>
      </c>
    </row>
    <row r="212" spans="1:8" ht="52.5" x14ac:dyDescent="0.25">
      <c r="A212" s="33" t="s">
        <v>5908</v>
      </c>
      <c r="B212" s="33" t="s">
        <v>10</v>
      </c>
      <c r="C212" s="33" t="s">
        <v>5909</v>
      </c>
      <c r="D212" s="33" t="s">
        <v>5910</v>
      </c>
      <c r="E212" s="33" t="s">
        <v>5911</v>
      </c>
      <c r="F212" s="33" t="s">
        <v>111</v>
      </c>
      <c r="G212" s="34">
        <v>42118</v>
      </c>
      <c r="H212" s="34">
        <v>42136</v>
      </c>
    </row>
    <row r="213" spans="1:8" ht="52.5" x14ac:dyDescent="0.25">
      <c r="A213" s="33" t="s">
        <v>5912</v>
      </c>
      <c r="B213" s="33" t="s">
        <v>10</v>
      </c>
      <c r="C213" s="33" t="s">
        <v>5913</v>
      </c>
      <c r="D213" s="33" t="s">
        <v>5914</v>
      </c>
      <c r="E213" s="33" t="s">
        <v>5915</v>
      </c>
      <c r="F213" s="33" t="s">
        <v>111</v>
      </c>
      <c r="G213" s="34">
        <v>42118</v>
      </c>
      <c r="H213" s="34">
        <v>42136</v>
      </c>
    </row>
    <row r="214" spans="1:8" ht="42" x14ac:dyDescent="0.25">
      <c r="A214" s="33" t="s">
        <v>5923</v>
      </c>
      <c r="B214" s="33" t="s">
        <v>67</v>
      </c>
      <c r="C214" s="33" t="s">
        <v>5924</v>
      </c>
      <c r="D214" s="33" t="s">
        <v>5925</v>
      </c>
      <c r="E214" s="33" t="s">
        <v>5926</v>
      </c>
      <c r="F214" s="33" t="s">
        <v>89</v>
      </c>
      <c r="G214" s="34">
        <v>42118</v>
      </c>
      <c r="H214" s="34">
        <v>42137</v>
      </c>
    </row>
    <row r="215" spans="1:8" ht="52.5" x14ac:dyDescent="0.25">
      <c r="A215" s="33" t="s">
        <v>5950</v>
      </c>
      <c r="B215" s="33" t="s">
        <v>1143</v>
      </c>
      <c r="C215" s="33" t="s">
        <v>5951</v>
      </c>
      <c r="D215" s="33" t="s">
        <v>5952</v>
      </c>
      <c r="E215" s="33" t="s">
        <v>1146</v>
      </c>
      <c r="F215" s="33" t="s">
        <v>121</v>
      </c>
      <c r="G215" s="34">
        <v>42118</v>
      </c>
      <c r="H215" s="34">
        <v>42136</v>
      </c>
    </row>
    <row r="216" spans="1:8" ht="52.5" x14ac:dyDescent="0.25">
      <c r="A216" s="33" t="s">
        <v>5953</v>
      </c>
      <c r="B216" s="33" t="s">
        <v>1143</v>
      </c>
      <c r="C216" s="33" t="s">
        <v>5954</v>
      </c>
      <c r="D216" s="33" t="s">
        <v>5952</v>
      </c>
      <c r="E216" s="33" t="s">
        <v>1146</v>
      </c>
      <c r="F216" s="33" t="s">
        <v>121</v>
      </c>
      <c r="G216" s="34">
        <v>42118</v>
      </c>
      <c r="H216" s="34">
        <v>42136</v>
      </c>
    </row>
    <row r="217" spans="1:8" ht="31.5" x14ac:dyDescent="0.25">
      <c r="A217" s="33" t="s">
        <v>5955</v>
      </c>
      <c r="B217" s="33" t="s">
        <v>1143</v>
      </c>
      <c r="C217" s="33" t="s">
        <v>529</v>
      </c>
      <c r="D217" s="33" t="s">
        <v>530</v>
      </c>
      <c r="E217" s="33" t="s">
        <v>1146</v>
      </c>
      <c r="F217" s="33" t="s">
        <v>121</v>
      </c>
      <c r="G217" s="34">
        <v>42118</v>
      </c>
      <c r="H217" s="34">
        <v>42136</v>
      </c>
    </row>
    <row r="218" spans="1:8" ht="42" x14ac:dyDescent="0.25">
      <c r="A218" s="33" t="s">
        <v>5956</v>
      </c>
      <c r="B218" s="33" t="s">
        <v>1143</v>
      </c>
      <c r="C218" s="33" t="s">
        <v>5957</v>
      </c>
      <c r="D218" s="33" t="s">
        <v>1603</v>
      </c>
      <c r="E218" s="33" t="s">
        <v>1146</v>
      </c>
      <c r="F218" s="33" t="s">
        <v>121</v>
      </c>
      <c r="G218" s="34">
        <v>42118</v>
      </c>
      <c r="H218" s="34">
        <v>42136</v>
      </c>
    </row>
    <row r="219" spans="1:8" ht="42" x14ac:dyDescent="0.25">
      <c r="A219" s="33" t="s">
        <v>5958</v>
      </c>
      <c r="B219" s="33" t="s">
        <v>1143</v>
      </c>
      <c r="C219" s="33" t="s">
        <v>5959</v>
      </c>
      <c r="D219" s="33" t="s">
        <v>5960</v>
      </c>
      <c r="E219" s="33" t="s">
        <v>1146</v>
      </c>
      <c r="F219" s="33" t="s">
        <v>121</v>
      </c>
      <c r="G219" s="34">
        <v>42118</v>
      </c>
      <c r="H219" s="34">
        <v>42136</v>
      </c>
    </row>
    <row r="220" spans="1:8" ht="42" x14ac:dyDescent="0.25">
      <c r="A220" s="33" t="s">
        <v>5961</v>
      </c>
      <c r="B220" s="33" t="s">
        <v>1143</v>
      </c>
      <c r="C220" s="33" t="s">
        <v>5962</v>
      </c>
      <c r="D220" s="33" t="s">
        <v>5963</v>
      </c>
      <c r="E220" s="33" t="s">
        <v>1146</v>
      </c>
      <c r="F220" s="33" t="s">
        <v>121</v>
      </c>
      <c r="G220" s="34">
        <v>42118</v>
      </c>
      <c r="H220" s="34">
        <v>42136</v>
      </c>
    </row>
    <row r="221" spans="1:8" ht="31.5" x14ac:dyDescent="0.25">
      <c r="A221" s="33" t="s">
        <v>5964</v>
      </c>
      <c r="B221" s="33" t="s">
        <v>1143</v>
      </c>
      <c r="C221" s="33" t="s">
        <v>5965</v>
      </c>
      <c r="D221" s="33" t="s">
        <v>5966</v>
      </c>
      <c r="E221" s="33" t="s">
        <v>1146</v>
      </c>
      <c r="F221" s="33" t="s">
        <v>121</v>
      </c>
      <c r="G221" s="34">
        <v>42118</v>
      </c>
      <c r="H221" s="34">
        <v>42136</v>
      </c>
    </row>
    <row r="222" spans="1:8" ht="31.5" x14ac:dyDescent="0.25">
      <c r="A222" s="33" t="s">
        <v>5967</v>
      </c>
      <c r="B222" s="33" t="s">
        <v>1143</v>
      </c>
      <c r="C222" s="33" t="s">
        <v>1993</v>
      </c>
      <c r="D222" s="33" t="s">
        <v>1994</v>
      </c>
      <c r="E222" s="33" t="s">
        <v>1146</v>
      </c>
      <c r="F222" s="33" t="s">
        <v>121</v>
      </c>
      <c r="G222" s="34">
        <v>42118</v>
      </c>
      <c r="H222" s="34">
        <v>42136</v>
      </c>
    </row>
    <row r="223" spans="1:8" ht="42" x14ac:dyDescent="0.25">
      <c r="A223" s="33" t="s">
        <v>5968</v>
      </c>
      <c r="B223" s="33" t="s">
        <v>1143</v>
      </c>
      <c r="C223" s="33" t="s">
        <v>5969</v>
      </c>
      <c r="D223" s="33" t="s">
        <v>5970</v>
      </c>
      <c r="E223" s="33" t="s">
        <v>1146</v>
      </c>
      <c r="F223" s="33" t="s">
        <v>121</v>
      </c>
      <c r="G223" s="34">
        <v>42118</v>
      </c>
      <c r="H223" s="34">
        <v>42136</v>
      </c>
    </row>
    <row r="224" spans="1:8" ht="31.5" x14ac:dyDescent="0.25">
      <c r="A224" s="33" t="s">
        <v>5971</v>
      </c>
      <c r="B224" s="33" t="s">
        <v>1143</v>
      </c>
      <c r="C224" s="33" t="s">
        <v>617</v>
      </c>
      <c r="D224" s="33" t="s">
        <v>618</v>
      </c>
      <c r="E224" s="33" t="s">
        <v>1146</v>
      </c>
      <c r="F224" s="33" t="s">
        <v>121</v>
      </c>
      <c r="G224" s="34">
        <v>42118</v>
      </c>
      <c r="H224" s="34">
        <v>42136</v>
      </c>
    </row>
    <row r="225" spans="1:8" ht="52.5" x14ac:dyDescent="0.25">
      <c r="A225" s="33" t="s">
        <v>5972</v>
      </c>
      <c r="B225" s="33" t="s">
        <v>1143</v>
      </c>
      <c r="C225" s="33" t="s">
        <v>2033</v>
      </c>
      <c r="D225" s="33" t="s">
        <v>5973</v>
      </c>
      <c r="E225" s="33" t="s">
        <v>5693</v>
      </c>
      <c r="F225" s="33" t="s">
        <v>121</v>
      </c>
      <c r="G225" s="34">
        <v>42117</v>
      </c>
      <c r="H225" s="34">
        <v>42136</v>
      </c>
    </row>
    <row r="226" spans="1:8" ht="63" x14ac:dyDescent="0.25">
      <c r="A226" s="33" t="s">
        <v>5974</v>
      </c>
      <c r="B226" s="33" t="s">
        <v>1143</v>
      </c>
      <c r="C226" s="33" t="s">
        <v>2029</v>
      </c>
      <c r="D226" s="33" t="s">
        <v>2030</v>
      </c>
      <c r="E226" s="33" t="s">
        <v>5693</v>
      </c>
      <c r="F226" s="33" t="s">
        <v>121</v>
      </c>
      <c r="G226" s="34">
        <v>42117</v>
      </c>
      <c r="H226" s="34">
        <v>42136</v>
      </c>
    </row>
    <row r="227" spans="1:8" ht="31.5" x14ac:dyDescent="0.25">
      <c r="A227" s="33" t="s">
        <v>5975</v>
      </c>
      <c r="B227" s="33" t="s">
        <v>1143</v>
      </c>
      <c r="C227" s="33" t="s">
        <v>2161</v>
      </c>
      <c r="D227" s="33" t="s">
        <v>1476</v>
      </c>
      <c r="E227" s="33" t="s">
        <v>5976</v>
      </c>
      <c r="F227" s="33" t="s">
        <v>121</v>
      </c>
      <c r="G227" s="34">
        <v>42117</v>
      </c>
      <c r="H227" s="34">
        <v>42136</v>
      </c>
    </row>
    <row r="228" spans="1:8" ht="31.5" x14ac:dyDescent="0.25">
      <c r="A228" s="33" t="s">
        <v>5977</v>
      </c>
      <c r="B228" s="33" t="s">
        <v>1143</v>
      </c>
      <c r="C228" s="33" t="s">
        <v>5978</v>
      </c>
      <c r="D228" s="33" t="s">
        <v>5979</v>
      </c>
      <c r="E228" s="33" t="s">
        <v>5693</v>
      </c>
      <c r="F228" s="33" t="s">
        <v>121</v>
      </c>
      <c r="G228" s="34">
        <v>42117</v>
      </c>
      <c r="H228" s="34">
        <v>42135</v>
      </c>
    </row>
    <row r="229" spans="1:8" ht="52.5" x14ac:dyDescent="0.25">
      <c r="A229" s="33" t="s">
        <v>5980</v>
      </c>
      <c r="B229" s="33" t="s">
        <v>1143</v>
      </c>
      <c r="C229" s="33" t="s">
        <v>5981</v>
      </c>
      <c r="D229" s="33" t="s">
        <v>5982</v>
      </c>
      <c r="E229" s="33" t="s">
        <v>5693</v>
      </c>
      <c r="F229" s="33" t="s">
        <v>121</v>
      </c>
      <c r="G229" s="34">
        <v>42117</v>
      </c>
      <c r="H229" s="34">
        <v>42135</v>
      </c>
    </row>
    <row r="230" spans="1:8" ht="31.5" x14ac:dyDescent="0.25">
      <c r="A230" s="33" t="s">
        <v>5983</v>
      </c>
      <c r="B230" s="33" t="s">
        <v>1143</v>
      </c>
      <c r="C230" s="33" t="s">
        <v>5984</v>
      </c>
      <c r="D230" s="33" t="s">
        <v>5985</v>
      </c>
      <c r="E230" s="33" t="s">
        <v>5693</v>
      </c>
      <c r="F230" s="33" t="s">
        <v>121</v>
      </c>
      <c r="G230" s="34">
        <v>42117</v>
      </c>
      <c r="H230" s="34">
        <v>42136</v>
      </c>
    </row>
    <row r="231" spans="1:8" ht="42" x14ac:dyDescent="0.25">
      <c r="A231" s="33" t="s">
        <v>5986</v>
      </c>
      <c r="B231" s="33" t="s">
        <v>1143</v>
      </c>
      <c r="C231" s="33" t="s">
        <v>5987</v>
      </c>
      <c r="D231" s="33" t="s">
        <v>5988</v>
      </c>
      <c r="E231" s="33" t="s">
        <v>5989</v>
      </c>
      <c r="F231" s="33" t="s">
        <v>121</v>
      </c>
      <c r="G231" s="34">
        <v>42117</v>
      </c>
      <c r="H231" s="34">
        <v>42136</v>
      </c>
    </row>
    <row r="232" spans="1:8" ht="42" x14ac:dyDescent="0.25">
      <c r="A232" s="33" t="s">
        <v>5990</v>
      </c>
      <c r="B232" s="33" t="s">
        <v>1143</v>
      </c>
      <c r="C232" s="33" t="s">
        <v>5991</v>
      </c>
      <c r="D232" s="33" t="s">
        <v>5988</v>
      </c>
      <c r="E232" s="33" t="s">
        <v>5693</v>
      </c>
      <c r="F232" s="33" t="s">
        <v>121</v>
      </c>
      <c r="G232" s="34">
        <v>42117</v>
      </c>
      <c r="H232" s="34">
        <v>42136</v>
      </c>
    </row>
    <row r="233" spans="1:8" ht="42" x14ac:dyDescent="0.25">
      <c r="A233" s="33" t="s">
        <v>5992</v>
      </c>
      <c r="B233" s="33" t="s">
        <v>1143</v>
      </c>
      <c r="C233" s="33" t="s">
        <v>3156</v>
      </c>
      <c r="D233" s="33" t="s">
        <v>3157</v>
      </c>
      <c r="E233" s="33" t="s">
        <v>1146</v>
      </c>
      <c r="F233" s="33" t="s">
        <v>121</v>
      </c>
      <c r="G233" s="34">
        <v>42118</v>
      </c>
      <c r="H233" s="34">
        <v>42136</v>
      </c>
    </row>
    <row r="234" spans="1:8" ht="31.5" x14ac:dyDescent="0.25">
      <c r="A234" s="33" t="s">
        <v>5993</v>
      </c>
      <c r="B234" s="33" t="s">
        <v>1143</v>
      </c>
      <c r="C234" s="33" t="s">
        <v>5994</v>
      </c>
      <c r="D234" s="33" t="s">
        <v>5995</v>
      </c>
      <c r="E234" s="33" t="s">
        <v>5693</v>
      </c>
      <c r="F234" s="33" t="s">
        <v>121</v>
      </c>
      <c r="G234" s="34">
        <v>42117</v>
      </c>
      <c r="H234" s="34">
        <v>42136</v>
      </c>
    </row>
    <row r="235" spans="1:8" ht="31.5" x14ac:dyDescent="0.25">
      <c r="A235" s="33" t="s">
        <v>5996</v>
      </c>
      <c r="B235" s="33" t="s">
        <v>1143</v>
      </c>
      <c r="C235" s="33" t="s">
        <v>4250</v>
      </c>
      <c r="D235" s="33" t="s">
        <v>4251</v>
      </c>
      <c r="E235" s="33" t="s">
        <v>5693</v>
      </c>
      <c r="F235" s="33" t="s">
        <v>121</v>
      </c>
      <c r="G235" s="34">
        <v>42117</v>
      </c>
      <c r="H235" s="34">
        <v>42136</v>
      </c>
    </row>
    <row r="236" spans="1:8" ht="31.5" x14ac:dyDescent="0.25">
      <c r="A236" s="33" t="s">
        <v>5997</v>
      </c>
      <c r="B236" s="33" t="s">
        <v>1143</v>
      </c>
      <c r="C236" s="33" t="s">
        <v>5998</v>
      </c>
      <c r="D236" s="33" t="s">
        <v>5999</v>
      </c>
      <c r="E236" s="33" t="s">
        <v>5976</v>
      </c>
      <c r="F236" s="33" t="s">
        <v>121</v>
      </c>
      <c r="G236" s="34">
        <v>42117</v>
      </c>
      <c r="H236" s="34">
        <v>42136</v>
      </c>
    </row>
    <row r="237" spans="1:8" ht="31.5" x14ac:dyDescent="0.25">
      <c r="A237" s="33" t="s">
        <v>6000</v>
      </c>
      <c r="B237" s="33" t="s">
        <v>1143</v>
      </c>
      <c r="C237" s="33" t="s">
        <v>6001</v>
      </c>
      <c r="D237" s="33" t="s">
        <v>6002</v>
      </c>
      <c r="E237" s="33" t="s">
        <v>5693</v>
      </c>
      <c r="F237" s="33" t="s">
        <v>121</v>
      </c>
      <c r="G237" s="34">
        <v>42117</v>
      </c>
      <c r="H237" s="34">
        <v>42136</v>
      </c>
    </row>
    <row r="238" spans="1:8" ht="42" x14ac:dyDescent="0.25">
      <c r="A238" s="33" t="s">
        <v>6003</v>
      </c>
      <c r="B238" s="33" t="s">
        <v>1143</v>
      </c>
      <c r="C238" s="33" t="s">
        <v>1332</v>
      </c>
      <c r="D238" s="33" t="s">
        <v>955</v>
      </c>
      <c r="E238" s="33" t="s">
        <v>1146</v>
      </c>
      <c r="F238" s="33" t="s">
        <v>121</v>
      </c>
      <c r="G238" s="34">
        <v>42118</v>
      </c>
      <c r="H238" s="34">
        <v>42136</v>
      </c>
    </row>
    <row r="239" spans="1:8" ht="31.5" x14ac:dyDescent="0.25">
      <c r="A239" s="33" t="s">
        <v>6004</v>
      </c>
      <c r="B239" s="33" t="s">
        <v>1143</v>
      </c>
      <c r="C239" s="33" t="s">
        <v>6005</v>
      </c>
      <c r="D239" s="33" t="s">
        <v>6006</v>
      </c>
      <c r="E239" s="33" t="s">
        <v>1146</v>
      </c>
      <c r="F239" s="33" t="s">
        <v>121</v>
      </c>
      <c r="G239" s="34">
        <v>42118</v>
      </c>
      <c r="H239" s="34">
        <v>42136</v>
      </c>
    </row>
    <row r="240" spans="1:8" ht="42" x14ac:dyDescent="0.25">
      <c r="A240" s="33" t="s">
        <v>6007</v>
      </c>
      <c r="B240" s="33" t="s">
        <v>1143</v>
      </c>
      <c r="C240" s="33" t="s">
        <v>954</v>
      </c>
      <c r="D240" s="33" t="s">
        <v>955</v>
      </c>
      <c r="E240" s="33" t="s">
        <v>1146</v>
      </c>
      <c r="F240" s="33" t="s">
        <v>121</v>
      </c>
      <c r="G240" s="34">
        <v>42118</v>
      </c>
      <c r="H240" s="34">
        <v>42136</v>
      </c>
    </row>
    <row r="241" spans="1:8" ht="31.5" x14ac:dyDescent="0.25">
      <c r="A241" s="33" t="s">
        <v>6008</v>
      </c>
      <c r="B241" s="33" t="s">
        <v>1143</v>
      </c>
      <c r="C241" s="33" t="s">
        <v>6009</v>
      </c>
      <c r="D241" s="33" t="s">
        <v>6006</v>
      </c>
      <c r="E241" s="33" t="s">
        <v>1146</v>
      </c>
      <c r="F241" s="33" t="s">
        <v>121</v>
      </c>
      <c r="G241" s="34">
        <v>42116</v>
      </c>
      <c r="H241" s="34">
        <v>42136</v>
      </c>
    </row>
    <row r="242" spans="1:8" ht="42" x14ac:dyDescent="0.25">
      <c r="A242" s="33" t="s">
        <v>6010</v>
      </c>
      <c r="B242" s="33" t="s">
        <v>1143</v>
      </c>
      <c r="C242" s="33" t="s">
        <v>958</v>
      </c>
      <c r="D242" s="33" t="s">
        <v>955</v>
      </c>
      <c r="E242" s="33" t="s">
        <v>1146</v>
      </c>
      <c r="F242" s="33" t="s">
        <v>121</v>
      </c>
      <c r="G242" s="34">
        <v>42118</v>
      </c>
      <c r="H242" s="34">
        <v>42136</v>
      </c>
    </row>
    <row r="243" spans="1:8" ht="63" x14ac:dyDescent="0.25">
      <c r="A243" s="33" t="s">
        <v>6011</v>
      </c>
      <c r="B243" s="33" t="s">
        <v>1143</v>
      </c>
      <c r="C243" s="33" t="s">
        <v>4767</v>
      </c>
      <c r="D243" s="33" t="s">
        <v>4768</v>
      </c>
      <c r="E243" s="33" t="s">
        <v>1146</v>
      </c>
      <c r="F243" s="33" t="s">
        <v>121</v>
      </c>
      <c r="G243" s="34">
        <v>42118</v>
      </c>
      <c r="H243" s="34">
        <v>42136</v>
      </c>
    </row>
    <row r="244" spans="1:8" ht="42" x14ac:dyDescent="0.25">
      <c r="A244" s="33" t="s">
        <v>6012</v>
      </c>
      <c r="B244" s="33" t="s">
        <v>1143</v>
      </c>
      <c r="C244" s="33" t="s">
        <v>1237</v>
      </c>
      <c r="D244" s="33" t="s">
        <v>1238</v>
      </c>
      <c r="E244" s="33" t="s">
        <v>6013</v>
      </c>
      <c r="F244" s="33" t="s">
        <v>121</v>
      </c>
      <c r="G244" s="34">
        <v>42118</v>
      </c>
      <c r="H244" s="34">
        <v>42136</v>
      </c>
    </row>
    <row r="245" spans="1:8" ht="31.5" x14ac:dyDescent="0.25">
      <c r="A245" s="33" t="s">
        <v>6014</v>
      </c>
      <c r="B245" s="33" t="s">
        <v>1143</v>
      </c>
      <c r="C245" s="33" t="s">
        <v>6015</v>
      </c>
      <c r="D245" s="33" t="s">
        <v>6016</v>
      </c>
      <c r="E245" s="33" t="s">
        <v>1146</v>
      </c>
      <c r="F245" s="33" t="s">
        <v>121</v>
      </c>
      <c r="G245" s="34">
        <v>42118</v>
      </c>
      <c r="H245" s="34">
        <v>42136</v>
      </c>
    </row>
    <row r="246" spans="1:8" ht="52.5" x14ac:dyDescent="0.25">
      <c r="A246" s="33" t="s">
        <v>6017</v>
      </c>
      <c r="B246" s="33" t="s">
        <v>1143</v>
      </c>
      <c r="C246" s="33" t="s">
        <v>1868</v>
      </c>
      <c r="D246" s="33" t="s">
        <v>1869</v>
      </c>
      <c r="E246" s="33" t="s">
        <v>1146</v>
      </c>
      <c r="F246" s="33" t="s">
        <v>121</v>
      </c>
      <c r="G246" s="34">
        <v>42118</v>
      </c>
      <c r="H246" s="34">
        <v>42136</v>
      </c>
    </row>
    <row r="247" spans="1:8" ht="31.5" x14ac:dyDescent="0.25">
      <c r="A247" s="33" t="s">
        <v>6018</v>
      </c>
      <c r="B247" s="33" t="s">
        <v>1143</v>
      </c>
      <c r="C247" s="33" t="s">
        <v>606</v>
      </c>
      <c r="D247" s="33" t="s">
        <v>603</v>
      </c>
      <c r="E247" s="33" t="s">
        <v>6019</v>
      </c>
      <c r="F247" s="33" t="s">
        <v>121</v>
      </c>
      <c r="G247" s="34">
        <v>42118</v>
      </c>
      <c r="H247" s="34">
        <v>42136</v>
      </c>
    </row>
    <row r="248" spans="1:8" ht="31.5" x14ac:dyDescent="0.25">
      <c r="A248" s="33" t="s">
        <v>6020</v>
      </c>
      <c r="B248" s="33" t="s">
        <v>1143</v>
      </c>
      <c r="C248" s="33" t="s">
        <v>602</v>
      </c>
      <c r="D248" s="33" t="s">
        <v>603</v>
      </c>
      <c r="E248" s="33" t="s">
        <v>1146</v>
      </c>
      <c r="F248" s="33" t="s">
        <v>121</v>
      </c>
      <c r="G248" s="34">
        <v>42118</v>
      </c>
      <c r="H248" s="34">
        <v>42136</v>
      </c>
    </row>
    <row r="249" spans="1:8" ht="42" x14ac:dyDescent="0.25">
      <c r="A249" s="33" t="s">
        <v>6021</v>
      </c>
      <c r="B249" s="33" t="s">
        <v>1143</v>
      </c>
      <c r="C249" s="33" t="s">
        <v>380</v>
      </c>
      <c r="D249" s="33" t="s">
        <v>381</v>
      </c>
      <c r="E249" s="33" t="s">
        <v>1146</v>
      </c>
      <c r="F249" s="33" t="s">
        <v>121</v>
      </c>
      <c r="G249" s="34">
        <v>42118</v>
      </c>
      <c r="H249" s="34">
        <v>42136</v>
      </c>
    </row>
    <row r="250" spans="1:8" ht="42" x14ac:dyDescent="0.25">
      <c r="A250" s="33" t="s">
        <v>6022</v>
      </c>
      <c r="B250" s="33" t="s">
        <v>1143</v>
      </c>
      <c r="C250" s="33" t="s">
        <v>6023</v>
      </c>
      <c r="D250" s="33" t="s">
        <v>6024</v>
      </c>
      <c r="E250" s="33" t="s">
        <v>1146</v>
      </c>
      <c r="F250" s="33" t="s">
        <v>121</v>
      </c>
      <c r="G250" s="34">
        <v>42118</v>
      </c>
      <c r="H250" s="34">
        <v>42136</v>
      </c>
    </row>
    <row r="251" spans="1:8" ht="31.5" x14ac:dyDescent="0.25">
      <c r="A251" s="33" t="s">
        <v>6025</v>
      </c>
      <c r="B251" s="33" t="s">
        <v>1143</v>
      </c>
      <c r="C251" s="33" t="s">
        <v>3844</v>
      </c>
      <c r="D251" s="33" t="s">
        <v>3845</v>
      </c>
      <c r="E251" s="33" t="s">
        <v>1146</v>
      </c>
      <c r="F251" s="33" t="s">
        <v>121</v>
      </c>
      <c r="G251" s="34">
        <v>42118</v>
      </c>
      <c r="H251" s="34">
        <v>42136</v>
      </c>
    </row>
    <row r="252" spans="1:8" ht="42" x14ac:dyDescent="0.25">
      <c r="A252" s="33" t="s">
        <v>6026</v>
      </c>
      <c r="B252" s="33" t="s">
        <v>1143</v>
      </c>
      <c r="C252" s="33" t="s">
        <v>3135</v>
      </c>
      <c r="D252" s="33" t="s">
        <v>3136</v>
      </c>
      <c r="E252" s="33" t="s">
        <v>1146</v>
      </c>
      <c r="F252" s="33" t="s">
        <v>121</v>
      </c>
      <c r="G252" s="34">
        <v>42118</v>
      </c>
      <c r="H252" s="34">
        <v>42136</v>
      </c>
    </row>
    <row r="253" spans="1:8" ht="42" x14ac:dyDescent="0.25">
      <c r="A253" s="33" t="s">
        <v>6027</v>
      </c>
      <c r="B253" s="33" t="s">
        <v>1143</v>
      </c>
      <c r="C253" s="33" t="s">
        <v>5612</v>
      </c>
      <c r="D253" s="33" t="s">
        <v>6028</v>
      </c>
      <c r="E253" s="33" t="s">
        <v>1146</v>
      </c>
      <c r="F253" s="33" t="s">
        <v>121</v>
      </c>
      <c r="G253" s="34">
        <v>42118</v>
      </c>
      <c r="H253" s="34">
        <v>42136</v>
      </c>
    </row>
    <row r="254" spans="1:8" ht="31.5" x14ac:dyDescent="0.25">
      <c r="A254" s="33" t="s">
        <v>6029</v>
      </c>
      <c r="B254" s="33" t="s">
        <v>1143</v>
      </c>
      <c r="C254" s="33" t="s">
        <v>6030</v>
      </c>
      <c r="D254" s="33" t="s">
        <v>6031</v>
      </c>
      <c r="E254" s="33" t="s">
        <v>1146</v>
      </c>
      <c r="F254" s="33" t="s">
        <v>121</v>
      </c>
      <c r="G254" s="34">
        <v>42118</v>
      </c>
      <c r="H254" s="34">
        <v>42136</v>
      </c>
    </row>
    <row r="255" spans="1:8" ht="31.5" x14ac:dyDescent="0.25">
      <c r="A255" s="33" t="s">
        <v>6032</v>
      </c>
      <c r="B255" s="33" t="s">
        <v>1143</v>
      </c>
      <c r="C255" s="33" t="s">
        <v>2083</v>
      </c>
      <c r="D255" s="33" t="s">
        <v>1378</v>
      </c>
      <c r="E255" s="33" t="s">
        <v>1146</v>
      </c>
      <c r="F255" s="33" t="s">
        <v>121</v>
      </c>
      <c r="G255" s="34">
        <v>42118</v>
      </c>
      <c r="H255" s="34">
        <v>42136</v>
      </c>
    </row>
    <row r="256" spans="1:8" ht="31.5" x14ac:dyDescent="0.25">
      <c r="A256" s="33" t="s">
        <v>6033</v>
      </c>
      <c r="B256" s="33" t="s">
        <v>1143</v>
      </c>
      <c r="C256" s="33" t="s">
        <v>6034</v>
      </c>
      <c r="D256" s="33" t="s">
        <v>6035</v>
      </c>
      <c r="E256" s="33" t="s">
        <v>5693</v>
      </c>
      <c r="F256" s="33" t="s">
        <v>121</v>
      </c>
      <c r="G256" s="34">
        <v>42117</v>
      </c>
      <c r="H256" s="34">
        <v>42136</v>
      </c>
    </row>
    <row r="257" spans="1:8" ht="31.5" x14ac:dyDescent="0.25">
      <c r="A257" s="33" t="s">
        <v>6036</v>
      </c>
      <c r="B257" s="33" t="s">
        <v>1143</v>
      </c>
      <c r="C257" s="33" t="s">
        <v>278</v>
      </c>
      <c r="D257" s="33" t="s">
        <v>279</v>
      </c>
      <c r="E257" s="33" t="s">
        <v>5693</v>
      </c>
      <c r="F257" s="33" t="s">
        <v>121</v>
      </c>
      <c r="G257" s="34">
        <v>42117</v>
      </c>
      <c r="H257" s="34">
        <v>42136</v>
      </c>
    </row>
    <row r="258" spans="1:8" ht="31.5" x14ac:dyDescent="0.25">
      <c r="A258" s="33" t="s">
        <v>6037</v>
      </c>
      <c r="B258" s="33" t="s">
        <v>1143</v>
      </c>
      <c r="C258" s="33" t="s">
        <v>4280</v>
      </c>
      <c r="D258" s="33" t="s">
        <v>279</v>
      </c>
      <c r="E258" s="33" t="s">
        <v>5693</v>
      </c>
      <c r="F258" s="33" t="s">
        <v>121</v>
      </c>
      <c r="G258" s="34">
        <v>42117</v>
      </c>
      <c r="H258" s="34">
        <v>42136</v>
      </c>
    </row>
    <row r="259" spans="1:8" ht="42" x14ac:dyDescent="0.25">
      <c r="A259" s="33" t="s">
        <v>6038</v>
      </c>
      <c r="B259" s="33" t="s">
        <v>1143</v>
      </c>
      <c r="C259" s="33" t="s">
        <v>6039</v>
      </c>
      <c r="D259" s="33" t="s">
        <v>6040</v>
      </c>
      <c r="E259" s="33" t="s">
        <v>5693</v>
      </c>
      <c r="F259" s="33" t="s">
        <v>121</v>
      </c>
      <c r="G259" s="34">
        <v>42117</v>
      </c>
      <c r="H259" s="34">
        <v>42136</v>
      </c>
    </row>
    <row r="260" spans="1:8" ht="31.5" x14ac:dyDescent="0.25">
      <c r="A260" s="33" t="s">
        <v>6041</v>
      </c>
      <c r="B260" s="33" t="s">
        <v>1143</v>
      </c>
      <c r="C260" s="33" t="s">
        <v>6042</v>
      </c>
      <c r="D260" s="33" t="s">
        <v>6043</v>
      </c>
      <c r="E260" s="33" t="s">
        <v>5693</v>
      </c>
      <c r="F260" s="33" t="s">
        <v>121</v>
      </c>
      <c r="G260" s="34">
        <v>42117</v>
      </c>
      <c r="H260" s="34">
        <v>42136</v>
      </c>
    </row>
    <row r="261" spans="1:8" ht="31.5" x14ac:dyDescent="0.25">
      <c r="A261" s="33" t="s">
        <v>6044</v>
      </c>
      <c r="B261" s="33" t="s">
        <v>1143</v>
      </c>
      <c r="C261" s="33" t="s">
        <v>6045</v>
      </c>
      <c r="D261" s="33" t="s">
        <v>6046</v>
      </c>
      <c r="E261" s="33" t="s">
        <v>6047</v>
      </c>
      <c r="F261" s="33" t="s">
        <v>121</v>
      </c>
      <c r="G261" s="34">
        <v>42117</v>
      </c>
      <c r="H261" s="34">
        <v>42136</v>
      </c>
    </row>
    <row r="262" spans="1:8" ht="31.5" x14ac:dyDescent="0.25">
      <c r="A262" s="33" t="s">
        <v>6048</v>
      </c>
      <c r="B262" s="33" t="s">
        <v>1143</v>
      </c>
      <c r="C262" s="33" t="s">
        <v>1707</v>
      </c>
      <c r="D262" s="33" t="s">
        <v>6049</v>
      </c>
      <c r="E262" s="33" t="s">
        <v>5693</v>
      </c>
      <c r="F262" s="33" t="s">
        <v>121</v>
      </c>
      <c r="G262" s="34">
        <v>42117</v>
      </c>
      <c r="H262" s="34">
        <v>42136</v>
      </c>
    </row>
    <row r="263" spans="1:8" ht="31.5" x14ac:dyDescent="0.25">
      <c r="A263" s="33" t="s">
        <v>6050</v>
      </c>
      <c r="B263" s="33" t="s">
        <v>1143</v>
      </c>
      <c r="C263" s="33" t="s">
        <v>6051</v>
      </c>
      <c r="D263" s="33" t="s">
        <v>935</v>
      </c>
      <c r="E263" s="33" t="s">
        <v>5693</v>
      </c>
      <c r="F263" s="33" t="s">
        <v>121</v>
      </c>
      <c r="G263" s="34">
        <v>42117</v>
      </c>
      <c r="H263" s="34">
        <v>42136</v>
      </c>
    </row>
    <row r="264" spans="1:8" ht="52.5" x14ac:dyDescent="0.25">
      <c r="A264" s="33" t="s">
        <v>6052</v>
      </c>
      <c r="B264" s="33" t="s">
        <v>1143</v>
      </c>
      <c r="C264" s="33" t="s">
        <v>6053</v>
      </c>
      <c r="D264" s="33" t="s">
        <v>2216</v>
      </c>
      <c r="E264" s="33" t="s">
        <v>5693</v>
      </c>
      <c r="F264" s="33" t="s">
        <v>121</v>
      </c>
      <c r="G264" s="34">
        <v>42117</v>
      </c>
      <c r="H264" s="34">
        <v>42136</v>
      </c>
    </row>
    <row r="265" spans="1:8" ht="31.5" x14ac:dyDescent="0.25">
      <c r="A265" s="33" t="s">
        <v>6054</v>
      </c>
      <c r="B265" s="33" t="s">
        <v>1143</v>
      </c>
      <c r="C265" s="33" t="s">
        <v>6055</v>
      </c>
      <c r="D265" s="33" t="s">
        <v>6056</v>
      </c>
      <c r="E265" s="33" t="s">
        <v>5693</v>
      </c>
      <c r="F265" s="33" t="s">
        <v>121</v>
      </c>
      <c r="G265" s="34">
        <v>42117</v>
      </c>
      <c r="H265" s="34">
        <v>42136</v>
      </c>
    </row>
    <row r="266" spans="1:8" ht="42" x14ac:dyDescent="0.25">
      <c r="A266" s="33" t="s">
        <v>6057</v>
      </c>
      <c r="B266" s="33" t="s">
        <v>1143</v>
      </c>
      <c r="C266" s="33" t="s">
        <v>6058</v>
      </c>
      <c r="D266" s="33" t="s">
        <v>6059</v>
      </c>
      <c r="E266" s="33" t="s">
        <v>1146</v>
      </c>
      <c r="F266" s="33" t="s">
        <v>121</v>
      </c>
      <c r="G266" s="34">
        <v>42118</v>
      </c>
      <c r="H266" s="34">
        <v>42136</v>
      </c>
    </row>
    <row r="267" spans="1:8" ht="42" x14ac:dyDescent="0.25">
      <c r="A267" s="33" t="s">
        <v>6060</v>
      </c>
      <c r="B267" s="33" t="s">
        <v>1143</v>
      </c>
      <c r="C267" s="33" t="s">
        <v>1622</v>
      </c>
      <c r="D267" s="33" t="s">
        <v>6061</v>
      </c>
      <c r="E267" s="33" t="s">
        <v>1146</v>
      </c>
      <c r="F267" s="33" t="s">
        <v>121</v>
      </c>
      <c r="G267" s="34">
        <v>42118</v>
      </c>
      <c r="H267" s="34">
        <v>42136</v>
      </c>
    </row>
    <row r="268" spans="1:8" ht="42" x14ac:dyDescent="0.25">
      <c r="A268" s="33" t="s">
        <v>6062</v>
      </c>
      <c r="B268" s="33" t="s">
        <v>1143</v>
      </c>
      <c r="C268" s="33" t="s">
        <v>5924</v>
      </c>
      <c r="D268" s="33" t="s">
        <v>5925</v>
      </c>
      <c r="E268" s="33" t="s">
        <v>1146</v>
      </c>
      <c r="F268" s="33" t="s">
        <v>121</v>
      </c>
      <c r="G268" s="34">
        <v>42118</v>
      </c>
      <c r="H268" s="34">
        <v>42136</v>
      </c>
    </row>
    <row r="269" spans="1:8" ht="52.5" x14ac:dyDescent="0.25">
      <c r="A269" s="33" t="s">
        <v>6063</v>
      </c>
      <c r="B269" s="33" t="s">
        <v>1143</v>
      </c>
      <c r="C269" s="33" t="s">
        <v>6064</v>
      </c>
      <c r="D269" s="33" t="s">
        <v>5925</v>
      </c>
      <c r="E269" s="33" t="s">
        <v>1146</v>
      </c>
      <c r="F269" s="33" t="s">
        <v>121</v>
      </c>
      <c r="G269" s="34">
        <v>42118</v>
      </c>
      <c r="H269" s="34">
        <v>42136</v>
      </c>
    </row>
    <row r="270" spans="1:8" ht="31.5" x14ac:dyDescent="0.25">
      <c r="A270" s="33" t="s">
        <v>6065</v>
      </c>
      <c r="B270" s="33" t="s">
        <v>1143</v>
      </c>
      <c r="C270" s="33" t="s">
        <v>6066</v>
      </c>
      <c r="D270" s="33" t="s">
        <v>6067</v>
      </c>
      <c r="E270" s="33" t="s">
        <v>1146</v>
      </c>
      <c r="F270" s="33" t="s">
        <v>121</v>
      </c>
      <c r="G270" s="34">
        <v>42118</v>
      </c>
      <c r="H270" s="34">
        <v>42136</v>
      </c>
    </row>
    <row r="271" spans="1:8" ht="52.5" x14ac:dyDescent="0.25">
      <c r="A271" s="33" t="s">
        <v>6068</v>
      </c>
      <c r="B271" s="33" t="s">
        <v>1143</v>
      </c>
      <c r="C271" s="33" t="s">
        <v>6069</v>
      </c>
      <c r="D271" s="33" t="s">
        <v>6070</v>
      </c>
      <c r="E271" s="33" t="s">
        <v>1146</v>
      </c>
      <c r="F271" s="33" t="s">
        <v>121</v>
      </c>
      <c r="G271" s="34">
        <v>42118</v>
      </c>
      <c r="H271" s="34">
        <v>42136</v>
      </c>
    </row>
    <row r="272" spans="1:8" ht="31.5" x14ac:dyDescent="0.25">
      <c r="A272" s="33" t="s">
        <v>6071</v>
      </c>
      <c r="B272" s="33" t="s">
        <v>1143</v>
      </c>
      <c r="C272" s="33" t="s">
        <v>1073</v>
      </c>
      <c r="D272" s="33" t="s">
        <v>1074</v>
      </c>
      <c r="E272" s="33" t="s">
        <v>1146</v>
      </c>
      <c r="F272" s="33" t="s">
        <v>121</v>
      </c>
      <c r="G272" s="34">
        <v>42118</v>
      </c>
      <c r="H272" s="34">
        <v>42136</v>
      </c>
    </row>
    <row r="273" spans="1:8" ht="31.5" x14ac:dyDescent="0.25">
      <c r="A273" s="33" t="s">
        <v>6072</v>
      </c>
      <c r="B273" s="33" t="s">
        <v>1143</v>
      </c>
      <c r="C273" s="33" t="s">
        <v>6073</v>
      </c>
      <c r="D273" s="33" t="s">
        <v>6074</v>
      </c>
      <c r="E273" s="33" t="s">
        <v>1146</v>
      </c>
      <c r="F273" s="33" t="s">
        <v>121</v>
      </c>
      <c r="G273" s="34">
        <v>42118</v>
      </c>
      <c r="H273" s="34">
        <v>42136</v>
      </c>
    </row>
    <row r="274" spans="1:8" ht="31.5" x14ac:dyDescent="0.25">
      <c r="A274" s="33" t="s">
        <v>6075</v>
      </c>
      <c r="B274" s="33" t="s">
        <v>1143</v>
      </c>
      <c r="C274" s="33" t="s">
        <v>1957</v>
      </c>
      <c r="D274" s="33" t="s">
        <v>6076</v>
      </c>
      <c r="E274" s="33" t="s">
        <v>1146</v>
      </c>
      <c r="F274" s="33" t="s">
        <v>121</v>
      </c>
      <c r="G274" s="34">
        <v>42118</v>
      </c>
      <c r="H274" s="34">
        <v>42136</v>
      </c>
    </row>
    <row r="275" spans="1:8" ht="84" x14ac:dyDescent="0.25">
      <c r="A275" s="33" t="s">
        <v>6077</v>
      </c>
      <c r="B275" s="33" t="s">
        <v>1143</v>
      </c>
      <c r="C275" s="33" t="s">
        <v>1281</v>
      </c>
      <c r="D275" s="33" t="s">
        <v>1282</v>
      </c>
      <c r="E275" s="33" t="s">
        <v>1146</v>
      </c>
      <c r="F275" s="33" t="s">
        <v>121</v>
      </c>
      <c r="G275" s="34">
        <v>42118</v>
      </c>
      <c r="H275" s="34">
        <v>42136</v>
      </c>
    </row>
    <row r="276" spans="1:8" ht="31.5" x14ac:dyDescent="0.25">
      <c r="A276" s="33" t="s">
        <v>6078</v>
      </c>
      <c r="B276" s="33" t="s">
        <v>1143</v>
      </c>
      <c r="C276" s="33" t="s">
        <v>1077</v>
      </c>
      <c r="D276" s="33" t="s">
        <v>1078</v>
      </c>
      <c r="E276" s="33" t="s">
        <v>1146</v>
      </c>
      <c r="F276" s="33" t="s">
        <v>121</v>
      </c>
      <c r="G276" s="34">
        <v>42118</v>
      </c>
      <c r="H276" s="34">
        <v>42136</v>
      </c>
    </row>
    <row r="277" spans="1:8" ht="42" x14ac:dyDescent="0.25">
      <c r="A277" s="33" t="s">
        <v>6079</v>
      </c>
      <c r="B277" s="33" t="s">
        <v>1143</v>
      </c>
      <c r="C277" s="33" t="s">
        <v>3541</v>
      </c>
      <c r="D277" s="33" t="s">
        <v>3542</v>
      </c>
      <c r="E277" s="33" t="s">
        <v>1146</v>
      </c>
      <c r="F277" s="33" t="s">
        <v>121</v>
      </c>
      <c r="G277" s="34">
        <v>42118</v>
      </c>
      <c r="H277" s="34">
        <v>42136</v>
      </c>
    </row>
    <row r="278" spans="1:8" ht="31.5" x14ac:dyDescent="0.25">
      <c r="A278" s="33" t="s">
        <v>6080</v>
      </c>
      <c r="B278" s="33" t="s">
        <v>1143</v>
      </c>
      <c r="C278" s="33" t="s">
        <v>6081</v>
      </c>
      <c r="D278" s="33" t="s">
        <v>6082</v>
      </c>
      <c r="E278" s="33" t="s">
        <v>1146</v>
      </c>
      <c r="F278" s="33" t="s">
        <v>121</v>
      </c>
      <c r="G278" s="34">
        <v>42118</v>
      </c>
      <c r="H278" s="34">
        <v>42136</v>
      </c>
    </row>
    <row r="279" spans="1:8" ht="31.5" x14ac:dyDescent="0.25">
      <c r="A279" s="33" t="s">
        <v>6083</v>
      </c>
      <c r="B279" s="33" t="s">
        <v>1143</v>
      </c>
      <c r="C279" s="33" t="s">
        <v>4324</v>
      </c>
      <c r="D279" s="33" t="s">
        <v>4325</v>
      </c>
      <c r="E279" s="33" t="s">
        <v>1146</v>
      </c>
      <c r="F279" s="33" t="s">
        <v>121</v>
      </c>
      <c r="G279" s="34">
        <v>42118</v>
      </c>
      <c r="H279" s="34">
        <v>42136</v>
      </c>
    </row>
    <row r="280" spans="1:8" ht="42" x14ac:dyDescent="0.25">
      <c r="A280" s="33" t="s">
        <v>6084</v>
      </c>
      <c r="B280" s="33" t="s">
        <v>1143</v>
      </c>
      <c r="C280" s="33" t="s">
        <v>1278</v>
      </c>
      <c r="D280" s="33" t="s">
        <v>6085</v>
      </c>
      <c r="E280" s="33" t="s">
        <v>1146</v>
      </c>
      <c r="F280" s="33" t="s">
        <v>121</v>
      </c>
      <c r="G280" s="34">
        <v>42118</v>
      </c>
      <c r="H280" s="34">
        <v>42136</v>
      </c>
    </row>
    <row r="281" spans="1:8" ht="42" x14ac:dyDescent="0.25">
      <c r="A281" s="33" t="s">
        <v>6086</v>
      </c>
      <c r="B281" s="33" t="s">
        <v>1143</v>
      </c>
      <c r="C281" s="33" t="s">
        <v>4246</v>
      </c>
      <c r="D281" s="33" t="s">
        <v>4247</v>
      </c>
      <c r="E281" s="33" t="s">
        <v>1146</v>
      </c>
      <c r="F281" s="33" t="s">
        <v>121</v>
      </c>
      <c r="G281" s="34">
        <v>42118</v>
      </c>
      <c r="H281" s="34">
        <v>42136</v>
      </c>
    </row>
    <row r="282" spans="1:8" ht="42" x14ac:dyDescent="0.25">
      <c r="A282" s="33" t="s">
        <v>6087</v>
      </c>
      <c r="B282" s="33" t="s">
        <v>1143</v>
      </c>
      <c r="C282" s="33" t="s">
        <v>1003</v>
      </c>
      <c r="D282" s="33" t="s">
        <v>1004</v>
      </c>
      <c r="E282" s="33" t="s">
        <v>1146</v>
      </c>
      <c r="F282" s="33" t="s">
        <v>121</v>
      </c>
      <c r="G282" s="34">
        <v>42118</v>
      </c>
      <c r="H282" s="34">
        <v>42136</v>
      </c>
    </row>
    <row r="283" spans="1:8" ht="31.5" x14ac:dyDescent="0.25">
      <c r="A283" s="33" t="s">
        <v>6088</v>
      </c>
      <c r="B283" s="33" t="s">
        <v>1143</v>
      </c>
      <c r="C283" s="33" t="s">
        <v>6089</v>
      </c>
      <c r="D283" s="33" t="s">
        <v>6090</v>
      </c>
      <c r="E283" s="33" t="s">
        <v>1146</v>
      </c>
      <c r="F283" s="33" t="s">
        <v>121</v>
      </c>
      <c r="G283" s="34">
        <v>42118</v>
      </c>
      <c r="H283" s="34">
        <v>42136</v>
      </c>
    </row>
    <row r="284" spans="1:8" ht="31.5" x14ac:dyDescent="0.25">
      <c r="A284" s="33" t="s">
        <v>6091</v>
      </c>
      <c r="B284" s="33" t="s">
        <v>1143</v>
      </c>
      <c r="C284" s="33" t="s">
        <v>6092</v>
      </c>
      <c r="D284" s="33" t="s">
        <v>6093</v>
      </c>
      <c r="E284" s="33" t="s">
        <v>1146</v>
      </c>
      <c r="F284" s="33" t="s">
        <v>121</v>
      </c>
      <c r="G284" s="34">
        <v>42118</v>
      </c>
      <c r="H284" s="34">
        <v>42136</v>
      </c>
    </row>
    <row r="285" spans="1:8" ht="52.5" x14ac:dyDescent="0.25">
      <c r="A285" s="33" t="s">
        <v>6094</v>
      </c>
      <c r="B285" s="33" t="s">
        <v>1143</v>
      </c>
      <c r="C285" s="33" t="s">
        <v>6095</v>
      </c>
      <c r="D285" s="33" t="s">
        <v>6096</v>
      </c>
      <c r="E285" s="33" t="s">
        <v>1146</v>
      </c>
      <c r="F285" s="33" t="s">
        <v>121</v>
      </c>
      <c r="G285" s="34">
        <v>42118</v>
      </c>
      <c r="H285" s="34">
        <v>42136</v>
      </c>
    </row>
    <row r="286" spans="1:8" ht="31.5" x14ac:dyDescent="0.25">
      <c r="A286" s="33" t="s">
        <v>6097</v>
      </c>
      <c r="B286" s="33" t="s">
        <v>1143</v>
      </c>
      <c r="C286" s="33" t="s">
        <v>946</v>
      </c>
      <c r="D286" s="33" t="s">
        <v>947</v>
      </c>
      <c r="E286" s="33" t="s">
        <v>1146</v>
      </c>
      <c r="F286" s="33" t="s">
        <v>121</v>
      </c>
      <c r="G286" s="34">
        <v>42118</v>
      </c>
      <c r="H286" s="34">
        <v>42136</v>
      </c>
    </row>
    <row r="287" spans="1:8" ht="31.5" x14ac:dyDescent="0.25">
      <c r="A287" s="33" t="s">
        <v>6098</v>
      </c>
      <c r="B287" s="33" t="s">
        <v>1143</v>
      </c>
      <c r="C287" s="33" t="s">
        <v>6099</v>
      </c>
      <c r="D287" s="33" t="s">
        <v>6100</v>
      </c>
      <c r="E287" s="33" t="s">
        <v>1146</v>
      </c>
      <c r="F287" s="33" t="s">
        <v>121</v>
      </c>
      <c r="G287" s="34">
        <v>42118</v>
      </c>
      <c r="H287" s="34">
        <v>42136</v>
      </c>
    </row>
    <row r="288" spans="1:8" ht="31.5" x14ac:dyDescent="0.25">
      <c r="A288" s="33" t="s">
        <v>6101</v>
      </c>
      <c r="B288" s="33" t="s">
        <v>1143</v>
      </c>
      <c r="C288" s="33" t="s">
        <v>5928</v>
      </c>
      <c r="D288" s="33" t="s">
        <v>5929</v>
      </c>
      <c r="E288" s="33" t="s">
        <v>1146</v>
      </c>
      <c r="F288" s="33" t="s">
        <v>121</v>
      </c>
      <c r="G288" s="34">
        <v>42118</v>
      </c>
      <c r="H288" s="34">
        <v>42136</v>
      </c>
    </row>
    <row r="289" spans="1:8" ht="42" x14ac:dyDescent="0.25">
      <c r="A289" s="33" t="s">
        <v>6105</v>
      </c>
      <c r="B289" s="33" t="s">
        <v>1143</v>
      </c>
      <c r="C289" s="33" t="s">
        <v>6106</v>
      </c>
      <c r="D289" s="33" t="s">
        <v>5929</v>
      </c>
      <c r="E289" s="33" t="s">
        <v>1146</v>
      </c>
      <c r="F289" s="33" t="s">
        <v>121</v>
      </c>
      <c r="G289" s="34">
        <v>42118</v>
      </c>
      <c r="H289" s="34">
        <v>42136</v>
      </c>
    </row>
    <row r="290" spans="1:8" ht="42" x14ac:dyDescent="0.25">
      <c r="A290" s="33" t="s">
        <v>6107</v>
      </c>
      <c r="B290" s="33" t="s">
        <v>1143</v>
      </c>
      <c r="C290" s="33" t="s">
        <v>6108</v>
      </c>
      <c r="D290" s="33" t="s">
        <v>6109</v>
      </c>
      <c r="E290" s="33" t="s">
        <v>1146</v>
      </c>
      <c r="F290" s="33" t="s">
        <v>121</v>
      </c>
      <c r="G290" s="34">
        <v>42118</v>
      </c>
      <c r="H290" s="34">
        <v>42136</v>
      </c>
    </row>
    <row r="291" spans="1:8" ht="31.5" x14ac:dyDescent="0.25">
      <c r="A291" s="33" t="s">
        <v>6110</v>
      </c>
      <c r="B291" s="33" t="s">
        <v>1143</v>
      </c>
      <c r="C291" s="33" t="s">
        <v>6111</v>
      </c>
      <c r="D291" s="33" t="s">
        <v>6112</v>
      </c>
      <c r="E291" s="33" t="s">
        <v>1146</v>
      </c>
      <c r="F291" s="33" t="s">
        <v>121</v>
      </c>
      <c r="G291" s="34">
        <v>42118</v>
      </c>
      <c r="H291" s="34">
        <v>42136</v>
      </c>
    </row>
    <row r="292" spans="1:8" ht="31.5" x14ac:dyDescent="0.25">
      <c r="A292" s="33" t="s">
        <v>6115</v>
      </c>
      <c r="B292" s="33" t="s">
        <v>1143</v>
      </c>
      <c r="C292" s="33" t="s">
        <v>6116</v>
      </c>
      <c r="D292" s="33" t="s">
        <v>6117</v>
      </c>
      <c r="E292" s="33" t="s">
        <v>1146</v>
      </c>
      <c r="F292" s="33" t="s">
        <v>121</v>
      </c>
      <c r="G292" s="34">
        <v>42118</v>
      </c>
      <c r="H292" s="34">
        <v>42136</v>
      </c>
    </row>
    <row r="293" spans="1:8" ht="63" x14ac:dyDescent="0.25">
      <c r="A293" s="33" t="s">
        <v>7239</v>
      </c>
      <c r="B293" s="33" t="s">
        <v>5779</v>
      </c>
      <c r="C293" s="33" t="s">
        <v>1405</v>
      </c>
      <c r="D293" s="33" t="s">
        <v>1406</v>
      </c>
      <c r="E293" s="33" t="s">
        <v>7240</v>
      </c>
      <c r="F293" s="33" t="s">
        <v>89</v>
      </c>
      <c r="G293" s="34">
        <v>42135</v>
      </c>
      <c r="H293" s="34">
        <v>42139</v>
      </c>
    </row>
    <row r="294" spans="1:8" ht="52.5" x14ac:dyDescent="0.25">
      <c r="A294" s="33" t="s">
        <v>6127</v>
      </c>
      <c r="B294" s="33" t="s">
        <v>10</v>
      </c>
      <c r="C294" s="33" t="s">
        <v>6128</v>
      </c>
      <c r="D294" s="33" t="s">
        <v>6129</v>
      </c>
      <c r="E294" s="33" t="s">
        <v>6130</v>
      </c>
      <c r="F294" s="33" t="s">
        <v>111</v>
      </c>
      <c r="G294" s="34">
        <v>42121</v>
      </c>
      <c r="H294" s="34">
        <v>42149</v>
      </c>
    </row>
    <row r="295" spans="1:8" ht="52.5" x14ac:dyDescent="0.25">
      <c r="A295" s="33" t="s">
        <v>6131</v>
      </c>
      <c r="B295" s="33" t="s">
        <v>10</v>
      </c>
      <c r="C295" s="33" t="s">
        <v>6132</v>
      </c>
      <c r="D295" s="33" t="s">
        <v>6133</v>
      </c>
      <c r="E295" s="33" t="s">
        <v>6134</v>
      </c>
      <c r="F295" s="33" t="s">
        <v>111</v>
      </c>
      <c r="G295" s="34">
        <v>42121</v>
      </c>
      <c r="H295" s="34">
        <v>42149</v>
      </c>
    </row>
    <row r="296" spans="1:8" ht="63" x14ac:dyDescent="0.25">
      <c r="A296" s="33" t="s">
        <v>6137</v>
      </c>
      <c r="B296" s="33" t="s">
        <v>10</v>
      </c>
      <c r="C296" s="33" t="s">
        <v>6138</v>
      </c>
      <c r="D296" s="33" t="s">
        <v>1188</v>
      </c>
      <c r="E296" s="33" t="s">
        <v>6139</v>
      </c>
      <c r="F296" s="33" t="s">
        <v>111</v>
      </c>
      <c r="G296" s="34">
        <v>42121</v>
      </c>
      <c r="H296" s="34">
        <v>42149</v>
      </c>
    </row>
    <row r="297" spans="1:8" ht="42" x14ac:dyDescent="0.25">
      <c r="A297" s="33" t="s">
        <v>6140</v>
      </c>
      <c r="B297" s="33" t="s">
        <v>147</v>
      </c>
      <c r="C297" s="33" t="s">
        <v>278</v>
      </c>
      <c r="D297" s="33" t="s">
        <v>6141</v>
      </c>
      <c r="E297" s="33" t="s">
        <v>6142</v>
      </c>
      <c r="F297" s="33" t="s">
        <v>6143</v>
      </c>
      <c r="G297" s="34">
        <v>42123</v>
      </c>
      <c r="H297" s="34">
        <v>42145</v>
      </c>
    </row>
    <row r="298" spans="1:8" ht="42" x14ac:dyDescent="0.25">
      <c r="A298" s="33" t="s">
        <v>6159</v>
      </c>
      <c r="B298" s="33" t="s">
        <v>1143</v>
      </c>
      <c r="C298" s="33" t="s">
        <v>5814</v>
      </c>
      <c r="D298" s="33" t="s">
        <v>5815</v>
      </c>
      <c r="E298" s="33" t="s">
        <v>1146</v>
      </c>
      <c r="F298" s="33" t="s">
        <v>121</v>
      </c>
      <c r="G298" s="34">
        <v>42121</v>
      </c>
      <c r="H298" s="34">
        <v>42142</v>
      </c>
    </row>
    <row r="299" spans="1:8" ht="52.5" x14ac:dyDescent="0.25">
      <c r="A299" s="33" t="s">
        <v>6160</v>
      </c>
      <c r="B299" s="33" t="s">
        <v>1143</v>
      </c>
      <c r="C299" s="33" t="s">
        <v>765</v>
      </c>
      <c r="D299" s="33" t="s">
        <v>766</v>
      </c>
      <c r="E299" s="33" t="s">
        <v>1146</v>
      </c>
      <c r="F299" s="33" t="s">
        <v>121</v>
      </c>
      <c r="G299" s="34">
        <v>42121</v>
      </c>
      <c r="H299" s="34">
        <v>42142</v>
      </c>
    </row>
    <row r="300" spans="1:8" ht="42" x14ac:dyDescent="0.25">
      <c r="A300" s="33" t="s">
        <v>6161</v>
      </c>
      <c r="B300" s="33" t="s">
        <v>1143</v>
      </c>
      <c r="C300" s="33" t="s">
        <v>771</v>
      </c>
      <c r="D300" s="33" t="s">
        <v>766</v>
      </c>
      <c r="E300" s="33" t="s">
        <v>1146</v>
      </c>
      <c r="F300" s="33" t="s">
        <v>121</v>
      </c>
      <c r="G300" s="34">
        <v>42121</v>
      </c>
      <c r="H300" s="34">
        <v>42142</v>
      </c>
    </row>
    <row r="301" spans="1:8" ht="42" x14ac:dyDescent="0.25">
      <c r="A301" s="33" t="s">
        <v>6162</v>
      </c>
      <c r="B301" s="33" t="s">
        <v>1143</v>
      </c>
      <c r="C301" s="33" t="s">
        <v>6163</v>
      </c>
      <c r="D301" s="33" t="s">
        <v>6164</v>
      </c>
      <c r="E301" s="33" t="s">
        <v>1146</v>
      </c>
      <c r="F301" s="33" t="s">
        <v>121</v>
      </c>
      <c r="G301" s="34">
        <v>42121</v>
      </c>
      <c r="H301" s="34">
        <v>42142</v>
      </c>
    </row>
    <row r="302" spans="1:8" ht="31.5" x14ac:dyDescent="0.25">
      <c r="A302" s="33" t="s">
        <v>6165</v>
      </c>
      <c r="B302" s="33" t="s">
        <v>1143</v>
      </c>
      <c r="C302" s="33" t="s">
        <v>6166</v>
      </c>
      <c r="D302" s="33" t="s">
        <v>6167</v>
      </c>
      <c r="E302" s="33" t="s">
        <v>1146</v>
      </c>
      <c r="F302" s="33" t="s">
        <v>121</v>
      </c>
      <c r="G302" s="34">
        <v>42121</v>
      </c>
      <c r="H302" s="34">
        <v>42142</v>
      </c>
    </row>
    <row r="303" spans="1:8" ht="63" x14ac:dyDescent="0.25">
      <c r="A303" s="33" t="s">
        <v>6168</v>
      </c>
      <c r="B303" s="33" t="s">
        <v>1143</v>
      </c>
      <c r="C303" s="33" t="s">
        <v>6169</v>
      </c>
      <c r="D303" s="33" t="s">
        <v>6170</v>
      </c>
      <c r="E303" s="33" t="s">
        <v>1146</v>
      </c>
      <c r="F303" s="33" t="s">
        <v>121</v>
      </c>
      <c r="G303" s="34">
        <v>42121</v>
      </c>
      <c r="H303" s="34">
        <v>42142</v>
      </c>
    </row>
    <row r="304" spans="1:8" ht="42" x14ac:dyDescent="0.25">
      <c r="A304" s="33" t="s">
        <v>6181</v>
      </c>
      <c r="B304" s="33" t="s">
        <v>1143</v>
      </c>
      <c r="C304" s="33" t="s">
        <v>1271</v>
      </c>
      <c r="D304" s="33" t="s">
        <v>1272</v>
      </c>
      <c r="E304" s="33" t="s">
        <v>1146</v>
      </c>
      <c r="F304" s="33" t="s">
        <v>121</v>
      </c>
      <c r="G304" s="34">
        <v>42121</v>
      </c>
      <c r="H304" s="34">
        <v>42142</v>
      </c>
    </row>
    <row r="305" spans="1:8" ht="42" x14ac:dyDescent="0.25">
      <c r="A305" s="33" t="s">
        <v>6182</v>
      </c>
      <c r="B305" s="33" t="s">
        <v>1143</v>
      </c>
      <c r="C305" s="33" t="s">
        <v>3411</v>
      </c>
      <c r="D305" s="33" t="s">
        <v>3412</v>
      </c>
      <c r="E305" s="33" t="s">
        <v>1146</v>
      </c>
      <c r="F305" s="33" t="s">
        <v>121</v>
      </c>
      <c r="G305" s="34">
        <v>42121</v>
      </c>
      <c r="H305" s="34">
        <v>42142</v>
      </c>
    </row>
    <row r="306" spans="1:8" ht="42" x14ac:dyDescent="0.25">
      <c r="A306" s="33" t="s">
        <v>6183</v>
      </c>
      <c r="B306" s="33" t="s">
        <v>1143</v>
      </c>
      <c r="C306" s="33" t="s">
        <v>6184</v>
      </c>
      <c r="D306" s="33" t="s">
        <v>6185</v>
      </c>
      <c r="E306" s="33" t="s">
        <v>1146</v>
      </c>
      <c r="F306" s="33" t="s">
        <v>121</v>
      </c>
      <c r="G306" s="34">
        <v>42121</v>
      </c>
      <c r="H306" s="34">
        <v>42142</v>
      </c>
    </row>
    <row r="307" spans="1:8" ht="42" x14ac:dyDescent="0.25">
      <c r="A307" s="33" t="s">
        <v>6186</v>
      </c>
      <c r="B307" s="33" t="s">
        <v>1143</v>
      </c>
      <c r="C307" s="33" t="s">
        <v>6187</v>
      </c>
      <c r="D307" s="33" t="s">
        <v>6188</v>
      </c>
      <c r="E307" s="33" t="s">
        <v>6189</v>
      </c>
      <c r="F307" s="33" t="s">
        <v>121</v>
      </c>
      <c r="G307" s="34">
        <v>42121</v>
      </c>
      <c r="H307" s="34">
        <v>42142</v>
      </c>
    </row>
    <row r="308" spans="1:8" ht="42" x14ac:dyDescent="0.25">
      <c r="A308" s="33" t="s">
        <v>6190</v>
      </c>
      <c r="B308" s="33" t="s">
        <v>1143</v>
      </c>
      <c r="C308" s="33" t="s">
        <v>1475</v>
      </c>
      <c r="D308" s="33" t="s">
        <v>1476</v>
      </c>
      <c r="E308" s="33" t="s">
        <v>1146</v>
      </c>
      <c r="F308" s="33" t="s">
        <v>121</v>
      </c>
      <c r="G308" s="34">
        <v>42121</v>
      </c>
      <c r="H308" s="34">
        <v>42142</v>
      </c>
    </row>
    <row r="309" spans="1:8" ht="42" x14ac:dyDescent="0.25">
      <c r="A309" s="33" t="s">
        <v>6191</v>
      </c>
      <c r="B309" s="33" t="s">
        <v>1143</v>
      </c>
      <c r="C309" s="33" t="s">
        <v>961</v>
      </c>
      <c r="D309" s="33" t="s">
        <v>962</v>
      </c>
      <c r="E309" s="33" t="s">
        <v>1146</v>
      </c>
      <c r="F309" s="33" t="s">
        <v>121</v>
      </c>
      <c r="G309" s="34">
        <v>42121</v>
      </c>
      <c r="H309" s="34">
        <v>42142</v>
      </c>
    </row>
    <row r="310" spans="1:8" ht="42" x14ac:dyDescent="0.25">
      <c r="A310" s="33" t="s">
        <v>6192</v>
      </c>
      <c r="B310" s="33" t="s">
        <v>1143</v>
      </c>
      <c r="C310" s="33" t="s">
        <v>6193</v>
      </c>
      <c r="D310" s="33" t="s">
        <v>6194</v>
      </c>
      <c r="E310" s="33" t="s">
        <v>1146</v>
      </c>
      <c r="F310" s="33" t="s">
        <v>121</v>
      </c>
      <c r="G310" s="34">
        <v>42121</v>
      </c>
      <c r="H310" s="34">
        <v>42142</v>
      </c>
    </row>
    <row r="311" spans="1:8" ht="42" x14ac:dyDescent="0.25">
      <c r="A311" s="33" t="s">
        <v>6195</v>
      </c>
      <c r="B311" s="33" t="s">
        <v>1143</v>
      </c>
      <c r="C311" s="33" t="s">
        <v>6196</v>
      </c>
      <c r="D311" s="33" t="s">
        <v>2075</v>
      </c>
      <c r="E311" s="33" t="s">
        <v>1146</v>
      </c>
      <c r="F311" s="33" t="s">
        <v>121</v>
      </c>
      <c r="G311" s="34">
        <v>42121</v>
      </c>
      <c r="H311" s="34">
        <v>42142</v>
      </c>
    </row>
    <row r="312" spans="1:8" ht="42" x14ac:dyDescent="0.25">
      <c r="A312" s="33" t="s">
        <v>6197</v>
      </c>
      <c r="B312" s="33" t="s">
        <v>1143</v>
      </c>
      <c r="C312" s="33" t="s">
        <v>6187</v>
      </c>
      <c r="D312" s="33" t="s">
        <v>6188</v>
      </c>
      <c r="E312" s="33" t="s">
        <v>6198</v>
      </c>
      <c r="F312" s="33" t="s">
        <v>121</v>
      </c>
      <c r="G312" s="34">
        <v>42121</v>
      </c>
      <c r="H312" s="34">
        <v>42142</v>
      </c>
    </row>
    <row r="313" spans="1:8" ht="52.5" x14ac:dyDescent="0.25">
      <c r="A313" s="33" t="s">
        <v>6199</v>
      </c>
      <c r="B313" s="33" t="s">
        <v>1143</v>
      </c>
      <c r="C313" s="33" t="s">
        <v>6200</v>
      </c>
      <c r="D313" s="33" t="s">
        <v>6201</v>
      </c>
      <c r="E313" s="33" t="s">
        <v>1146</v>
      </c>
      <c r="F313" s="33" t="s">
        <v>121</v>
      </c>
      <c r="G313" s="34">
        <v>42121</v>
      </c>
      <c r="H313" s="34">
        <v>42142</v>
      </c>
    </row>
    <row r="314" spans="1:8" ht="31.5" x14ac:dyDescent="0.25">
      <c r="A314" s="33" t="s">
        <v>6204</v>
      </c>
      <c r="B314" s="33" t="s">
        <v>1143</v>
      </c>
      <c r="C314" s="33" t="s">
        <v>6205</v>
      </c>
      <c r="D314" s="33" t="s">
        <v>6206</v>
      </c>
      <c r="E314" s="33" t="s">
        <v>1146</v>
      </c>
      <c r="F314" s="33" t="s">
        <v>121</v>
      </c>
      <c r="G314" s="34">
        <v>42121</v>
      </c>
      <c r="H314" s="34">
        <v>42142</v>
      </c>
    </row>
    <row r="315" spans="1:8" ht="31.5" x14ac:dyDescent="0.25">
      <c r="A315" s="33" t="s">
        <v>6207</v>
      </c>
      <c r="B315" s="33" t="s">
        <v>1143</v>
      </c>
      <c r="C315" s="33" t="s">
        <v>6208</v>
      </c>
      <c r="D315" s="33" t="s">
        <v>6209</v>
      </c>
      <c r="E315" s="33" t="s">
        <v>1146</v>
      </c>
      <c r="F315" s="33" t="s">
        <v>121</v>
      </c>
      <c r="G315" s="34">
        <v>42121</v>
      </c>
      <c r="H315" s="34">
        <v>42142</v>
      </c>
    </row>
    <row r="316" spans="1:8" ht="52.5" x14ac:dyDescent="0.25">
      <c r="A316" s="33" t="s">
        <v>6214</v>
      </c>
      <c r="B316" s="33" t="s">
        <v>1143</v>
      </c>
      <c r="C316" s="33" t="s">
        <v>6215</v>
      </c>
      <c r="D316" s="33" t="s">
        <v>1094</v>
      </c>
      <c r="E316" s="33" t="s">
        <v>1146</v>
      </c>
      <c r="F316" s="33" t="s">
        <v>121</v>
      </c>
      <c r="G316" s="34">
        <v>42121</v>
      </c>
      <c r="H316" s="34">
        <v>42142</v>
      </c>
    </row>
    <row r="317" spans="1:8" ht="31.5" x14ac:dyDescent="0.25">
      <c r="A317" s="33" t="s">
        <v>6216</v>
      </c>
      <c r="B317" s="33" t="s">
        <v>1143</v>
      </c>
      <c r="C317" s="33" t="s">
        <v>6217</v>
      </c>
      <c r="D317" s="33" t="s">
        <v>6206</v>
      </c>
      <c r="E317" s="33" t="s">
        <v>1146</v>
      </c>
      <c r="F317" s="33" t="s">
        <v>121</v>
      </c>
      <c r="G317" s="34">
        <v>42121</v>
      </c>
      <c r="H317" s="34">
        <v>42142</v>
      </c>
    </row>
    <row r="318" spans="1:8" ht="42" x14ac:dyDescent="0.25">
      <c r="A318" s="33" t="s">
        <v>6218</v>
      </c>
      <c r="B318" s="33" t="s">
        <v>1143</v>
      </c>
      <c r="C318" s="33" t="s">
        <v>1093</v>
      </c>
      <c r="D318" s="33" t="s">
        <v>1094</v>
      </c>
      <c r="E318" s="33" t="s">
        <v>1146</v>
      </c>
      <c r="F318" s="33" t="s">
        <v>121</v>
      </c>
      <c r="G318" s="34">
        <v>42121</v>
      </c>
      <c r="H318" s="34">
        <v>42142</v>
      </c>
    </row>
    <row r="319" spans="1:8" ht="31.5" x14ac:dyDescent="0.25">
      <c r="A319" s="33" t="s">
        <v>6219</v>
      </c>
      <c r="B319" s="33" t="s">
        <v>1143</v>
      </c>
      <c r="C319" s="33" t="s">
        <v>6220</v>
      </c>
      <c r="D319" s="33" t="s">
        <v>6221</v>
      </c>
      <c r="E319" s="33" t="s">
        <v>1146</v>
      </c>
      <c r="F319" s="33" t="s">
        <v>121</v>
      </c>
      <c r="G319" s="34">
        <v>42121</v>
      </c>
      <c r="H319" s="34">
        <v>42142</v>
      </c>
    </row>
    <row r="320" spans="1:8" ht="31.5" x14ac:dyDescent="0.25">
      <c r="A320" s="33" t="s">
        <v>6222</v>
      </c>
      <c r="B320" s="33" t="s">
        <v>1143</v>
      </c>
      <c r="C320" s="33" t="s">
        <v>6223</v>
      </c>
      <c r="D320" s="33" t="s">
        <v>6224</v>
      </c>
      <c r="E320" s="33" t="s">
        <v>1146</v>
      </c>
      <c r="F320" s="33" t="s">
        <v>121</v>
      </c>
      <c r="G320" s="34">
        <v>42121</v>
      </c>
      <c r="H320" s="34">
        <v>42142</v>
      </c>
    </row>
    <row r="321" spans="1:8" ht="42" x14ac:dyDescent="0.25">
      <c r="A321" s="33" t="s">
        <v>6225</v>
      </c>
      <c r="B321" s="33" t="s">
        <v>1143</v>
      </c>
      <c r="C321" s="33" t="s">
        <v>6226</v>
      </c>
      <c r="D321" s="33" t="s">
        <v>6227</v>
      </c>
      <c r="E321" s="33" t="s">
        <v>1146</v>
      </c>
      <c r="F321" s="33" t="s">
        <v>121</v>
      </c>
      <c r="G321" s="34">
        <v>42121</v>
      </c>
      <c r="H321" s="34">
        <v>42142</v>
      </c>
    </row>
    <row r="322" spans="1:8" ht="42" x14ac:dyDescent="0.25">
      <c r="A322" s="33" t="s">
        <v>6228</v>
      </c>
      <c r="B322" s="33" t="s">
        <v>1143</v>
      </c>
      <c r="C322" s="33" t="s">
        <v>6229</v>
      </c>
      <c r="D322" s="33" t="s">
        <v>6227</v>
      </c>
      <c r="E322" s="33" t="s">
        <v>1146</v>
      </c>
      <c r="F322" s="33" t="s">
        <v>121</v>
      </c>
      <c r="G322" s="34">
        <v>42121</v>
      </c>
      <c r="H322" s="34">
        <v>42142</v>
      </c>
    </row>
    <row r="323" spans="1:8" ht="42" x14ac:dyDescent="0.25">
      <c r="A323" s="33" t="s">
        <v>6230</v>
      </c>
      <c r="B323" s="33" t="s">
        <v>1143</v>
      </c>
      <c r="C323" s="33" t="s">
        <v>242</v>
      </c>
      <c r="D323" s="33" t="s">
        <v>243</v>
      </c>
      <c r="E323" s="33" t="s">
        <v>6013</v>
      </c>
      <c r="F323" s="33" t="s">
        <v>121</v>
      </c>
      <c r="G323" s="34">
        <v>42121</v>
      </c>
      <c r="H323" s="34">
        <v>42142</v>
      </c>
    </row>
    <row r="324" spans="1:8" ht="42" x14ac:dyDescent="0.25">
      <c r="A324" s="33" t="s">
        <v>6234</v>
      </c>
      <c r="B324" s="33" t="s">
        <v>1143</v>
      </c>
      <c r="C324" s="33" t="s">
        <v>6235</v>
      </c>
      <c r="D324" s="33" t="s">
        <v>6236</v>
      </c>
      <c r="E324" s="33" t="s">
        <v>1146</v>
      </c>
      <c r="F324" s="33" t="s">
        <v>121</v>
      </c>
      <c r="G324" s="34">
        <v>42121</v>
      </c>
      <c r="H324" s="34">
        <v>42142</v>
      </c>
    </row>
    <row r="325" spans="1:8" ht="31.5" x14ac:dyDescent="0.25">
      <c r="A325" s="33" t="s">
        <v>6237</v>
      </c>
      <c r="B325" s="33" t="s">
        <v>1143</v>
      </c>
      <c r="C325" s="33" t="s">
        <v>6238</v>
      </c>
      <c r="D325" s="33" t="s">
        <v>6239</v>
      </c>
      <c r="E325" s="33" t="s">
        <v>1146</v>
      </c>
      <c r="F325" s="33" t="s">
        <v>121</v>
      </c>
      <c r="G325" s="34">
        <v>42121</v>
      </c>
      <c r="H325" s="34">
        <v>42142</v>
      </c>
    </row>
    <row r="326" spans="1:8" ht="63" x14ac:dyDescent="0.25">
      <c r="A326" s="33" t="s">
        <v>6240</v>
      </c>
      <c r="B326" s="33" t="s">
        <v>1143</v>
      </c>
      <c r="C326" s="33" t="s">
        <v>6241</v>
      </c>
      <c r="D326" s="33" t="s">
        <v>6242</v>
      </c>
      <c r="E326" s="33" t="s">
        <v>1146</v>
      </c>
      <c r="F326" s="33" t="s">
        <v>121</v>
      </c>
      <c r="G326" s="34">
        <v>42121</v>
      </c>
      <c r="H326" s="34">
        <v>42142</v>
      </c>
    </row>
    <row r="327" spans="1:8" ht="42" x14ac:dyDescent="0.25">
      <c r="A327" s="33" t="s">
        <v>6243</v>
      </c>
      <c r="B327" s="33" t="s">
        <v>1143</v>
      </c>
      <c r="C327" s="33" t="s">
        <v>5149</v>
      </c>
      <c r="D327" s="33" t="s">
        <v>5150</v>
      </c>
      <c r="E327" s="33" t="s">
        <v>6244</v>
      </c>
      <c r="F327" s="33" t="s">
        <v>121</v>
      </c>
      <c r="G327" s="34">
        <v>42121</v>
      </c>
      <c r="H327" s="34">
        <v>42142</v>
      </c>
    </row>
    <row r="328" spans="1:8" ht="31.5" x14ac:dyDescent="0.25">
      <c r="A328" s="33" t="s">
        <v>6249</v>
      </c>
      <c r="B328" s="33" t="s">
        <v>1143</v>
      </c>
      <c r="C328" s="33" t="s">
        <v>5155</v>
      </c>
      <c r="D328" s="33" t="s">
        <v>5150</v>
      </c>
      <c r="E328" s="33" t="s">
        <v>1146</v>
      </c>
      <c r="F328" s="33" t="s">
        <v>121</v>
      </c>
      <c r="G328" s="34">
        <v>42121</v>
      </c>
      <c r="H328" s="34">
        <v>42142</v>
      </c>
    </row>
    <row r="329" spans="1:8" ht="31.5" x14ac:dyDescent="0.25">
      <c r="A329" s="33" t="s">
        <v>6252</v>
      </c>
      <c r="B329" s="33" t="s">
        <v>1143</v>
      </c>
      <c r="C329" s="33" t="s">
        <v>6253</v>
      </c>
      <c r="D329" s="33" t="s">
        <v>6254</v>
      </c>
      <c r="E329" s="33" t="s">
        <v>1146</v>
      </c>
      <c r="F329" s="33" t="s">
        <v>121</v>
      </c>
      <c r="G329" s="34">
        <v>42121</v>
      </c>
      <c r="H329" s="34">
        <v>42142</v>
      </c>
    </row>
    <row r="330" spans="1:8" ht="31.5" x14ac:dyDescent="0.25">
      <c r="A330" s="33" t="s">
        <v>6259</v>
      </c>
      <c r="B330" s="33" t="s">
        <v>1143</v>
      </c>
      <c r="C330" s="33" t="s">
        <v>6260</v>
      </c>
      <c r="D330" s="33" t="s">
        <v>6254</v>
      </c>
      <c r="E330" s="33" t="s">
        <v>1146</v>
      </c>
      <c r="F330" s="33" t="s">
        <v>121</v>
      </c>
      <c r="G330" s="34">
        <v>42121</v>
      </c>
      <c r="H330" s="34">
        <v>42142</v>
      </c>
    </row>
    <row r="331" spans="1:8" ht="63" x14ac:dyDescent="0.25">
      <c r="A331" s="33" t="s">
        <v>6264</v>
      </c>
      <c r="B331" s="33" t="s">
        <v>1143</v>
      </c>
      <c r="C331" s="33" t="s">
        <v>6265</v>
      </c>
      <c r="D331" s="33" t="s">
        <v>6254</v>
      </c>
      <c r="E331" s="33" t="s">
        <v>1146</v>
      </c>
      <c r="F331" s="33" t="s">
        <v>121</v>
      </c>
      <c r="G331" s="34">
        <v>42121</v>
      </c>
      <c r="H331" s="34">
        <v>42142</v>
      </c>
    </row>
    <row r="332" spans="1:8" ht="31.5" x14ac:dyDescent="0.25">
      <c r="A332" s="33" t="s">
        <v>6266</v>
      </c>
      <c r="B332" s="33" t="s">
        <v>1143</v>
      </c>
      <c r="C332" s="33" t="s">
        <v>6267</v>
      </c>
      <c r="D332" s="33" t="s">
        <v>6268</v>
      </c>
      <c r="E332" s="33" t="s">
        <v>1146</v>
      </c>
      <c r="F332" s="33" t="s">
        <v>121</v>
      </c>
      <c r="G332" s="34">
        <v>42121</v>
      </c>
      <c r="H332" s="34">
        <v>42142</v>
      </c>
    </row>
    <row r="333" spans="1:8" ht="42" x14ac:dyDescent="0.25">
      <c r="A333" s="33" t="s">
        <v>6273</v>
      </c>
      <c r="B333" s="33" t="s">
        <v>1143</v>
      </c>
      <c r="C333" s="33" t="s">
        <v>6274</v>
      </c>
      <c r="D333" s="33" t="s">
        <v>5267</v>
      </c>
      <c r="E333" s="33" t="s">
        <v>1146</v>
      </c>
      <c r="F333" s="33" t="s">
        <v>121</v>
      </c>
      <c r="G333" s="34">
        <v>42121</v>
      </c>
      <c r="H333" s="34">
        <v>42142</v>
      </c>
    </row>
    <row r="334" spans="1:8" ht="42" x14ac:dyDescent="0.25">
      <c r="A334" s="33" t="s">
        <v>6275</v>
      </c>
      <c r="B334" s="33" t="s">
        <v>1143</v>
      </c>
      <c r="C334" s="33" t="s">
        <v>6276</v>
      </c>
      <c r="D334" s="33" t="s">
        <v>6277</v>
      </c>
      <c r="E334" s="33" t="s">
        <v>1146</v>
      </c>
      <c r="F334" s="33" t="s">
        <v>121</v>
      </c>
      <c r="G334" s="34">
        <v>42121</v>
      </c>
      <c r="H334" s="34">
        <v>42142</v>
      </c>
    </row>
    <row r="335" spans="1:8" ht="31.5" x14ac:dyDescent="0.25">
      <c r="A335" s="33" t="s">
        <v>6278</v>
      </c>
      <c r="B335" s="33" t="s">
        <v>1143</v>
      </c>
      <c r="C335" s="33" t="s">
        <v>3483</v>
      </c>
      <c r="D335" s="33" t="s">
        <v>3484</v>
      </c>
      <c r="E335" s="33" t="s">
        <v>1146</v>
      </c>
      <c r="F335" s="33" t="s">
        <v>121</v>
      </c>
      <c r="G335" s="34">
        <v>42121</v>
      </c>
      <c r="H335" s="34">
        <v>42142</v>
      </c>
    </row>
    <row r="336" spans="1:8" ht="31.5" x14ac:dyDescent="0.25">
      <c r="A336" s="33" t="s">
        <v>6279</v>
      </c>
      <c r="B336" s="33" t="s">
        <v>1143</v>
      </c>
      <c r="C336" s="33" t="s">
        <v>6280</v>
      </c>
      <c r="D336" s="33" t="s">
        <v>6281</v>
      </c>
      <c r="E336" s="33" t="s">
        <v>1146</v>
      </c>
      <c r="F336" s="33" t="s">
        <v>121</v>
      </c>
      <c r="G336" s="34">
        <v>42121</v>
      </c>
      <c r="H336" s="34">
        <v>42142</v>
      </c>
    </row>
    <row r="337" spans="1:8" ht="42" x14ac:dyDescent="0.25">
      <c r="A337" s="33" t="s">
        <v>6282</v>
      </c>
      <c r="B337" s="33" t="s">
        <v>1143</v>
      </c>
      <c r="C337" s="33" t="s">
        <v>6283</v>
      </c>
      <c r="D337" s="33" t="s">
        <v>6284</v>
      </c>
      <c r="E337" s="33" t="s">
        <v>1146</v>
      </c>
      <c r="F337" s="33" t="s">
        <v>121</v>
      </c>
      <c r="G337" s="34">
        <v>42121</v>
      </c>
      <c r="H337" s="34">
        <v>42142</v>
      </c>
    </row>
    <row r="338" spans="1:8" ht="42" x14ac:dyDescent="0.25">
      <c r="A338" s="33" t="s">
        <v>6285</v>
      </c>
      <c r="B338" s="33" t="s">
        <v>1143</v>
      </c>
      <c r="C338" s="33" t="s">
        <v>2019</v>
      </c>
      <c r="D338" s="33" t="s">
        <v>2020</v>
      </c>
      <c r="E338" s="33" t="s">
        <v>1146</v>
      </c>
      <c r="F338" s="33" t="s">
        <v>121</v>
      </c>
      <c r="G338" s="34">
        <v>42121</v>
      </c>
      <c r="H338" s="34">
        <v>42142</v>
      </c>
    </row>
    <row r="339" spans="1:8" ht="31.5" x14ac:dyDescent="0.25">
      <c r="A339" s="33" t="s">
        <v>6290</v>
      </c>
      <c r="B339" s="33" t="s">
        <v>1143</v>
      </c>
      <c r="C339" s="33" t="s">
        <v>6291</v>
      </c>
      <c r="D339" s="33" t="s">
        <v>6292</v>
      </c>
      <c r="E339" s="33" t="s">
        <v>1146</v>
      </c>
      <c r="F339" s="33" t="s">
        <v>121</v>
      </c>
      <c r="G339" s="34">
        <v>42121</v>
      </c>
      <c r="H339" s="34">
        <v>42142</v>
      </c>
    </row>
    <row r="340" spans="1:8" ht="31.5" x14ac:dyDescent="0.25">
      <c r="A340" s="33" t="s">
        <v>6293</v>
      </c>
      <c r="B340" s="33" t="s">
        <v>1143</v>
      </c>
      <c r="C340" s="33" t="s">
        <v>1436</v>
      </c>
      <c r="D340" s="33" t="s">
        <v>1437</v>
      </c>
      <c r="E340" s="33" t="s">
        <v>1146</v>
      </c>
      <c r="F340" s="33" t="s">
        <v>121</v>
      </c>
      <c r="G340" s="34">
        <v>42121</v>
      </c>
      <c r="H340" s="34">
        <v>42142</v>
      </c>
    </row>
    <row r="341" spans="1:8" ht="31.5" x14ac:dyDescent="0.25">
      <c r="A341" s="33" t="s">
        <v>6294</v>
      </c>
      <c r="B341" s="33" t="s">
        <v>10</v>
      </c>
      <c r="C341" s="33" t="s">
        <v>6295</v>
      </c>
      <c r="D341" s="33" t="s">
        <v>6296</v>
      </c>
      <c r="E341" s="33" t="s">
        <v>6297</v>
      </c>
      <c r="F341" s="33" t="s">
        <v>111</v>
      </c>
      <c r="G341" s="34">
        <v>42122</v>
      </c>
      <c r="H341" s="34">
        <v>42149</v>
      </c>
    </row>
    <row r="342" spans="1:8" ht="31.5" x14ac:dyDescent="0.25">
      <c r="A342" s="33" t="s">
        <v>6298</v>
      </c>
      <c r="B342" s="33" t="s">
        <v>1143</v>
      </c>
      <c r="C342" s="33" t="s">
        <v>868</v>
      </c>
      <c r="D342" s="33" t="s">
        <v>869</v>
      </c>
      <c r="E342" s="33" t="s">
        <v>1146</v>
      </c>
      <c r="F342" s="33" t="s">
        <v>121</v>
      </c>
      <c r="G342" s="34">
        <v>42121</v>
      </c>
      <c r="H342" s="34">
        <v>42142</v>
      </c>
    </row>
    <row r="343" spans="1:8" ht="31.5" x14ac:dyDescent="0.25">
      <c r="A343" s="33" t="s">
        <v>6299</v>
      </c>
      <c r="B343" s="33" t="s">
        <v>10</v>
      </c>
      <c r="C343" s="33" t="s">
        <v>6300</v>
      </c>
      <c r="D343" s="33" t="s">
        <v>6300</v>
      </c>
      <c r="E343" s="33" t="s">
        <v>6301</v>
      </c>
      <c r="F343" s="33" t="s">
        <v>111</v>
      </c>
      <c r="G343" s="34">
        <v>42122</v>
      </c>
      <c r="H343" s="34">
        <v>42149</v>
      </c>
    </row>
    <row r="344" spans="1:8" ht="63" x14ac:dyDescent="0.25">
      <c r="A344" s="33" t="s">
        <v>6302</v>
      </c>
      <c r="B344" s="33" t="s">
        <v>4</v>
      </c>
      <c r="C344" s="33" t="s">
        <v>6303</v>
      </c>
      <c r="D344" s="33" t="s">
        <v>6304</v>
      </c>
      <c r="E344" s="33" t="s">
        <v>6305</v>
      </c>
      <c r="F344" s="33" t="s">
        <v>111</v>
      </c>
      <c r="G344" s="34">
        <v>42122</v>
      </c>
      <c r="H344" s="34">
        <v>42153</v>
      </c>
    </row>
    <row r="345" spans="1:8" ht="31.5" x14ac:dyDescent="0.25">
      <c r="A345" s="33" t="s">
        <v>6306</v>
      </c>
      <c r="B345" s="33" t="s">
        <v>1143</v>
      </c>
      <c r="C345" s="33" t="s">
        <v>6307</v>
      </c>
      <c r="D345" s="33" t="s">
        <v>869</v>
      </c>
      <c r="E345" s="33" t="s">
        <v>1146</v>
      </c>
      <c r="F345" s="33" t="s">
        <v>121</v>
      </c>
      <c r="G345" s="34">
        <v>42121</v>
      </c>
      <c r="H345" s="34">
        <v>42142</v>
      </c>
    </row>
    <row r="346" spans="1:8" ht="31.5" x14ac:dyDescent="0.25">
      <c r="A346" s="33" t="s">
        <v>6308</v>
      </c>
      <c r="B346" s="33" t="s">
        <v>1143</v>
      </c>
      <c r="C346" s="33" t="s">
        <v>6309</v>
      </c>
      <c r="D346" s="33" t="s">
        <v>6310</v>
      </c>
      <c r="E346" s="33" t="s">
        <v>1146</v>
      </c>
      <c r="F346" s="33" t="s">
        <v>121</v>
      </c>
      <c r="G346" s="34">
        <v>42121</v>
      </c>
      <c r="H346" s="34">
        <v>42142</v>
      </c>
    </row>
    <row r="347" spans="1:8" ht="31.5" x14ac:dyDescent="0.25">
      <c r="A347" s="33" t="s">
        <v>6314</v>
      </c>
      <c r="B347" s="33" t="s">
        <v>1143</v>
      </c>
      <c r="C347" s="33" t="s">
        <v>4201</v>
      </c>
      <c r="D347" s="33" t="s">
        <v>4202</v>
      </c>
      <c r="E347" s="33" t="s">
        <v>1146</v>
      </c>
      <c r="F347" s="33" t="s">
        <v>121</v>
      </c>
      <c r="G347" s="34">
        <v>42121</v>
      </c>
      <c r="H347" s="34">
        <v>42142</v>
      </c>
    </row>
    <row r="348" spans="1:8" ht="42" x14ac:dyDescent="0.25">
      <c r="A348" s="33" t="s">
        <v>6315</v>
      </c>
      <c r="B348" s="33" t="s">
        <v>1143</v>
      </c>
      <c r="C348" s="33" t="s">
        <v>6316</v>
      </c>
      <c r="D348" s="33" t="s">
        <v>6317</v>
      </c>
      <c r="E348" s="33" t="s">
        <v>1146</v>
      </c>
      <c r="F348" s="33" t="s">
        <v>121</v>
      </c>
      <c r="G348" s="34">
        <v>42121</v>
      </c>
      <c r="H348" s="34">
        <v>42142</v>
      </c>
    </row>
    <row r="349" spans="1:8" ht="52.5" x14ac:dyDescent="0.25">
      <c r="A349" s="33" t="s">
        <v>6318</v>
      </c>
      <c r="B349" s="33" t="s">
        <v>1143</v>
      </c>
      <c r="C349" s="33" t="s">
        <v>1109</v>
      </c>
      <c r="D349" s="33" t="s">
        <v>1110</v>
      </c>
      <c r="E349" s="33" t="s">
        <v>1146</v>
      </c>
      <c r="F349" s="33" t="s">
        <v>121</v>
      </c>
      <c r="G349" s="34">
        <v>42121</v>
      </c>
      <c r="H349" s="34">
        <v>42142</v>
      </c>
    </row>
    <row r="350" spans="1:8" ht="42" x14ac:dyDescent="0.25">
      <c r="A350" s="33" t="s">
        <v>6319</v>
      </c>
      <c r="B350" s="33" t="s">
        <v>1143</v>
      </c>
      <c r="C350" s="33" t="s">
        <v>2164</v>
      </c>
      <c r="D350" s="33" t="s">
        <v>5815</v>
      </c>
      <c r="E350" s="33" t="s">
        <v>1146</v>
      </c>
      <c r="F350" s="33" t="s">
        <v>121</v>
      </c>
      <c r="G350" s="34">
        <v>42121</v>
      </c>
      <c r="H350" s="34">
        <v>42142</v>
      </c>
    </row>
    <row r="351" spans="1:8" ht="63" x14ac:dyDescent="0.25">
      <c r="A351" s="33" t="s">
        <v>6320</v>
      </c>
      <c r="B351" s="33" t="s">
        <v>67</v>
      </c>
      <c r="C351" s="33" t="s">
        <v>6321</v>
      </c>
      <c r="D351" s="33" t="s">
        <v>6322</v>
      </c>
      <c r="E351" s="33" t="s">
        <v>6323</v>
      </c>
      <c r="F351" s="33" t="s">
        <v>111</v>
      </c>
      <c r="G351" s="34">
        <v>42122</v>
      </c>
      <c r="H351" s="34">
        <v>42149</v>
      </c>
    </row>
    <row r="352" spans="1:8" ht="52.5" x14ac:dyDescent="0.25">
      <c r="A352" s="33" t="s">
        <v>6324</v>
      </c>
      <c r="B352" s="33" t="s">
        <v>1143</v>
      </c>
      <c r="C352" s="33" t="s">
        <v>6325</v>
      </c>
      <c r="D352" s="33" t="s">
        <v>6326</v>
      </c>
      <c r="E352" s="33" t="s">
        <v>1146</v>
      </c>
      <c r="F352" s="33" t="s">
        <v>121</v>
      </c>
      <c r="G352" s="34">
        <v>42121</v>
      </c>
      <c r="H352" s="34">
        <v>42142</v>
      </c>
    </row>
    <row r="353" spans="1:8" ht="31.5" x14ac:dyDescent="0.25">
      <c r="A353" s="33" t="s">
        <v>6327</v>
      </c>
      <c r="B353" s="33" t="s">
        <v>1143</v>
      </c>
      <c r="C353" s="33" t="s">
        <v>129</v>
      </c>
      <c r="D353" s="33" t="s">
        <v>4768</v>
      </c>
      <c r="E353" s="33" t="s">
        <v>1146</v>
      </c>
      <c r="F353" s="33" t="s">
        <v>121</v>
      </c>
      <c r="G353" s="34">
        <v>42121</v>
      </c>
      <c r="H353" s="34">
        <v>42142</v>
      </c>
    </row>
    <row r="354" spans="1:8" ht="31.5" x14ac:dyDescent="0.25">
      <c r="A354" s="33" t="s">
        <v>6331</v>
      </c>
      <c r="B354" s="33" t="s">
        <v>1143</v>
      </c>
      <c r="C354" s="33" t="s">
        <v>1119</v>
      </c>
      <c r="D354" s="33" t="s">
        <v>1120</v>
      </c>
      <c r="E354" s="33" t="s">
        <v>1146</v>
      </c>
      <c r="F354" s="33" t="s">
        <v>121</v>
      </c>
      <c r="G354" s="34">
        <v>42121</v>
      </c>
      <c r="H354" s="34">
        <v>42142</v>
      </c>
    </row>
    <row r="355" spans="1:8" ht="31.5" x14ac:dyDescent="0.25">
      <c r="A355" s="33" t="s">
        <v>6332</v>
      </c>
      <c r="B355" s="33" t="s">
        <v>1143</v>
      </c>
      <c r="C355" s="33" t="s">
        <v>6333</v>
      </c>
      <c r="D355" s="33" t="s">
        <v>6334</v>
      </c>
      <c r="E355" s="33" t="s">
        <v>1146</v>
      </c>
      <c r="F355" s="33" t="s">
        <v>121</v>
      </c>
      <c r="G355" s="34">
        <v>42121</v>
      </c>
      <c r="H355" s="34">
        <v>42142</v>
      </c>
    </row>
    <row r="356" spans="1:8" ht="52.5" x14ac:dyDescent="0.25">
      <c r="A356" s="33" t="s">
        <v>6335</v>
      </c>
      <c r="B356" s="33" t="s">
        <v>1143</v>
      </c>
      <c r="C356" s="33" t="s">
        <v>1174</v>
      </c>
      <c r="D356" s="33" t="s">
        <v>1175</v>
      </c>
      <c r="E356" s="33" t="s">
        <v>1146</v>
      </c>
      <c r="F356" s="33" t="s">
        <v>121</v>
      </c>
      <c r="G356" s="34">
        <v>42121</v>
      </c>
      <c r="H356" s="34">
        <v>42142</v>
      </c>
    </row>
    <row r="357" spans="1:8" ht="84" x14ac:dyDescent="0.25">
      <c r="A357" s="33" t="s">
        <v>6336</v>
      </c>
      <c r="B357" s="33" t="s">
        <v>67</v>
      </c>
      <c r="C357" s="33" t="s">
        <v>3382</v>
      </c>
      <c r="D357" s="33" t="s">
        <v>3383</v>
      </c>
      <c r="E357" s="33" t="s">
        <v>6337</v>
      </c>
      <c r="F357" s="33" t="s">
        <v>121</v>
      </c>
      <c r="G357" s="34">
        <v>42122</v>
      </c>
      <c r="H357" s="34">
        <v>42143</v>
      </c>
    </row>
    <row r="358" spans="1:8" ht="31.5" x14ac:dyDescent="0.25">
      <c r="A358" s="33" t="s">
        <v>6342</v>
      </c>
      <c r="B358" s="33" t="s">
        <v>1143</v>
      </c>
      <c r="C358" s="33" t="s">
        <v>6343</v>
      </c>
      <c r="D358" s="33" t="s">
        <v>6344</v>
      </c>
      <c r="E358" s="33" t="s">
        <v>1146</v>
      </c>
      <c r="F358" s="33" t="s">
        <v>121</v>
      </c>
      <c r="G358" s="34">
        <v>42122</v>
      </c>
      <c r="H358" s="34">
        <v>42143</v>
      </c>
    </row>
    <row r="359" spans="1:8" ht="42" x14ac:dyDescent="0.25">
      <c r="A359" s="33" t="s">
        <v>6345</v>
      </c>
      <c r="B359" s="33" t="s">
        <v>1143</v>
      </c>
      <c r="C359" s="33" t="s">
        <v>6346</v>
      </c>
      <c r="D359" s="33" t="s">
        <v>6344</v>
      </c>
      <c r="E359" s="33" t="s">
        <v>1146</v>
      </c>
      <c r="F359" s="33" t="s">
        <v>121</v>
      </c>
      <c r="G359" s="34">
        <v>42122</v>
      </c>
      <c r="H359" s="34">
        <v>42143</v>
      </c>
    </row>
    <row r="360" spans="1:8" ht="42" x14ac:dyDescent="0.25">
      <c r="A360" s="33" t="s">
        <v>6347</v>
      </c>
      <c r="B360" s="33" t="s">
        <v>1143</v>
      </c>
      <c r="C360" s="33" t="s">
        <v>6246</v>
      </c>
      <c r="D360" s="33" t="s">
        <v>6257</v>
      </c>
      <c r="E360" s="33" t="s">
        <v>1146</v>
      </c>
      <c r="F360" s="33" t="s">
        <v>121</v>
      </c>
      <c r="G360" s="34">
        <v>42122</v>
      </c>
      <c r="H360" s="34">
        <v>42143</v>
      </c>
    </row>
    <row r="361" spans="1:8" ht="31.5" x14ac:dyDescent="0.25">
      <c r="A361" s="33" t="s">
        <v>6348</v>
      </c>
      <c r="B361" s="33" t="s">
        <v>1143</v>
      </c>
      <c r="C361" s="33" t="s">
        <v>6349</v>
      </c>
      <c r="D361" s="33" t="s">
        <v>6344</v>
      </c>
      <c r="E361" s="33" t="s">
        <v>1146</v>
      </c>
      <c r="F361" s="33" t="s">
        <v>121</v>
      </c>
      <c r="G361" s="34">
        <v>42122</v>
      </c>
      <c r="H361" s="34">
        <v>42143</v>
      </c>
    </row>
    <row r="362" spans="1:8" ht="31.5" x14ac:dyDescent="0.25">
      <c r="A362" s="33" t="s">
        <v>6350</v>
      </c>
      <c r="B362" s="33" t="s">
        <v>1143</v>
      </c>
      <c r="C362" s="33" t="s">
        <v>3775</v>
      </c>
      <c r="D362" s="33" t="s">
        <v>6344</v>
      </c>
      <c r="E362" s="33" t="s">
        <v>1146</v>
      </c>
      <c r="F362" s="33" t="s">
        <v>121</v>
      </c>
      <c r="G362" s="34">
        <v>42122</v>
      </c>
      <c r="H362" s="34">
        <v>42143</v>
      </c>
    </row>
    <row r="363" spans="1:8" ht="31.5" x14ac:dyDescent="0.25">
      <c r="A363" s="33" t="s">
        <v>6351</v>
      </c>
      <c r="B363" s="33" t="s">
        <v>1143</v>
      </c>
      <c r="C363" s="33" t="s">
        <v>6352</v>
      </c>
      <c r="D363" s="33" t="s">
        <v>6353</v>
      </c>
      <c r="E363" s="33" t="s">
        <v>1146</v>
      </c>
      <c r="F363" s="33" t="s">
        <v>121</v>
      </c>
      <c r="G363" s="34">
        <v>42122</v>
      </c>
      <c r="H363" s="34">
        <v>42143</v>
      </c>
    </row>
    <row r="364" spans="1:8" ht="42" x14ac:dyDescent="0.25">
      <c r="A364" s="33" t="s">
        <v>6354</v>
      </c>
      <c r="B364" s="33" t="s">
        <v>1143</v>
      </c>
      <c r="C364" s="33" t="s">
        <v>6355</v>
      </c>
      <c r="D364" s="33" t="s">
        <v>6356</v>
      </c>
      <c r="E364" s="33" t="s">
        <v>1146</v>
      </c>
      <c r="F364" s="33" t="s">
        <v>121</v>
      </c>
      <c r="G364" s="34">
        <v>42122</v>
      </c>
      <c r="H364" s="34">
        <v>42143</v>
      </c>
    </row>
    <row r="365" spans="1:8" ht="42" x14ac:dyDescent="0.25">
      <c r="A365" s="33" t="s">
        <v>6357</v>
      </c>
      <c r="B365" s="33" t="s">
        <v>1143</v>
      </c>
      <c r="C365" s="33" t="s">
        <v>6358</v>
      </c>
      <c r="D365" s="33" t="s">
        <v>6356</v>
      </c>
      <c r="E365" s="33" t="s">
        <v>1146</v>
      </c>
      <c r="F365" s="33" t="s">
        <v>121</v>
      </c>
      <c r="G365" s="34">
        <v>42122</v>
      </c>
      <c r="H365" s="34">
        <v>42143</v>
      </c>
    </row>
    <row r="366" spans="1:8" ht="42" x14ac:dyDescent="0.25">
      <c r="A366" s="33" t="s">
        <v>6359</v>
      </c>
      <c r="B366" s="33" t="s">
        <v>1143</v>
      </c>
      <c r="C366" s="33" t="s">
        <v>1681</v>
      </c>
      <c r="D366" s="33" t="s">
        <v>1682</v>
      </c>
      <c r="E366" s="33" t="s">
        <v>1146</v>
      </c>
      <c r="F366" s="33" t="s">
        <v>121</v>
      </c>
      <c r="G366" s="34">
        <v>42122</v>
      </c>
      <c r="H366" s="34">
        <v>42143</v>
      </c>
    </row>
    <row r="367" spans="1:8" ht="42" x14ac:dyDescent="0.25">
      <c r="A367" s="33" t="s">
        <v>6360</v>
      </c>
      <c r="B367" s="33" t="s">
        <v>1143</v>
      </c>
      <c r="C367" s="33" t="s">
        <v>6361</v>
      </c>
      <c r="D367" s="33" t="s">
        <v>6362</v>
      </c>
      <c r="E367" s="33" t="s">
        <v>1146</v>
      </c>
      <c r="F367" s="33" t="s">
        <v>121</v>
      </c>
      <c r="G367" s="34">
        <v>42122</v>
      </c>
      <c r="H367" s="34">
        <v>42143</v>
      </c>
    </row>
    <row r="368" spans="1:8" ht="42" x14ac:dyDescent="0.25">
      <c r="A368" s="33" t="s">
        <v>6363</v>
      </c>
      <c r="B368" s="33" t="s">
        <v>1143</v>
      </c>
      <c r="C368" s="33" t="s">
        <v>2363</v>
      </c>
      <c r="D368" s="33" t="s">
        <v>2364</v>
      </c>
      <c r="E368" s="33" t="s">
        <v>1146</v>
      </c>
      <c r="F368" s="33" t="s">
        <v>121</v>
      </c>
      <c r="G368" s="34">
        <v>42122</v>
      </c>
      <c r="H368" s="34">
        <v>42143</v>
      </c>
    </row>
    <row r="369" spans="1:8" ht="63" x14ac:dyDescent="0.25">
      <c r="A369" s="33" t="s">
        <v>6364</v>
      </c>
      <c r="B369" s="33" t="s">
        <v>1143</v>
      </c>
      <c r="C369" s="33" t="s">
        <v>6365</v>
      </c>
      <c r="D369" s="33" t="s">
        <v>6366</v>
      </c>
      <c r="E369" s="33" t="s">
        <v>1146</v>
      </c>
      <c r="F369" s="33" t="s">
        <v>121</v>
      </c>
      <c r="G369" s="34">
        <v>42122</v>
      </c>
      <c r="H369" s="34">
        <v>42143</v>
      </c>
    </row>
    <row r="370" spans="1:8" ht="63" x14ac:dyDescent="0.25">
      <c r="A370" s="33" t="s">
        <v>6367</v>
      </c>
      <c r="B370" s="33" t="s">
        <v>1143</v>
      </c>
      <c r="C370" s="33" t="s">
        <v>6368</v>
      </c>
      <c r="D370" s="33" t="s">
        <v>6366</v>
      </c>
      <c r="E370" s="33" t="s">
        <v>1146</v>
      </c>
      <c r="F370" s="33" t="s">
        <v>121</v>
      </c>
      <c r="G370" s="34">
        <v>42122</v>
      </c>
      <c r="H370" s="34">
        <v>42143</v>
      </c>
    </row>
    <row r="371" spans="1:8" ht="42" x14ac:dyDescent="0.25">
      <c r="A371" s="33" t="s">
        <v>6369</v>
      </c>
      <c r="B371" s="33" t="s">
        <v>1143</v>
      </c>
      <c r="C371" s="33" t="s">
        <v>6370</v>
      </c>
      <c r="D371" s="33" t="s">
        <v>1682</v>
      </c>
      <c r="E371" s="33" t="s">
        <v>1146</v>
      </c>
      <c r="F371" s="33" t="s">
        <v>121</v>
      </c>
      <c r="G371" s="34">
        <v>42122</v>
      </c>
      <c r="H371" s="34">
        <v>42143</v>
      </c>
    </row>
    <row r="372" spans="1:8" ht="52.5" x14ac:dyDescent="0.25">
      <c r="A372" s="33" t="s">
        <v>6371</v>
      </c>
      <c r="B372" s="33" t="s">
        <v>1143</v>
      </c>
      <c r="C372" s="33" t="s">
        <v>3488</v>
      </c>
      <c r="D372" s="33" t="s">
        <v>3480</v>
      </c>
      <c r="E372" s="33" t="s">
        <v>1146</v>
      </c>
      <c r="F372" s="33" t="s">
        <v>121</v>
      </c>
      <c r="G372" s="34">
        <v>42122</v>
      </c>
      <c r="H372" s="34">
        <v>42143</v>
      </c>
    </row>
    <row r="373" spans="1:8" ht="42" x14ac:dyDescent="0.25">
      <c r="A373" s="33" t="s">
        <v>6372</v>
      </c>
      <c r="B373" s="33" t="s">
        <v>1143</v>
      </c>
      <c r="C373" s="33" t="s">
        <v>6373</v>
      </c>
      <c r="D373" s="33" t="s">
        <v>6374</v>
      </c>
      <c r="E373" s="33" t="s">
        <v>1146</v>
      </c>
      <c r="F373" s="33" t="s">
        <v>121</v>
      </c>
      <c r="G373" s="34">
        <v>42122</v>
      </c>
      <c r="H373" s="34">
        <v>42143</v>
      </c>
    </row>
    <row r="374" spans="1:8" ht="52.5" x14ac:dyDescent="0.25">
      <c r="A374" s="33" t="s">
        <v>6375</v>
      </c>
      <c r="B374" s="33" t="s">
        <v>1143</v>
      </c>
      <c r="C374" s="33" t="s">
        <v>6376</v>
      </c>
      <c r="D374" s="33" t="s">
        <v>6377</v>
      </c>
      <c r="E374" s="33" t="s">
        <v>1146</v>
      </c>
      <c r="F374" s="33" t="s">
        <v>121</v>
      </c>
      <c r="G374" s="34">
        <v>42122</v>
      </c>
      <c r="H374" s="34">
        <v>42143</v>
      </c>
    </row>
    <row r="375" spans="1:8" ht="63" x14ac:dyDescent="0.25">
      <c r="A375" s="33" t="s">
        <v>6378</v>
      </c>
      <c r="B375" s="33" t="s">
        <v>1143</v>
      </c>
      <c r="C375" s="33" t="s">
        <v>6379</v>
      </c>
      <c r="D375" s="33" t="s">
        <v>6380</v>
      </c>
      <c r="E375" s="33" t="s">
        <v>1146</v>
      </c>
      <c r="F375" s="33" t="s">
        <v>121</v>
      </c>
      <c r="G375" s="34">
        <v>42122</v>
      </c>
      <c r="H375" s="34">
        <v>42143</v>
      </c>
    </row>
    <row r="376" spans="1:8" ht="52.5" x14ac:dyDescent="0.25">
      <c r="A376" s="33" t="s">
        <v>6381</v>
      </c>
      <c r="B376" s="33" t="s">
        <v>1143</v>
      </c>
      <c r="C376" s="33" t="s">
        <v>1307</v>
      </c>
      <c r="D376" s="33" t="s">
        <v>6257</v>
      </c>
      <c r="E376" s="33" t="s">
        <v>1929</v>
      </c>
      <c r="F376" s="33" t="s">
        <v>121</v>
      </c>
      <c r="G376" s="34">
        <v>42122</v>
      </c>
      <c r="H376" s="34">
        <v>42143</v>
      </c>
    </row>
    <row r="377" spans="1:8" ht="42" x14ac:dyDescent="0.25">
      <c r="A377" s="33" t="s">
        <v>6382</v>
      </c>
      <c r="B377" s="33" t="s">
        <v>1143</v>
      </c>
      <c r="C377" s="33" t="s">
        <v>1311</v>
      </c>
      <c r="D377" s="33" t="s">
        <v>6257</v>
      </c>
      <c r="E377" s="33" t="s">
        <v>1146</v>
      </c>
      <c r="F377" s="33" t="s">
        <v>121</v>
      </c>
      <c r="G377" s="34">
        <v>42122</v>
      </c>
      <c r="H377" s="34">
        <v>42143</v>
      </c>
    </row>
    <row r="378" spans="1:8" ht="31.5" x14ac:dyDescent="0.25">
      <c r="A378" s="33" t="s">
        <v>6383</v>
      </c>
      <c r="B378" s="33" t="s">
        <v>1143</v>
      </c>
      <c r="C378" s="33" t="s">
        <v>6384</v>
      </c>
      <c r="D378" s="33" t="s">
        <v>6385</v>
      </c>
      <c r="E378" s="33" t="s">
        <v>1146</v>
      </c>
      <c r="F378" s="33" t="s">
        <v>121</v>
      </c>
      <c r="G378" s="34">
        <v>42122</v>
      </c>
      <c r="H378" s="34">
        <v>42143</v>
      </c>
    </row>
    <row r="379" spans="1:8" ht="42" x14ac:dyDescent="0.25">
      <c r="A379" s="33" t="s">
        <v>6386</v>
      </c>
      <c r="B379" s="33" t="s">
        <v>1143</v>
      </c>
      <c r="C379" s="33" t="s">
        <v>287</v>
      </c>
      <c r="D379" s="33" t="s">
        <v>288</v>
      </c>
      <c r="E379" s="33" t="s">
        <v>1146</v>
      </c>
      <c r="F379" s="33" t="s">
        <v>121</v>
      </c>
      <c r="G379" s="34">
        <v>42122</v>
      </c>
      <c r="H379" s="34">
        <v>42143</v>
      </c>
    </row>
    <row r="380" spans="1:8" ht="31.5" x14ac:dyDescent="0.25">
      <c r="A380" s="33" t="s">
        <v>6387</v>
      </c>
      <c r="B380" s="33" t="s">
        <v>1143</v>
      </c>
      <c r="C380" s="33" t="s">
        <v>4069</v>
      </c>
      <c r="D380" s="33" t="s">
        <v>4070</v>
      </c>
      <c r="E380" s="33" t="s">
        <v>1146</v>
      </c>
      <c r="F380" s="33" t="s">
        <v>121</v>
      </c>
      <c r="G380" s="34">
        <v>42122</v>
      </c>
      <c r="H380" s="34">
        <v>42143</v>
      </c>
    </row>
    <row r="381" spans="1:8" ht="42" x14ac:dyDescent="0.25">
      <c r="A381" s="33" t="s">
        <v>6388</v>
      </c>
      <c r="B381" s="33" t="s">
        <v>1143</v>
      </c>
      <c r="C381" s="33" t="s">
        <v>6389</v>
      </c>
      <c r="D381" s="33" t="s">
        <v>6390</v>
      </c>
      <c r="E381" s="33" t="s">
        <v>1146</v>
      </c>
      <c r="F381" s="33" t="s">
        <v>121</v>
      </c>
      <c r="G381" s="34">
        <v>42122</v>
      </c>
      <c r="H381" s="34">
        <v>42143</v>
      </c>
    </row>
    <row r="382" spans="1:8" ht="31.5" x14ac:dyDescent="0.25">
      <c r="A382" s="33" t="s">
        <v>6391</v>
      </c>
      <c r="B382" s="33" t="s">
        <v>1143</v>
      </c>
      <c r="C382" s="33" t="s">
        <v>1675</v>
      </c>
      <c r="D382" s="33" t="s">
        <v>6257</v>
      </c>
      <c r="E382" s="33" t="s">
        <v>1146</v>
      </c>
      <c r="F382" s="33" t="s">
        <v>121</v>
      </c>
      <c r="G382" s="34">
        <v>42122</v>
      </c>
      <c r="H382" s="34">
        <v>42143</v>
      </c>
    </row>
    <row r="383" spans="1:8" ht="31.5" x14ac:dyDescent="0.25">
      <c r="A383" s="33" t="s">
        <v>6392</v>
      </c>
      <c r="B383" s="33" t="s">
        <v>1143</v>
      </c>
      <c r="C383" s="33" t="s">
        <v>6393</v>
      </c>
      <c r="D383" s="33" t="s">
        <v>6344</v>
      </c>
      <c r="E383" s="33" t="s">
        <v>1146</v>
      </c>
      <c r="F383" s="33" t="s">
        <v>121</v>
      </c>
      <c r="G383" s="34">
        <v>42122</v>
      </c>
      <c r="H383" s="34">
        <v>42143</v>
      </c>
    </row>
    <row r="384" spans="1:8" ht="73.5" x14ac:dyDescent="0.25">
      <c r="A384" s="33" t="s">
        <v>6394</v>
      </c>
      <c r="B384" s="33" t="s">
        <v>1143</v>
      </c>
      <c r="C384" s="33" t="s">
        <v>6395</v>
      </c>
      <c r="D384" s="33" t="s">
        <v>6396</v>
      </c>
      <c r="E384" s="33" t="s">
        <v>1146</v>
      </c>
      <c r="F384" s="33" t="s">
        <v>121</v>
      </c>
      <c r="G384" s="34">
        <v>42122</v>
      </c>
      <c r="H384" s="34">
        <v>42143</v>
      </c>
    </row>
    <row r="385" spans="1:8" ht="42" x14ac:dyDescent="0.25">
      <c r="A385" s="33" t="s">
        <v>6397</v>
      </c>
      <c r="B385" s="33" t="s">
        <v>1143</v>
      </c>
      <c r="C385" s="33" t="s">
        <v>5029</v>
      </c>
      <c r="D385" s="33" t="s">
        <v>5030</v>
      </c>
      <c r="E385" s="33" t="s">
        <v>1146</v>
      </c>
      <c r="F385" s="33" t="s">
        <v>121</v>
      </c>
      <c r="G385" s="34">
        <v>42122</v>
      </c>
      <c r="H385" s="34">
        <v>42143</v>
      </c>
    </row>
    <row r="386" spans="1:8" ht="31.5" x14ac:dyDescent="0.25">
      <c r="A386" s="33" t="s">
        <v>6398</v>
      </c>
      <c r="B386" s="33" t="s">
        <v>1143</v>
      </c>
      <c r="C386" s="33" t="s">
        <v>6399</v>
      </c>
      <c r="D386" s="33" t="s">
        <v>6400</v>
      </c>
      <c r="E386" s="33" t="s">
        <v>1146</v>
      </c>
      <c r="F386" s="33" t="s">
        <v>121</v>
      </c>
      <c r="G386" s="34">
        <v>42122</v>
      </c>
      <c r="H386" s="34">
        <v>42143</v>
      </c>
    </row>
    <row r="387" spans="1:8" ht="42" x14ac:dyDescent="0.25">
      <c r="A387" s="33" t="s">
        <v>6404</v>
      </c>
      <c r="B387" s="33" t="s">
        <v>1143</v>
      </c>
      <c r="C387" s="33" t="s">
        <v>6405</v>
      </c>
      <c r="D387" s="33" t="s">
        <v>6406</v>
      </c>
      <c r="E387" s="33" t="s">
        <v>1146</v>
      </c>
      <c r="F387" s="33" t="s">
        <v>121</v>
      </c>
      <c r="G387" s="34">
        <v>42122</v>
      </c>
      <c r="H387" s="34">
        <v>42143</v>
      </c>
    </row>
    <row r="388" spans="1:8" ht="31.5" x14ac:dyDescent="0.25">
      <c r="A388" s="33" t="s">
        <v>6407</v>
      </c>
      <c r="B388" s="33" t="s">
        <v>1143</v>
      </c>
      <c r="C388" s="33" t="s">
        <v>6408</v>
      </c>
      <c r="D388" s="33" t="s">
        <v>6409</v>
      </c>
      <c r="E388" s="33" t="s">
        <v>1146</v>
      </c>
      <c r="F388" s="33" t="s">
        <v>121</v>
      </c>
      <c r="G388" s="34">
        <v>42122</v>
      </c>
      <c r="H388" s="34">
        <v>42143</v>
      </c>
    </row>
    <row r="389" spans="1:8" ht="52.5" x14ac:dyDescent="0.25">
      <c r="A389" s="33" t="s">
        <v>6410</v>
      </c>
      <c r="B389" s="33" t="s">
        <v>1143</v>
      </c>
      <c r="C389" s="33" t="s">
        <v>3382</v>
      </c>
      <c r="D389" s="33" t="s">
        <v>3383</v>
      </c>
      <c r="E389" s="33" t="s">
        <v>1146</v>
      </c>
      <c r="F389" s="33" t="s">
        <v>121</v>
      </c>
      <c r="G389" s="34">
        <v>42122</v>
      </c>
      <c r="H389" s="34">
        <v>42143</v>
      </c>
    </row>
    <row r="390" spans="1:8" ht="31.5" x14ac:dyDescent="0.25">
      <c r="A390" s="33" t="s">
        <v>6411</v>
      </c>
      <c r="B390" s="33" t="s">
        <v>1143</v>
      </c>
      <c r="C390" s="33" t="s">
        <v>6412</v>
      </c>
      <c r="D390" s="33" t="s">
        <v>6413</v>
      </c>
      <c r="E390" s="33" t="s">
        <v>1146</v>
      </c>
      <c r="F390" s="33" t="s">
        <v>121</v>
      </c>
      <c r="G390" s="34">
        <v>42122</v>
      </c>
      <c r="H390" s="34">
        <v>42143</v>
      </c>
    </row>
    <row r="391" spans="1:8" ht="52.5" x14ac:dyDescent="0.25">
      <c r="A391" s="33" t="s">
        <v>6414</v>
      </c>
      <c r="B391" s="33" t="s">
        <v>1143</v>
      </c>
      <c r="C391" s="33" t="s">
        <v>6415</v>
      </c>
      <c r="D391" s="33" t="s">
        <v>6416</v>
      </c>
      <c r="E391" s="33" t="s">
        <v>1146</v>
      </c>
      <c r="F391" s="33" t="s">
        <v>121</v>
      </c>
      <c r="G391" s="34">
        <v>42122</v>
      </c>
      <c r="H391" s="34">
        <v>42143</v>
      </c>
    </row>
    <row r="392" spans="1:8" ht="31.5" x14ac:dyDescent="0.25">
      <c r="A392" s="33" t="s">
        <v>6417</v>
      </c>
      <c r="B392" s="33" t="s">
        <v>1143</v>
      </c>
      <c r="C392" s="33" t="s">
        <v>6418</v>
      </c>
      <c r="D392" s="33" t="s">
        <v>308</v>
      </c>
      <c r="E392" s="33" t="s">
        <v>1146</v>
      </c>
      <c r="F392" s="33" t="s">
        <v>121</v>
      </c>
      <c r="G392" s="34">
        <v>42122</v>
      </c>
      <c r="H392" s="34">
        <v>42143</v>
      </c>
    </row>
    <row r="393" spans="1:8" ht="31.5" x14ac:dyDescent="0.25">
      <c r="A393" s="33" t="s">
        <v>6419</v>
      </c>
      <c r="B393" s="33" t="s">
        <v>1143</v>
      </c>
      <c r="C393" s="33" t="s">
        <v>6420</v>
      </c>
      <c r="D393" s="33" t="s">
        <v>6421</v>
      </c>
      <c r="E393" s="33" t="s">
        <v>1146</v>
      </c>
      <c r="F393" s="33" t="s">
        <v>121</v>
      </c>
      <c r="G393" s="34">
        <v>42122</v>
      </c>
      <c r="H393" s="34">
        <v>42143</v>
      </c>
    </row>
    <row r="394" spans="1:8" ht="42" x14ac:dyDescent="0.25">
      <c r="A394" s="33" t="s">
        <v>6422</v>
      </c>
      <c r="B394" s="33" t="s">
        <v>1143</v>
      </c>
      <c r="C394" s="33" t="s">
        <v>6423</v>
      </c>
      <c r="D394" s="33" t="s">
        <v>6424</v>
      </c>
      <c r="E394" s="33" t="s">
        <v>1146</v>
      </c>
      <c r="F394" s="33" t="s">
        <v>121</v>
      </c>
      <c r="G394" s="34">
        <v>42122</v>
      </c>
      <c r="H394" s="34">
        <v>42143</v>
      </c>
    </row>
    <row r="395" spans="1:8" ht="52.5" x14ac:dyDescent="0.25">
      <c r="A395" s="33" t="s">
        <v>6425</v>
      </c>
      <c r="B395" s="33" t="s">
        <v>1143</v>
      </c>
      <c r="C395" s="33" t="s">
        <v>6426</v>
      </c>
      <c r="D395" s="33" t="s">
        <v>6416</v>
      </c>
      <c r="E395" s="33" t="s">
        <v>1146</v>
      </c>
      <c r="F395" s="33" t="s">
        <v>121</v>
      </c>
      <c r="G395" s="34">
        <v>42122</v>
      </c>
      <c r="H395" s="34">
        <v>42143</v>
      </c>
    </row>
    <row r="396" spans="1:8" ht="42" x14ac:dyDescent="0.25">
      <c r="A396" s="33" t="s">
        <v>6427</v>
      </c>
      <c r="B396" s="33" t="s">
        <v>1143</v>
      </c>
      <c r="C396" s="33" t="s">
        <v>6428</v>
      </c>
      <c r="D396" s="33" t="s">
        <v>6429</v>
      </c>
      <c r="E396" s="33" t="s">
        <v>1146</v>
      </c>
      <c r="F396" s="33" t="s">
        <v>121</v>
      </c>
      <c r="G396" s="34">
        <v>42122</v>
      </c>
      <c r="H396" s="34">
        <v>42143</v>
      </c>
    </row>
    <row r="397" spans="1:8" ht="42" x14ac:dyDescent="0.25">
      <c r="A397" s="33" t="s">
        <v>6430</v>
      </c>
      <c r="B397" s="33" t="s">
        <v>1143</v>
      </c>
      <c r="C397" s="33" t="s">
        <v>986</v>
      </c>
      <c r="D397" s="33" t="s">
        <v>3542</v>
      </c>
      <c r="E397" s="33" t="s">
        <v>1146</v>
      </c>
      <c r="F397" s="33" t="s">
        <v>121</v>
      </c>
      <c r="G397" s="34">
        <v>42122</v>
      </c>
      <c r="H397" s="34">
        <v>42143</v>
      </c>
    </row>
    <row r="398" spans="1:8" ht="31.5" x14ac:dyDescent="0.25">
      <c r="A398" s="33" t="s">
        <v>6431</v>
      </c>
      <c r="B398" s="33" t="s">
        <v>1143</v>
      </c>
      <c r="C398" s="33" t="s">
        <v>6432</v>
      </c>
      <c r="D398" s="33" t="s">
        <v>6433</v>
      </c>
      <c r="E398" s="33" t="s">
        <v>1146</v>
      </c>
      <c r="F398" s="33" t="s">
        <v>121</v>
      </c>
      <c r="G398" s="34">
        <v>42122</v>
      </c>
      <c r="H398" s="34">
        <v>42143</v>
      </c>
    </row>
    <row r="399" spans="1:8" ht="42" x14ac:dyDescent="0.25">
      <c r="A399" s="33" t="s">
        <v>6434</v>
      </c>
      <c r="B399" s="33" t="s">
        <v>1143</v>
      </c>
      <c r="C399" s="33" t="s">
        <v>3102</v>
      </c>
      <c r="D399" s="33" t="s">
        <v>3103</v>
      </c>
      <c r="E399" s="33" t="s">
        <v>1146</v>
      </c>
      <c r="F399" s="33" t="s">
        <v>121</v>
      </c>
      <c r="G399" s="34">
        <v>42122</v>
      </c>
      <c r="H399" s="34">
        <v>42143</v>
      </c>
    </row>
    <row r="400" spans="1:8" ht="31.5" x14ac:dyDescent="0.25">
      <c r="A400" s="33" t="s">
        <v>6435</v>
      </c>
      <c r="B400" s="33" t="s">
        <v>1143</v>
      </c>
      <c r="C400" s="33" t="s">
        <v>6436</v>
      </c>
      <c r="D400" s="33" t="s">
        <v>6437</v>
      </c>
      <c r="E400" s="33" t="s">
        <v>1146</v>
      </c>
      <c r="F400" s="33" t="s">
        <v>121</v>
      </c>
      <c r="G400" s="34">
        <v>42122</v>
      </c>
      <c r="H400" s="34">
        <v>42143</v>
      </c>
    </row>
    <row r="401" spans="1:8" ht="31.5" x14ac:dyDescent="0.25">
      <c r="A401" s="33" t="s">
        <v>6438</v>
      </c>
      <c r="B401" s="33" t="s">
        <v>1143</v>
      </c>
      <c r="C401" s="33" t="s">
        <v>6439</v>
      </c>
      <c r="D401" s="33" t="s">
        <v>6440</v>
      </c>
      <c r="E401" s="33" t="s">
        <v>1146</v>
      </c>
      <c r="F401" s="33" t="s">
        <v>121</v>
      </c>
      <c r="G401" s="34">
        <v>42122</v>
      </c>
      <c r="H401" s="34">
        <v>42143</v>
      </c>
    </row>
    <row r="402" spans="1:8" ht="31.5" x14ac:dyDescent="0.25">
      <c r="A402" s="33" t="s">
        <v>6441</v>
      </c>
      <c r="B402" s="33" t="s">
        <v>1143</v>
      </c>
      <c r="C402" s="33" t="s">
        <v>6442</v>
      </c>
      <c r="D402" s="33" t="s">
        <v>6443</v>
      </c>
      <c r="E402" s="33" t="s">
        <v>1146</v>
      </c>
      <c r="F402" s="33" t="s">
        <v>121</v>
      </c>
      <c r="G402" s="34">
        <v>42122</v>
      </c>
      <c r="H402" s="34">
        <v>42143</v>
      </c>
    </row>
    <row r="403" spans="1:8" ht="31.5" x14ac:dyDescent="0.25">
      <c r="A403" s="33" t="s">
        <v>6444</v>
      </c>
      <c r="B403" s="33" t="s">
        <v>1143</v>
      </c>
      <c r="C403" s="33" t="s">
        <v>680</v>
      </c>
      <c r="D403" s="33" t="s">
        <v>5948</v>
      </c>
      <c r="E403" s="33" t="s">
        <v>1146</v>
      </c>
      <c r="F403" s="33" t="s">
        <v>121</v>
      </c>
      <c r="G403" s="34">
        <v>42122</v>
      </c>
      <c r="H403" s="34">
        <v>42143</v>
      </c>
    </row>
    <row r="404" spans="1:8" ht="42" x14ac:dyDescent="0.25">
      <c r="A404" s="33" t="s">
        <v>6445</v>
      </c>
      <c r="B404" s="33" t="s">
        <v>1143</v>
      </c>
      <c r="C404" s="33" t="s">
        <v>1996</v>
      </c>
      <c r="D404" s="33" t="s">
        <v>1997</v>
      </c>
      <c r="E404" s="33" t="s">
        <v>1146</v>
      </c>
      <c r="F404" s="33" t="s">
        <v>121</v>
      </c>
      <c r="G404" s="34">
        <v>42122</v>
      </c>
      <c r="H404" s="34">
        <v>42143</v>
      </c>
    </row>
    <row r="405" spans="1:8" ht="31.5" x14ac:dyDescent="0.25">
      <c r="A405" s="33" t="s">
        <v>6446</v>
      </c>
      <c r="B405" s="33" t="s">
        <v>1143</v>
      </c>
      <c r="C405" s="33" t="s">
        <v>6447</v>
      </c>
      <c r="D405" s="33" t="s">
        <v>6448</v>
      </c>
      <c r="E405" s="33" t="s">
        <v>1146</v>
      </c>
      <c r="F405" s="33" t="s">
        <v>121</v>
      </c>
      <c r="G405" s="34">
        <v>42122</v>
      </c>
      <c r="H405" s="34">
        <v>42143</v>
      </c>
    </row>
    <row r="406" spans="1:8" ht="31.5" x14ac:dyDescent="0.25">
      <c r="A406" s="33" t="s">
        <v>6449</v>
      </c>
      <c r="B406" s="33" t="s">
        <v>1143</v>
      </c>
      <c r="C406" s="33" t="s">
        <v>6450</v>
      </c>
      <c r="D406" s="33" t="s">
        <v>6451</v>
      </c>
      <c r="E406" s="33" t="s">
        <v>1146</v>
      </c>
      <c r="F406" s="33" t="s">
        <v>121</v>
      </c>
      <c r="G406" s="34">
        <v>42122</v>
      </c>
      <c r="H406" s="34">
        <v>42143</v>
      </c>
    </row>
    <row r="407" spans="1:8" ht="31.5" x14ac:dyDescent="0.25">
      <c r="A407" s="33" t="s">
        <v>6452</v>
      </c>
      <c r="B407" s="33" t="s">
        <v>1143</v>
      </c>
      <c r="C407" s="33" t="s">
        <v>6453</v>
      </c>
      <c r="D407" s="33" t="s">
        <v>6454</v>
      </c>
      <c r="E407" s="33" t="s">
        <v>1146</v>
      </c>
      <c r="F407" s="33" t="s">
        <v>121</v>
      </c>
      <c r="G407" s="34">
        <v>42122</v>
      </c>
      <c r="H407" s="34">
        <v>42143</v>
      </c>
    </row>
    <row r="408" spans="1:8" ht="42" x14ac:dyDescent="0.25">
      <c r="A408" s="33" t="s">
        <v>6455</v>
      </c>
      <c r="B408" s="33" t="s">
        <v>1143</v>
      </c>
      <c r="C408" s="33" t="s">
        <v>1267</v>
      </c>
      <c r="D408" s="33" t="s">
        <v>1268</v>
      </c>
      <c r="E408" s="33" t="s">
        <v>1146</v>
      </c>
      <c r="F408" s="33" t="s">
        <v>121</v>
      </c>
      <c r="G408" s="34">
        <v>42122</v>
      </c>
      <c r="H408" s="34">
        <v>42143</v>
      </c>
    </row>
    <row r="409" spans="1:8" ht="31.5" x14ac:dyDescent="0.25">
      <c r="A409" s="33" t="s">
        <v>6456</v>
      </c>
      <c r="B409" s="33" t="s">
        <v>1143</v>
      </c>
      <c r="C409" s="33" t="s">
        <v>6457</v>
      </c>
      <c r="D409" s="33" t="s">
        <v>708</v>
      </c>
      <c r="E409" s="33" t="s">
        <v>1146</v>
      </c>
      <c r="F409" s="33" t="s">
        <v>121</v>
      </c>
      <c r="G409" s="34">
        <v>42122</v>
      </c>
      <c r="H409" s="34">
        <v>42143</v>
      </c>
    </row>
    <row r="410" spans="1:8" ht="31.5" x14ac:dyDescent="0.25">
      <c r="A410" s="33" t="s">
        <v>6458</v>
      </c>
      <c r="B410" s="33" t="s">
        <v>1143</v>
      </c>
      <c r="C410" s="33" t="s">
        <v>6459</v>
      </c>
      <c r="D410" s="33" t="s">
        <v>6460</v>
      </c>
      <c r="E410" s="33" t="s">
        <v>1146</v>
      </c>
      <c r="F410" s="33" t="s">
        <v>121</v>
      </c>
      <c r="G410" s="34">
        <v>42122</v>
      </c>
      <c r="H410" s="34">
        <v>42143</v>
      </c>
    </row>
    <row r="411" spans="1:8" ht="31.5" x14ac:dyDescent="0.25">
      <c r="A411" s="33" t="s">
        <v>6461</v>
      </c>
      <c r="B411" s="33" t="s">
        <v>1143</v>
      </c>
      <c r="C411" s="33" t="s">
        <v>6462</v>
      </c>
      <c r="D411" s="33" t="s">
        <v>6463</v>
      </c>
      <c r="E411" s="33" t="s">
        <v>1146</v>
      </c>
      <c r="F411" s="33" t="s">
        <v>121</v>
      </c>
      <c r="G411" s="34">
        <v>42122</v>
      </c>
      <c r="H411" s="34">
        <v>42143</v>
      </c>
    </row>
    <row r="412" spans="1:8" ht="31.5" x14ac:dyDescent="0.25">
      <c r="A412" s="33" t="s">
        <v>6464</v>
      </c>
      <c r="B412" s="33" t="s">
        <v>1143</v>
      </c>
      <c r="C412" s="33" t="s">
        <v>6465</v>
      </c>
      <c r="D412" s="33" t="s">
        <v>6466</v>
      </c>
      <c r="E412" s="33" t="s">
        <v>1146</v>
      </c>
      <c r="F412" s="33" t="s">
        <v>121</v>
      </c>
      <c r="G412" s="34">
        <v>42122</v>
      </c>
      <c r="H412" s="34">
        <v>42143</v>
      </c>
    </row>
    <row r="413" spans="1:8" ht="31.5" x14ac:dyDescent="0.25">
      <c r="A413" s="33" t="s">
        <v>6467</v>
      </c>
      <c r="B413" s="33" t="s">
        <v>1143</v>
      </c>
      <c r="C413" s="33" t="s">
        <v>6468</v>
      </c>
      <c r="D413" s="33" t="s">
        <v>6469</v>
      </c>
      <c r="E413" s="33" t="s">
        <v>1146</v>
      </c>
      <c r="F413" s="33" t="s">
        <v>121</v>
      </c>
      <c r="G413" s="34">
        <v>42122</v>
      </c>
      <c r="H413" s="34">
        <v>42143</v>
      </c>
    </row>
    <row r="414" spans="1:8" ht="52.5" x14ac:dyDescent="0.25">
      <c r="A414" s="33" t="s">
        <v>6470</v>
      </c>
      <c r="B414" s="33" t="s">
        <v>1143</v>
      </c>
      <c r="C414" s="33" t="s">
        <v>6471</v>
      </c>
      <c r="D414" s="33" t="s">
        <v>3542</v>
      </c>
      <c r="E414" s="33" t="s">
        <v>1146</v>
      </c>
      <c r="F414" s="33" t="s">
        <v>121</v>
      </c>
      <c r="G414" s="34">
        <v>42122</v>
      </c>
      <c r="H414" s="34">
        <v>42143</v>
      </c>
    </row>
    <row r="415" spans="1:8" ht="52.5" x14ac:dyDescent="0.25">
      <c r="A415" s="33" t="s">
        <v>6472</v>
      </c>
      <c r="B415" s="33" t="s">
        <v>1143</v>
      </c>
      <c r="C415" s="33" t="s">
        <v>6473</v>
      </c>
      <c r="D415" s="33" t="s">
        <v>3542</v>
      </c>
      <c r="E415" s="33" t="s">
        <v>1146</v>
      </c>
      <c r="F415" s="33" t="s">
        <v>121</v>
      </c>
      <c r="G415" s="34">
        <v>42122</v>
      </c>
      <c r="H415" s="34">
        <v>42143</v>
      </c>
    </row>
    <row r="416" spans="1:8" ht="42" x14ac:dyDescent="0.25">
      <c r="A416" s="33" t="s">
        <v>6474</v>
      </c>
      <c r="B416" s="33" t="s">
        <v>1143</v>
      </c>
      <c r="C416" s="33" t="s">
        <v>6475</v>
      </c>
      <c r="D416" s="33" t="s">
        <v>6476</v>
      </c>
      <c r="E416" s="33" t="s">
        <v>1146</v>
      </c>
      <c r="F416" s="33" t="s">
        <v>121</v>
      </c>
      <c r="G416" s="34">
        <v>42122</v>
      </c>
      <c r="H416" s="34">
        <v>42143</v>
      </c>
    </row>
    <row r="417" spans="1:8" ht="63" x14ac:dyDescent="0.25">
      <c r="A417" s="33" t="s">
        <v>6477</v>
      </c>
      <c r="B417" s="33" t="s">
        <v>1143</v>
      </c>
      <c r="C417" s="33" t="s">
        <v>6478</v>
      </c>
      <c r="D417" s="33" t="s">
        <v>1268</v>
      </c>
      <c r="E417" s="33" t="s">
        <v>1146</v>
      </c>
      <c r="F417" s="33" t="s">
        <v>121</v>
      </c>
      <c r="G417" s="34">
        <v>42122</v>
      </c>
      <c r="H417" s="34">
        <v>42143</v>
      </c>
    </row>
    <row r="418" spans="1:8" ht="42" x14ac:dyDescent="0.25">
      <c r="A418" s="33" t="s">
        <v>6479</v>
      </c>
      <c r="B418" s="33" t="s">
        <v>1143</v>
      </c>
      <c r="C418" s="33" t="s">
        <v>6480</v>
      </c>
      <c r="D418" s="33" t="s">
        <v>6481</v>
      </c>
      <c r="E418" s="33" t="s">
        <v>1146</v>
      </c>
      <c r="F418" s="33" t="s">
        <v>121</v>
      </c>
      <c r="G418" s="34">
        <v>42122</v>
      </c>
      <c r="H418" s="34">
        <v>42143</v>
      </c>
    </row>
    <row r="419" spans="1:8" ht="31.5" x14ac:dyDescent="0.25">
      <c r="A419" s="33" t="s">
        <v>6482</v>
      </c>
      <c r="B419" s="33" t="s">
        <v>1143</v>
      </c>
      <c r="C419" s="33" t="s">
        <v>6483</v>
      </c>
      <c r="D419" s="33" t="s">
        <v>6484</v>
      </c>
      <c r="E419" s="33" t="s">
        <v>1146</v>
      </c>
      <c r="F419" s="33" t="s">
        <v>121</v>
      </c>
      <c r="G419" s="34">
        <v>42122</v>
      </c>
      <c r="H419" s="34">
        <v>42143</v>
      </c>
    </row>
    <row r="420" spans="1:8" ht="42" x14ac:dyDescent="0.25">
      <c r="A420" s="33" t="s">
        <v>6485</v>
      </c>
      <c r="B420" s="33" t="s">
        <v>1143</v>
      </c>
      <c r="C420" s="33" t="s">
        <v>6486</v>
      </c>
      <c r="D420" s="33" t="s">
        <v>6487</v>
      </c>
      <c r="E420" s="33" t="s">
        <v>1146</v>
      </c>
      <c r="F420" s="33" t="s">
        <v>121</v>
      </c>
      <c r="G420" s="34">
        <v>42122</v>
      </c>
      <c r="H420" s="34">
        <v>42143</v>
      </c>
    </row>
    <row r="421" spans="1:8" ht="42" x14ac:dyDescent="0.25">
      <c r="A421" s="33" t="s">
        <v>6488</v>
      </c>
      <c r="B421" s="33" t="s">
        <v>1143</v>
      </c>
      <c r="C421" s="33" t="s">
        <v>6489</v>
      </c>
      <c r="D421" s="33" t="s">
        <v>6490</v>
      </c>
      <c r="E421" s="33" t="s">
        <v>1146</v>
      </c>
      <c r="F421" s="33" t="s">
        <v>121</v>
      </c>
      <c r="G421" s="34">
        <v>42122</v>
      </c>
      <c r="H421" s="34">
        <v>42143</v>
      </c>
    </row>
    <row r="422" spans="1:8" ht="31.5" x14ac:dyDescent="0.25">
      <c r="A422" s="33" t="s">
        <v>6491</v>
      </c>
      <c r="B422" s="33" t="s">
        <v>1143</v>
      </c>
      <c r="C422" s="33" t="s">
        <v>6492</v>
      </c>
      <c r="D422" s="33" t="s">
        <v>6493</v>
      </c>
      <c r="E422" s="33" t="s">
        <v>1146</v>
      </c>
      <c r="F422" s="33" t="s">
        <v>121</v>
      </c>
      <c r="G422" s="34">
        <v>42122</v>
      </c>
      <c r="H422" s="34">
        <v>42143</v>
      </c>
    </row>
    <row r="423" spans="1:8" ht="42" x14ac:dyDescent="0.25">
      <c r="A423" s="33" t="s">
        <v>6494</v>
      </c>
      <c r="B423" s="33" t="s">
        <v>1143</v>
      </c>
      <c r="C423" s="33" t="s">
        <v>6495</v>
      </c>
      <c r="D423" s="33" t="s">
        <v>6496</v>
      </c>
      <c r="E423" s="33" t="s">
        <v>1146</v>
      </c>
      <c r="F423" s="33" t="s">
        <v>121</v>
      </c>
      <c r="G423" s="34">
        <v>42122</v>
      </c>
      <c r="H423" s="34">
        <v>42143</v>
      </c>
    </row>
    <row r="424" spans="1:8" ht="42" x14ac:dyDescent="0.25">
      <c r="A424" s="33" t="s">
        <v>6497</v>
      </c>
      <c r="B424" s="33" t="s">
        <v>1143</v>
      </c>
      <c r="C424" s="33" t="s">
        <v>3152</v>
      </c>
      <c r="D424" s="33" t="s">
        <v>4024</v>
      </c>
      <c r="E424" s="33" t="s">
        <v>1146</v>
      </c>
      <c r="F424" s="33" t="s">
        <v>121</v>
      </c>
      <c r="G424" s="34">
        <v>42122</v>
      </c>
      <c r="H424" s="34">
        <v>42143</v>
      </c>
    </row>
    <row r="425" spans="1:8" ht="42" x14ac:dyDescent="0.25">
      <c r="A425" s="33" t="s">
        <v>6498</v>
      </c>
      <c r="B425" s="33" t="s">
        <v>1143</v>
      </c>
      <c r="C425" s="33" t="s">
        <v>6499</v>
      </c>
      <c r="D425" s="33" t="s">
        <v>6500</v>
      </c>
      <c r="E425" s="33" t="s">
        <v>1146</v>
      </c>
      <c r="F425" s="33" t="s">
        <v>121</v>
      </c>
      <c r="G425" s="34">
        <v>42122</v>
      </c>
      <c r="H425" s="34">
        <v>42150</v>
      </c>
    </row>
    <row r="426" spans="1:8" ht="31.5" x14ac:dyDescent="0.25">
      <c r="A426" s="33" t="s">
        <v>6501</v>
      </c>
      <c r="B426" s="33" t="s">
        <v>1143</v>
      </c>
      <c r="C426" s="33" t="s">
        <v>6502</v>
      </c>
      <c r="D426" s="33" t="s">
        <v>6503</v>
      </c>
      <c r="E426" s="33" t="s">
        <v>1146</v>
      </c>
      <c r="F426" s="33" t="s">
        <v>121</v>
      </c>
      <c r="G426" s="34">
        <v>42122</v>
      </c>
      <c r="H426" s="34">
        <v>42143</v>
      </c>
    </row>
    <row r="427" spans="1:8" ht="31.5" x14ac:dyDescent="0.25">
      <c r="A427" s="33" t="s">
        <v>6504</v>
      </c>
      <c r="B427" s="33" t="s">
        <v>1143</v>
      </c>
      <c r="C427" s="33" t="s">
        <v>320</v>
      </c>
      <c r="D427" s="33" t="s">
        <v>321</v>
      </c>
      <c r="E427" s="33" t="s">
        <v>1146</v>
      </c>
      <c r="F427" s="33" t="s">
        <v>121</v>
      </c>
      <c r="G427" s="34">
        <v>42122</v>
      </c>
      <c r="H427" s="34">
        <v>42143</v>
      </c>
    </row>
    <row r="428" spans="1:8" ht="52.5" x14ac:dyDescent="0.25">
      <c r="A428" s="33" t="s">
        <v>6505</v>
      </c>
      <c r="B428" s="33" t="s">
        <v>1143</v>
      </c>
      <c r="C428" s="33" t="s">
        <v>6506</v>
      </c>
      <c r="D428" s="33" t="s">
        <v>6507</v>
      </c>
      <c r="E428" s="33" t="s">
        <v>1146</v>
      </c>
      <c r="F428" s="33" t="s">
        <v>121</v>
      </c>
      <c r="G428" s="34">
        <v>42122</v>
      </c>
      <c r="H428" s="34">
        <v>42143</v>
      </c>
    </row>
    <row r="429" spans="1:8" ht="31.5" x14ac:dyDescent="0.25">
      <c r="A429" s="33" t="s">
        <v>6508</v>
      </c>
      <c r="B429" s="33" t="s">
        <v>1143</v>
      </c>
      <c r="C429" s="33" t="s">
        <v>3479</v>
      </c>
      <c r="D429" s="33" t="s">
        <v>3480</v>
      </c>
      <c r="E429" s="33" t="s">
        <v>1146</v>
      </c>
      <c r="F429" s="33" t="s">
        <v>121</v>
      </c>
      <c r="G429" s="34">
        <v>42122</v>
      </c>
      <c r="H429" s="34">
        <v>42143</v>
      </c>
    </row>
    <row r="430" spans="1:8" ht="31.5" x14ac:dyDescent="0.25">
      <c r="A430" s="33" t="s">
        <v>6509</v>
      </c>
      <c r="B430" s="33" t="s">
        <v>1143</v>
      </c>
      <c r="C430" s="33" t="s">
        <v>6510</v>
      </c>
      <c r="D430" s="33" t="s">
        <v>6511</v>
      </c>
      <c r="E430" s="33" t="s">
        <v>1146</v>
      </c>
      <c r="F430" s="33" t="s">
        <v>121</v>
      </c>
      <c r="G430" s="34">
        <v>42122</v>
      </c>
      <c r="H430" s="34">
        <v>42143</v>
      </c>
    </row>
    <row r="431" spans="1:8" ht="31.5" x14ac:dyDescent="0.25">
      <c r="A431" s="33" t="s">
        <v>6512</v>
      </c>
      <c r="B431" s="33" t="s">
        <v>1143</v>
      </c>
      <c r="C431" s="33" t="s">
        <v>6513</v>
      </c>
      <c r="D431" s="33" t="s">
        <v>6514</v>
      </c>
      <c r="E431" s="33" t="s">
        <v>1146</v>
      </c>
      <c r="F431" s="33" t="s">
        <v>121</v>
      </c>
      <c r="G431" s="34">
        <v>42122</v>
      </c>
      <c r="H431" s="34">
        <v>42143</v>
      </c>
    </row>
    <row r="432" spans="1:8" ht="31.5" x14ac:dyDescent="0.25">
      <c r="A432" s="33" t="s">
        <v>6515</v>
      </c>
      <c r="B432" s="33" t="s">
        <v>1143</v>
      </c>
      <c r="C432" s="33" t="s">
        <v>6516</v>
      </c>
      <c r="D432" s="33" t="s">
        <v>3542</v>
      </c>
      <c r="E432" s="33" t="s">
        <v>1146</v>
      </c>
      <c r="F432" s="33" t="s">
        <v>121</v>
      </c>
      <c r="G432" s="34">
        <v>42122</v>
      </c>
      <c r="H432" s="34">
        <v>42143</v>
      </c>
    </row>
    <row r="433" spans="1:8" ht="42" x14ac:dyDescent="0.25">
      <c r="A433" s="33" t="s">
        <v>6517</v>
      </c>
      <c r="B433" s="33" t="s">
        <v>1143</v>
      </c>
      <c r="C433" s="33" t="s">
        <v>6518</v>
      </c>
      <c r="D433" s="33" t="s">
        <v>5815</v>
      </c>
      <c r="E433" s="33" t="s">
        <v>6519</v>
      </c>
      <c r="F433" s="33" t="s">
        <v>121</v>
      </c>
      <c r="G433" s="34">
        <v>42122</v>
      </c>
      <c r="H433" s="34">
        <v>42143</v>
      </c>
    </row>
    <row r="434" spans="1:8" ht="31.5" x14ac:dyDescent="0.25">
      <c r="A434" s="33" t="s">
        <v>6520</v>
      </c>
      <c r="B434" s="33" t="s">
        <v>1143</v>
      </c>
      <c r="C434" s="33" t="s">
        <v>1355</v>
      </c>
      <c r="D434" s="33" t="s">
        <v>3521</v>
      </c>
      <c r="E434" s="33" t="s">
        <v>1146</v>
      </c>
      <c r="F434" s="33" t="s">
        <v>121</v>
      </c>
      <c r="G434" s="34">
        <v>42122</v>
      </c>
      <c r="H434" s="34">
        <v>42143</v>
      </c>
    </row>
    <row r="435" spans="1:8" ht="42" x14ac:dyDescent="0.25">
      <c r="A435" s="33" t="s">
        <v>6521</v>
      </c>
      <c r="B435" s="33" t="s">
        <v>1143</v>
      </c>
      <c r="C435" s="33" t="s">
        <v>6522</v>
      </c>
      <c r="D435" s="33" t="s">
        <v>6523</v>
      </c>
      <c r="E435" s="33" t="s">
        <v>1146</v>
      </c>
      <c r="F435" s="33" t="s">
        <v>121</v>
      </c>
      <c r="G435" s="34">
        <v>42122</v>
      </c>
      <c r="H435" s="34">
        <v>42143</v>
      </c>
    </row>
    <row r="436" spans="1:8" ht="63" x14ac:dyDescent="0.25">
      <c r="A436" s="33" t="s">
        <v>6524</v>
      </c>
      <c r="B436" s="33" t="s">
        <v>1143</v>
      </c>
      <c r="C436" s="33" t="s">
        <v>6303</v>
      </c>
      <c r="D436" s="33" t="s">
        <v>6304</v>
      </c>
      <c r="E436" s="33" t="s">
        <v>1146</v>
      </c>
      <c r="F436" s="33" t="s">
        <v>121</v>
      </c>
      <c r="G436" s="34">
        <v>42122</v>
      </c>
      <c r="H436" s="34">
        <v>42143</v>
      </c>
    </row>
    <row r="437" spans="1:8" ht="42" x14ac:dyDescent="0.25">
      <c r="A437" s="33" t="s">
        <v>6525</v>
      </c>
      <c r="B437" s="33" t="s">
        <v>1143</v>
      </c>
      <c r="C437" s="33" t="s">
        <v>6526</v>
      </c>
      <c r="D437" s="33" t="s">
        <v>6527</v>
      </c>
      <c r="E437" s="33" t="s">
        <v>1146</v>
      </c>
      <c r="F437" s="33" t="s">
        <v>121</v>
      </c>
      <c r="G437" s="34">
        <v>42122</v>
      </c>
      <c r="H437" s="34">
        <v>42143</v>
      </c>
    </row>
    <row r="438" spans="1:8" ht="42" x14ac:dyDescent="0.25">
      <c r="A438" s="33" t="s">
        <v>6528</v>
      </c>
      <c r="B438" s="33" t="s">
        <v>1143</v>
      </c>
      <c r="C438" s="33" t="s">
        <v>999</v>
      </c>
      <c r="D438" s="33" t="s">
        <v>1000</v>
      </c>
      <c r="E438" s="33" t="s">
        <v>1146</v>
      </c>
      <c r="F438" s="33" t="s">
        <v>121</v>
      </c>
      <c r="G438" s="34">
        <v>42122</v>
      </c>
      <c r="H438" s="34">
        <v>42143</v>
      </c>
    </row>
    <row r="439" spans="1:8" ht="31.5" x14ac:dyDescent="0.25">
      <c r="A439" s="33" t="s">
        <v>6529</v>
      </c>
      <c r="B439" s="33" t="s">
        <v>1143</v>
      </c>
      <c r="C439" s="33" t="s">
        <v>6530</v>
      </c>
      <c r="D439" s="33" t="s">
        <v>6531</v>
      </c>
      <c r="E439" s="33" t="s">
        <v>1146</v>
      </c>
      <c r="F439" s="33" t="s">
        <v>121</v>
      </c>
      <c r="G439" s="34">
        <v>42122</v>
      </c>
      <c r="H439" s="34">
        <v>42143</v>
      </c>
    </row>
    <row r="440" spans="1:8" ht="42" x14ac:dyDescent="0.25">
      <c r="A440" s="33" t="s">
        <v>6532</v>
      </c>
      <c r="B440" s="33" t="s">
        <v>1143</v>
      </c>
      <c r="C440" s="33" t="s">
        <v>6533</v>
      </c>
      <c r="D440" s="33" t="s">
        <v>6534</v>
      </c>
      <c r="E440" s="33" t="s">
        <v>1146</v>
      </c>
      <c r="F440" s="33" t="s">
        <v>121</v>
      </c>
      <c r="G440" s="34">
        <v>42122</v>
      </c>
      <c r="H440" s="34">
        <v>42143</v>
      </c>
    </row>
    <row r="441" spans="1:8" ht="42" x14ac:dyDescent="0.25">
      <c r="A441" s="33" t="s">
        <v>6535</v>
      </c>
      <c r="B441" s="33" t="s">
        <v>1143</v>
      </c>
      <c r="C441" s="33" t="s">
        <v>6536</v>
      </c>
      <c r="D441" s="33" t="s">
        <v>6537</v>
      </c>
      <c r="E441" s="33" t="s">
        <v>1146</v>
      </c>
      <c r="F441" s="33" t="s">
        <v>121</v>
      </c>
      <c r="G441" s="34">
        <v>42122</v>
      </c>
      <c r="H441" s="34">
        <v>42143</v>
      </c>
    </row>
    <row r="442" spans="1:8" ht="52.5" x14ac:dyDescent="0.25">
      <c r="A442" s="33" t="s">
        <v>6538</v>
      </c>
      <c r="B442" s="33" t="s">
        <v>1143</v>
      </c>
      <c r="C442" s="33" t="s">
        <v>6539</v>
      </c>
      <c r="D442" s="33" t="s">
        <v>6540</v>
      </c>
      <c r="E442" s="33" t="s">
        <v>1146</v>
      </c>
      <c r="F442" s="33" t="s">
        <v>121</v>
      </c>
      <c r="G442" s="34">
        <v>42122</v>
      </c>
      <c r="H442" s="34">
        <v>42143</v>
      </c>
    </row>
    <row r="443" spans="1:8" ht="52.5" x14ac:dyDescent="0.25">
      <c r="A443" s="33" t="s">
        <v>6541</v>
      </c>
      <c r="B443" s="33" t="s">
        <v>1143</v>
      </c>
      <c r="C443" s="33" t="s">
        <v>6542</v>
      </c>
      <c r="D443" s="33" t="s">
        <v>6540</v>
      </c>
      <c r="E443" s="33" t="s">
        <v>1146</v>
      </c>
      <c r="F443" s="33" t="s">
        <v>121</v>
      </c>
      <c r="G443" s="34">
        <v>42122</v>
      </c>
      <c r="H443" s="34">
        <v>42143</v>
      </c>
    </row>
    <row r="444" spans="1:8" ht="52.5" x14ac:dyDescent="0.25">
      <c r="A444" s="33" t="s">
        <v>7241</v>
      </c>
      <c r="B444" s="33" t="s">
        <v>286</v>
      </c>
      <c r="C444" s="33" t="s">
        <v>7242</v>
      </c>
      <c r="D444" s="33" t="s">
        <v>7243</v>
      </c>
      <c r="E444" s="33" t="s">
        <v>7244</v>
      </c>
      <c r="F444" s="33" t="s">
        <v>89</v>
      </c>
      <c r="G444" s="34">
        <v>42128</v>
      </c>
      <c r="H444" s="34">
        <v>42144</v>
      </c>
    </row>
    <row r="445" spans="1:8" ht="52.5" x14ac:dyDescent="0.25">
      <c r="A445" s="33" t="s">
        <v>7245</v>
      </c>
      <c r="B445" s="33" t="s">
        <v>435</v>
      </c>
      <c r="C445" s="33" t="s">
        <v>7242</v>
      </c>
      <c r="D445" s="33" t="s">
        <v>7243</v>
      </c>
      <c r="E445" s="33" t="s">
        <v>7246</v>
      </c>
      <c r="F445" s="33" t="s">
        <v>89</v>
      </c>
      <c r="G445" s="34">
        <v>42128</v>
      </c>
      <c r="H445" s="34">
        <v>42144</v>
      </c>
    </row>
    <row r="446" spans="1:8" ht="52.5" x14ac:dyDescent="0.25">
      <c r="A446" s="33" t="s">
        <v>7247</v>
      </c>
      <c r="B446" s="33" t="s">
        <v>2122</v>
      </c>
      <c r="C446" s="33" t="s">
        <v>7248</v>
      </c>
      <c r="D446" s="33" t="s">
        <v>7249</v>
      </c>
      <c r="E446" s="33" t="s">
        <v>4021</v>
      </c>
      <c r="F446" s="33" t="s">
        <v>89</v>
      </c>
      <c r="G446" s="34">
        <v>42128</v>
      </c>
      <c r="H446" s="34">
        <v>42153</v>
      </c>
    </row>
    <row r="447" spans="1:8" ht="63" x14ac:dyDescent="0.25">
      <c r="A447" s="33" t="s">
        <v>7250</v>
      </c>
      <c r="B447" s="33" t="s">
        <v>2125</v>
      </c>
      <c r="C447" s="33" t="s">
        <v>7248</v>
      </c>
      <c r="D447" s="33" t="s">
        <v>7249</v>
      </c>
      <c r="E447" s="33" t="s">
        <v>7251</v>
      </c>
      <c r="F447" s="33" t="s">
        <v>89</v>
      </c>
      <c r="G447" s="34">
        <v>42128</v>
      </c>
      <c r="H447" s="34">
        <v>42153</v>
      </c>
    </row>
    <row r="448" spans="1:8" ht="52.5" x14ac:dyDescent="0.25">
      <c r="A448" s="33" t="s">
        <v>6560</v>
      </c>
      <c r="B448" s="33" t="s">
        <v>10</v>
      </c>
      <c r="C448" s="33" t="s">
        <v>6561</v>
      </c>
      <c r="D448" s="33" t="s">
        <v>6561</v>
      </c>
      <c r="E448" s="33" t="s">
        <v>6562</v>
      </c>
      <c r="F448" s="33" t="s">
        <v>111</v>
      </c>
      <c r="G448" s="34">
        <v>42123</v>
      </c>
      <c r="H448" s="34">
        <v>42149</v>
      </c>
    </row>
    <row r="449" spans="1:8" ht="63" x14ac:dyDescent="0.25">
      <c r="A449" s="33" t="s">
        <v>6566</v>
      </c>
      <c r="B449" s="33" t="s">
        <v>25</v>
      </c>
      <c r="C449" s="33" t="s">
        <v>6567</v>
      </c>
      <c r="D449" s="33" t="s">
        <v>6568</v>
      </c>
      <c r="E449" s="33" t="s">
        <v>6570</v>
      </c>
      <c r="F449" s="33" t="s">
        <v>78</v>
      </c>
      <c r="G449" s="34">
        <v>42123</v>
      </c>
      <c r="H449" s="34">
        <v>42139</v>
      </c>
    </row>
    <row r="450" spans="1:8" ht="31.5" x14ac:dyDescent="0.25">
      <c r="A450" s="33" t="s">
        <v>6583</v>
      </c>
      <c r="B450" s="33" t="s">
        <v>1143</v>
      </c>
      <c r="C450" s="33" t="s">
        <v>6584</v>
      </c>
      <c r="D450" s="33" t="s">
        <v>6585</v>
      </c>
      <c r="E450" s="33" t="s">
        <v>1146</v>
      </c>
      <c r="F450" s="33" t="s">
        <v>121</v>
      </c>
      <c r="G450" s="34">
        <v>42123</v>
      </c>
      <c r="H450" s="34">
        <v>42145</v>
      </c>
    </row>
    <row r="451" spans="1:8" ht="31.5" x14ac:dyDescent="0.25">
      <c r="A451" s="33" t="s">
        <v>6586</v>
      </c>
      <c r="B451" s="33" t="s">
        <v>1143</v>
      </c>
      <c r="C451" s="33" t="s">
        <v>6587</v>
      </c>
      <c r="D451" s="33" t="s">
        <v>6588</v>
      </c>
      <c r="E451" s="33" t="s">
        <v>1146</v>
      </c>
      <c r="F451" s="33" t="s">
        <v>121</v>
      </c>
      <c r="G451" s="34">
        <v>42123</v>
      </c>
      <c r="H451" s="34">
        <v>42145</v>
      </c>
    </row>
    <row r="452" spans="1:8" ht="42" x14ac:dyDescent="0.25">
      <c r="A452" s="33" t="s">
        <v>6589</v>
      </c>
      <c r="B452" s="33" t="s">
        <v>1143</v>
      </c>
      <c r="C452" s="33" t="s">
        <v>6590</v>
      </c>
      <c r="D452" s="33" t="s">
        <v>6591</v>
      </c>
      <c r="E452" s="33" t="s">
        <v>1146</v>
      </c>
      <c r="F452" s="33" t="s">
        <v>121</v>
      </c>
      <c r="G452" s="34">
        <v>42123</v>
      </c>
      <c r="H452" s="34">
        <v>42145</v>
      </c>
    </row>
    <row r="453" spans="1:8" ht="42" x14ac:dyDescent="0.25">
      <c r="A453" s="33" t="s">
        <v>7252</v>
      </c>
      <c r="B453" s="33" t="s">
        <v>147</v>
      </c>
      <c r="C453" s="33" t="s">
        <v>445</v>
      </c>
      <c r="D453" s="33" t="s">
        <v>7253</v>
      </c>
      <c r="E453" s="33" t="s">
        <v>7254</v>
      </c>
      <c r="F453" s="33" t="s">
        <v>141</v>
      </c>
      <c r="G453" s="34">
        <v>42131</v>
      </c>
      <c r="H453" s="34">
        <v>42146</v>
      </c>
    </row>
    <row r="454" spans="1:8" ht="52.5" x14ac:dyDescent="0.25">
      <c r="A454" s="33" t="s">
        <v>6592</v>
      </c>
      <c r="B454" s="33" t="s">
        <v>1143</v>
      </c>
      <c r="C454" s="33" t="s">
        <v>1153</v>
      </c>
      <c r="D454" s="33" t="s">
        <v>1154</v>
      </c>
      <c r="E454" s="33" t="s">
        <v>1146</v>
      </c>
      <c r="F454" s="33" t="s">
        <v>121</v>
      </c>
      <c r="G454" s="34">
        <v>42123</v>
      </c>
      <c r="H454" s="34">
        <v>42145</v>
      </c>
    </row>
    <row r="455" spans="1:8" ht="42" x14ac:dyDescent="0.25">
      <c r="A455" s="33" t="s">
        <v>6593</v>
      </c>
      <c r="B455" s="33" t="s">
        <v>1143</v>
      </c>
      <c r="C455" s="33" t="s">
        <v>6594</v>
      </c>
      <c r="D455" s="33" t="s">
        <v>6595</v>
      </c>
      <c r="E455" s="33" t="s">
        <v>1146</v>
      </c>
      <c r="F455" s="33" t="s">
        <v>121</v>
      </c>
      <c r="G455" s="34">
        <v>42123</v>
      </c>
      <c r="H455" s="34">
        <v>42145</v>
      </c>
    </row>
    <row r="456" spans="1:8" ht="31.5" x14ac:dyDescent="0.25">
      <c r="A456" s="33" t="s">
        <v>6596</v>
      </c>
      <c r="B456" s="33" t="s">
        <v>1143</v>
      </c>
      <c r="C456" s="33" t="s">
        <v>2513</v>
      </c>
      <c r="D456" s="33" t="s">
        <v>2514</v>
      </c>
      <c r="E456" s="33" t="s">
        <v>1146</v>
      </c>
      <c r="F456" s="33" t="s">
        <v>121</v>
      </c>
      <c r="G456" s="34">
        <v>42123</v>
      </c>
      <c r="H456" s="34">
        <v>42145</v>
      </c>
    </row>
    <row r="457" spans="1:8" ht="42" x14ac:dyDescent="0.25">
      <c r="A457" s="33" t="s">
        <v>6597</v>
      </c>
      <c r="B457" s="33" t="s">
        <v>1143</v>
      </c>
      <c r="C457" s="33" t="s">
        <v>3559</v>
      </c>
      <c r="D457" s="33" t="s">
        <v>3560</v>
      </c>
      <c r="E457" s="33" t="s">
        <v>1146</v>
      </c>
      <c r="F457" s="33" t="s">
        <v>121</v>
      </c>
      <c r="G457" s="34">
        <v>42123</v>
      </c>
      <c r="H457" s="34">
        <v>42145</v>
      </c>
    </row>
    <row r="458" spans="1:8" ht="31.5" x14ac:dyDescent="0.25">
      <c r="A458" s="33" t="s">
        <v>6598</v>
      </c>
      <c r="B458" s="33" t="s">
        <v>1143</v>
      </c>
      <c r="C458" s="33" t="s">
        <v>6599</v>
      </c>
      <c r="D458" s="33" t="s">
        <v>6600</v>
      </c>
      <c r="E458" s="33" t="s">
        <v>1146</v>
      </c>
      <c r="F458" s="33" t="s">
        <v>121</v>
      </c>
      <c r="G458" s="34">
        <v>42123</v>
      </c>
      <c r="H458" s="34">
        <v>42145</v>
      </c>
    </row>
    <row r="459" spans="1:8" ht="31.5" x14ac:dyDescent="0.25">
      <c r="A459" s="33" t="s">
        <v>6601</v>
      </c>
      <c r="B459" s="33" t="s">
        <v>1143</v>
      </c>
      <c r="C459" s="33" t="s">
        <v>2518</v>
      </c>
      <c r="D459" s="33" t="s">
        <v>2519</v>
      </c>
      <c r="E459" s="33" t="s">
        <v>1146</v>
      </c>
      <c r="F459" s="33" t="s">
        <v>121</v>
      </c>
      <c r="G459" s="34">
        <v>42123</v>
      </c>
      <c r="H459" s="34">
        <v>42145</v>
      </c>
    </row>
    <row r="460" spans="1:8" ht="31.5" x14ac:dyDescent="0.25">
      <c r="A460" s="33" t="s">
        <v>6602</v>
      </c>
      <c r="B460" s="33" t="s">
        <v>1143</v>
      </c>
      <c r="C460" s="33" t="s">
        <v>1341</v>
      </c>
      <c r="D460" s="33" t="s">
        <v>6603</v>
      </c>
      <c r="E460" s="33" t="s">
        <v>1146</v>
      </c>
      <c r="F460" s="33" t="s">
        <v>121</v>
      </c>
      <c r="G460" s="34">
        <v>42123</v>
      </c>
      <c r="H460" s="34">
        <v>42145</v>
      </c>
    </row>
    <row r="461" spans="1:8" ht="42" x14ac:dyDescent="0.25">
      <c r="A461" s="33" t="s">
        <v>6604</v>
      </c>
      <c r="B461" s="33" t="s">
        <v>1143</v>
      </c>
      <c r="C461" s="33" t="s">
        <v>6605</v>
      </c>
      <c r="D461" s="33" t="s">
        <v>6606</v>
      </c>
      <c r="E461" s="33" t="s">
        <v>1146</v>
      </c>
      <c r="F461" s="33" t="s">
        <v>121</v>
      </c>
      <c r="G461" s="34">
        <v>42123</v>
      </c>
      <c r="H461" s="34">
        <v>42145</v>
      </c>
    </row>
    <row r="462" spans="1:8" ht="42" x14ac:dyDescent="0.25">
      <c r="A462" s="33" t="s">
        <v>6607</v>
      </c>
      <c r="B462" s="33" t="s">
        <v>1143</v>
      </c>
      <c r="C462" s="33" t="s">
        <v>6608</v>
      </c>
      <c r="D462" s="33" t="s">
        <v>6609</v>
      </c>
      <c r="E462" s="33" t="s">
        <v>1146</v>
      </c>
      <c r="F462" s="33" t="s">
        <v>121</v>
      </c>
      <c r="G462" s="34">
        <v>42123</v>
      </c>
      <c r="H462" s="34">
        <v>42145</v>
      </c>
    </row>
    <row r="463" spans="1:8" ht="42" x14ac:dyDescent="0.25">
      <c r="A463" s="33" t="s">
        <v>6610</v>
      </c>
      <c r="B463" s="33" t="s">
        <v>1143</v>
      </c>
      <c r="C463" s="33" t="s">
        <v>6611</v>
      </c>
      <c r="D463" s="33" t="s">
        <v>6612</v>
      </c>
      <c r="E463" s="33" t="s">
        <v>1146</v>
      </c>
      <c r="F463" s="33" t="s">
        <v>121</v>
      </c>
      <c r="G463" s="34">
        <v>42123</v>
      </c>
      <c r="H463" s="34">
        <v>42145</v>
      </c>
    </row>
    <row r="464" spans="1:8" ht="42" x14ac:dyDescent="0.25">
      <c r="A464" s="33" t="s">
        <v>6613</v>
      </c>
      <c r="B464" s="33" t="s">
        <v>1143</v>
      </c>
      <c r="C464" s="33" t="s">
        <v>6108</v>
      </c>
      <c r="D464" s="33" t="s">
        <v>6614</v>
      </c>
      <c r="E464" s="33" t="s">
        <v>1146</v>
      </c>
      <c r="F464" s="33" t="s">
        <v>121</v>
      </c>
      <c r="G464" s="34">
        <v>42123</v>
      </c>
      <c r="H464" s="34">
        <v>42145</v>
      </c>
    </row>
    <row r="465" spans="1:8" ht="42" x14ac:dyDescent="0.25">
      <c r="A465" s="33" t="s">
        <v>6615</v>
      </c>
      <c r="B465" s="33" t="s">
        <v>1143</v>
      </c>
      <c r="C465" s="33" t="s">
        <v>6616</v>
      </c>
      <c r="D465" s="33" t="s">
        <v>6617</v>
      </c>
      <c r="E465" s="33" t="s">
        <v>1146</v>
      </c>
      <c r="F465" s="33" t="s">
        <v>121</v>
      </c>
      <c r="G465" s="34">
        <v>42123</v>
      </c>
      <c r="H465" s="34">
        <v>42145</v>
      </c>
    </row>
    <row r="466" spans="1:8" ht="31.5" x14ac:dyDescent="0.25">
      <c r="A466" s="33" t="s">
        <v>6618</v>
      </c>
      <c r="B466" s="33" t="s">
        <v>1143</v>
      </c>
      <c r="C466" s="33" t="s">
        <v>1806</v>
      </c>
      <c r="D466" s="33" t="s">
        <v>1807</v>
      </c>
      <c r="E466" s="33" t="s">
        <v>1146</v>
      </c>
      <c r="F466" s="33" t="s">
        <v>121</v>
      </c>
      <c r="G466" s="34">
        <v>42123</v>
      </c>
      <c r="H466" s="34">
        <v>42145</v>
      </c>
    </row>
    <row r="467" spans="1:8" ht="63" x14ac:dyDescent="0.25">
      <c r="A467" s="33" t="s">
        <v>7262</v>
      </c>
      <c r="B467" s="33" t="s">
        <v>147</v>
      </c>
      <c r="C467" s="33" t="s">
        <v>7263</v>
      </c>
      <c r="D467" s="33" t="s">
        <v>4741</v>
      </c>
      <c r="E467" s="33" t="s">
        <v>7257</v>
      </c>
      <c r="F467" s="33" t="s">
        <v>141</v>
      </c>
      <c r="G467" s="34">
        <v>42131</v>
      </c>
      <c r="H467" s="34">
        <v>42144</v>
      </c>
    </row>
    <row r="468" spans="1:8" ht="42" x14ac:dyDescent="0.25">
      <c r="A468" s="33" t="s">
        <v>7264</v>
      </c>
      <c r="B468" s="33" t="s">
        <v>147</v>
      </c>
      <c r="C468" s="33" t="s">
        <v>1107</v>
      </c>
      <c r="D468" s="33" t="s">
        <v>4741</v>
      </c>
      <c r="E468" s="33" t="s">
        <v>7257</v>
      </c>
      <c r="F468" s="33" t="s">
        <v>141</v>
      </c>
      <c r="G468" s="34">
        <v>42131</v>
      </c>
      <c r="H468" s="34">
        <v>42144</v>
      </c>
    </row>
    <row r="469" spans="1:8" ht="115.5" x14ac:dyDescent="0.25">
      <c r="A469" s="33" t="s">
        <v>6619</v>
      </c>
      <c r="B469" s="33" t="s">
        <v>1143</v>
      </c>
      <c r="C469" s="33" t="s">
        <v>6620</v>
      </c>
      <c r="D469" s="33" t="s">
        <v>6621</v>
      </c>
      <c r="E469" s="33" t="s">
        <v>6622</v>
      </c>
      <c r="F469" s="33" t="s">
        <v>121</v>
      </c>
      <c r="G469" s="34">
        <v>42123</v>
      </c>
      <c r="H469" s="34">
        <v>42145</v>
      </c>
    </row>
    <row r="470" spans="1:8" ht="31.5" x14ac:dyDescent="0.25">
      <c r="A470" s="33" t="s">
        <v>6623</v>
      </c>
      <c r="B470" s="33" t="s">
        <v>1143</v>
      </c>
      <c r="C470" s="33" t="s">
        <v>4055</v>
      </c>
      <c r="D470" s="33" t="s">
        <v>4056</v>
      </c>
      <c r="E470" s="33" t="s">
        <v>1146</v>
      </c>
      <c r="F470" s="33" t="s">
        <v>121</v>
      </c>
      <c r="G470" s="34">
        <v>42123</v>
      </c>
      <c r="H470" s="34">
        <v>42145</v>
      </c>
    </row>
    <row r="471" spans="1:8" ht="42" x14ac:dyDescent="0.25">
      <c r="A471" s="33" t="s">
        <v>6624</v>
      </c>
      <c r="B471" s="33" t="s">
        <v>1143</v>
      </c>
      <c r="C471" s="33" t="s">
        <v>3547</v>
      </c>
      <c r="D471" s="33" t="s">
        <v>3548</v>
      </c>
      <c r="E471" s="33" t="s">
        <v>1146</v>
      </c>
      <c r="F471" s="33" t="s">
        <v>121</v>
      </c>
      <c r="G471" s="34">
        <v>42123</v>
      </c>
      <c r="H471" s="34">
        <v>42145</v>
      </c>
    </row>
    <row r="472" spans="1:8" ht="31.5" x14ac:dyDescent="0.25">
      <c r="A472" s="33" t="s">
        <v>6625</v>
      </c>
      <c r="B472" s="33" t="s">
        <v>1143</v>
      </c>
      <c r="C472" s="33" t="s">
        <v>6626</v>
      </c>
      <c r="D472" s="33" t="s">
        <v>6627</v>
      </c>
      <c r="E472" s="33" t="s">
        <v>1146</v>
      </c>
      <c r="F472" s="33" t="s">
        <v>121</v>
      </c>
      <c r="G472" s="34">
        <v>42123</v>
      </c>
      <c r="H472" s="34">
        <v>42145</v>
      </c>
    </row>
    <row r="473" spans="1:8" ht="42" x14ac:dyDescent="0.25">
      <c r="A473" s="33" t="s">
        <v>6628</v>
      </c>
      <c r="B473" s="33" t="s">
        <v>1143</v>
      </c>
      <c r="C473" s="33" t="s">
        <v>1842</v>
      </c>
      <c r="D473" s="33" t="s">
        <v>1154</v>
      </c>
      <c r="E473" s="33" t="s">
        <v>1146</v>
      </c>
      <c r="F473" s="33" t="s">
        <v>121</v>
      </c>
      <c r="G473" s="34">
        <v>42123</v>
      </c>
      <c r="H473" s="34">
        <v>42145</v>
      </c>
    </row>
    <row r="474" spans="1:8" ht="52.5" x14ac:dyDescent="0.25">
      <c r="A474" s="33" t="s">
        <v>6629</v>
      </c>
      <c r="B474" s="33" t="s">
        <v>1143</v>
      </c>
      <c r="C474" s="33" t="s">
        <v>1697</v>
      </c>
      <c r="D474" s="33" t="s">
        <v>6630</v>
      </c>
      <c r="E474" s="33" t="s">
        <v>1146</v>
      </c>
      <c r="F474" s="33" t="s">
        <v>121</v>
      </c>
      <c r="G474" s="34">
        <v>42123</v>
      </c>
      <c r="H474" s="34">
        <v>42145</v>
      </c>
    </row>
    <row r="475" spans="1:8" ht="31.5" x14ac:dyDescent="0.25">
      <c r="A475" s="33" t="s">
        <v>6631</v>
      </c>
      <c r="B475" s="33" t="s">
        <v>1143</v>
      </c>
      <c r="C475" s="33" t="s">
        <v>6632</v>
      </c>
      <c r="D475" s="33" t="s">
        <v>6633</v>
      </c>
      <c r="E475" s="33" t="s">
        <v>1146</v>
      </c>
      <c r="F475" s="33" t="s">
        <v>121</v>
      </c>
      <c r="G475" s="34">
        <v>42123</v>
      </c>
      <c r="H475" s="34">
        <v>42145</v>
      </c>
    </row>
    <row r="476" spans="1:8" ht="42" x14ac:dyDescent="0.25">
      <c r="A476" s="33" t="s">
        <v>6634</v>
      </c>
      <c r="B476" s="33" t="s">
        <v>1143</v>
      </c>
      <c r="C476" s="33" t="s">
        <v>3117</v>
      </c>
      <c r="D476" s="33" t="s">
        <v>6635</v>
      </c>
      <c r="E476" s="33" t="s">
        <v>1146</v>
      </c>
      <c r="F476" s="33" t="s">
        <v>121</v>
      </c>
      <c r="G476" s="34">
        <v>42123</v>
      </c>
      <c r="H476" s="34">
        <v>42145</v>
      </c>
    </row>
    <row r="477" spans="1:8" ht="31.5" x14ac:dyDescent="0.25">
      <c r="A477" s="33" t="s">
        <v>6636</v>
      </c>
      <c r="B477" s="33" t="s">
        <v>1143</v>
      </c>
      <c r="C477" s="33" t="s">
        <v>6637</v>
      </c>
      <c r="D477" s="33" t="s">
        <v>6638</v>
      </c>
      <c r="E477" s="33" t="s">
        <v>1146</v>
      </c>
      <c r="F477" s="33" t="s">
        <v>121</v>
      </c>
      <c r="G477" s="34">
        <v>42123</v>
      </c>
      <c r="H477" s="34">
        <v>42145</v>
      </c>
    </row>
    <row r="478" spans="1:8" ht="52.5" x14ac:dyDescent="0.25">
      <c r="A478" s="33" t="s">
        <v>6639</v>
      </c>
      <c r="B478" s="33" t="s">
        <v>1143</v>
      </c>
      <c r="C478" s="33" t="s">
        <v>205</v>
      </c>
      <c r="D478" s="33" t="s">
        <v>206</v>
      </c>
      <c r="E478" s="33" t="s">
        <v>1146</v>
      </c>
      <c r="F478" s="33" t="s">
        <v>121</v>
      </c>
      <c r="G478" s="34">
        <v>42123</v>
      </c>
      <c r="H478" s="34">
        <v>42145</v>
      </c>
    </row>
    <row r="479" spans="1:8" ht="31.5" x14ac:dyDescent="0.25">
      <c r="A479" s="33" t="s">
        <v>6640</v>
      </c>
      <c r="B479" s="33" t="s">
        <v>1143</v>
      </c>
      <c r="C479" s="33" t="s">
        <v>6641</v>
      </c>
      <c r="D479" s="33" t="s">
        <v>6642</v>
      </c>
      <c r="E479" s="33" t="s">
        <v>1146</v>
      </c>
      <c r="F479" s="33" t="s">
        <v>121</v>
      </c>
      <c r="G479" s="34">
        <v>42123</v>
      </c>
      <c r="H479" s="34">
        <v>42145</v>
      </c>
    </row>
    <row r="480" spans="1:8" ht="31.5" x14ac:dyDescent="0.25">
      <c r="A480" s="33" t="s">
        <v>6643</v>
      </c>
      <c r="B480" s="33" t="s">
        <v>1143</v>
      </c>
      <c r="C480" s="33" t="s">
        <v>6644</v>
      </c>
      <c r="D480" s="33" t="s">
        <v>6645</v>
      </c>
      <c r="E480" s="33" t="s">
        <v>1146</v>
      </c>
      <c r="F480" s="33" t="s">
        <v>121</v>
      </c>
      <c r="G480" s="34">
        <v>42123</v>
      </c>
      <c r="H480" s="34">
        <v>42145</v>
      </c>
    </row>
    <row r="481" spans="1:8" ht="31.5" x14ac:dyDescent="0.25">
      <c r="A481" s="33" t="s">
        <v>6646</v>
      </c>
      <c r="B481" s="33" t="s">
        <v>1143</v>
      </c>
      <c r="C481" s="33" t="s">
        <v>6647</v>
      </c>
      <c r="D481" s="33" t="s">
        <v>6648</v>
      </c>
      <c r="E481" s="33" t="s">
        <v>1146</v>
      </c>
      <c r="F481" s="33" t="s">
        <v>121</v>
      </c>
      <c r="G481" s="34">
        <v>42123</v>
      </c>
      <c r="H481" s="34">
        <v>42145</v>
      </c>
    </row>
    <row r="482" spans="1:8" ht="31.5" x14ac:dyDescent="0.25">
      <c r="A482" s="33" t="s">
        <v>6649</v>
      </c>
      <c r="B482" s="33" t="s">
        <v>1143</v>
      </c>
      <c r="C482" s="33" t="s">
        <v>6650</v>
      </c>
      <c r="D482" s="33" t="s">
        <v>6651</v>
      </c>
      <c r="E482" s="33" t="s">
        <v>1146</v>
      </c>
      <c r="F482" s="33" t="s">
        <v>121</v>
      </c>
      <c r="G482" s="34">
        <v>42123</v>
      </c>
      <c r="H482" s="34">
        <v>42145</v>
      </c>
    </row>
    <row r="483" spans="1:8" ht="31.5" x14ac:dyDescent="0.25">
      <c r="A483" s="33" t="s">
        <v>6652</v>
      </c>
      <c r="B483" s="33" t="s">
        <v>1143</v>
      </c>
      <c r="C483" s="33" t="s">
        <v>6653</v>
      </c>
      <c r="D483" s="33" t="s">
        <v>4010</v>
      </c>
      <c r="E483" s="33" t="s">
        <v>1146</v>
      </c>
      <c r="F483" s="33" t="s">
        <v>121</v>
      </c>
      <c r="G483" s="34">
        <v>42123</v>
      </c>
      <c r="H483" s="34">
        <v>42145</v>
      </c>
    </row>
    <row r="484" spans="1:8" ht="31.5" x14ac:dyDescent="0.25">
      <c r="A484" s="33" t="s">
        <v>6654</v>
      </c>
      <c r="B484" s="33" t="s">
        <v>1143</v>
      </c>
      <c r="C484" s="33" t="s">
        <v>6655</v>
      </c>
      <c r="D484" s="33" t="s">
        <v>4010</v>
      </c>
      <c r="E484" s="33" t="s">
        <v>1146</v>
      </c>
      <c r="F484" s="33" t="s">
        <v>121</v>
      </c>
      <c r="G484" s="34">
        <v>42123</v>
      </c>
      <c r="H484" s="34">
        <v>42145</v>
      </c>
    </row>
    <row r="485" spans="1:8" ht="31.5" x14ac:dyDescent="0.25">
      <c r="A485" s="33" t="s">
        <v>6656</v>
      </c>
      <c r="B485" s="33" t="s">
        <v>1143</v>
      </c>
      <c r="C485" s="33" t="s">
        <v>6657</v>
      </c>
      <c r="D485" s="33" t="s">
        <v>6658</v>
      </c>
      <c r="E485" s="33" t="s">
        <v>1146</v>
      </c>
      <c r="F485" s="33" t="s">
        <v>121</v>
      </c>
      <c r="G485" s="34">
        <v>42123</v>
      </c>
      <c r="H485" s="34">
        <v>42145</v>
      </c>
    </row>
    <row r="486" spans="1:8" ht="31.5" x14ac:dyDescent="0.25">
      <c r="A486" s="33" t="s">
        <v>6659</v>
      </c>
      <c r="B486" s="33" t="s">
        <v>1143</v>
      </c>
      <c r="C486" s="33" t="s">
        <v>4009</v>
      </c>
      <c r="D486" s="33" t="s">
        <v>4010</v>
      </c>
      <c r="E486" s="33" t="s">
        <v>1146</v>
      </c>
      <c r="F486" s="33" t="s">
        <v>121</v>
      </c>
      <c r="G486" s="34">
        <v>42123</v>
      </c>
      <c r="H486" s="34">
        <v>42145</v>
      </c>
    </row>
    <row r="487" spans="1:8" ht="31.5" x14ac:dyDescent="0.25">
      <c r="A487" s="33" t="s">
        <v>6660</v>
      </c>
      <c r="B487" s="33" t="s">
        <v>1143</v>
      </c>
      <c r="C487" s="33" t="s">
        <v>6661</v>
      </c>
      <c r="D487" s="33" t="s">
        <v>6662</v>
      </c>
      <c r="E487" s="33" t="s">
        <v>1146</v>
      </c>
      <c r="F487" s="33" t="s">
        <v>121</v>
      </c>
      <c r="G487" s="34">
        <v>42123</v>
      </c>
      <c r="H487" s="34">
        <v>42145</v>
      </c>
    </row>
    <row r="488" spans="1:8" ht="42" x14ac:dyDescent="0.25">
      <c r="A488" s="33" t="s">
        <v>6663</v>
      </c>
      <c r="B488" s="33" t="s">
        <v>1143</v>
      </c>
      <c r="C488" s="33" t="s">
        <v>6664</v>
      </c>
      <c r="D488" s="33" t="s">
        <v>6665</v>
      </c>
      <c r="E488" s="33" t="s">
        <v>1146</v>
      </c>
      <c r="F488" s="33" t="s">
        <v>121</v>
      </c>
      <c r="G488" s="34">
        <v>42123</v>
      </c>
      <c r="H488" s="34">
        <v>42145</v>
      </c>
    </row>
    <row r="489" spans="1:8" ht="31.5" x14ac:dyDescent="0.25">
      <c r="A489" s="33" t="s">
        <v>6666</v>
      </c>
      <c r="B489" s="33" t="s">
        <v>1143</v>
      </c>
      <c r="C489" s="33" t="s">
        <v>6667</v>
      </c>
      <c r="D489" s="33" t="s">
        <v>1737</v>
      </c>
      <c r="E489" s="33" t="s">
        <v>1146</v>
      </c>
      <c r="F489" s="33" t="s">
        <v>121</v>
      </c>
      <c r="G489" s="34">
        <v>42123</v>
      </c>
      <c r="H489" s="34">
        <v>42145</v>
      </c>
    </row>
    <row r="490" spans="1:8" ht="31.5" x14ac:dyDescent="0.25">
      <c r="A490" s="33" t="s">
        <v>6668</v>
      </c>
      <c r="B490" s="33" t="s">
        <v>1143</v>
      </c>
      <c r="C490" s="33" t="s">
        <v>6669</v>
      </c>
      <c r="D490" s="33" t="s">
        <v>6670</v>
      </c>
      <c r="E490" s="33" t="s">
        <v>1146</v>
      </c>
      <c r="F490" s="33" t="s">
        <v>121</v>
      </c>
      <c r="G490" s="34">
        <v>42123</v>
      </c>
      <c r="H490" s="34">
        <v>42145</v>
      </c>
    </row>
    <row r="491" spans="1:8" ht="42" x14ac:dyDescent="0.25">
      <c r="A491" s="33" t="s">
        <v>6671</v>
      </c>
      <c r="B491" s="33" t="s">
        <v>1143</v>
      </c>
      <c r="C491" s="33" t="s">
        <v>6672</v>
      </c>
      <c r="D491" s="33" t="s">
        <v>2075</v>
      </c>
      <c r="E491" s="33" t="s">
        <v>1146</v>
      </c>
      <c r="F491" s="33" t="s">
        <v>121</v>
      </c>
      <c r="G491" s="34">
        <v>42123</v>
      </c>
      <c r="H491" s="34">
        <v>42145</v>
      </c>
    </row>
    <row r="492" spans="1:8" ht="31.5" x14ac:dyDescent="0.25">
      <c r="A492" s="33" t="s">
        <v>6673</v>
      </c>
      <c r="B492" s="33" t="s">
        <v>1143</v>
      </c>
      <c r="C492" s="33" t="s">
        <v>6674</v>
      </c>
      <c r="D492" s="33" t="s">
        <v>6675</v>
      </c>
      <c r="E492" s="33" t="s">
        <v>1146</v>
      </c>
      <c r="F492" s="33" t="s">
        <v>121</v>
      </c>
      <c r="G492" s="34">
        <v>42123</v>
      </c>
      <c r="H492" s="34">
        <v>42145</v>
      </c>
    </row>
    <row r="493" spans="1:8" ht="52.5" x14ac:dyDescent="0.25">
      <c r="A493" s="33" t="s">
        <v>6676</v>
      </c>
      <c r="B493" s="33" t="s">
        <v>1143</v>
      </c>
      <c r="C493" s="33" t="s">
        <v>6677</v>
      </c>
      <c r="D493" s="33" t="s">
        <v>6678</v>
      </c>
      <c r="E493" s="33" t="s">
        <v>1146</v>
      </c>
      <c r="F493" s="33" t="s">
        <v>121</v>
      </c>
      <c r="G493" s="34">
        <v>42123</v>
      </c>
      <c r="H493" s="34">
        <v>42145</v>
      </c>
    </row>
    <row r="494" spans="1:8" ht="31.5" x14ac:dyDescent="0.25">
      <c r="A494" s="33" t="s">
        <v>6679</v>
      </c>
      <c r="B494" s="33" t="s">
        <v>1143</v>
      </c>
      <c r="C494" s="33" t="s">
        <v>1385</v>
      </c>
      <c r="D494" s="33" t="s">
        <v>1386</v>
      </c>
      <c r="E494" s="33" t="s">
        <v>1146</v>
      </c>
      <c r="F494" s="33" t="s">
        <v>121</v>
      </c>
      <c r="G494" s="34">
        <v>42123</v>
      </c>
      <c r="H494" s="34">
        <v>42145</v>
      </c>
    </row>
    <row r="495" spans="1:8" ht="42" x14ac:dyDescent="0.25">
      <c r="A495" s="33" t="s">
        <v>6680</v>
      </c>
      <c r="B495" s="33" t="s">
        <v>1143</v>
      </c>
      <c r="C495" s="33" t="s">
        <v>6681</v>
      </c>
      <c r="D495" s="33" t="s">
        <v>6682</v>
      </c>
      <c r="E495" s="33" t="s">
        <v>1146</v>
      </c>
      <c r="F495" s="33" t="s">
        <v>121</v>
      </c>
      <c r="G495" s="34">
        <v>42123</v>
      </c>
      <c r="H495" s="34">
        <v>42145</v>
      </c>
    </row>
    <row r="496" spans="1:8" ht="31.5" x14ac:dyDescent="0.25">
      <c r="A496" s="33" t="s">
        <v>6683</v>
      </c>
      <c r="B496" s="33" t="s">
        <v>1143</v>
      </c>
      <c r="C496" s="33" t="s">
        <v>6684</v>
      </c>
      <c r="D496" s="33" t="s">
        <v>6685</v>
      </c>
      <c r="E496" s="33" t="s">
        <v>1146</v>
      </c>
      <c r="F496" s="33" t="s">
        <v>121</v>
      </c>
      <c r="G496" s="34">
        <v>42123</v>
      </c>
      <c r="H496" s="34">
        <v>42145</v>
      </c>
    </row>
    <row r="497" spans="1:8" ht="42" x14ac:dyDescent="0.25">
      <c r="A497" s="33" t="s">
        <v>6686</v>
      </c>
      <c r="B497" s="33" t="s">
        <v>1143</v>
      </c>
      <c r="C497" s="33" t="s">
        <v>2522</v>
      </c>
      <c r="D497" s="33" t="s">
        <v>2519</v>
      </c>
      <c r="E497" s="33" t="s">
        <v>1146</v>
      </c>
      <c r="F497" s="33" t="s">
        <v>121</v>
      </c>
      <c r="G497" s="34">
        <v>42123</v>
      </c>
      <c r="H497" s="34">
        <v>42145</v>
      </c>
    </row>
    <row r="498" spans="1:8" ht="42" x14ac:dyDescent="0.25">
      <c r="A498" s="33" t="s">
        <v>6687</v>
      </c>
      <c r="B498" s="33" t="s">
        <v>1143</v>
      </c>
      <c r="C498" s="33" t="s">
        <v>6688</v>
      </c>
      <c r="D498" s="33" t="s">
        <v>6689</v>
      </c>
      <c r="E498" s="33" t="s">
        <v>1146</v>
      </c>
      <c r="F498" s="33" t="s">
        <v>121</v>
      </c>
      <c r="G498" s="34">
        <v>42123</v>
      </c>
      <c r="H498" s="34">
        <v>42145</v>
      </c>
    </row>
    <row r="499" spans="1:8" ht="42" x14ac:dyDescent="0.25">
      <c r="A499" s="33" t="s">
        <v>6690</v>
      </c>
      <c r="B499" s="33" t="s">
        <v>1143</v>
      </c>
      <c r="C499" s="33" t="s">
        <v>5218</v>
      </c>
      <c r="D499" s="33" t="s">
        <v>5219</v>
      </c>
      <c r="E499" s="33" t="s">
        <v>1146</v>
      </c>
      <c r="F499" s="33" t="s">
        <v>121</v>
      </c>
      <c r="G499" s="34">
        <v>42123</v>
      </c>
      <c r="H499" s="34">
        <v>42145</v>
      </c>
    </row>
    <row r="500" spans="1:8" ht="31.5" x14ac:dyDescent="0.25">
      <c r="A500" s="33" t="s">
        <v>6691</v>
      </c>
      <c r="B500" s="33" t="s">
        <v>1143</v>
      </c>
      <c r="C500" s="33" t="s">
        <v>6692</v>
      </c>
      <c r="D500" s="33" t="s">
        <v>6693</v>
      </c>
      <c r="E500" s="33" t="s">
        <v>1146</v>
      </c>
      <c r="F500" s="33" t="s">
        <v>121</v>
      </c>
      <c r="G500" s="34">
        <v>42123</v>
      </c>
      <c r="H500" s="34">
        <v>42145</v>
      </c>
    </row>
    <row r="501" spans="1:8" ht="105" x14ac:dyDescent="0.25">
      <c r="A501" s="33" t="s">
        <v>6694</v>
      </c>
      <c r="B501" s="33" t="s">
        <v>1143</v>
      </c>
      <c r="C501" s="33" t="s">
        <v>6620</v>
      </c>
      <c r="D501" s="33" t="s">
        <v>6621</v>
      </c>
      <c r="E501" s="33" t="s">
        <v>6695</v>
      </c>
      <c r="F501" s="33" t="s">
        <v>121</v>
      </c>
      <c r="G501" s="34">
        <v>42123</v>
      </c>
      <c r="H501" s="34">
        <v>42145</v>
      </c>
    </row>
    <row r="502" spans="1:8" ht="115.5" x14ac:dyDescent="0.25">
      <c r="A502" s="33" t="s">
        <v>6696</v>
      </c>
      <c r="B502" s="33" t="s">
        <v>1143</v>
      </c>
      <c r="C502" s="33" t="s">
        <v>6620</v>
      </c>
      <c r="D502" s="33" t="s">
        <v>6621</v>
      </c>
      <c r="E502" s="33" t="s">
        <v>6697</v>
      </c>
      <c r="F502" s="33" t="s">
        <v>121</v>
      </c>
      <c r="G502" s="34">
        <v>42123</v>
      </c>
      <c r="H502" s="34">
        <v>42145</v>
      </c>
    </row>
    <row r="503" spans="1:8" ht="105" x14ac:dyDescent="0.25">
      <c r="A503" s="33" t="s">
        <v>6698</v>
      </c>
      <c r="B503" s="33" t="s">
        <v>1143</v>
      </c>
      <c r="C503" s="33" t="s">
        <v>6620</v>
      </c>
      <c r="D503" s="33" t="s">
        <v>6621</v>
      </c>
      <c r="E503" s="33" t="s">
        <v>6699</v>
      </c>
      <c r="F503" s="33" t="s">
        <v>121</v>
      </c>
      <c r="G503" s="34">
        <v>42123</v>
      </c>
      <c r="H503" s="34">
        <v>42145</v>
      </c>
    </row>
    <row r="504" spans="1:8" ht="42" x14ac:dyDescent="0.25">
      <c r="A504" s="33" t="s">
        <v>6700</v>
      </c>
      <c r="B504" s="33" t="s">
        <v>1143</v>
      </c>
      <c r="C504" s="33" t="s">
        <v>460</v>
      </c>
      <c r="D504" s="33" t="s">
        <v>461</v>
      </c>
      <c r="E504" s="33" t="s">
        <v>1146</v>
      </c>
      <c r="F504" s="33" t="s">
        <v>121</v>
      </c>
      <c r="G504" s="34">
        <v>42123</v>
      </c>
      <c r="H504" s="34">
        <v>42145</v>
      </c>
    </row>
    <row r="505" spans="1:8" ht="31.5" x14ac:dyDescent="0.25">
      <c r="A505" s="33" t="s">
        <v>6701</v>
      </c>
      <c r="B505" s="33" t="s">
        <v>1143</v>
      </c>
      <c r="C505" s="33" t="s">
        <v>858</v>
      </c>
      <c r="D505" s="33" t="s">
        <v>859</v>
      </c>
      <c r="E505" s="33" t="s">
        <v>1146</v>
      </c>
      <c r="F505" s="33" t="s">
        <v>121</v>
      </c>
      <c r="G505" s="34">
        <v>42123</v>
      </c>
      <c r="H505" s="34">
        <v>42145</v>
      </c>
    </row>
    <row r="506" spans="1:8" ht="31.5" x14ac:dyDescent="0.25">
      <c r="A506" s="33" t="s">
        <v>6702</v>
      </c>
      <c r="B506" s="33" t="s">
        <v>1143</v>
      </c>
      <c r="C506" s="33" t="s">
        <v>6703</v>
      </c>
      <c r="D506" s="33" t="s">
        <v>6704</v>
      </c>
      <c r="E506" s="33" t="s">
        <v>1146</v>
      </c>
      <c r="F506" s="33" t="s">
        <v>121</v>
      </c>
      <c r="G506" s="34">
        <v>42123</v>
      </c>
      <c r="H506" s="34">
        <v>42145</v>
      </c>
    </row>
    <row r="507" spans="1:8" ht="31.5" x14ac:dyDescent="0.25">
      <c r="A507" s="33" t="s">
        <v>6705</v>
      </c>
      <c r="B507" s="33" t="s">
        <v>1143</v>
      </c>
      <c r="C507" s="33" t="s">
        <v>2987</v>
      </c>
      <c r="D507" s="33" t="s">
        <v>6706</v>
      </c>
      <c r="E507" s="33" t="s">
        <v>1146</v>
      </c>
      <c r="F507" s="33" t="s">
        <v>121</v>
      </c>
      <c r="G507" s="34">
        <v>42123</v>
      </c>
      <c r="H507" s="34">
        <v>42145</v>
      </c>
    </row>
    <row r="508" spans="1:8" ht="31.5" x14ac:dyDescent="0.25">
      <c r="A508" s="33" t="s">
        <v>6707</v>
      </c>
      <c r="B508" s="33" t="s">
        <v>1143</v>
      </c>
      <c r="C508" s="33" t="s">
        <v>6708</v>
      </c>
      <c r="D508" s="33" t="s">
        <v>6709</v>
      </c>
      <c r="E508" s="33" t="s">
        <v>1146</v>
      </c>
      <c r="F508" s="33" t="s">
        <v>121</v>
      </c>
      <c r="G508" s="34">
        <v>42123</v>
      </c>
      <c r="H508" s="34">
        <v>42145</v>
      </c>
    </row>
    <row r="509" spans="1:8" ht="31.5" x14ac:dyDescent="0.25">
      <c r="A509" s="33" t="s">
        <v>6710</v>
      </c>
      <c r="B509" s="33" t="s">
        <v>1143</v>
      </c>
      <c r="C509" s="33" t="s">
        <v>1070</v>
      </c>
      <c r="D509" s="33" t="s">
        <v>6711</v>
      </c>
      <c r="E509" s="33" t="s">
        <v>1146</v>
      </c>
      <c r="F509" s="33" t="s">
        <v>121</v>
      </c>
      <c r="G509" s="34">
        <v>42123</v>
      </c>
      <c r="H509" s="34">
        <v>42145</v>
      </c>
    </row>
    <row r="510" spans="1:8" ht="31.5" x14ac:dyDescent="0.25">
      <c r="A510" s="33" t="s">
        <v>6712</v>
      </c>
      <c r="B510" s="33" t="s">
        <v>1143</v>
      </c>
      <c r="C510" s="33" t="s">
        <v>3017</v>
      </c>
      <c r="D510" s="33" t="s">
        <v>6713</v>
      </c>
      <c r="E510" s="33" t="s">
        <v>1146</v>
      </c>
      <c r="F510" s="33" t="s">
        <v>121</v>
      </c>
      <c r="G510" s="34">
        <v>42123</v>
      </c>
      <c r="H510" s="34">
        <v>42145</v>
      </c>
    </row>
    <row r="511" spans="1:8" ht="63" x14ac:dyDescent="0.25">
      <c r="A511" s="33" t="s">
        <v>6714</v>
      </c>
      <c r="B511" s="33" t="s">
        <v>1143</v>
      </c>
      <c r="C511" s="33" t="s">
        <v>6715</v>
      </c>
      <c r="D511" s="33" t="s">
        <v>6716</v>
      </c>
      <c r="E511" s="33" t="s">
        <v>1146</v>
      </c>
      <c r="F511" s="33" t="s">
        <v>121</v>
      </c>
      <c r="G511" s="34">
        <v>42123</v>
      </c>
      <c r="H511" s="34">
        <v>42145</v>
      </c>
    </row>
    <row r="512" spans="1:8" ht="63" x14ac:dyDescent="0.25">
      <c r="A512" s="33" t="s">
        <v>6717</v>
      </c>
      <c r="B512" s="33" t="s">
        <v>1143</v>
      </c>
      <c r="C512" s="33" t="s">
        <v>6718</v>
      </c>
      <c r="D512" s="33" t="s">
        <v>6716</v>
      </c>
      <c r="E512" s="33" t="s">
        <v>1146</v>
      </c>
      <c r="F512" s="33" t="s">
        <v>121</v>
      </c>
      <c r="G512" s="34">
        <v>42123</v>
      </c>
      <c r="H512" s="34">
        <v>42145</v>
      </c>
    </row>
    <row r="513" spans="1:8" ht="31.5" x14ac:dyDescent="0.25">
      <c r="A513" s="33" t="s">
        <v>6719</v>
      </c>
      <c r="B513" s="33" t="s">
        <v>1143</v>
      </c>
      <c r="C513" s="33" t="s">
        <v>6465</v>
      </c>
      <c r="D513" s="33" t="s">
        <v>6466</v>
      </c>
      <c r="E513" s="33" t="s">
        <v>1146</v>
      </c>
      <c r="F513" s="33" t="s">
        <v>121</v>
      </c>
      <c r="G513" s="34">
        <v>42123</v>
      </c>
      <c r="H513" s="34">
        <v>42145</v>
      </c>
    </row>
    <row r="514" spans="1:8" ht="31.5" x14ac:dyDescent="0.25">
      <c r="A514" s="33" t="s">
        <v>6720</v>
      </c>
      <c r="B514" s="33" t="s">
        <v>1143</v>
      </c>
      <c r="C514" s="33" t="s">
        <v>6721</v>
      </c>
      <c r="D514" s="33" t="s">
        <v>6722</v>
      </c>
      <c r="E514" s="33" t="s">
        <v>1146</v>
      </c>
      <c r="F514" s="33" t="s">
        <v>121</v>
      </c>
      <c r="G514" s="34">
        <v>42123</v>
      </c>
      <c r="H514" s="34">
        <v>42145</v>
      </c>
    </row>
    <row r="515" spans="1:8" ht="42" x14ac:dyDescent="0.25">
      <c r="A515" s="33" t="s">
        <v>6723</v>
      </c>
      <c r="B515" s="33" t="s">
        <v>1143</v>
      </c>
      <c r="C515" s="33" t="s">
        <v>3556</v>
      </c>
      <c r="D515" s="33" t="s">
        <v>1538</v>
      </c>
      <c r="E515" s="33" t="s">
        <v>1146</v>
      </c>
      <c r="F515" s="33" t="s">
        <v>121</v>
      </c>
      <c r="G515" s="34">
        <v>42123</v>
      </c>
      <c r="H515" s="34">
        <v>42145</v>
      </c>
    </row>
    <row r="516" spans="1:8" ht="31.5" x14ac:dyDescent="0.25">
      <c r="A516" s="33" t="s">
        <v>6724</v>
      </c>
      <c r="B516" s="33" t="s">
        <v>1143</v>
      </c>
      <c r="C516" s="33" t="s">
        <v>2042</v>
      </c>
      <c r="D516" s="33" t="s">
        <v>6725</v>
      </c>
      <c r="E516" s="33" t="s">
        <v>1146</v>
      </c>
      <c r="F516" s="33" t="s">
        <v>121</v>
      </c>
      <c r="G516" s="34">
        <v>42123</v>
      </c>
      <c r="H516" s="34">
        <v>42145</v>
      </c>
    </row>
    <row r="517" spans="1:8" ht="52.5" x14ac:dyDescent="0.25">
      <c r="A517" s="33" t="s">
        <v>6726</v>
      </c>
      <c r="B517" s="33" t="s">
        <v>1143</v>
      </c>
      <c r="C517" s="33" t="s">
        <v>6727</v>
      </c>
      <c r="D517" s="33" t="s">
        <v>6728</v>
      </c>
      <c r="E517" s="33" t="s">
        <v>1146</v>
      </c>
      <c r="F517" s="33" t="s">
        <v>121</v>
      </c>
      <c r="G517" s="34">
        <v>42123</v>
      </c>
      <c r="H517" s="34">
        <v>42145</v>
      </c>
    </row>
    <row r="518" spans="1:8" ht="42" x14ac:dyDescent="0.25">
      <c r="A518" s="33" t="s">
        <v>6729</v>
      </c>
      <c r="B518" s="33" t="s">
        <v>1143</v>
      </c>
      <c r="C518" s="33" t="s">
        <v>488</v>
      </c>
      <c r="D518" s="33" t="s">
        <v>489</v>
      </c>
      <c r="E518" s="33" t="s">
        <v>1146</v>
      </c>
      <c r="F518" s="33" t="s">
        <v>121</v>
      </c>
      <c r="G518" s="34">
        <v>42123</v>
      </c>
      <c r="H518" s="34">
        <v>42145</v>
      </c>
    </row>
    <row r="519" spans="1:8" ht="52.5" x14ac:dyDescent="0.25">
      <c r="A519" s="33" t="s">
        <v>6730</v>
      </c>
      <c r="B519" s="33" t="s">
        <v>1143</v>
      </c>
      <c r="C519" s="33" t="s">
        <v>6731</v>
      </c>
      <c r="D519" s="33" t="s">
        <v>6732</v>
      </c>
      <c r="E519" s="33" t="s">
        <v>1146</v>
      </c>
      <c r="F519" s="33" t="s">
        <v>121</v>
      </c>
      <c r="G519" s="34">
        <v>42123</v>
      </c>
      <c r="H519" s="34">
        <v>42145</v>
      </c>
    </row>
    <row r="520" spans="1:8" ht="42" x14ac:dyDescent="0.25">
      <c r="A520" s="33" t="s">
        <v>6733</v>
      </c>
      <c r="B520" s="33" t="s">
        <v>1143</v>
      </c>
      <c r="C520" s="33" t="s">
        <v>6734</v>
      </c>
      <c r="D520" s="33" t="s">
        <v>6735</v>
      </c>
      <c r="E520" s="33" t="s">
        <v>1146</v>
      </c>
      <c r="F520" s="33" t="s">
        <v>121</v>
      </c>
      <c r="G520" s="34">
        <v>42123</v>
      </c>
      <c r="H520" s="34">
        <v>42145</v>
      </c>
    </row>
    <row r="521" spans="1:8" ht="52.5" x14ac:dyDescent="0.25">
      <c r="A521" s="33" t="s">
        <v>6736</v>
      </c>
      <c r="B521" s="33" t="s">
        <v>1143</v>
      </c>
      <c r="C521" s="33" t="s">
        <v>2731</v>
      </c>
      <c r="D521" s="33" t="s">
        <v>2439</v>
      </c>
      <c r="E521" s="33" t="s">
        <v>1146</v>
      </c>
      <c r="F521" s="33" t="s">
        <v>121</v>
      </c>
      <c r="G521" s="34">
        <v>42123</v>
      </c>
      <c r="H521" s="34">
        <v>42145</v>
      </c>
    </row>
    <row r="522" spans="1:8" ht="52.5" x14ac:dyDescent="0.25">
      <c r="A522" s="33" t="s">
        <v>6737</v>
      </c>
      <c r="B522" s="33" t="s">
        <v>1143</v>
      </c>
      <c r="C522" s="33" t="s">
        <v>2650</v>
      </c>
      <c r="D522" s="33" t="s">
        <v>2429</v>
      </c>
      <c r="E522" s="33" t="s">
        <v>1146</v>
      </c>
      <c r="F522" s="33" t="s">
        <v>121</v>
      </c>
      <c r="G522" s="34">
        <v>42123</v>
      </c>
      <c r="H522" s="34">
        <v>42145</v>
      </c>
    </row>
    <row r="523" spans="1:8" ht="52.5" x14ac:dyDescent="0.25">
      <c r="A523" s="33" t="s">
        <v>6738</v>
      </c>
      <c r="B523" s="33" t="s">
        <v>1143</v>
      </c>
      <c r="C523" s="33" t="s">
        <v>2928</v>
      </c>
      <c r="D523" s="33" t="s">
        <v>2429</v>
      </c>
      <c r="E523" s="33" t="s">
        <v>1146</v>
      </c>
      <c r="F523" s="33" t="s">
        <v>121</v>
      </c>
      <c r="G523" s="34">
        <v>42123</v>
      </c>
      <c r="H523" s="34">
        <v>42145</v>
      </c>
    </row>
    <row r="524" spans="1:8" ht="63" x14ac:dyDescent="0.25">
      <c r="A524" s="33" t="s">
        <v>6739</v>
      </c>
      <c r="B524" s="33" t="s">
        <v>1143</v>
      </c>
      <c r="C524" s="33" t="s">
        <v>2677</v>
      </c>
      <c r="D524" s="33" t="s">
        <v>2429</v>
      </c>
      <c r="E524" s="33" t="s">
        <v>1146</v>
      </c>
      <c r="F524" s="33" t="s">
        <v>121</v>
      </c>
      <c r="G524" s="34">
        <v>42123</v>
      </c>
      <c r="H524" s="34">
        <v>42145</v>
      </c>
    </row>
    <row r="525" spans="1:8" ht="52.5" x14ac:dyDescent="0.25">
      <c r="A525" s="33" t="s">
        <v>6740</v>
      </c>
      <c r="B525" s="33" t="s">
        <v>1143</v>
      </c>
      <c r="C525" s="33" t="s">
        <v>2904</v>
      </c>
      <c r="D525" s="33" t="s">
        <v>2429</v>
      </c>
      <c r="E525" s="33" t="s">
        <v>6741</v>
      </c>
      <c r="F525" s="33" t="s">
        <v>121</v>
      </c>
      <c r="G525" s="34">
        <v>42123</v>
      </c>
      <c r="H525" s="34">
        <v>42145</v>
      </c>
    </row>
    <row r="526" spans="1:8" ht="52.5" x14ac:dyDescent="0.25">
      <c r="A526" s="33" t="s">
        <v>6742</v>
      </c>
      <c r="B526" s="33" t="s">
        <v>1143</v>
      </c>
      <c r="C526" s="33" t="s">
        <v>2835</v>
      </c>
      <c r="D526" s="33" t="s">
        <v>2429</v>
      </c>
      <c r="E526" s="33" t="s">
        <v>6743</v>
      </c>
      <c r="F526" s="33" t="s">
        <v>121</v>
      </c>
      <c r="G526" s="34">
        <v>42123</v>
      </c>
      <c r="H526" s="34">
        <v>42145</v>
      </c>
    </row>
    <row r="527" spans="1:8" ht="52.5" x14ac:dyDescent="0.25">
      <c r="A527" s="33" t="s">
        <v>6744</v>
      </c>
      <c r="B527" s="33" t="s">
        <v>1143</v>
      </c>
      <c r="C527" s="33" t="s">
        <v>6745</v>
      </c>
      <c r="D527" s="33" t="s">
        <v>2429</v>
      </c>
      <c r="E527" s="33" t="s">
        <v>1146</v>
      </c>
      <c r="F527" s="33" t="s">
        <v>121</v>
      </c>
      <c r="G527" s="34">
        <v>42123</v>
      </c>
      <c r="H527" s="34">
        <v>42145</v>
      </c>
    </row>
    <row r="528" spans="1:8" ht="52.5" x14ac:dyDescent="0.25">
      <c r="A528" s="33" t="s">
        <v>6746</v>
      </c>
      <c r="B528" s="33" t="s">
        <v>1143</v>
      </c>
      <c r="C528" s="33" t="s">
        <v>2943</v>
      </c>
      <c r="D528" s="33" t="s">
        <v>2429</v>
      </c>
      <c r="E528" s="33" t="s">
        <v>1146</v>
      </c>
      <c r="F528" s="33" t="s">
        <v>121</v>
      </c>
      <c r="G528" s="34">
        <v>42123</v>
      </c>
      <c r="H528" s="34">
        <v>42145</v>
      </c>
    </row>
    <row r="529" spans="1:8" ht="52.5" x14ac:dyDescent="0.25">
      <c r="A529" s="33" t="s">
        <v>6747</v>
      </c>
      <c r="B529" s="33" t="s">
        <v>1143</v>
      </c>
      <c r="C529" s="33" t="s">
        <v>2590</v>
      </c>
      <c r="D529" s="33" t="s">
        <v>2429</v>
      </c>
      <c r="E529" s="33" t="s">
        <v>1146</v>
      </c>
      <c r="F529" s="33" t="s">
        <v>121</v>
      </c>
      <c r="G529" s="34">
        <v>42123</v>
      </c>
      <c r="H529" s="34">
        <v>42145</v>
      </c>
    </row>
    <row r="530" spans="1:8" ht="52.5" x14ac:dyDescent="0.25">
      <c r="A530" s="33" t="s">
        <v>6748</v>
      </c>
      <c r="B530" s="33" t="s">
        <v>1143</v>
      </c>
      <c r="C530" s="33" t="s">
        <v>2850</v>
      </c>
      <c r="D530" s="33" t="s">
        <v>2429</v>
      </c>
      <c r="E530" s="33" t="s">
        <v>1146</v>
      </c>
      <c r="F530" s="33" t="s">
        <v>121</v>
      </c>
      <c r="G530" s="34">
        <v>42123</v>
      </c>
      <c r="H530" s="34">
        <v>42145</v>
      </c>
    </row>
    <row r="531" spans="1:8" ht="63" x14ac:dyDescent="0.25">
      <c r="A531" s="33" t="s">
        <v>6749</v>
      </c>
      <c r="B531" s="33" t="s">
        <v>1143</v>
      </c>
      <c r="C531" s="33" t="s">
        <v>6750</v>
      </c>
      <c r="D531" s="33" t="s">
        <v>2429</v>
      </c>
      <c r="E531" s="33" t="s">
        <v>1146</v>
      </c>
      <c r="F531" s="33" t="s">
        <v>121</v>
      </c>
      <c r="G531" s="34">
        <v>42123</v>
      </c>
      <c r="H531" s="34">
        <v>42145</v>
      </c>
    </row>
    <row r="532" spans="1:8" ht="52.5" x14ac:dyDescent="0.25">
      <c r="A532" s="33" t="s">
        <v>6751</v>
      </c>
      <c r="B532" s="33" t="s">
        <v>1143</v>
      </c>
      <c r="C532" s="33" t="s">
        <v>2743</v>
      </c>
      <c r="D532" s="33" t="s">
        <v>2429</v>
      </c>
      <c r="E532" s="33" t="s">
        <v>1146</v>
      </c>
      <c r="F532" s="33" t="s">
        <v>121</v>
      </c>
      <c r="G532" s="34">
        <v>42123</v>
      </c>
      <c r="H532" s="34">
        <v>42145</v>
      </c>
    </row>
    <row r="533" spans="1:8" ht="52.5" x14ac:dyDescent="0.25">
      <c r="A533" s="33" t="s">
        <v>6752</v>
      </c>
      <c r="B533" s="33" t="s">
        <v>1143</v>
      </c>
      <c r="C533" s="33" t="s">
        <v>2674</v>
      </c>
      <c r="D533" s="33" t="s">
        <v>2429</v>
      </c>
      <c r="E533" s="33" t="s">
        <v>1146</v>
      </c>
      <c r="F533" s="33" t="s">
        <v>121</v>
      </c>
      <c r="G533" s="34">
        <v>42123</v>
      </c>
      <c r="H533" s="34">
        <v>42145</v>
      </c>
    </row>
    <row r="534" spans="1:8" ht="52.5" x14ac:dyDescent="0.25">
      <c r="A534" s="33" t="s">
        <v>6753</v>
      </c>
      <c r="B534" s="33" t="s">
        <v>1143</v>
      </c>
      <c r="C534" s="33" t="s">
        <v>6754</v>
      </c>
      <c r="D534" s="33" t="s">
        <v>2429</v>
      </c>
      <c r="E534" s="33" t="s">
        <v>1146</v>
      </c>
      <c r="F534" s="33" t="s">
        <v>121</v>
      </c>
      <c r="G534" s="34">
        <v>42123</v>
      </c>
      <c r="H534" s="34">
        <v>42145</v>
      </c>
    </row>
    <row r="535" spans="1:8" ht="52.5" x14ac:dyDescent="0.25">
      <c r="A535" s="33" t="s">
        <v>6755</v>
      </c>
      <c r="B535" s="33" t="s">
        <v>1143</v>
      </c>
      <c r="C535" s="33" t="s">
        <v>2809</v>
      </c>
      <c r="D535" s="33" t="s">
        <v>2429</v>
      </c>
      <c r="E535" s="33" t="s">
        <v>1146</v>
      </c>
      <c r="F535" s="33" t="s">
        <v>121</v>
      </c>
      <c r="G535" s="34">
        <v>42123</v>
      </c>
      <c r="H535" s="34">
        <v>42145</v>
      </c>
    </row>
    <row r="536" spans="1:8" ht="52.5" x14ac:dyDescent="0.25">
      <c r="A536" s="33" t="s">
        <v>6756</v>
      </c>
      <c r="B536" s="33" t="s">
        <v>1143</v>
      </c>
      <c r="C536" s="33" t="s">
        <v>2599</v>
      </c>
      <c r="D536" s="33" t="s">
        <v>2429</v>
      </c>
      <c r="E536" s="33" t="s">
        <v>1146</v>
      </c>
      <c r="F536" s="33" t="s">
        <v>121</v>
      </c>
      <c r="G536" s="34">
        <v>42123</v>
      </c>
      <c r="H536" s="34">
        <v>42145</v>
      </c>
    </row>
    <row r="537" spans="1:8" ht="73.5" x14ac:dyDescent="0.25">
      <c r="A537" s="33" t="s">
        <v>6757</v>
      </c>
      <c r="B537" s="33" t="s">
        <v>1143</v>
      </c>
      <c r="C537" s="33" t="s">
        <v>2797</v>
      </c>
      <c r="D537" s="33" t="s">
        <v>2429</v>
      </c>
      <c r="E537" s="33" t="s">
        <v>1146</v>
      </c>
      <c r="F537" s="33" t="s">
        <v>121</v>
      </c>
      <c r="G537" s="34">
        <v>42123</v>
      </c>
      <c r="H537" s="34">
        <v>42145</v>
      </c>
    </row>
    <row r="538" spans="1:8" ht="52.5" x14ac:dyDescent="0.25">
      <c r="A538" s="33" t="s">
        <v>6758</v>
      </c>
      <c r="B538" s="33" t="s">
        <v>1143</v>
      </c>
      <c r="C538" s="33" t="s">
        <v>2596</v>
      </c>
      <c r="D538" s="33" t="s">
        <v>2429</v>
      </c>
      <c r="E538" s="33" t="s">
        <v>1146</v>
      </c>
      <c r="F538" s="33" t="s">
        <v>121</v>
      </c>
      <c r="G538" s="34">
        <v>42123</v>
      </c>
      <c r="H538" s="34">
        <v>42145</v>
      </c>
    </row>
    <row r="539" spans="1:8" ht="52.5" x14ac:dyDescent="0.25">
      <c r="A539" s="33" t="s">
        <v>6759</v>
      </c>
      <c r="B539" s="33" t="s">
        <v>1143</v>
      </c>
      <c r="C539" s="33" t="s">
        <v>6760</v>
      </c>
      <c r="D539" s="33" t="s">
        <v>2429</v>
      </c>
      <c r="E539" s="33" t="s">
        <v>1146</v>
      </c>
      <c r="F539" s="33" t="s">
        <v>121</v>
      </c>
      <c r="G539" s="34">
        <v>42123</v>
      </c>
      <c r="H539" s="34">
        <v>42145</v>
      </c>
    </row>
    <row r="540" spans="1:8" ht="52.5" x14ac:dyDescent="0.25">
      <c r="A540" s="33" t="s">
        <v>6761</v>
      </c>
      <c r="B540" s="33" t="s">
        <v>1143</v>
      </c>
      <c r="C540" s="33" t="s">
        <v>6762</v>
      </c>
      <c r="D540" s="33" t="s">
        <v>2439</v>
      </c>
      <c r="E540" s="33" t="s">
        <v>1146</v>
      </c>
      <c r="F540" s="33" t="s">
        <v>121</v>
      </c>
      <c r="G540" s="34">
        <v>42123</v>
      </c>
      <c r="H540" s="34">
        <v>42145</v>
      </c>
    </row>
    <row r="541" spans="1:8" ht="52.5" x14ac:dyDescent="0.25">
      <c r="A541" s="33" t="s">
        <v>6763</v>
      </c>
      <c r="B541" s="33" t="s">
        <v>1143</v>
      </c>
      <c r="C541" s="33" t="s">
        <v>6764</v>
      </c>
      <c r="D541" s="33" t="s">
        <v>2429</v>
      </c>
      <c r="E541" s="33" t="s">
        <v>1146</v>
      </c>
      <c r="F541" s="33" t="s">
        <v>121</v>
      </c>
      <c r="G541" s="34">
        <v>42123</v>
      </c>
      <c r="H541" s="34">
        <v>42145</v>
      </c>
    </row>
    <row r="542" spans="1:8" ht="52.5" x14ac:dyDescent="0.25">
      <c r="A542" s="33" t="s">
        <v>6765</v>
      </c>
      <c r="B542" s="33" t="s">
        <v>1143</v>
      </c>
      <c r="C542" s="33" t="s">
        <v>2913</v>
      </c>
      <c r="D542" s="33" t="s">
        <v>2429</v>
      </c>
      <c r="E542" s="33" t="s">
        <v>1146</v>
      </c>
      <c r="F542" s="33" t="s">
        <v>121</v>
      </c>
      <c r="G542" s="34">
        <v>42123</v>
      </c>
      <c r="H542" s="34">
        <v>42145</v>
      </c>
    </row>
    <row r="543" spans="1:8" ht="52.5" x14ac:dyDescent="0.25">
      <c r="A543" s="33" t="s">
        <v>6766</v>
      </c>
      <c r="B543" s="33" t="s">
        <v>1143</v>
      </c>
      <c r="C543" s="33" t="s">
        <v>2862</v>
      </c>
      <c r="D543" s="33" t="s">
        <v>2429</v>
      </c>
      <c r="E543" s="33" t="s">
        <v>1146</v>
      </c>
      <c r="F543" s="33" t="s">
        <v>121</v>
      </c>
      <c r="G543" s="34">
        <v>42123</v>
      </c>
      <c r="H543" s="34">
        <v>42145</v>
      </c>
    </row>
    <row r="544" spans="1:8" ht="63" x14ac:dyDescent="0.25">
      <c r="A544" s="33" t="s">
        <v>6767</v>
      </c>
      <c r="B544" s="33" t="s">
        <v>1143</v>
      </c>
      <c r="C544" s="33" t="s">
        <v>4043</v>
      </c>
      <c r="D544" s="33" t="s">
        <v>2429</v>
      </c>
      <c r="E544" s="33" t="s">
        <v>1146</v>
      </c>
      <c r="F544" s="33" t="s">
        <v>121</v>
      </c>
      <c r="G544" s="34">
        <v>42123</v>
      </c>
      <c r="H544" s="34">
        <v>42145</v>
      </c>
    </row>
    <row r="545" spans="1:8" ht="52.5" x14ac:dyDescent="0.25">
      <c r="A545" s="33" t="s">
        <v>6768</v>
      </c>
      <c r="B545" s="33" t="s">
        <v>1143</v>
      </c>
      <c r="C545" s="33" t="s">
        <v>2749</v>
      </c>
      <c r="D545" s="33" t="s">
        <v>2429</v>
      </c>
      <c r="E545" s="33" t="s">
        <v>1146</v>
      </c>
      <c r="F545" s="33" t="s">
        <v>121</v>
      </c>
      <c r="G545" s="34">
        <v>42123</v>
      </c>
      <c r="H545" s="34">
        <v>42145</v>
      </c>
    </row>
    <row r="546" spans="1:8" ht="52.5" x14ac:dyDescent="0.25">
      <c r="A546" s="33" t="s">
        <v>6769</v>
      </c>
      <c r="B546" s="33" t="s">
        <v>1143</v>
      </c>
      <c r="C546" s="33" t="s">
        <v>6770</v>
      </c>
      <c r="D546" s="33" t="s">
        <v>2429</v>
      </c>
      <c r="E546" s="33" t="s">
        <v>1146</v>
      </c>
      <c r="F546" s="33" t="s">
        <v>121</v>
      </c>
      <c r="G546" s="34">
        <v>42123</v>
      </c>
      <c r="H546" s="34">
        <v>42145</v>
      </c>
    </row>
    <row r="547" spans="1:8" ht="63" x14ac:dyDescent="0.25">
      <c r="A547" s="33" t="s">
        <v>6771</v>
      </c>
      <c r="B547" s="33" t="s">
        <v>1143</v>
      </c>
      <c r="C547" s="33" t="s">
        <v>6772</v>
      </c>
      <c r="D547" s="33" t="s">
        <v>2429</v>
      </c>
      <c r="E547" s="33" t="s">
        <v>1146</v>
      </c>
      <c r="F547" s="33" t="s">
        <v>121</v>
      </c>
      <c r="G547" s="34">
        <v>42123</v>
      </c>
      <c r="H547" s="34">
        <v>42145</v>
      </c>
    </row>
    <row r="548" spans="1:8" ht="52.5" x14ac:dyDescent="0.25">
      <c r="A548" s="33" t="s">
        <v>6773</v>
      </c>
      <c r="B548" s="33" t="s">
        <v>1143</v>
      </c>
      <c r="C548" s="33" t="s">
        <v>6774</v>
      </c>
      <c r="D548" s="33" t="s">
        <v>2429</v>
      </c>
      <c r="E548" s="33" t="s">
        <v>1146</v>
      </c>
      <c r="F548" s="33" t="s">
        <v>121</v>
      </c>
      <c r="G548" s="34">
        <v>42123</v>
      </c>
      <c r="H548" s="34">
        <v>42145</v>
      </c>
    </row>
    <row r="549" spans="1:8" ht="31.5" x14ac:dyDescent="0.25">
      <c r="A549" s="33" t="s">
        <v>6775</v>
      </c>
      <c r="B549" s="33" t="s">
        <v>1143</v>
      </c>
      <c r="C549" s="33" t="s">
        <v>982</v>
      </c>
      <c r="D549" s="33" t="s">
        <v>6776</v>
      </c>
      <c r="E549" s="33" t="s">
        <v>1146</v>
      </c>
      <c r="F549" s="33" t="s">
        <v>121</v>
      </c>
      <c r="G549" s="34">
        <v>42123</v>
      </c>
      <c r="H549" s="34">
        <v>42145</v>
      </c>
    </row>
    <row r="550" spans="1:8" ht="42" x14ac:dyDescent="0.25">
      <c r="A550" s="33" t="s">
        <v>6777</v>
      </c>
      <c r="B550" s="33" t="s">
        <v>1143</v>
      </c>
      <c r="C550" s="33" t="s">
        <v>6778</v>
      </c>
      <c r="D550" s="33" t="s">
        <v>6779</v>
      </c>
      <c r="E550" s="33" t="s">
        <v>1146</v>
      </c>
      <c r="F550" s="33" t="s">
        <v>121</v>
      </c>
      <c r="G550" s="34">
        <v>42123</v>
      </c>
      <c r="H550" s="34">
        <v>42145</v>
      </c>
    </row>
    <row r="551" spans="1:8" ht="42" x14ac:dyDescent="0.25">
      <c r="A551" s="33" t="s">
        <v>6780</v>
      </c>
      <c r="B551" s="33" t="s">
        <v>1143</v>
      </c>
      <c r="C551" s="33" t="s">
        <v>6781</v>
      </c>
      <c r="D551" s="33" t="s">
        <v>6782</v>
      </c>
      <c r="E551" s="33" t="s">
        <v>1146</v>
      </c>
      <c r="F551" s="33" t="s">
        <v>121</v>
      </c>
      <c r="G551" s="34">
        <v>42123</v>
      </c>
      <c r="H551" s="34">
        <v>42145</v>
      </c>
    </row>
    <row r="552" spans="1:8" ht="31.5" x14ac:dyDescent="0.25">
      <c r="A552" s="33" t="s">
        <v>6783</v>
      </c>
      <c r="B552" s="33" t="s">
        <v>1143</v>
      </c>
      <c r="C552" s="33" t="s">
        <v>1795</v>
      </c>
      <c r="D552" s="33" t="s">
        <v>1796</v>
      </c>
      <c r="E552" s="33" t="s">
        <v>1146</v>
      </c>
      <c r="F552" s="33" t="s">
        <v>121</v>
      </c>
      <c r="G552" s="34">
        <v>42123</v>
      </c>
      <c r="H552" s="34">
        <v>42145</v>
      </c>
    </row>
    <row r="553" spans="1:8" ht="31.5" x14ac:dyDescent="0.25">
      <c r="A553" s="33" t="s">
        <v>6784</v>
      </c>
      <c r="B553" s="33" t="s">
        <v>1143</v>
      </c>
      <c r="C553" s="33" t="s">
        <v>2375</v>
      </c>
      <c r="D553" s="33" t="s">
        <v>4427</v>
      </c>
      <c r="E553" s="33" t="s">
        <v>1146</v>
      </c>
      <c r="F553" s="33" t="s">
        <v>121</v>
      </c>
      <c r="G553" s="34">
        <v>42123</v>
      </c>
      <c r="H553" s="34">
        <v>42145</v>
      </c>
    </row>
    <row r="554" spans="1:8" ht="31.5" x14ac:dyDescent="0.25">
      <c r="A554" s="33" t="s">
        <v>6785</v>
      </c>
      <c r="B554" s="33" t="s">
        <v>1143</v>
      </c>
      <c r="C554" s="33" t="s">
        <v>6786</v>
      </c>
      <c r="D554" s="33" t="s">
        <v>6787</v>
      </c>
      <c r="E554" s="33" t="s">
        <v>1146</v>
      </c>
      <c r="F554" s="33" t="s">
        <v>121</v>
      </c>
      <c r="G554" s="34">
        <v>42123</v>
      </c>
      <c r="H554" s="34">
        <v>42145</v>
      </c>
    </row>
    <row r="555" spans="1:8" ht="63" x14ac:dyDescent="0.25">
      <c r="A555" s="33" t="s">
        <v>6788</v>
      </c>
      <c r="B555" s="33" t="s">
        <v>1143</v>
      </c>
      <c r="C555" s="33" t="s">
        <v>969</v>
      </c>
      <c r="D555" s="33" t="s">
        <v>6789</v>
      </c>
      <c r="E555" s="33" t="s">
        <v>1146</v>
      </c>
      <c r="F555" s="33" t="s">
        <v>121</v>
      </c>
      <c r="G555" s="34">
        <v>42123</v>
      </c>
      <c r="H555" s="34">
        <v>42145</v>
      </c>
    </row>
    <row r="556" spans="1:8" ht="31.5" x14ac:dyDescent="0.25">
      <c r="A556" s="33" t="s">
        <v>6790</v>
      </c>
      <c r="B556" s="33" t="s">
        <v>1143</v>
      </c>
      <c r="C556" s="33" t="s">
        <v>6791</v>
      </c>
      <c r="D556" s="33" t="s">
        <v>6792</v>
      </c>
      <c r="E556" s="33" t="s">
        <v>1146</v>
      </c>
      <c r="F556" s="33" t="s">
        <v>121</v>
      </c>
      <c r="G556" s="34">
        <v>42123</v>
      </c>
      <c r="H556" s="34">
        <v>42145</v>
      </c>
    </row>
    <row r="557" spans="1:8" ht="31.5" x14ac:dyDescent="0.25">
      <c r="A557" s="33" t="s">
        <v>6793</v>
      </c>
      <c r="B557" s="33" t="s">
        <v>1143</v>
      </c>
      <c r="C557" s="33" t="s">
        <v>3475</v>
      </c>
      <c r="D557" s="33" t="s">
        <v>3476</v>
      </c>
      <c r="E557" s="33" t="s">
        <v>1146</v>
      </c>
      <c r="F557" s="33" t="s">
        <v>121</v>
      </c>
      <c r="G557" s="34">
        <v>42123</v>
      </c>
      <c r="H557" s="34">
        <v>42145</v>
      </c>
    </row>
    <row r="558" spans="1:8" ht="42" x14ac:dyDescent="0.25">
      <c r="A558" s="33" t="s">
        <v>6794</v>
      </c>
      <c r="B558" s="33" t="s">
        <v>1143</v>
      </c>
      <c r="C558" s="33" t="s">
        <v>3450</v>
      </c>
      <c r="D558" s="33" t="s">
        <v>6544</v>
      </c>
      <c r="E558" s="33" t="s">
        <v>1146</v>
      </c>
      <c r="F558" s="33" t="s">
        <v>121</v>
      </c>
      <c r="G558" s="34">
        <v>42123</v>
      </c>
      <c r="H558" s="34">
        <v>42145</v>
      </c>
    </row>
    <row r="559" spans="1:8" ht="31.5" x14ac:dyDescent="0.25">
      <c r="A559" s="33" t="s">
        <v>6795</v>
      </c>
      <c r="B559" s="33" t="s">
        <v>1143</v>
      </c>
      <c r="C559" s="33" t="s">
        <v>6796</v>
      </c>
      <c r="D559" s="33" t="s">
        <v>6797</v>
      </c>
      <c r="E559" s="33" t="s">
        <v>1146</v>
      </c>
      <c r="F559" s="33" t="s">
        <v>121</v>
      </c>
      <c r="G559" s="34">
        <v>42123</v>
      </c>
      <c r="H559" s="34">
        <v>42145</v>
      </c>
    </row>
    <row r="560" spans="1:8" ht="52.5" x14ac:dyDescent="0.25">
      <c r="A560" s="33" t="s">
        <v>6798</v>
      </c>
      <c r="B560" s="33" t="s">
        <v>1143</v>
      </c>
      <c r="C560" s="33" t="s">
        <v>6799</v>
      </c>
      <c r="D560" s="33" t="s">
        <v>6206</v>
      </c>
      <c r="E560" s="33" t="s">
        <v>1146</v>
      </c>
      <c r="F560" s="33" t="s">
        <v>121</v>
      </c>
      <c r="G560" s="34">
        <v>42123</v>
      </c>
      <c r="H560" s="34">
        <v>42145</v>
      </c>
    </row>
    <row r="561" spans="1:8" ht="42" x14ac:dyDescent="0.25">
      <c r="A561" s="33" t="s">
        <v>6800</v>
      </c>
      <c r="B561" s="33" t="s">
        <v>1143</v>
      </c>
      <c r="C561" s="33" t="s">
        <v>4777</v>
      </c>
      <c r="D561" s="33" t="s">
        <v>6801</v>
      </c>
      <c r="E561" s="33" t="s">
        <v>1146</v>
      </c>
      <c r="F561" s="33" t="s">
        <v>121</v>
      </c>
      <c r="G561" s="34">
        <v>42123</v>
      </c>
      <c r="H561" s="34">
        <v>42145</v>
      </c>
    </row>
    <row r="562" spans="1:8" ht="42" x14ac:dyDescent="0.25">
      <c r="A562" s="33" t="s">
        <v>6802</v>
      </c>
      <c r="B562" s="33" t="s">
        <v>1143</v>
      </c>
      <c r="C562" s="33" t="s">
        <v>6803</v>
      </c>
      <c r="D562" s="33" t="s">
        <v>6801</v>
      </c>
      <c r="E562" s="33" t="s">
        <v>1146</v>
      </c>
      <c r="F562" s="33" t="s">
        <v>121</v>
      </c>
      <c r="G562" s="34">
        <v>42123</v>
      </c>
      <c r="H562" s="34">
        <v>42145</v>
      </c>
    </row>
    <row r="563" spans="1:8" ht="42" x14ac:dyDescent="0.25">
      <c r="A563" s="33" t="s">
        <v>6804</v>
      </c>
      <c r="B563" s="33" t="s">
        <v>1143</v>
      </c>
      <c r="C563" s="33" t="s">
        <v>6805</v>
      </c>
      <c r="D563" s="33" t="s">
        <v>6806</v>
      </c>
      <c r="E563" s="33" t="s">
        <v>1146</v>
      </c>
      <c r="F563" s="33" t="s">
        <v>121</v>
      </c>
      <c r="G563" s="34">
        <v>42123</v>
      </c>
      <c r="H563" s="34">
        <v>42145</v>
      </c>
    </row>
    <row r="564" spans="1:8" ht="31.5" x14ac:dyDescent="0.25">
      <c r="A564" s="33" t="s">
        <v>6807</v>
      </c>
      <c r="B564" s="33" t="s">
        <v>1143</v>
      </c>
      <c r="C564" s="33" t="s">
        <v>507</v>
      </c>
      <c r="D564" s="33" t="s">
        <v>508</v>
      </c>
      <c r="E564" s="33" t="s">
        <v>1146</v>
      </c>
      <c r="F564" s="33" t="s">
        <v>121</v>
      </c>
      <c r="G564" s="34">
        <v>42123</v>
      </c>
      <c r="H564" s="34">
        <v>42145</v>
      </c>
    </row>
    <row r="565" spans="1:8" ht="42" x14ac:dyDescent="0.25">
      <c r="A565" s="33" t="s">
        <v>6808</v>
      </c>
      <c r="B565" s="33" t="s">
        <v>1143</v>
      </c>
      <c r="C565" s="33" t="s">
        <v>6809</v>
      </c>
      <c r="D565" s="33" t="s">
        <v>6810</v>
      </c>
      <c r="E565" s="33" t="s">
        <v>1146</v>
      </c>
      <c r="F565" s="33" t="s">
        <v>121</v>
      </c>
      <c r="G565" s="34">
        <v>42123</v>
      </c>
      <c r="H565" s="34">
        <v>42145</v>
      </c>
    </row>
    <row r="566" spans="1:8" ht="31.5" x14ac:dyDescent="0.25">
      <c r="A566" s="33" t="s">
        <v>6811</v>
      </c>
      <c r="B566" s="33" t="s">
        <v>1143</v>
      </c>
      <c r="C566" s="33" t="s">
        <v>3958</v>
      </c>
      <c r="D566" s="33" t="s">
        <v>6812</v>
      </c>
      <c r="E566" s="33" t="s">
        <v>1146</v>
      </c>
      <c r="F566" s="33" t="s">
        <v>121</v>
      </c>
      <c r="G566" s="34">
        <v>42123</v>
      </c>
      <c r="H566" s="34">
        <v>42145</v>
      </c>
    </row>
    <row r="567" spans="1:8" ht="42" x14ac:dyDescent="0.25">
      <c r="A567" s="33" t="s">
        <v>6813</v>
      </c>
      <c r="B567" s="33" t="s">
        <v>1143</v>
      </c>
      <c r="C567" s="33" t="s">
        <v>6814</v>
      </c>
      <c r="D567" s="33" t="s">
        <v>6815</v>
      </c>
      <c r="E567" s="33" t="s">
        <v>1146</v>
      </c>
      <c r="F567" s="33" t="s">
        <v>121</v>
      </c>
      <c r="G567" s="34">
        <v>42123</v>
      </c>
      <c r="H567" s="34">
        <v>42145</v>
      </c>
    </row>
    <row r="568" spans="1:8" ht="31.5" x14ac:dyDescent="0.25">
      <c r="A568" s="33" t="s">
        <v>6816</v>
      </c>
      <c r="B568" s="33" t="s">
        <v>1143</v>
      </c>
      <c r="C568" s="33" t="s">
        <v>6817</v>
      </c>
      <c r="D568" s="33" t="s">
        <v>6818</v>
      </c>
      <c r="E568" s="33" t="s">
        <v>1146</v>
      </c>
      <c r="F568" s="33" t="s">
        <v>121</v>
      </c>
      <c r="G568" s="34">
        <v>42123</v>
      </c>
      <c r="H568" s="34">
        <v>42145</v>
      </c>
    </row>
    <row r="569" spans="1:8" ht="31.5" x14ac:dyDescent="0.25">
      <c r="A569" s="33" t="s">
        <v>6819</v>
      </c>
      <c r="B569" s="33" t="s">
        <v>1143</v>
      </c>
      <c r="C569" s="33" t="s">
        <v>6820</v>
      </c>
      <c r="D569" s="33" t="s">
        <v>6821</v>
      </c>
      <c r="E569" s="33" t="s">
        <v>1146</v>
      </c>
      <c r="F569" s="33" t="s">
        <v>121</v>
      </c>
      <c r="G569" s="34">
        <v>42123</v>
      </c>
      <c r="H569" s="34">
        <v>42145</v>
      </c>
    </row>
    <row r="570" spans="1:8" ht="31.5" x14ac:dyDescent="0.25">
      <c r="A570" s="33" t="s">
        <v>6822</v>
      </c>
      <c r="B570" s="33" t="s">
        <v>1143</v>
      </c>
      <c r="C570" s="33" t="s">
        <v>6823</v>
      </c>
      <c r="D570" s="33" t="s">
        <v>6824</v>
      </c>
      <c r="E570" s="33" t="s">
        <v>1146</v>
      </c>
      <c r="F570" s="33" t="s">
        <v>121</v>
      </c>
      <c r="G570" s="34">
        <v>42123</v>
      </c>
      <c r="H570" s="34">
        <v>42145</v>
      </c>
    </row>
    <row r="571" spans="1:8" ht="42" x14ac:dyDescent="0.25">
      <c r="A571" s="33" t="s">
        <v>6825</v>
      </c>
      <c r="B571" s="33" t="s">
        <v>1143</v>
      </c>
      <c r="C571" s="33" t="s">
        <v>6564</v>
      </c>
      <c r="D571" s="33" t="s">
        <v>6565</v>
      </c>
      <c r="E571" s="33" t="s">
        <v>1146</v>
      </c>
      <c r="F571" s="33" t="s">
        <v>121</v>
      </c>
      <c r="G571" s="34">
        <v>42123</v>
      </c>
      <c r="H571" s="34">
        <v>42145</v>
      </c>
    </row>
    <row r="572" spans="1:8" ht="31.5" x14ac:dyDescent="0.25">
      <c r="A572" s="33" t="s">
        <v>6826</v>
      </c>
      <c r="B572" s="33" t="s">
        <v>1143</v>
      </c>
      <c r="C572" s="33" t="s">
        <v>1885</v>
      </c>
      <c r="D572" s="33" t="s">
        <v>1886</v>
      </c>
      <c r="E572" s="33" t="s">
        <v>1146</v>
      </c>
      <c r="F572" s="33" t="s">
        <v>121</v>
      </c>
      <c r="G572" s="34">
        <v>42123</v>
      </c>
      <c r="H572" s="34">
        <v>42145</v>
      </c>
    </row>
    <row r="573" spans="1:8" ht="31.5" x14ac:dyDescent="0.25">
      <c r="A573" s="33" t="s">
        <v>6827</v>
      </c>
      <c r="B573" s="33" t="s">
        <v>1143</v>
      </c>
      <c r="C573" s="33" t="s">
        <v>1891</v>
      </c>
      <c r="D573" s="33" t="s">
        <v>1892</v>
      </c>
      <c r="E573" s="33" t="s">
        <v>1146</v>
      </c>
      <c r="F573" s="33" t="s">
        <v>121</v>
      </c>
      <c r="G573" s="34">
        <v>42123</v>
      </c>
      <c r="H573" s="34">
        <v>42145</v>
      </c>
    </row>
    <row r="574" spans="1:8" ht="52.5" x14ac:dyDescent="0.25">
      <c r="A574" s="33" t="s">
        <v>6828</v>
      </c>
      <c r="B574" s="33" t="s">
        <v>1143</v>
      </c>
      <c r="C574" s="33" t="s">
        <v>6829</v>
      </c>
      <c r="D574" s="33" t="s">
        <v>6830</v>
      </c>
      <c r="E574" s="33" t="s">
        <v>1146</v>
      </c>
      <c r="F574" s="33" t="s">
        <v>121</v>
      </c>
      <c r="G574" s="34">
        <v>42123</v>
      </c>
      <c r="H574" s="34">
        <v>42145</v>
      </c>
    </row>
    <row r="575" spans="1:8" ht="42" x14ac:dyDescent="0.25">
      <c r="A575" s="33" t="s">
        <v>6831</v>
      </c>
      <c r="B575" s="33" t="s">
        <v>1143</v>
      </c>
      <c r="C575" s="33" t="s">
        <v>6832</v>
      </c>
      <c r="D575" s="33" t="s">
        <v>6830</v>
      </c>
      <c r="E575" s="33" t="s">
        <v>1146</v>
      </c>
      <c r="F575" s="33" t="s">
        <v>121</v>
      </c>
      <c r="G575" s="34">
        <v>42123</v>
      </c>
      <c r="H575" s="34">
        <v>42145</v>
      </c>
    </row>
    <row r="576" spans="1:8" ht="42" x14ac:dyDescent="0.25">
      <c r="A576" s="33" t="s">
        <v>6833</v>
      </c>
      <c r="B576" s="33" t="s">
        <v>1143</v>
      </c>
      <c r="C576" s="33" t="s">
        <v>6834</v>
      </c>
      <c r="D576" s="33" t="s">
        <v>6835</v>
      </c>
      <c r="E576" s="33" t="s">
        <v>1146</v>
      </c>
      <c r="F576" s="33" t="s">
        <v>121</v>
      </c>
      <c r="G576" s="34">
        <v>42123</v>
      </c>
      <c r="H576" s="34">
        <v>42145</v>
      </c>
    </row>
    <row r="577" spans="1:8" ht="52.5" x14ac:dyDescent="0.25">
      <c r="A577" s="33" t="s">
        <v>6836</v>
      </c>
      <c r="B577" s="33" t="s">
        <v>1143</v>
      </c>
      <c r="C577" s="33" t="s">
        <v>6837</v>
      </c>
      <c r="D577" s="33" t="s">
        <v>6838</v>
      </c>
      <c r="E577" s="33" t="s">
        <v>1146</v>
      </c>
      <c r="F577" s="33" t="s">
        <v>121</v>
      </c>
      <c r="G577" s="34">
        <v>42123</v>
      </c>
      <c r="H577" s="34">
        <v>42145</v>
      </c>
    </row>
    <row r="578" spans="1:8" ht="52.5" x14ac:dyDescent="0.25">
      <c r="A578" s="33" t="s">
        <v>6839</v>
      </c>
      <c r="B578" s="33" t="s">
        <v>1143</v>
      </c>
      <c r="C578" s="33" t="s">
        <v>6840</v>
      </c>
      <c r="D578" s="33" t="s">
        <v>6841</v>
      </c>
      <c r="E578" s="33" t="s">
        <v>1146</v>
      </c>
      <c r="F578" s="33" t="s">
        <v>121</v>
      </c>
      <c r="G578" s="34">
        <v>42123</v>
      </c>
      <c r="H578" s="34">
        <v>42145</v>
      </c>
    </row>
    <row r="579" spans="1:8" ht="52.5" x14ac:dyDescent="0.25">
      <c r="A579" s="33" t="s">
        <v>6842</v>
      </c>
      <c r="B579" s="33" t="s">
        <v>1143</v>
      </c>
      <c r="C579" s="33" t="s">
        <v>6843</v>
      </c>
      <c r="D579" s="33" t="s">
        <v>6844</v>
      </c>
      <c r="E579" s="33" t="s">
        <v>1146</v>
      </c>
      <c r="F579" s="33" t="s">
        <v>121</v>
      </c>
      <c r="G579" s="34">
        <v>42123</v>
      </c>
      <c r="H579" s="34">
        <v>42145</v>
      </c>
    </row>
    <row r="580" spans="1:8" ht="52.5" x14ac:dyDescent="0.25">
      <c r="A580" s="33" t="s">
        <v>6845</v>
      </c>
      <c r="B580" s="33" t="s">
        <v>1143</v>
      </c>
      <c r="C580" s="33" t="s">
        <v>6846</v>
      </c>
      <c r="D580" s="33" t="s">
        <v>6801</v>
      </c>
      <c r="E580" s="33" t="s">
        <v>1146</v>
      </c>
      <c r="F580" s="33" t="s">
        <v>121</v>
      </c>
      <c r="G580" s="34">
        <v>42123</v>
      </c>
      <c r="H580" s="34">
        <v>42145</v>
      </c>
    </row>
    <row r="581" spans="1:8" ht="52.5" x14ac:dyDescent="0.25">
      <c r="A581" s="33" t="s">
        <v>6847</v>
      </c>
      <c r="B581" s="33" t="s">
        <v>1143</v>
      </c>
      <c r="C581" s="33" t="s">
        <v>1880</v>
      </c>
      <c r="D581" s="33" t="s">
        <v>1877</v>
      </c>
      <c r="E581" s="33" t="s">
        <v>1146</v>
      </c>
      <c r="F581" s="33" t="s">
        <v>121</v>
      </c>
      <c r="G581" s="34">
        <v>42123</v>
      </c>
      <c r="H581" s="34">
        <v>42145</v>
      </c>
    </row>
    <row r="582" spans="1:8" ht="52.5" x14ac:dyDescent="0.25">
      <c r="A582" s="33" t="s">
        <v>6848</v>
      </c>
      <c r="B582" s="33" t="s">
        <v>209</v>
      </c>
      <c r="C582" s="33" t="s">
        <v>1880</v>
      </c>
      <c r="D582" s="33" t="s">
        <v>1877</v>
      </c>
      <c r="E582" s="33" t="s">
        <v>6849</v>
      </c>
      <c r="F582" s="33" t="s">
        <v>121</v>
      </c>
      <c r="G582" s="34">
        <v>42123</v>
      </c>
      <c r="H582" s="34">
        <v>42145</v>
      </c>
    </row>
    <row r="583" spans="1:8" ht="52.5" x14ac:dyDescent="0.25">
      <c r="A583" s="33" t="s">
        <v>6850</v>
      </c>
      <c r="B583" s="33" t="s">
        <v>1143</v>
      </c>
      <c r="C583" s="33" t="s">
        <v>1876</v>
      </c>
      <c r="D583" s="33" t="s">
        <v>1877</v>
      </c>
      <c r="E583" s="33" t="s">
        <v>1146</v>
      </c>
      <c r="F583" s="33" t="s">
        <v>121</v>
      </c>
      <c r="G583" s="34">
        <v>42123</v>
      </c>
      <c r="H583" s="34">
        <v>42145</v>
      </c>
    </row>
    <row r="584" spans="1:8" ht="52.5" x14ac:dyDescent="0.25">
      <c r="A584" s="33" t="s">
        <v>6851</v>
      </c>
      <c r="B584" s="33" t="s">
        <v>209</v>
      </c>
      <c r="C584" s="33" t="s">
        <v>1876</v>
      </c>
      <c r="D584" s="33" t="s">
        <v>1877</v>
      </c>
      <c r="E584" s="33" t="s">
        <v>6852</v>
      </c>
      <c r="F584" s="33" t="s">
        <v>121</v>
      </c>
      <c r="G584" s="34">
        <v>42123</v>
      </c>
      <c r="H584" s="34">
        <v>42145</v>
      </c>
    </row>
    <row r="585" spans="1:8" ht="52.5" x14ac:dyDescent="0.25">
      <c r="A585" s="33" t="s">
        <v>6853</v>
      </c>
      <c r="B585" s="33" t="s">
        <v>1143</v>
      </c>
      <c r="C585" s="33" t="s">
        <v>6581</v>
      </c>
      <c r="D585" s="33" t="s">
        <v>1877</v>
      </c>
      <c r="E585" s="33" t="s">
        <v>1146</v>
      </c>
      <c r="F585" s="33" t="s">
        <v>121</v>
      </c>
      <c r="G585" s="34">
        <v>42123</v>
      </c>
      <c r="H585" s="34">
        <v>42145</v>
      </c>
    </row>
    <row r="586" spans="1:8" ht="52.5" x14ac:dyDescent="0.25">
      <c r="A586" s="33" t="s">
        <v>6854</v>
      </c>
      <c r="B586" s="33" t="s">
        <v>209</v>
      </c>
      <c r="C586" s="33" t="s">
        <v>6581</v>
      </c>
      <c r="D586" s="33" t="s">
        <v>1877</v>
      </c>
      <c r="E586" s="33" t="s">
        <v>6852</v>
      </c>
      <c r="F586" s="33" t="s">
        <v>121</v>
      </c>
      <c r="G586" s="34">
        <v>42123</v>
      </c>
      <c r="H586" s="34">
        <v>42145</v>
      </c>
    </row>
    <row r="587" spans="1:8" ht="31.5" x14ac:dyDescent="0.25">
      <c r="A587" s="33" t="s">
        <v>6855</v>
      </c>
      <c r="B587" s="33" t="s">
        <v>1143</v>
      </c>
      <c r="C587" s="33" t="s">
        <v>1726</v>
      </c>
      <c r="D587" s="33" t="s">
        <v>1652</v>
      </c>
      <c r="E587" s="33" t="s">
        <v>1146</v>
      </c>
      <c r="F587" s="33" t="s">
        <v>121</v>
      </c>
      <c r="G587" s="34">
        <v>42123</v>
      </c>
      <c r="H587" s="34">
        <v>42145</v>
      </c>
    </row>
    <row r="588" spans="1:8" ht="31.5" x14ac:dyDescent="0.25">
      <c r="A588" s="33" t="s">
        <v>6856</v>
      </c>
      <c r="B588" s="33" t="s">
        <v>1143</v>
      </c>
      <c r="C588" s="33" t="s">
        <v>1722</v>
      </c>
      <c r="D588" s="33" t="s">
        <v>1652</v>
      </c>
      <c r="E588" s="33" t="s">
        <v>1146</v>
      </c>
      <c r="F588" s="33" t="s">
        <v>121</v>
      </c>
      <c r="G588" s="34">
        <v>42123</v>
      </c>
      <c r="H588" s="34">
        <v>42145</v>
      </c>
    </row>
    <row r="589" spans="1:8" ht="42" x14ac:dyDescent="0.25">
      <c r="A589" s="33" t="s">
        <v>6857</v>
      </c>
      <c r="B589" s="33" t="s">
        <v>1143</v>
      </c>
      <c r="C589" s="33" t="s">
        <v>6858</v>
      </c>
      <c r="D589" s="33" t="s">
        <v>6859</v>
      </c>
      <c r="E589" s="33" t="s">
        <v>1146</v>
      </c>
      <c r="F589" s="33" t="s">
        <v>121</v>
      </c>
      <c r="G589" s="34">
        <v>42123</v>
      </c>
      <c r="H589" s="34">
        <v>42145</v>
      </c>
    </row>
    <row r="590" spans="1:8" ht="42" x14ac:dyDescent="0.25">
      <c r="A590" s="33" t="s">
        <v>6860</v>
      </c>
      <c r="B590" s="33" t="s">
        <v>1143</v>
      </c>
      <c r="C590" s="33" t="s">
        <v>6861</v>
      </c>
      <c r="D590" s="33" t="s">
        <v>1652</v>
      </c>
      <c r="E590" s="33" t="s">
        <v>1146</v>
      </c>
      <c r="F590" s="33" t="s">
        <v>121</v>
      </c>
      <c r="G590" s="34">
        <v>42123</v>
      </c>
      <c r="H590" s="34">
        <v>42145</v>
      </c>
    </row>
    <row r="591" spans="1:8" ht="52.5" x14ac:dyDescent="0.25">
      <c r="A591" s="33" t="s">
        <v>6862</v>
      </c>
      <c r="B591" s="33" t="s">
        <v>1143</v>
      </c>
      <c r="C591" s="33" t="s">
        <v>6863</v>
      </c>
      <c r="D591" s="33" t="s">
        <v>6859</v>
      </c>
      <c r="E591" s="33" t="s">
        <v>1146</v>
      </c>
      <c r="F591" s="33" t="s">
        <v>121</v>
      </c>
      <c r="G591" s="34">
        <v>42123</v>
      </c>
      <c r="H591" s="34">
        <v>42145</v>
      </c>
    </row>
    <row r="592" spans="1:8" ht="42" x14ac:dyDescent="0.25">
      <c r="A592" s="33" t="s">
        <v>6864</v>
      </c>
      <c r="B592" s="33" t="s">
        <v>1143</v>
      </c>
      <c r="C592" s="33" t="s">
        <v>4515</v>
      </c>
      <c r="D592" s="33" t="s">
        <v>1652</v>
      </c>
      <c r="E592" s="33" t="s">
        <v>1146</v>
      </c>
      <c r="F592" s="33" t="s">
        <v>121</v>
      </c>
      <c r="G592" s="34">
        <v>42123</v>
      </c>
      <c r="H592" s="34">
        <v>42145</v>
      </c>
    </row>
    <row r="593" spans="1:8" ht="31.5" x14ac:dyDescent="0.25">
      <c r="A593" s="33" t="s">
        <v>6865</v>
      </c>
      <c r="B593" s="33" t="s">
        <v>1143</v>
      </c>
      <c r="C593" s="33" t="s">
        <v>1651</v>
      </c>
      <c r="D593" s="33" t="s">
        <v>1652</v>
      </c>
      <c r="E593" s="33" t="s">
        <v>1146</v>
      </c>
      <c r="F593" s="33" t="s">
        <v>121</v>
      </c>
      <c r="G593" s="34">
        <v>42123</v>
      </c>
      <c r="H593" s="34">
        <v>42145</v>
      </c>
    </row>
    <row r="594" spans="1:8" ht="31.5" x14ac:dyDescent="0.25">
      <c r="A594" s="33" t="s">
        <v>6866</v>
      </c>
      <c r="B594" s="33" t="s">
        <v>1143</v>
      </c>
      <c r="C594" s="33" t="s">
        <v>6867</v>
      </c>
      <c r="D594" s="33" t="s">
        <v>6706</v>
      </c>
      <c r="E594" s="33" t="s">
        <v>1146</v>
      </c>
      <c r="F594" s="33" t="s">
        <v>121</v>
      </c>
      <c r="G594" s="34">
        <v>42123</v>
      </c>
      <c r="H594" s="34">
        <v>42145</v>
      </c>
    </row>
    <row r="595" spans="1:8" ht="31.5" x14ac:dyDescent="0.25">
      <c r="A595" s="33" t="s">
        <v>6868</v>
      </c>
      <c r="B595" s="33" t="s">
        <v>1143</v>
      </c>
      <c r="C595" s="33" t="s">
        <v>1409</v>
      </c>
      <c r="D595" s="33" t="s">
        <v>6869</v>
      </c>
      <c r="E595" s="33" t="s">
        <v>1146</v>
      </c>
      <c r="F595" s="33" t="s">
        <v>121</v>
      </c>
      <c r="G595" s="34">
        <v>42123</v>
      </c>
      <c r="H595" s="34">
        <v>42145</v>
      </c>
    </row>
    <row r="596" spans="1:8" ht="31.5" x14ac:dyDescent="0.25">
      <c r="A596" s="33" t="s">
        <v>6870</v>
      </c>
      <c r="B596" s="33" t="s">
        <v>1143</v>
      </c>
      <c r="C596" s="33" t="s">
        <v>6871</v>
      </c>
      <c r="D596" s="33" t="s">
        <v>6872</v>
      </c>
      <c r="E596" s="33" t="s">
        <v>1146</v>
      </c>
      <c r="F596" s="33" t="s">
        <v>121</v>
      </c>
      <c r="G596" s="34">
        <v>42123</v>
      </c>
      <c r="H596" s="34">
        <v>42145</v>
      </c>
    </row>
    <row r="597" spans="1:8" ht="31.5" x14ac:dyDescent="0.25">
      <c r="A597" s="33" t="s">
        <v>6873</v>
      </c>
      <c r="B597" s="33" t="s">
        <v>1143</v>
      </c>
      <c r="C597" s="33" t="s">
        <v>2168</v>
      </c>
      <c r="D597" s="33" t="s">
        <v>2169</v>
      </c>
      <c r="E597" s="33" t="s">
        <v>1146</v>
      </c>
      <c r="F597" s="33" t="s">
        <v>121</v>
      </c>
      <c r="G597" s="34">
        <v>42123</v>
      </c>
      <c r="H597" s="34">
        <v>42145</v>
      </c>
    </row>
    <row r="598" spans="1:8" ht="52.5" x14ac:dyDescent="0.25">
      <c r="A598" s="33" t="s">
        <v>6880</v>
      </c>
      <c r="B598" s="33" t="s">
        <v>10</v>
      </c>
      <c r="C598" s="33" t="s">
        <v>6881</v>
      </c>
      <c r="D598" s="33" t="s">
        <v>6882</v>
      </c>
      <c r="E598" s="33" t="s">
        <v>6883</v>
      </c>
      <c r="F598" s="33" t="s">
        <v>111</v>
      </c>
      <c r="G598" s="34">
        <v>42124</v>
      </c>
      <c r="H598" s="34">
        <v>42153</v>
      </c>
    </row>
    <row r="599" spans="1:8" ht="52.5" x14ac:dyDescent="0.25">
      <c r="A599" s="33" t="s">
        <v>6884</v>
      </c>
      <c r="B599" s="33" t="s">
        <v>10</v>
      </c>
      <c r="C599" s="33" t="s">
        <v>6885</v>
      </c>
      <c r="D599" s="33" t="s">
        <v>6886</v>
      </c>
      <c r="E599" s="33" t="s">
        <v>6887</v>
      </c>
      <c r="F599" s="33" t="s">
        <v>111</v>
      </c>
      <c r="G599" s="34">
        <v>42124</v>
      </c>
      <c r="H599" s="34">
        <v>42153</v>
      </c>
    </row>
    <row r="600" spans="1:8" ht="52.5" x14ac:dyDescent="0.25">
      <c r="A600" s="33" t="s">
        <v>6888</v>
      </c>
      <c r="B600" s="33" t="s">
        <v>10</v>
      </c>
      <c r="C600" s="33" t="s">
        <v>6889</v>
      </c>
      <c r="D600" s="33" t="s">
        <v>6890</v>
      </c>
      <c r="E600" s="33" t="s">
        <v>6891</v>
      </c>
      <c r="F600" s="33" t="s">
        <v>111</v>
      </c>
      <c r="G600" s="34">
        <v>42124</v>
      </c>
      <c r="H600" s="34">
        <v>42153</v>
      </c>
    </row>
    <row r="601" spans="1:8" ht="73.5" x14ac:dyDescent="0.25">
      <c r="A601" s="33" t="s">
        <v>6898</v>
      </c>
      <c r="B601" s="33" t="s">
        <v>67</v>
      </c>
      <c r="C601" s="33" t="s">
        <v>1113</v>
      </c>
      <c r="D601" s="33" t="s">
        <v>5823</v>
      </c>
      <c r="E601" s="33" t="s">
        <v>6899</v>
      </c>
      <c r="F601" s="33" t="s">
        <v>111</v>
      </c>
      <c r="G601" s="34">
        <v>42124</v>
      </c>
      <c r="H601" s="34">
        <v>42149</v>
      </c>
    </row>
    <row r="602" spans="1:8" ht="73.5" x14ac:dyDescent="0.25">
      <c r="A602" s="33" t="s">
        <v>6900</v>
      </c>
      <c r="B602" s="33" t="s">
        <v>67</v>
      </c>
      <c r="C602" s="33" t="s">
        <v>1085</v>
      </c>
      <c r="D602" s="33" t="s">
        <v>5823</v>
      </c>
      <c r="E602" s="33" t="s">
        <v>6901</v>
      </c>
      <c r="F602" s="33" t="s">
        <v>111</v>
      </c>
      <c r="G602" s="34">
        <v>42124</v>
      </c>
      <c r="H602" s="34">
        <v>42149</v>
      </c>
    </row>
    <row r="603" spans="1:8" ht="52.5" x14ac:dyDescent="0.25">
      <c r="A603" s="33" t="s">
        <v>6915</v>
      </c>
      <c r="B603" s="33" t="s">
        <v>67</v>
      </c>
      <c r="C603" s="33" t="s">
        <v>94</v>
      </c>
      <c r="D603" s="33" t="s">
        <v>95</v>
      </c>
      <c r="E603" s="33" t="s">
        <v>6916</v>
      </c>
      <c r="F603" s="33" t="s">
        <v>89</v>
      </c>
      <c r="G603" s="34">
        <v>42124</v>
      </c>
      <c r="H603" s="34">
        <v>42125</v>
      </c>
    </row>
    <row r="604" spans="1:8" ht="63" x14ac:dyDescent="0.25">
      <c r="A604" s="33" t="s">
        <v>6917</v>
      </c>
      <c r="B604" s="33" t="s">
        <v>67</v>
      </c>
      <c r="C604" s="33" t="s">
        <v>1472</v>
      </c>
      <c r="D604" s="33" t="s">
        <v>95</v>
      </c>
      <c r="E604" s="33" t="s">
        <v>6918</v>
      </c>
      <c r="F604" s="33" t="s">
        <v>89</v>
      </c>
      <c r="G604" s="34">
        <v>42124</v>
      </c>
      <c r="H604" s="34">
        <v>42125</v>
      </c>
    </row>
    <row r="605" spans="1:8" ht="63" x14ac:dyDescent="0.25">
      <c r="A605" s="33" t="s">
        <v>6919</v>
      </c>
      <c r="B605" s="33" t="s">
        <v>67</v>
      </c>
      <c r="C605" s="33" t="s">
        <v>1433</v>
      </c>
      <c r="D605" s="33" t="s">
        <v>95</v>
      </c>
      <c r="E605" s="33" t="s">
        <v>6920</v>
      </c>
      <c r="F605" s="33" t="s">
        <v>89</v>
      </c>
      <c r="G605" s="34">
        <v>42124</v>
      </c>
      <c r="H605" s="34">
        <v>42125</v>
      </c>
    </row>
    <row r="606" spans="1:8" ht="52.5" x14ac:dyDescent="0.25">
      <c r="A606" s="33" t="s">
        <v>6921</v>
      </c>
      <c r="B606" s="33" t="s">
        <v>67</v>
      </c>
      <c r="C606" s="33" t="s">
        <v>1518</v>
      </c>
      <c r="D606" s="33" t="s">
        <v>95</v>
      </c>
      <c r="E606" s="33" t="s">
        <v>6922</v>
      </c>
      <c r="F606" s="33" t="s">
        <v>89</v>
      </c>
      <c r="G606" s="34">
        <v>42124</v>
      </c>
      <c r="H606" s="34">
        <v>42125</v>
      </c>
    </row>
    <row r="607" spans="1:8" ht="63" x14ac:dyDescent="0.25">
      <c r="A607" s="33" t="s">
        <v>6923</v>
      </c>
      <c r="B607" s="33" t="s">
        <v>67</v>
      </c>
      <c r="C607" s="33" t="s">
        <v>1512</v>
      </c>
      <c r="D607" s="33" t="s">
        <v>95</v>
      </c>
      <c r="E607" s="33" t="s">
        <v>6924</v>
      </c>
      <c r="F607" s="33" t="s">
        <v>89</v>
      </c>
      <c r="G607" s="34">
        <v>42124</v>
      </c>
      <c r="H607" s="34">
        <v>42125</v>
      </c>
    </row>
    <row r="608" spans="1:8" ht="63" x14ac:dyDescent="0.25">
      <c r="A608" s="33" t="s">
        <v>6925</v>
      </c>
      <c r="B608" s="33" t="s">
        <v>67</v>
      </c>
      <c r="C608" s="33" t="s">
        <v>1460</v>
      </c>
      <c r="D608" s="33" t="s">
        <v>1461</v>
      </c>
      <c r="E608" s="33" t="s">
        <v>6926</v>
      </c>
      <c r="F608" s="33" t="s">
        <v>89</v>
      </c>
      <c r="G608" s="34">
        <v>42124</v>
      </c>
      <c r="H608" s="34">
        <v>42125</v>
      </c>
    </row>
    <row r="609" spans="1:8" ht="31.5" x14ac:dyDescent="0.25">
      <c r="A609" s="33" t="s">
        <v>6927</v>
      </c>
      <c r="B609" s="33" t="s">
        <v>67</v>
      </c>
      <c r="C609" s="33" t="s">
        <v>1415</v>
      </c>
      <c r="D609" s="33" t="s">
        <v>1416</v>
      </c>
      <c r="E609" s="33" t="s">
        <v>6928</v>
      </c>
      <c r="F609" s="33" t="s">
        <v>89</v>
      </c>
      <c r="G609" s="34">
        <v>42124</v>
      </c>
      <c r="H609" s="34">
        <v>42125</v>
      </c>
    </row>
    <row r="610" spans="1:8" ht="52.5" x14ac:dyDescent="0.25">
      <c r="A610" s="33" t="s">
        <v>6929</v>
      </c>
      <c r="B610" s="33" t="s">
        <v>67</v>
      </c>
      <c r="C610" s="33" t="s">
        <v>6930</v>
      </c>
      <c r="D610" s="33" t="s">
        <v>6931</v>
      </c>
      <c r="E610" s="33" t="s">
        <v>6932</v>
      </c>
      <c r="F610" s="33" t="s">
        <v>89</v>
      </c>
      <c r="G610" s="34">
        <v>42124</v>
      </c>
      <c r="H610" s="34">
        <v>42146</v>
      </c>
    </row>
    <row r="611" spans="1:8" ht="31.5" x14ac:dyDescent="0.25">
      <c r="A611" s="33" t="s">
        <v>6937</v>
      </c>
      <c r="B611" s="33" t="s">
        <v>1143</v>
      </c>
      <c r="C611" s="33" t="s">
        <v>6938</v>
      </c>
      <c r="D611" s="33" t="s">
        <v>6939</v>
      </c>
      <c r="E611" s="33" t="s">
        <v>1146</v>
      </c>
      <c r="F611" s="33" t="s">
        <v>121</v>
      </c>
      <c r="G611" s="34">
        <v>42124</v>
      </c>
      <c r="H611" s="34">
        <v>42149</v>
      </c>
    </row>
    <row r="612" spans="1:8" ht="42" x14ac:dyDescent="0.25">
      <c r="A612" s="33" t="s">
        <v>6940</v>
      </c>
      <c r="B612" s="33" t="s">
        <v>1143</v>
      </c>
      <c r="C612" s="33" t="s">
        <v>6941</v>
      </c>
      <c r="D612" s="33" t="s">
        <v>6939</v>
      </c>
      <c r="E612" s="33" t="s">
        <v>1146</v>
      </c>
      <c r="F612" s="33" t="s">
        <v>121</v>
      </c>
      <c r="G612" s="34">
        <v>42124</v>
      </c>
      <c r="H612" s="34">
        <v>42149</v>
      </c>
    </row>
    <row r="613" spans="1:8" ht="31.5" x14ac:dyDescent="0.25">
      <c r="A613" s="33" t="s">
        <v>6942</v>
      </c>
      <c r="B613" s="33" t="s">
        <v>1143</v>
      </c>
      <c r="C613" s="33" t="s">
        <v>6943</v>
      </c>
      <c r="D613" s="33" t="s">
        <v>6735</v>
      </c>
      <c r="E613" s="33" t="s">
        <v>1146</v>
      </c>
      <c r="F613" s="33" t="s">
        <v>121</v>
      </c>
      <c r="G613" s="34">
        <v>42124</v>
      </c>
      <c r="H613" s="34">
        <v>42149</v>
      </c>
    </row>
    <row r="614" spans="1:8" ht="42" x14ac:dyDescent="0.25">
      <c r="A614" s="33" t="s">
        <v>6944</v>
      </c>
      <c r="B614" s="33" t="s">
        <v>1143</v>
      </c>
      <c r="C614" s="33" t="s">
        <v>3265</v>
      </c>
      <c r="D614" s="33" t="s">
        <v>6945</v>
      </c>
      <c r="E614" s="33" t="s">
        <v>1146</v>
      </c>
      <c r="F614" s="33" t="s">
        <v>121</v>
      </c>
      <c r="G614" s="34">
        <v>42124</v>
      </c>
      <c r="H614" s="34">
        <v>42149</v>
      </c>
    </row>
    <row r="615" spans="1:8" ht="31.5" x14ac:dyDescent="0.25">
      <c r="A615" s="33" t="s">
        <v>6946</v>
      </c>
      <c r="B615" s="33" t="s">
        <v>1143</v>
      </c>
      <c r="C615" s="33" t="s">
        <v>6947</v>
      </c>
      <c r="D615" s="33" t="s">
        <v>6948</v>
      </c>
      <c r="E615" s="33" t="s">
        <v>1146</v>
      </c>
      <c r="F615" s="33" t="s">
        <v>121</v>
      </c>
      <c r="G615" s="34">
        <v>42124</v>
      </c>
      <c r="H615" s="34">
        <v>42149</v>
      </c>
    </row>
    <row r="616" spans="1:8" ht="52.5" x14ac:dyDescent="0.25">
      <c r="A616" s="33" t="s">
        <v>6949</v>
      </c>
      <c r="B616" s="33" t="s">
        <v>1143</v>
      </c>
      <c r="C616" s="33" t="s">
        <v>6950</v>
      </c>
      <c r="D616" s="33" t="s">
        <v>6951</v>
      </c>
      <c r="E616" s="33" t="s">
        <v>1146</v>
      </c>
      <c r="F616" s="33" t="s">
        <v>121</v>
      </c>
      <c r="G616" s="34">
        <v>42124</v>
      </c>
      <c r="H616" s="34">
        <v>42149</v>
      </c>
    </row>
    <row r="617" spans="1:8" ht="73.5" x14ac:dyDescent="0.25">
      <c r="A617" s="33" t="s">
        <v>6952</v>
      </c>
      <c r="B617" s="33" t="s">
        <v>1143</v>
      </c>
      <c r="C617" s="33" t="s">
        <v>6953</v>
      </c>
      <c r="D617" s="33" t="s">
        <v>6954</v>
      </c>
      <c r="E617" s="33" t="s">
        <v>1146</v>
      </c>
      <c r="F617" s="33" t="s">
        <v>121</v>
      </c>
      <c r="G617" s="34">
        <v>42124</v>
      </c>
      <c r="H617" s="34">
        <v>42149</v>
      </c>
    </row>
    <row r="618" spans="1:8" ht="52.5" x14ac:dyDescent="0.25">
      <c r="A618" s="33" t="s">
        <v>6955</v>
      </c>
      <c r="B618" s="33" t="s">
        <v>1143</v>
      </c>
      <c r="C618" s="33" t="s">
        <v>6956</v>
      </c>
      <c r="D618" s="33" t="s">
        <v>6957</v>
      </c>
      <c r="E618" s="33" t="s">
        <v>1146</v>
      </c>
      <c r="F618" s="33" t="s">
        <v>121</v>
      </c>
      <c r="G618" s="34">
        <v>42124</v>
      </c>
      <c r="H618" s="34">
        <v>42149</v>
      </c>
    </row>
    <row r="619" spans="1:8" ht="42" x14ac:dyDescent="0.25">
      <c r="A619" s="33" t="s">
        <v>6958</v>
      </c>
      <c r="B619" s="33" t="s">
        <v>1143</v>
      </c>
      <c r="C619" s="33" t="s">
        <v>1692</v>
      </c>
      <c r="D619" s="33" t="s">
        <v>6630</v>
      </c>
      <c r="E619" s="33" t="s">
        <v>1146</v>
      </c>
      <c r="F619" s="33" t="s">
        <v>121</v>
      </c>
      <c r="G619" s="34">
        <v>42124</v>
      </c>
      <c r="H619" s="34">
        <v>42149</v>
      </c>
    </row>
    <row r="620" spans="1:8" ht="42" x14ac:dyDescent="0.25">
      <c r="A620" s="33" t="s">
        <v>6959</v>
      </c>
      <c r="B620" s="33" t="s">
        <v>1143</v>
      </c>
      <c r="C620" s="33" t="s">
        <v>1634</v>
      </c>
      <c r="D620" s="33" t="s">
        <v>6960</v>
      </c>
      <c r="E620" s="33" t="s">
        <v>1146</v>
      </c>
      <c r="F620" s="33" t="s">
        <v>121</v>
      </c>
      <c r="G620" s="34">
        <v>42124</v>
      </c>
      <c r="H620" s="34">
        <v>42149</v>
      </c>
    </row>
    <row r="621" spans="1:8" ht="52.5" x14ac:dyDescent="0.25">
      <c r="A621" s="33" t="s">
        <v>6961</v>
      </c>
      <c r="B621" s="33" t="s">
        <v>1143</v>
      </c>
      <c r="C621" s="33" t="s">
        <v>1122</v>
      </c>
      <c r="D621" s="33" t="s">
        <v>1123</v>
      </c>
      <c r="E621" s="33" t="s">
        <v>1146</v>
      </c>
      <c r="F621" s="33" t="s">
        <v>121</v>
      </c>
      <c r="G621" s="34">
        <v>42124</v>
      </c>
      <c r="H621" s="34">
        <v>42149</v>
      </c>
    </row>
    <row r="622" spans="1:8" ht="52.5" x14ac:dyDescent="0.25">
      <c r="A622" s="33" t="s">
        <v>6962</v>
      </c>
      <c r="B622" s="33" t="s">
        <v>1143</v>
      </c>
      <c r="C622" s="33" t="s">
        <v>1688</v>
      </c>
      <c r="D622" s="33" t="s">
        <v>1689</v>
      </c>
      <c r="E622" s="33" t="s">
        <v>1146</v>
      </c>
      <c r="F622" s="33" t="s">
        <v>121</v>
      </c>
      <c r="G622" s="34">
        <v>42124</v>
      </c>
      <c r="H622" s="34">
        <v>42149</v>
      </c>
    </row>
    <row r="623" spans="1:8" ht="31.5" x14ac:dyDescent="0.25">
      <c r="A623" s="33" t="s">
        <v>6963</v>
      </c>
      <c r="B623" s="33" t="s">
        <v>1143</v>
      </c>
      <c r="C623" s="33" t="s">
        <v>6964</v>
      </c>
      <c r="D623" s="33" t="s">
        <v>6965</v>
      </c>
      <c r="E623" s="33" t="s">
        <v>1146</v>
      </c>
      <c r="F623" s="33" t="s">
        <v>121</v>
      </c>
      <c r="G623" s="34">
        <v>42124</v>
      </c>
      <c r="H623" s="34">
        <v>42149</v>
      </c>
    </row>
    <row r="624" spans="1:8" ht="42" x14ac:dyDescent="0.25">
      <c r="A624" s="33" t="s">
        <v>6966</v>
      </c>
      <c r="B624" s="33" t="s">
        <v>1143</v>
      </c>
      <c r="C624" s="33" t="s">
        <v>6620</v>
      </c>
      <c r="D624" s="33" t="s">
        <v>6621</v>
      </c>
      <c r="E624" s="33" t="s">
        <v>6967</v>
      </c>
      <c r="F624" s="33" t="s">
        <v>121</v>
      </c>
      <c r="G624" s="34">
        <v>42124</v>
      </c>
      <c r="H624" s="34">
        <v>42149</v>
      </c>
    </row>
    <row r="625" spans="1:8" ht="42" x14ac:dyDescent="0.25">
      <c r="A625" s="33" t="s">
        <v>6968</v>
      </c>
      <c r="B625" s="33" t="s">
        <v>1143</v>
      </c>
      <c r="C625" s="33" t="s">
        <v>6620</v>
      </c>
      <c r="D625" s="33" t="s">
        <v>6621</v>
      </c>
      <c r="E625" s="33" t="s">
        <v>6969</v>
      </c>
      <c r="F625" s="33" t="s">
        <v>121</v>
      </c>
      <c r="G625" s="34">
        <v>42124</v>
      </c>
      <c r="H625" s="34">
        <v>42149</v>
      </c>
    </row>
    <row r="626" spans="1:8" ht="31.5" x14ac:dyDescent="0.25">
      <c r="A626" s="33" t="s">
        <v>6970</v>
      </c>
      <c r="B626" s="33" t="s">
        <v>1143</v>
      </c>
      <c r="C626" s="33" t="s">
        <v>6971</v>
      </c>
      <c r="D626" s="33" t="s">
        <v>6972</v>
      </c>
      <c r="E626" s="33" t="s">
        <v>1146</v>
      </c>
      <c r="F626" s="33" t="s">
        <v>121</v>
      </c>
      <c r="G626" s="34">
        <v>42124</v>
      </c>
      <c r="H626" s="34">
        <v>42149</v>
      </c>
    </row>
    <row r="627" spans="1:8" ht="31.5" x14ac:dyDescent="0.25">
      <c r="A627" s="33" t="s">
        <v>6973</v>
      </c>
      <c r="B627" s="33" t="s">
        <v>1143</v>
      </c>
      <c r="C627" s="33" t="s">
        <v>6974</v>
      </c>
      <c r="D627" s="33" t="s">
        <v>6975</v>
      </c>
      <c r="E627" s="33" t="s">
        <v>1146</v>
      </c>
      <c r="F627" s="33" t="s">
        <v>121</v>
      </c>
      <c r="G627" s="34">
        <v>42124</v>
      </c>
      <c r="H627" s="34">
        <v>42149</v>
      </c>
    </row>
    <row r="628" spans="1:8" ht="42" x14ac:dyDescent="0.25">
      <c r="A628" s="33" t="s">
        <v>6976</v>
      </c>
      <c r="B628" s="33" t="s">
        <v>1143</v>
      </c>
      <c r="C628" s="33" t="s">
        <v>6977</v>
      </c>
      <c r="D628" s="33" t="s">
        <v>6978</v>
      </c>
      <c r="E628" s="33" t="s">
        <v>1146</v>
      </c>
      <c r="F628" s="33" t="s">
        <v>121</v>
      </c>
      <c r="G628" s="34">
        <v>42124</v>
      </c>
      <c r="H628" s="34">
        <v>42149</v>
      </c>
    </row>
    <row r="629" spans="1:8" ht="31.5" x14ac:dyDescent="0.25">
      <c r="A629" s="33" t="s">
        <v>6979</v>
      </c>
      <c r="B629" s="33" t="s">
        <v>1143</v>
      </c>
      <c r="C629" s="33" t="s">
        <v>6980</v>
      </c>
      <c r="D629" s="33" t="s">
        <v>6981</v>
      </c>
      <c r="E629" s="33" t="s">
        <v>1146</v>
      </c>
      <c r="F629" s="33" t="s">
        <v>121</v>
      </c>
      <c r="G629" s="34">
        <v>42124</v>
      </c>
      <c r="H629" s="34">
        <v>42149</v>
      </c>
    </row>
    <row r="630" spans="1:8" ht="42" x14ac:dyDescent="0.25">
      <c r="A630" s="33" t="s">
        <v>6982</v>
      </c>
      <c r="B630" s="33" t="s">
        <v>1143</v>
      </c>
      <c r="C630" s="33" t="s">
        <v>6983</v>
      </c>
      <c r="D630" s="33" t="s">
        <v>6984</v>
      </c>
      <c r="E630" s="33" t="s">
        <v>1146</v>
      </c>
      <c r="F630" s="33" t="s">
        <v>121</v>
      </c>
      <c r="G630" s="34">
        <v>42124</v>
      </c>
      <c r="H630" s="34">
        <v>42149</v>
      </c>
    </row>
    <row r="631" spans="1:8" ht="31.5" x14ac:dyDescent="0.25">
      <c r="A631" s="33" t="s">
        <v>6985</v>
      </c>
      <c r="B631" s="33" t="s">
        <v>1143</v>
      </c>
      <c r="C631" s="33" t="s">
        <v>6986</v>
      </c>
      <c r="D631" s="33" t="s">
        <v>6987</v>
      </c>
      <c r="E631" s="33" t="s">
        <v>1146</v>
      </c>
      <c r="F631" s="33" t="s">
        <v>121</v>
      </c>
      <c r="G631" s="34">
        <v>42124</v>
      </c>
      <c r="H631" s="34">
        <v>42149</v>
      </c>
    </row>
    <row r="632" spans="1:8" ht="31.5" x14ac:dyDescent="0.25">
      <c r="A632" s="33" t="s">
        <v>6988</v>
      </c>
      <c r="B632" s="33" t="s">
        <v>1143</v>
      </c>
      <c r="C632" s="33" t="s">
        <v>2300</v>
      </c>
      <c r="D632" s="33" t="s">
        <v>2301</v>
      </c>
      <c r="E632" s="33" t="s">
        <v>1146</v>
      </c>
      <c r="F632" s="33" t="s">
        <v>121</v>
      </c>
      <c r="G632" s="34">
        <v>42124</v>
      </c>
      <c r="H632" s="34">
        <v>42149</v>
      </c>
    </row>
    <row r="633" spans="1:8" ht="42" x14ac:dyDescent="0.25">
      <c r="A633" s="33" t="s">
        <v>6989</v>
      </c>
      <c r="B633" s="33" t="s">
        <v>1143</v>
      </c>
      <c r="C633" s="33" t="s">
        <v>6990</v>
      </c>
      <c r="D633" s="33" t="s">
        <v>6991</v>
      </c>
      <c r="E633" s="33" t="s">
        <v>1146</v>
      </c>
      <c r="F633" s="33" t="s">
        <v>121</v>
      </c>
      <c r="G633" s="34">
        <v>42124</v>
      </c>
      <c r="H633" s="34">
        <v>42149</v>
      </c>
    </row>
    <row r="634" spans="1:8" ht="42" x14ac:dyDescent="0.25">
      <c r="A634" s="33" t="s">
        <v>6992</v>
      </c>
      <c r="B634" s="33" t="s">
        <v>1143</v>
      </c>
      <c r="C634" s="33" t="s">
        <v>1628</v>
      </c>
      <c r="D634" s="33" t="s">
        <v>6993</v>
      </c>
      <c r="E634" s="33" t="s">
        <v>1146</v>
      </c>
      <c r="F634" s="33" t="s">
        <v>121</v>
      </c>
      <c r="G634" s="34">
        <v>42124</v>
      </c>
      <c r="H634" s="34">
        <v>42149</v>
      </c>
    </row>
    <row r="635" spans="1:8" ht="52.5" x14ac:dyDescent="0.25">
      <c r="A635" s="33" t="s">
        <v>6994</v>
      </c>
      <c r="B635" s="33" t="s">
        <v>1143</v>
      </c>
      <c r="C635" s="33" t="s">
        <v>303</v>
      </c>
      <c r="D635" s="33" t="s">
        <v>6993</v>
      </c>
      <c r="E635" s="33" t="s">
        <v>1146</v>
      </c>
      <c r="F635" s="33" t="s">
        <v>121</v>
      </c>
      <c r="G635" s="34">
        <v>42124</v>
      </c>
      <c r="H635" s="34">
        <v>42149</v>
      </c>
    </row>
    <row r="636" spans="1:8" ht="31.5" x14ac:dyDescent="0.25">
      <c r="A636" s="33" t="s">
        <v>6995</v>
      </c>
      <c r="B636" s="33" t="s">
        <v>1143</v>
      </c>
      <c r="C636" s="33" t="s">
        <v>3282</v>
      </c>
      <c r="D636" s="33" t="s">
        <v>3283</v>
      </c>
      <c r="E636" s="33" t="s">
        <v>1146</v>
      </c>
      <c r="F636" s="33" t="s">
        <v>121</v>
      </c>
      <c r="G636" s="34">
        <v>42124</v>
      </c>
      <c r="H636" s="34">
        <v>42149</v>
      </c>
    </row>
    <row r="637" spans="1:8" ht="42" x14ac:dyDescent="0.25">
      <c r="A637" s="33" t="s">
        <v>6996</v>
      </c>
      <c r="B637" s="33" t="s">
        <v>1143</v>
      </c>
      <c r="C637" s="33" t="s">
        <v>6997</v>
      </c>
      <c r="D637" s="33" t="s">
        <v>6998</v>
      </c>
      <c r="E637" s="33" t="s">
        <v>1146</v>
      </c>
      <c r="F637" s="33" t="s">
        <v>121</v>
      </c>
      <c r="G637" s="34">
        <v>42124</v>
      </c>
      <c r="H637" s="34">
        <v>42149</v>
      </c>
    </row>
    <row r="638" spans="1:8" ht="42" x14ac:dyDescent="0.25">
      <c r="A638" s="33" t="s">
        <v>6999</v>
      </c>
      <c r="B638" s="33" t="s">
        <v>1143</v>
      </c>
      <c r="C638" s="33" t="s">
        <v>1081</v>
      </c>
      <c r="D638" s="33" t="s">
        <v>7000</v>
      </c>
      <c r="E638" s="33" t="s">
        <v>1146</v>
      </c>
      <c r="F638" s="33" t="s">
        <v>121</v>
      </c>
      <c r="G638" s="34">
        <v>42124</v>
      </c>
      <c r="H638" s="34">
        <v>42149</v>
      </c>
    </row>
    <row r="639" spans="1:8" ht="42" x14ac:dyDescent="0.25">
      <c r="A639" s="33" t="s">
        <v>7002</v>
      </c>
      <c r="B639" s="33" t="s">
        <v>1143</v>
      </c>
      <c r="C639" s="33" t="s">
        <v>7003</v>
      </c>
      <c r="D639" s="33" t="s">
        <v>7004</v>
      </c>
      <c r="E639" s="33" t="s">
        <v>1146</v>
      </c>
      <c r="F639" s="33" t="s">
        <v>121</v>
      </c>
      <c r="G639" s="34">
        <v>42124</v>
      </c>
      <c r="H639" s="34">
        <v>42149</v>
      </c>
    </row>
    <row r="640" spans="1:8" ht="42" x14ac:dyDescent="0.25">
      <c r="A640" s="33" t="s">
        <v>7005</v>
      </c>
      <c r="B640" s="33" t="s">
        <v>1143</v>
      </c>
      <c r="C640" s="33" t="s">
        <v>4260</v>
      </c>
      <c r="D640" s="33" t="s">
        <v>4261</v>
      </c>
      <c r="E640" s="33" t="s">
        <v>5662</v>
      </c>
      <c r="F640" s="33" t="s">
        <v>121</v>
      </c>
      <c r="G640" s="34">
        <v>42124</v>
      </c>
      <c r="H640" s="34">
        <v>42149</v>
      </c>
    </row>
    <row r="641" spans="1:8" ht="52.5" x14ac:dyDescent="0.25">
      <c r="A641" s="33" t="s">
        <v>7006</v>
      </c>
      <c r="B641" s="33" t="s">
        <v>1143</v>
      </c>
      <c r="C641" s="33" t="s">
        <v>4648</v>
      </c>
      <c r="D641" s="33" t="s">
        <v>7007</v>
      </c>
      <c r="E641" s="33" t="s">
        <v>1146</v>
      </c>
      <c r="F641" s="33" t="s">
        <v>121</v>
      </c>
      <c r="G641" s="34">
        <v>42124</v>
      </c>
      <c r="H641" s="34">
        <v>42149</v>
      </c>
    </row>
    <row r="642" spans="1:8" ht="63" x14ac:dyDescent="0.25">
      <c r="A642" s="33" t="s">
        <v>7008</v>
      </c>
      <c r="B642" s="33" t="s">
        <v>1143</v>
      </c>
      <c r="C642" s="33" t="s">
        <v>7009</v>
      </c>
      <c r="D642" s="33" t="s">
        <v>7007</v>
      </c>
      <c r="E642" s="33" t="s">
        <v>1146</v>
      </c>
      <c r="F642" s="33" t="s">
        <v>121</v>
      </c>
      <c r="G642" s="34">
        <v>42124</v>
      </c>
      <c r="H642" s="34">
        <v>42149</v>
      </c>
    </row>
    <row r="643" spans="1:8" ht="31.5" x14ac:dyDescent="0.25">
      <c r="A643" s="33" t="s">
        <v>7010</v>
      </c>
      <c r="B643" s="33" t="s">
        <v>1143</v>
      </c>
      <c r="C643" s="33" t="s">
        <v>7011</v>
      </c>
      <c r="D643" s="33" t="s">
        <v>7012</v>
      </c>
      <c r="E643" s="33" t="s">
        <v>1146</v>
      </c>
      <c r="F643" s="33" t="s">
        <v>121</v>
      </c>
      <c r="G643" s="34">
        <v>42124</v>
      </c>
      <c r="H643" s="34">
        <v>42149</v>
      </c>
    </row>
    <row r="644" spans="1:8" ht="42" x14ac:dyDescent="0.25">
      <c r="A644" s="33" t="s">
        <v>7013</v>
      </c>
      <c r="B644" s="33" t="s">
        <v>1143</v>
      </c>
      <c r="C644" s="33" t="s">
        <v>1390</v>
      </c>
      <c r="D644" s="33" t="s">
        <v>7014</v>
      </c>
      <c r="E644" s="33" t="s">
        <v>1146</v>
      </c>
      <c r="F644" s="33" t="s">
        <v>121</v>
      </c>
      <c r="G644" s="34">
        <v>42124</v>
      </c>
      <c r="H644" s="34">
        <v>42149</v>
      </c>
    </row>
    <row r="645" spans="1:8" ht="31.5" x14ac:dyDescent="0.25">
      <c r="A645" s="33" t="s">
        <v>7015</v>
      </c>
      <c r="B645" s="33" t="s">
        <v>1143</v>
      </c>
      <c r="C645" s="33" t="s">
        <v>1365</v>
      </c>
      <c r="D645" s="33" t="s">
        <v>7014</v>
      </c>
      <c r="E645" s="33" t="s">
        <v>7016</v>
      </c>
      <c r="F645" s="33" t="s">
        <v>121</v>
      </c>
      <c r="G645" s="34">
        <v>42124</v>
      </c>
      <c r="H645" s="34">
        <v>42149</v>
      </c>
    </row>
    <row r="646" spans="1:8" ht="31.5" x14ac:dyDescent="0.25">
      <c r="A646" s="33" t="s">
        <v>7017</v>
      </c>
      <c r="B646" s="33" t="s">
        <v>1143</v>
      </c>
      <c r="C646" s="33" t="s">
        <v>4917</v>
      </c>
      <c r="D646" s="33" t="s">
        <v>1789</v>
      </c>
      <c r="E646" s="33" t="s">
        <v>1146</v>
      </c>
      <c r="F646" s="33" t="s">
        <v>121</v>
      </c>
      <c r="G646" s="34">
        <v>42124</v>
      </c>
      <c r="H646" s="34">
        <v>42149</v>
      </c>
    </row>
    <row r="647" spans="1:8" ht="52.5" x14ac:dyDescent="0.25">
      <c r="A647" s="33" t="s">
        <v>7018</v>
      </c>
      <c r="B647" s="33" t="s">
        <v>1143</v>
      </c>
      <c r="C647" s="33" t="s">
        <v>7019</v>
      </c>
      <c r="D647" s="33" t="s">
        <v>6678</v>
      </c>
      <c r="E647" s="33" t="s">
        <v>1146</v>
      </c>
      <c r="F647" s="33" t="s">
        <v>121</v>
      </c>
      <c r="G647" s="34">
        <v>42124</v>
      </c>
      <c r="H647" s="34">
        <v>42149</v>
      </c>
    </row>
    <row r="648" spans="1:8" ht="94.5" x14ac:dyDescent="0.25">
      <c r="A648" s="33" t="s">
        <v>7020</v>
      </c>
      <c r="B648" s="33" t="s">
        <v>1143</v>
      </c>
      <c r="C648" s="33" t="s">
        <v>7021</v>
      </c>
      <c r="D648" s="33" t="s">
        <v>7022</v>
      </c>
      <c r="E648" s="33" t="s">
        <v>1146</v>
      </c>
      <c r="F648" s="33" t="s">
        <v>121</v>
      </c>
      <c r="G648" s="34">
        <v>42124</v>
      </c>
      <c r="H648" s="34">
        <v>42149</v>
      </c>
    </row>
    <row r="649" spans="1:8" ht="31.5" x14ac:dyDescent="0.25">
      <c r="A649" s="33" t="s">
        <v>7023</v>
      </c>
      <c r="B649" s="33" t="s">
        <v>1143</v>
      </c>
      <c r="C649" s="33" t="s">
        <v>892</v>
      </c>
      <c r="D649" s="33" t="s">
        <v>893</v>
      </c>
      <c r="E649" s="33" t="s">
        <v>1146</v>
      </c>
      <c r="F649" s="33" t="s">
        <v>121</v>
      </c>
      <c r="G649" s="34">
        <v>42124</v>
      </c>
      <c r="H649" s="34">
        <v>42149</v>
      </c>
    </row>
    <row r="650" spans="1:8" ht="42" x14ac:dyDescent="0.25">
      <c r="A650" s="33" t="s">
        <v>7024</v>
      </c>
      <c r="B650" s="33" t="s">
        <v>1143</v>
      </c>
      <c r="C650" s="33" t="s">
        <v>7025</v>
      </c>
      <c r="D650" s="33" t="s">
        <v>7026</v>
      </c>
      <c r="E650" s="33" t="s">
        <v>1146</v>
      </c>
      <c r="F650" s="33" t="s">
        <v>121</v>
      </c>
      <c r="G650" s="34">
        <v>42124</v>
      </c>
      <c r="H650" s="34">
        <v>42149</v>
      </c>
    </row>
    <row r="651" spans="1:8" ht="31.5" x14ac:dyDescent="0.25">
      <c r="A651" s="33" t="s">
        <v>7027</v>
      </c>
      <c r="B651" s="33" t="s">
        <v>1143</v>
      </c>
      <c r="C651" s="33" t="s">
        <v>1788</v>
      </c>
      <c r="D651" s="33" t="s">
        <v>1789</v>
      </c>
      <c r="E651" s="33" t="s">
        <v>1146</v>
      </c>
      <c r="F651" s="33" t="s">
        <v>121</v>
      </c>
      <c r="G651" s="34">
        <v>42124</v>
      </c>
      <c r="H651" s="34">
        <v>42149</v>
      </c>
    </row>
    <row r="652" spans="1:8" ht="31.5" x14ac:dyDescent="0.25">
      <c r="A652" s="33" t="s">
        <v>7028</v>
      </c>
      <c r="B652" s="33" t="s">
        <v>1143</v>
      </c>
      <c r="C652" s="33" t="s">
        <v>4921</v>
      </c>
      <c r="D652" s="33" t="s">
        <v>1789</v>
      </c>
      <c r="E652" s="33" t="s">
        <v>1146</v>
      </c>
      <c r="F652" s="33" t="s">
        <v>121</v>
      </c>
      <c r="G652" s="34">
        <v>42124</v>
      </c>
      <c r="H652" s="34">
        <v>42149</v>
      </c>
    </row>
    <row r="653" spans="1:8" ht="42" x14ac:dyDescent="0.25">
      <c r="A653" s="33" t="s">
        <v>7029</v>
      </c>
      <c r="B653" s="33" t="s">
        <v>1143</v>
      </c>
      <c r="C653" s="33" t="s">
        <v>1615</v>
      </c>
      <c r="D653" s="33" t="s">
        <v>7030</v>
      </c>
      <c r="E653" s="33" t="s">
        <v>1146</v>
      </c>
      <c r="F653" s="33" t="s">
        <v>121</v>
      </c>
      <c r="G653" s="34">
        <v>42124</v>
      </c>
      <c r="H653" s="34">
        <v>42149</v>
      </c>
    </row>
    <row r="654" spans="1:8" ht="31.5" x14ac:dyDescent="0.25">
      <c r="A654" s="33" t="s">
        <v>7031</v>
      </c>
      <c r="B654" s="33" t="s">
        <v>1143</v>
      </c>
      <c r="C654" s="33" t="s">
        <v>1784</v>
      </c>
      <c r="D654" s="33" t="s">
        <v>1785</v>
      </c>
      <c r="E654" s="33" t="s">
        <v>1146</v>
      </c>
      <c r="F654" s="33" t="s">
        <v>121</v>
      </c>
      <c r="G654" s="34">
        <v>42124</v>
      </c>
      <c r="H654" s="34">
        <v>42149</v>
      </c>
    </row>
    <row r="655" spans="1:8" ht="42" x14ac:dyDescent="0.25">
      <c r="A655" s="33" t="s">
        <v>7032</v>
      </c>
      <c r="B655" s="33" t="s">
        <v>1143</v>
      </c>
      <c r="C655" s="33" t="s">
        <v>3230</v>
      </c>
      <c r="D655" s="33" t="s">
        <v>6527</v>
      </c>
      <c r="E655" s="33" t="s">
        <v>7033</v>
      </c>
      <c r="F655" s="33" t="s">
        <v>121</v>
      </c>
      <c r="G655" s="34">
        <v>42124</v>
      </c>
      <c r="H655" s="34">
        <v>42149</v>
      </c>
    </row>
    <row r="656" spans="1:8" ht="31.5" x14ac:dyDescent="0.25">
      <c r="A656" s="33" t="s">
        <v>7034</v>
      </c>
      <c r="B656" s="33" t="s">
        <v>1143</v>
      </c>
      <c r="C656" s="33" t="s">
        <v>7035</v>
      </c>
      <c r="D656" s="33" t="s">
        <v>7036</v>
      </c>
      <c r="E656" s="33" t="s">
        <v>1146</v>
      </c>
      <c r="F656" s="33" t="s">
        <v>121</v>
      </c>
      <c r="G656" s="34">
        <v>42124</v>
      </c>
      <c r="H656" s="34">
        <v>42149</v>
      </c>
    </row>
    <row r="657" spans="1:8" ht="42" x14ac:dyDescent="0.25">
      <c r="A657" s="33" t="s">
        <v>7037</v>
      </c>
      <c r="B657" s="33" t="s">
        <v>1143</v>
      </c>
      <c r="C657" s="33" t="s">
        <v>574</v>
      </c>
      <c r="D657" s="33" t="s">
        <v>575</v>
      </c>
      <c r="E657" s="33" t="s">
        <v>1146</v>
      </c>
      <c r="F657" s="33" t="s">
        <v>121</v>
      </c>
      <c r="G657" s="34">
        <v>42124</v>
      </c>
      <c r="H657" s="34">
        <v>42149</v>
      </c>
    </row>
    <row r="658" spans="1:8" ht="31.5" x14ac:dyDescent="0.25">
      <c r="A658" s="33" t="s">
        <v>7038</v>
      </c>
      <c r="B658" s="33" t="s">
        <v>1143</v>
      </c>
      <c r="C658" s="33" t="s">
        <v>7039</v>
      </c>
      <c r="D658" s="33" t="s">
        <v>7040</v>
      </c>
      <c r="E658" s="33" t="s">
        <v>1146</v>
      </c>
      <c r="F658" s="33" t="s">
        <v>121</v>
      </c>
      <c r="G658" s="34">
        <v>42124</v>
      </c>
      <c r="H658" s="34">
        <v>42149</v>
      </c>
    </row>
    <row r="659" spans="1:8" ht="31.5" x14ac:dyDescent="0.25">
      <c r="A659" s="33" t="s">
        <v>7041</v>
      </c>
      <c r="B659" s="33" t="s">
        <v>1143</v>
      </c>
      <c r="C659" s="33" t="s">
        <v>625</v>
      </c>
      <c r="D659" s="33" t="s">
        <v>626</v>
      </c>
      <c r="E659" s="33" t="s">
        <v>1146</v>
      </c>
      <c r="F659" s="33" t="s">
        <v>121</v>
      </c>
      <c r="G659" s="34">
        <v>42124</v>
      </c>
      <c r="H659" s="34">
        <v>42149</v>
      </c>
    </row>
    <row r="660" spans="1:8" ht="31.5" x14ac:dyDescent="0.25">
      <c r="A660" s="33" t="s">
        <v>7042</v>
      </c>
      <c r="B660" s="33" t="s">
        <v>1143</v>
      </c>
      <c r="C660" s="33" t="s">
        <v>7043</v>
      </c>
      <c r="D660" s="33" t="s">
        <v>7044</v>
      </c>
      <c r="E660" s="33" t="s">
        <v>1146</v>
      </c>
      <c r="F660" s="33" t="s">
        <v>121</v>
      </c>
      <c r="G660" s="34">
        <v>42124</v>
      </c>
      <c r="H660" s="34">
        <v>42149</v>
      </c>
    </row>
    <row r="661" spans="1:8" ht="31.5" x14ac:dyDescent="0.25">
      <c r="A661" s="33" t="s">
        <v>7045</v>
      </c>
      <c r="B661" s="33" t="s">
        <v>1143</v>
      </c>
      <c r="C661" s="33" t="s">
        <v>7046</v>
      </c>
      <c r="D661" s="33" t="s">
        <v>7047</v>
      </c>
      <c r="E661" s="33" t="s">
        <v>1146</v>
      </c>
      <c r="F661" s="33" t="s">
        <v>121</v>
      </c>
      <c r="G661" s="34">
        <v>42124</v>
      </c>
      <c r="H661" s="34">
        <v>42149</v>
      </c>
    </row>
    <row r="662" spans="1:8" ht="42" x14ac:dyDescent="0.25">
      <c r="A662" s="33" t="s">
        <v>7048</v>
      </c>
      <c r="B662" s="33" t="s">
        <v>1143</v>
      </c>
      <c r="C662" s="33" t="s">
        <v>7049</v>
      </c>
      <c r="D662" s="33" t="s">
        <v>7050</v>
      </c>
      <c r="E662" s="33" t="s">
        <v>1146</v>
      </c>
      <c r="F662" s="33" t="s">
        <v>121</v>
      </c>
      <c r="G662" s="34">
        <v>42124</v>
      </c>
      <c r="H662" s="34">
        <v>42149</v>
      </c>
    </row>
    <row r="663" spans="1:8" ht="42" x14ac:dyDescent="0.25">
      <c r="A663" s="33" t="s">
        <v>7051</v>
      </c>
      <c r="B663" s="33" t="s">
        <v>1143</v>
      </c>
      <c r="C663" s="33" t="s">
        <v>7052</v>
      </c>
      <c r="D663" s="33" t="s">
        <v>7053</v>
      </c>
      <c r="E663" s="33" t="s">
        <v>1146</v>
      </c>
      <c r="F663" s="33" t="s">
        <v>121</v>
      </c>
      <c r="G663" s="34">
        <v>42124</v>
      </c>
      <c r="H663" s="34">
        <v>42149</v>
      </c>
    </row>
    <row r="664" spans="1:8" ht="42" x14ac:dyDescent="0.25">
      <c r="A664" s="33" t="s">
        <v>7054</v>
      </c>
      <c r="B664" s="33" t="s">
        <v>1143</v>
      </c>
      <c r="C664" s="33" t="s">
        <v>741</v>
      </c>
      <c r="D664" s="33" t="s">
        <v>742</v>
      </c>
      <c r="E664" s="33" t="s">
        <v>1146</v>
      </c>
      <c r="F664" s="33" t="s">
        <v>121</v>
      </c>
      <c r="G664" s="34">
        <v>42124</v>
      </c>
      <c r="H664" s="34">
        <v>42149</v>
      </c>
    </row>
    <row r="665" spans="1:8" ht="31.5" x14ac:dyDescent="0.25">
      <c r="A665" s="33" t="s">
        <v>7055</v>
      </c>
      <c r="B665" s="33" t="s">
        <v>1143</v>
      </c>
      <c r="C665" s="33" t="s">
        <v>1133</v>
      </c>
      <c r="D665" s="33" t="s">
        <v>7056</v>
      </c>
      <c r="E665" s="33" t="s">
        <v>1146</v>
      </c>
      <c r="F665" s="33" t="s">
        <v>121</v>
      </c>
      <c r="G665" s="34">
        <v>42124</v>
      </c>
      <c r="H665" s="34">
        <v>42149</v>
      </c>
    </row>
    <row r="666" spans="1:8" ht="31.5" x14ac:dyDescent="0.25">
      <c r="A666" s="33" t="s">
        <v>7057</v>
      </c>
      <c r="B666" s="33" t="s">
        <v>1143</v>
      </c>
      <c r="C666" s="33" t="s">
        <v>7058</v>
      </c>
      <c r="D666" s="33" t="s">
        <v>7059</v>
      </c>
      <c r="E666" s="33" t="s">
        <v>1146</v>
      </c>
      <c r="F666" s="33" t="s">
        <v>121</v>
      </c>
      <c r="G666" s="34">
        <v>42124</v>
      </c>
      <c r="H666" s="34">
        <v>42149</v>
      </c>
    </row>
    <row r="667" spans="1:8" ht="31.5" x14ac:dyDescent="0.25">
      <c r="A667" s="33" t="s">
        <v>7060</v>
      </c>
      <c r="B667" s="33" t="s">
        <v>1143</v>
      </c>
      <c r="C667" s="33" t="s">
        <v>5426</v>
      </c>
      <c r="D667" s="33" t="s">
        <v>5427</v>
      </c>
      <c r="E667" s="33" t="s">
        <v>1146</v>
      </c>
      <c r="F667" s="33" t="s">
        <v>121</v>
      </c>
      <c r="G667" s="34">
        <v>42124</v>
      </c>
      <c r="H667" s="34">
        <v>42149</v>
      </c>
    </row>
    <row r="668" spans="1:8" ht="42" x14ac:dyDescent="0.25">
      <c r="A668" s="33" t="s">
        <v>7061</v>
      </c>
      <c r="B668" s="33" t="s">
        <v>1143</v>
      </c>
      <c r="C668" s="33" t="s">
        <v>7062</v>
      </c>
      <c r="D668" s="33" t="s">
        <v>7063</v>
      </c>
      <c r="E668" s="33" t="s">
        <v>1146</v>
      </c>
      <c r="F668" s="33" t="s">
        <v>121</v>
      </c>
      <c r="G668" s="34">
        <v>42124</v>
      </c>
      <c r="H668" s="34">
        <v>42149</v>
      </c>
    </row>
    <row r="669" spans="1:8" ht="31.5" x14ac:dyDescent="0.25">
      <c r="A669" s="33" t="s">
        <v>7064</v>
      </c>
      <c r="B669" s="33" t="s">
        <v>1143</v>
      </c>
      <c r="C669" s="33" t="s">
        <v>7065</v>
      </c>
      <c r="D669" s="33" t="s">
        <v>7066</v>
      </c>
      <c r="E669" s="33" t="s">
        <v>4689</v>
      </c>
      <c r="F669" s="33" t="s">
        <v>121</v>
      </c>
      <c r="G669" s="34">
        <v>42124</v>
      </c>
      <c r="H669" s="34">
        <v>42149</v>
      </c>
    </row>
    <row r="670" spans="1:8" ht="52.5" x14ac:dyDescent="0.25">
      <c r="A670" s="33" t="s">
        <v>7067</v>
      </c>
      <c r="B670" s="33" t="s">
        <v>1143</v>
      </c>
      <c r="C670" s="33" t="s">
        <v>7068</v>
      </c>
      <c r="D670" s="33" t="s">
        <v>7069</v>
      </c>
      <c r="E670" s="33" t="s">
        <v>6019</v>
      </c>
      <c r="F670" s="33" t="s">
        <v>121</v>
      </c>
      <c r="G670" s="34">
        <v>42124</v>
      </c>
      <c r="H670" s="34">
        <v>42149</v>
      </c>
    </row>
    <row r="671" spans="1:8" ht="42" x14ac:dyDescent="0.25">
      <c r="A671" s="33" t="s">
        <v>7070</v>
      </c>
      <c r="B671" s="33" t="s">
        <v>1143</v>
      </c>
      <c r="C671" s="33" t="s">
        <v>7071</v>
      </c>
      <c r="D671" s="33" t="s">
        <v>7072</v>
      </c>
      <c r="E671" s="33" t="s">
        <v>1146</v>
      </c>
      <c r="F671" s="33" t="s">
        <v>121</v>
      </c>
      <c r="G671" s="34">
        <v>42124</v>
      </c>
      <c r="H671" s="34">
        <v>42149</v>
      </c>
    </row>
    <row r="672" spans="1:8" ht="42" x14ac:dyDescent="0.25">
      <c r="A672" s="33" t="s">
        <v>7073</v>
      </c>
      <c r="B672" s="33" t="s">
        <v>1143</v>
      </c>
      <c r="C672" s="33" t="s">
        <v>3238</v>
      </c>
      <c r="D672" s="33" t="s">
        <v>519</v>
      </c>
      <c r="E672" s="33" t="s">
        <v>1146</v>
      </c>
      <c r="F672" s="33" t="s">
        <v>121</v>
      </c>
      <c r="G672" s="34">
        <v>42124</v>
      </c>
      <c r="H672" s="34">
        <v>42149</v>
      </c>
    </row>
    <row r="673" spans="1:8" ht="42" x14ac:dyDescent="0.25">
      <c r="A673" s="33" t="s">
        <v>7074</v>
      </c>
      <c r="B673" s="33" t="s">
        <v>1143</v>
      </c>
      <c r="C673" s="33" t="s">
        <v>7075</v>
      </c>
      <c r="D673" s="33" t="s">
        <v>1123</v>
      </c>
      <c r="E673" s="33" t="s">
        <v>1146</v>
      </c>
      <c r="F673" s="33" t="s">
        <v>121</v>
      </c>
      <c r="G673" s="34">
        <v>42124</v>
      </c>
      <c r="H673" s="34">
        <v>42149</v>
      </c>
    </row>
    <row r="674" spans="1:8" ht="42" x14ac:dyDescent="0.25">
      <c r="A674" s="33" t="s">
        <v>7076</v>
      </c>
      <c r="B674" s="33" t="s">
        <v>1143</v>
      </c>
      <c r="C674" s="33" t="s">
        <v>7077</v>
      </c>
      <c r="D674" s="33" t="s">
        <v>7078</v>
      </c>
      <c r="E674" s="33" t="s">
        <v>1146</v>
      </c>
      <c r="F674" s="33" t="s">
        <v>121</v>
      </c>
      <c r="G674" s="34">
        <v>42124</v>
      </c>
      <c r="H674" s="34">
        <v>42149</v>
      </c>
    </row>
    <row r="675" spans="1:8" ht="63" x14ac:dyDescent="0.25">
      <c r="A675" s="33" t="s">
        <v>7079</v>
      </c>
      <c r="B675" s="33" t="s">
        <v>1143</v>
      </c>
      <c r="C675" s="33" t="s">
        <v>871</v>
      </c>
      <c r="D675" s="33" t="s">
        <v>872</v>
      </c>
      <c r="E675" s="33" t="s">
        <v>1146</v>
      </c>
      <c r="F675" s="33" t="s">
        <v>121</v>
      </c>
      <c r="G675" s="34">
        <v>42124</v>
      </c>
      <c r="H675" s="34">
        <v>42149</v>
      </c>
    </row>
    <row r="676" spans="1:8" ht="31.5" x14ac:dyDescent="0.25">
      <c r="A676" s="33" t="s">
        <v>7080</v>
      </c>
      <c r="B676" s="33" t="s">
        <v>1143</v>
      </c>
      <c r="C676" s="33" t="s">
        <v>7081</v>
      </c>
      <c r="D676" s="33" t="s">
        <v>7082</v>
      </c>
      <c r="E676" s="33" t="s">
        <v>1146</v>
      </c>
      <c r="F676" s="33" t="s">
        <v>121</v>
      </c>
      <c r="G676" s="34">
        <v>42124</v>
      </c>
      <c r="H676" s="34">
        <v>42149</v>
      </c>
    </row>
    <row r="677" spans="1:8" ht="73.5" x14ac:dyDescent="0.25">
      <c r="A677" s="33" t="s">
        <v>7083</v>
      </c>
      <c r="B677" s="33" t="s">
        <v>1143</v>
      </c>
      <c r="C677" s="33" t="s">
        <v>874</v>
      </c>
      <c r="D677" s="33" t="s">
        <v>872</v>
      </c>
      <c r="E677" s="33" t="s">
        <v>1146</v>
      </c>
      <c r="F677" s="33" t="s">
        <v>121</v>
      </c>
      <c r="G677" s="34">
        <v>42124</v>
      </c>
      <c r="H677" s="34">
        <v>42149</v>
      </c>
    </row>
    <row r="678" spans="1:8" ht="63" x14ac:dyDescent="0.25">
      <c r="A678" s="33" t="s">
        <v>7084</v>
      </c>
      <c r="B678" s="33" t="s">
        <v>1143</v>
      </c>
      <c r="C678" s="33" t="s">
        <v>7085</v>
      </c>
      <c r="D678" s="33" t="s">
        <v>7086</v>
      </c>
      <c r="E678" s="33" t="s">
        <v>1146</v>
      </c>
      <c r="F678" s="33" t="s">
        <v>121</v>
      </c>
      <c r="G678" s="34">
        <v>42124</v>
      </c>
      <c r="H678" s="34">
        <v>42149</v>
      </c>
    </row>
    <row r="679" spans="1:8" ht="42" x14ac:dyDescent="0.25">
      <c r="A679" s="33" t="s">
        <v>7087</v>
      </c>
      <c r="B679" s="33" t="s">
        <v>1143</v>
      </c>
      <c r="C679" s="33" t="s">
        <v>7088</v>
      </c>
      <c r="D679" s="33" t="s">
        <v>7089</v>
      </c>
      <c r="E679" s="33" t="s">
        <v>1146</v>
      </c>
      <c r="F679" s="33" t="s">
        <v>121</v>
      </c>
      <c r="G679" s="34">
        <v>42124</v>
      </c>
      <c r="H679" s="34">
        <v>42149</v>
      </c>
    </row>
    <row r="680" spans="1:8" ht="52.5" x14ac:dyDescent="0.25">
      <c r="A680" s="33" t="s">
        <v>7090</v>
      </c>
      <c r="B680" s="33" t="s">
        <v>1143</v>
      </c>
      <c r="C680" s="33" t="s">
        <v>6620</v>
      </c>
      <c r="D680" s="33" t="s">
        <v>6621</v>
      </c>
      <c r="E680" s="33" t="s">
        <v>7091</v>
      </c>
      <c r="F680" s="33" t="s">
        <v>121</v>
      </c>
      <c r="G680" s="34">
        <v>42124</v>
      </c>
      <c r="H680" s="34">
        <v>42149</v>
      </c>
    </row>
    <row r="681" spans="1:8" ht="52.5" x14ac:dyDescent="0.25">
      <c r="A681" s="33" t="s">
        <v>7092</v>
      </c>
      <c r="B681" s="33" t="s">
        <v>1143</v>
      </c>
      <c r="C681" s="33" t="s">
        <v>1482</v>
      </c>
      <c r="D681" s="33" t="s">
        <v>1483</v>
      </c>
      <c r="E681" s="33" t="s">
        <v>1146</v>
      </c>
      <c r="F681" s="33" t="s">
        <v>121</v>
      </c>
      <c r="G681" s="34">
        <v>42124</v>
      </c>
      <c r="H681" s="34">
        <v>42149</v>
      </c>
    </row>
    <row r="682" spans="1:8" ht="42" x14ac:dyDescent="0.25">
      <c r="A682" s="33" t="s">
        <v>7093</v>
      </c>
      <c r="B682" s="33" t="s">
        <v>1143</v>
      </c>
      <c r="C682" s="33" t="s">
        <v>6620</v>
      </c>
      <c r="D682" s="33" t="s">
        <v>6621</v>
      </c>
      <c r="E682" s="33" t="s">
        <v>7094</v>
      </c>
      <c r="F682" s="33" t="s">
        <v>121</v>
      </c>
      <c r="G682" s="34">
        <v>42124</v>
      </c>
      <c r="H682" s="34">
        <v>42149</v>
      </c>
    </row>
    <row r="683" spans="1:8" ht="42" x14ac:dyDescent="0.25">
      <c r="A683" s="33" t="s">
        <v>7095</v>
      </c>
      <c r="B683" s="33" t="s">
        <v>1143</v>
      </c>
      <c r="C683" s="33" t="s">
        <v>7096</v>
      </c>
      <c r="D683" s="33" t="s">
        <v>7097</v>
      </c>
      <c r="E683" s="33" t="s">
        <v>1146</v>
      </c>
      <c r="F683" s="33" t="s">
        <v>121</v>
      </c>
      <c r="G683" s="34">
        <v>42124</v>
      </c>
      <c r="H683" s="34">
        <v>42149</v>
      </c>
    </row>
    <row r="684" spans="1:8" ht="42" x14ac:dyDescent="0.25">
      <c r="A684" s="33" t="s">
        <v>7098</v>
      </c>
      <c r="B684" s="33" t="s">
        <v>1143</v>
      </c>
      <c r="C684" s="33" t="s">
        <v>7099</v>
      </c>
      <c r="D684" s="33" t="s">
        <v>7100</v>
      </c>
      <c r="E684" s="33" t="s">
        <v>1146</v>
      </c>
      <c r="F684" s="33" t="s">
        <v>121</v>
      </c>
      <c r="G684" s="34">
        <v>42124</v>
      </c>
      <c r="H684" s="34">
        <v>42149</v>
      </c>
    </row>
    <row r="685" spans="1:8" ht="52.5" x14ac:dyDescent="0.25">
      <c r="A685" s="33" t="s">
        <v>7101</v>
      </c>
      <c r="B685" s="33" t="s">
        <v>1143</v>
      </c>
      <c r="C685" s="33" t="s">
        <v>7102</v>
      </c>
      <c r="D685" s="33" t="s">
        <v>7103</v>
      </c>
      <c r="E685" s="33" t="s">
        <v>1146</v>
      </c>
      <c r="F685" s="33" t="s">
        <v>121</v>
      </c>
      <c r="G685" s="34">
        <v>42124</v>
      </c>
      <c r="H685" s="34">
        <v>42149</v>
      </c>
    </row>
    <row r="686" spans="1:8" ht="31.5" x14ac:dyDescent="0.25">
      <c r="A686" s="33" t="s">
        <v>7104</v>
      </c>
      <c r="B686" s="33" t="s">
        <v>1143</v>
      </c>
      <c r="C686" s="33" t="s">
        <v>7105</v>
      </c>
      <c r="D686" s="33" t="s">
        <v>7106</v>
      </c>
      <c r="E686" s="33" t="s">
        <v>1146</v>
      </c>
      <c r="F686" s="33" t="s">
        <v>121</v>
      </c>
      <c r="G686" s="34">
        <v>42124</v>
      </c>
      <c r="H686" s="34">
        <v>42149</v>
      </c>
    </row>
    <row r="687" spans="1:8" ht="31.5" x14ac:dyDescent="0.25">
      <c r="A687" s="33" t="s">
        <v>7107</v>
      </c>
      <c r="B687" s="33" t="s">
        <v>1143</v>
      </c>
      <c r="C687" s="33" t="s">
        <v>7108</v>
      </c>
      <c r="D687" s="33" t="s">
        <v>7109</v>
      </c>
      <c r="E687" s="33" t="s">
        <v>1146</v>
      </c>
      <c r="F687" s="33" t="s">
        <v>121</v>
      </c>
      <c r="G687" s="34">
        <v>42124</v>
      </c>
      <c r="H687" s="34">
        <v>42149</v>
      </c>
    </row>
    <row r="688" spans="1:8" ht="31.5" x14ac:dyDescent="0.25">
      <c r="A688" s="33" t="s">
        <v>7110</v>
      </c>
      <c r="B688" s="33" t="s">
        <v>1143</v>
      </c>
      <c r="C688" s="33" t="s">
        <v>7111</v>
      </c>
      <c r="D688" s="33" t="s">
        <v>7112</v>
      </c>
      <c r="E688" s="33" t="s">
        <v>1146</v>
      </c>
      <c r="F688" s="33" t="s">
        <v>121</v>
      </c>
      <c r="G688" s="34">
        <v>42124</v>
      </c>
      <c r="H688" s="34">
        <v>42149</v>
      </c>
    </row>
    <row r="689" spans="1:8" ht="42" x14ac:dyDescent="0.25">
      <c r="A689" s="33" t="s">
        <v>7113</v>
      </c>
      <c r="B689" s="33" t="s">
        <v>1143</v>
      </c>
      <c r="C689" s="33" t="s">
        <v>7114</v>
      </c>
      <c r="D689" s="33" t="s">
        <v>7115</v>
      </c>
      <c r="E689" s="33" t="s">
        <v>1146</v>
      </c>
      <c r="F689" s="33" t="s">
        <v>121</v>
      </c>
      <c r="G689" s="34">
        <v>42124</v>
      </c>
      <c r="H689" s="34">
        <v>42149</v>
      </c>
    </row>
    <row r="690" spans="1:8" ht="42" x14ac:dyDescent="0.25">
      <c r="A690" s="33" t="s">
        <v>7116</v>
      </c>
      <c r="B690" s="33" t="s">
        <v>1143</v>
      </c>
      <c r="C690" s="33" t="s">
        <v>7117</v>
      </c>
      <c r="D690" s="33" t="s">
        <v>7115</v>
      </c>
      <c r="E690" s="33" t="s">
        <v>1146</v>
      </c>
      <c r="F690" s="33" t="s">
        <v>121</v>
      </c>
      <c r="G690" s="34">
        <v>42124</v>
      </c>
      <c r="H690" s="34">
        <v>42149</v>
      </c>
    </row>
    <row r="691" spans="1:8" ht="42" x14ac:dyDescent="0.25">
      <c r="A691" s="33" t="s">
        <v>7118</v>
      </c>
      <c r="B691" s="33" t="s">
        <v>1143</v>
      </c>
      <c r="C691" s="33" t="s">
        <v>7119</v>
      </c>
      <c r="D691" s="33" t="s">
        <v>7115</v>
      </c>
      <c r="E691" s="33" t="s">
        <v>1146</v>
      </c>
      <c r="F691" s="33" t="s">
        <v>121</v>
      </c>
      <c r="G691" s="34">
        <v>42124</v>
      </c>
      <c r="H691" s="34">
        <v>42149</v>
      </c>
    </row>
    <row r="692" spans="1:8" ht="42" x14ac:dyDescent="0.25">
      <c r="A692" s="33" t="s">
        <v>7120</v>
      </c>
      <c r="B692" s="33" t="s">
        <v>1143</v>
      </c>
      <c r="C692" s="33" t="s">
        <v>7121</v>
      </c>
      <c r="D692" s="33" t="s">
        <v>7115</v>
      </c>
      <c r="E692" s="33" t="s">
        <v>1146</v>
      </c>
      <c r="F692" s="33" t="s">
        <v>121</v>
      </c>
      <c r="G692" s="34">
        <v>42124</v>
      </c>
      <c r="H692" s="34">
        <v>42149</v>
      </c>
    </row>
    <row r="693" spans="1:8" ht="42" x14ac:dyDescent="0.25">
      <c r="A693" s="33" t="s">
        <v>7122</v>
      </c>
      <c r="B693" s="33" t="s">
        <v>1143</v>
      </c>
      <c r="C693" s="33" t="s">
        <v>7123</v>
      </c>
      <c r="D693" s="33" t="s">
        <v>7115</v>
      </c>
      <c r="E693" s="33" t="s">
        <v>1146</v>
      </c>
      <c r="F693" s="33" t="s">
        <v>121</v>
      </c>
      <c r="G693" s="34">
        <v>42124</v>
      </c>
      <c r="H693" s="34">
        <v>42149</v>
      </c>
    </row>
    <row r="694" spans="1:8" ht="31.5" x14ac:dyDescent="0.25">
      <c r="A694" s="33" t="s">
        <v>7124</v>
      </c>
      <c r="B694" s="33" t="s">
        <v>1143</v>
      </c>
      <c r="C694" s="33" t="s">
        <v>7125</v>
      </c>
      <c r="D694" s="33" t="s">
        <v>7126</v>
      </c>
      <c r="E694" s="33" t="s">
        <v>1146</v>
      </c>
      <c r="F694" s="33" t="s">
        <v>121</v>
      </c>
      <c r="G694" s="34">
        <v>42124</v>
      </c>
      <c r="H694" s="34">
        <v>42149</v>
      </c>
    </row>
    <row r="695" spans="1:8" ht="31.5" x14ac:dyDescent="0.25">
      <c r="A695" s="33" t="s">
        <v>7127</v>
      </c>
      <c r="B695" s="33" t="s">
        <v>1143</v>
      </c>
      <c r="C695" s="33" t="s">
        <v>7128</v>
      </c>
      <c r="D695" s="33" t="s">
        <v>7126</v>
      </c>
      <c r="E695" s="33" t="s">
        <v>1146</v>
      </c>
      <c r="F695" s="33" t="s">
        <v>121</v>
      </c>
      <c r="G695" s="34">
        <v>42124</v>
      </c>
      <c r="H695" s="34">
        <v>42149</v>
      </c>
    </row>
    <row r="696" spans="1:8" ht="31.5" x14ac:dyDescent="0.25">
      <c r="A696" s="33" t="s">
        <v>7129</v>
      </c>
      <c r="B696" s="33" t="s">
        <v>1143</v>
      </c>
      <c r="C696" s="33" t="s">
        <v>1007</v>
      </c>
      <c r="D696" s="33" t="s">
        <v>7130</v>
      </c>
      <c r="E696" s="33" t="s">
        <v>1146</v>
      </c>
      <c r="F696" s="33" t="s">
        <v>121</v>
      </c>
      <c r="G696" s="34">
        <v>42124</v>
      </c>
      <c r="H696" s="34">
        <v>42149</v>
      </c>
    </row>
    <row r="697" spans="1:8" ht="31.5" x14ac:dyDescent="0.25">
      <c r="A697" s="33" t="s">
        <v>7131</v>
      </c>
      <c r="B697" s="33" t="s">
        <v>1143</v>
      </c>
      <c r="C697" s="33" t="s">
        <v>7132</v>
      </c>
      <c r="D697" s="33" t="s">
        <v>7133</v>
      </c>
      <c r="E697" s="33" t="s">
        <v>1146</v>
      </c>
      <c r="F697" s="33" t="s">
        <v>121</v>
      </c>
      <c r="G697" s="34">
        <v>42124</v>
      </c>
      <c r="H697" s="34">
        <v>42149</v>
      </c>
    </row>
    <row r="698" spans="1:8" ht="31.5" x14ac:dyDescent="0.25">
      <c r="A698" s="33" t="s">
        <v>7134</v>
      </c>
      <c r="B698" s="33" t="s">
        <v>1143</v>
      </c>
      <c r="C698" s="33" t="s">
        <v>7135</v>
      </c>
      <c r="D698" s="33" t="s">
        <v>7136</v>
      </c>
      <c r="E698" s="33" t="s">
        <v>1146</v>
      </c>
      <c r="F698" s="33" t="s">
        <v>121</v>
      </c>
      <c r="G698" s="34">
        <v>42124</v>
      </c>
      <c r="H698" s="34">
        <v>42149</v>
      </c>
    </row>
    <row r="699" spans="1:8" ht="31.5" x14ac:dyDescent="0.25">
      <c r="A699" s="33" t="s">
        <v>7137</v>
      </c>
      <c r="B699" s="33" t="s">
        <v>1143</v>
      </c>
      <c r="C699" s="33" t="s">
        <v>7138</v>
      </c>
      <c r="D699" s="33" t="s">
        <v>7139</v>
      </c>
      <c r="E699" s="33" t="s">
        <v>1146</v>
      </c>
      <c r="F699" s="33" t="s">
        <v>121</v>
      </c>
      <c r="G699" s="34">
        <v>42124</v>
      </c>
      <c r="H699" s="34">
        <v>42149</v>
      </c>
    </row>
    <row r="700" spans="1:8" ht="31.5" x14ac:dyDescent="0.25">
      <c r="A700" s="33" t="s">
        <v>7140</v>
      </c>
      <c r="B700" s="33" t="s">
        <v>1143</v>
      </c>
      <c r="C700" s="33" t="s">
        <v>7141</v>
      </c>
      <c r="D700" s="33" t="s">
        <v>7142</v>
      </c>
      <c r="E700" s="33" t="s">
        <v>1146</v>
      </c>
      <c r="F700" s="33" t="s">
        <v>121</v>
      </c>
      <c r="G700" s="34">
        <v>42124</v>
      </c>
      <c r="H700" s="34">
        <v>42149</v>
      </c>
    </row>
    <row r="701" spans="1:8" ht="31.5" x14ac:dyDescent="0.25">
      <c r="A701" s="33" t="s">
        <v>7143</v>
      </c>
      <c r="B701" s="33" t="s">
        <v>1143</v>
      </c>
      <c r="C701" s="33" t="s">
        <v>7144</v>
      </c>
      <c r="D701" s="33" t="s">
        <v>7145</v>
      </c>
      <c r="E701" s="33" t="s">
        <v>1146</v>
      </c>
      <c r="F701" s="33" t="s">
        <v>121</v>
      </c>
      <c r="G701" s="34">
        <v>42124</v>
      </c>
      <c r="H701" s="34">
        <v>42149</v>
      </c>
    </row>
    <row r="702" spans="1:8" ht="42" x14ac:dyDescent="0.25">
      <c r="A702" s="33" t="s">
        <v>7146</v>
      </c>
      <c r="B702" s="33" t="s">
        <v>1143</v>
      </c>
      <c r="C702" s="33" t="s">
        <v>7147</v>
      </c>
      <c r="D702" s="33" t="s">
        <v>7148</v>
      </c>
      <c r="E702" s="33" t="s">
        <v>1146</v>
      </c>
      <c r="F702" s="33" t="s">
        <v>121</v>
      </c>
      <c r="G702" s="34">
        <v>42124</v>
      </c>
      <c r="H702" s="34">
        <v>42149</v>
      </c>
    </row>
    <row r="703" spans="1:8" ht="63" x14ac:dyDescent="0.25">
      <c r="A703" s="33" t="s">
        <v>7149</v>
      </c>
      <c r="B703" s="33" t="s">
        <v>1143</v>
      </c>
      <c r="C703" s="33" t="s">
        <v>7150</v>
      </c>
      <c r="D703" s="33" t="s">
        <v>7148</v>
      </c>
      <c r="E703" s="33" t="s">
        <v>1146</v>
      </c>
      <c r="F703" s="33" t="s">
        <v>121</v>
      </c>
      <c r="G703" s="34">
        <v>42124</v>
      </c>
      <c r="H703" s="34">
        <v>42149</v>
      </c>
    </row>
    <row r="704" spans="1:8" ht="31.5" x14ac:dyDescent="0.25">
      <c r="A704" s="33" t="s">
        <v>7151</v>
      </c>
      <c r="B704" s="33" t="s">
        <v>1143</v>
      </c>
      <c r="C704" s="33" t="s">
        <v>3575</v>
      </c>
      <c r="D704" s="33" t="s">
        <v>3576</v>
      </c>
      <c r="E704" s="33" t="s">
        <v>1146</v>
      </c>
      <c r="F704" s="33" t="s">
        <v>121</v>
      </c>
      <c r="G704" s="34">
        <v>42124</v>
      </c>
      <c r="H704" s="34">
        <v>42149</v>
      </c>
    </row>
    <row r="705" spans="1:8" ht="31.5" x14ac:dyDescent="0.25">
      <c r="A705" s="33" t="s">
        <v>7152</v>
      </c>
      <c r="B705" s="33" t="s">
        <v>1143</v>
      </c>
      <c r="C705" s="33" t="s">
        <v>7153</v>
      </c>
      <c r="D705" s="33" t="s">
        <v>7154</v>
      </c>
      <c r="E705" s="33" t="s">
        <v>1146</v>
      </c>
      <c r="F705" s="33" t="s">
        <v>121</v>
      </c>
      <c r="G705" s="34">
        <v>42124</v>
      </c>
      <c r="H705" s="34">
        <v>42149</v>
      </c>
    </row>
    <row r="706" spans="1:8" ht="31.5" x14ac:dyDescent="0.25">
      <c r="A706" s="33" t="s">
        <v>7155</v>
      </c>
      <c r="B706" s="33" t="s">
        <v>1143</v>
      </c>
      <c r="C706" s="33" t="s">
        <v>7156</v>
      </c>
      <c r="D706" s="33" t="s">
        <v>7157</v>
      </c>
      <c r="E706" s="33" t="s">
        <v>1146</v>
      </c>
      <c r="F706" s="33" t="s">
        <v>121</v>
      </c>
      <c r="G706" s="34">
        <v>42124</v>
      </c>
      <c r="H706" s="34">
        <v>42149</v>
      </c>
    </row>
    <row r="707" spans="1:8" ht="31.5" x14ac:dyDescent="0.25">
      <c r="A707" s="33" t="s">
        <v>7158</v>
      </c>
      <c r="B707" s="33" t="s">
        <v>1143</v>
      </c>
      <c r="C707" s="33" t="s">
        <v>1736</v>
      </c>
      <c r="D707" s="33" t="s">
        <v>1737</v>
      </c>
      <c r="E707" s="33" t="s">
        <v>1146</v>
      </c>
      <c r="F707" s="33" t="s">
        <v>121</v>
      </c>
      <c r="G707" s="34">
        <v>42124</v>
      </c>
      <c r="H707" s="34">
        <v>42149</v>
      </c>
    </row>
    <row r="708" spans="1:8" ht="31.5" x14ac:dyDescent="0.25">
      <c r="A708" s="33" t="s">
        <v>7159</v>
      </c>
      <c r="B708" s="33" t="s">
        <v>1143</v>
      </c>
      <c r="C708" s="33" t="s">
        <v>978</v>
      </c>
      <c r="D708" s="33" t="s">
        <v>973</v>
      </c>
      <c r="E708" s="33" t="s">
        <v>1146</v>
      </c>
      <c r="F708" s="33" t="s">
        <v>121</v>
      </c>
      <c r="G708" s="34">
        <v>42124</v>
      </c>
      <c r="H708" s="34">
        <v>42149</v>
      </c>
    </row>
    <row r="709" spans="1:8" ht="52.5" x14ac:dyDescent="0.25">
      <c r="A709" s="33" t="s">
        <v>7160</v>
      </c>
      <c r="B709" s="33" t="s">
        <v>1143</v>
      </c>
      <c r="C709" s="33" t="s">
        <v>7161</v>
      </c>
      <c r="D709" s="33" t="s">
        <v>1126</v>
      </c>
      <c r="E709" s="33" t="s">
        <v>1146</v>
      </c>
      <c r="F709" s="33" t="s">
        <v>121</v>
      </c>
      <c r="G709" s="34">
        <v>42124</v>
      </c>
      <c r="H709" s="34">
        <v>42149</v>
      </c>
    </row>
    <row r="710" spans="1:8" ht="52.5" x14ac:dyDescent="0.25">
      <c r="A710" s="33" t="s">
        <v>7162</v>
      </c>
      <c r="B710" s="33" t="s">
        <v>1143</v>
      </c>
      <c r="C710" s="33" t="s">
        <v>1125</v>
      </c>
      <c r="D710" s="33" t="s">
        <v>7163</v>
      </c>
      <c r="E710" s="33" t="s">
        <v>1146</v>
      </c>
      <c r="F710" s="33" t="s">
        <v>121</v>
      </c>
      <c r="G710" s="34">
        <v>42124</v>
      </c>
      <c r="H710" s="34">
        <v>42149</v>
      </c>
    </row>
    <row r="711" spans="1:8" ht="52.5" x14ac:dyDescent="0.25">
      <c r="A711" s="33" t="s">
        <v>7164</v>
      </c>
      <c r="B711" s="33" t="s">
        <v>1143</v>
      </c>
      <c r="C711" s="33" t="s">
        <v>7165</v>
      </c>
      <c r="D711" s="33" t="s">
        <v>1100</v>
      </c>
      <c r="E711" s="33" t="s">
        <v>1146</v>
      </c>
      <c r="F711" s="33" t="s">
        <v>121</v>
      </c>
      <c r="G711" s="34">
        <v>42124</v>
      </c>
      <c r="H711" s="34">
        <v>42149</v>
      </c>
    </row>
    <row r="712" spans="1:8" ht="31.5" x14ac:dyDescent="0.25">
      <c r="A712" s="33" t="s">
        <v>7166</v>
      </c>
      <c r="B712" s="33" t="s">
        <v>1143</v>
      </c>
      <c r="C712" s="33" t="s">
        <v>7167</v>
      </c>
      <c r="D712" s="33" t="s">
        <v>7168</v>
      </c>
      <c r="E712" s="33" t="s">
        <v>1146</v>
      </c>
      <c r="F712" s="33" t="s">
        <v>121</v>
      </c>
      <c r="G712" s="34">
        <v>42124</v>
      </c>
      <c r="H712" s="34">
        <v>42149</v>
      </c>
    </row>
    <row r="713" spans="1:8" ht="42" x14ac:dyDescent="0.25">
      <c r="A713" s="33" t="s">
        <v>7169</v>
      </c>
      <c r="B713" s="33" t="s">
        <v>1143</v>
      </c>
      <c r="C713" s="33" t="s">
        <v>7170</v>
      </c>
      <c r="D713" s="33" t="s">
        <v>7171</v>
      </c>
      <c r="E713" s="33" t="s">
        <v>1146</v>
      </c>
      <c r="F713" s="33" t="s">
        <v>121</v>
      </c>
      <c r="G713" s="34">
        <v>42124</v>
      </c>
      <c r="H713" s="34">
        <v>42149</v>
      </c>
    </row>
    <row r="714" spans="1:8" ht="42" x14ac:dyDescent="0.25">
      <c r="A714" s="33" t="s">
        <v>7172</v>
      </c>
      <c r="B714" s="33" t="s">
        <v>1143</v>
      </c>
      <c r="C714" s="33" t="s">
        <v>7173</v>
      </c>
      <c r="D714" s="33" t="s">
        <v>6588</v>
      </c>
      <c r="E714" s="33" t="s">
        <v>1146</v>
      </c>
      <c r="F714" s="33" t="s">
        <v>121</v>
      </c>
      <c r="G714" s="34">
        <v>42124</v>
      </c>
      <c r="H714" s="34">
        <v>42149</v>
      </c>
    </row>
    <row r="715" spans="1:8" ht="31.5" x14ac:dyDescent="0.25">
      <c r="A715" s="33" t="s">
        <v>7174</v>
      </c>
      <c r="B715" s="33" t="s">
        <v>1143</v>
      </c>
      <c r="C715" s="33" t="s">
        <v>7175</v>
      </c>
      <c r="D715" s="33" t="s">
        <v>7176</v>
      </c>
      <c r="E715" s="33" t="s">
        <v>1146</v>
      </c>
      <c r="F715" s="33" t="s">
        <v>121</v>
      </c>
      <c r="G715" s="34">
        <v>42124</v>
      </c>
      <c r="H715" s="34">
        <v>42149</v>
      </c>
    </row>
    <row r="716" spans="1:8" ht="31.5" x14ac:dyDescent="0.25">
      <c r="A716" s="33" t="s">
        <v>7177</v>
      </c>
      <c r="B716" s="33" t="s">
        <v>1143</v>
      </c>
      <c r="C716" s="33" t="s">
        <v>1415</v>
      </c>
      <c r="D716" s="33" t="s">
        <v>1416</v>
      </c>
      <c r="E716" s="33" t="s">
        <v>1146</v>
      </c>
      <c r="F716" s="33" t="s">
        <v>121</v>
      </c>
      <c r="G716" s="34">
        <v>42124</v>
      </c>
      <c r="H716" s="34">
        <v>42149</v>
      </c>
    </row>
    <row r="717" spans="1:8" ht="42" x14ac:dyDescent="0.25">
      <c r="A717" s="33" t="s">
        <v>7178</v>
      </c>
      <c r="B717" s="33" t="s">
        <v>1143</v>
      </c>
      <c r="C717" s="33" t="s">
        <v>7179</v>
      </c>
      <c r="D717" s="33" t="s">
        <v>7180</v>
      </c>
      <c r="E717" s="33" t="s">
        <v>1146</v>
      </c>
      <c r="F717" s="33" t="s">
        <v>121</v>
      </c>
      <c r="G717" s="34">
        <v>42124</v>
      </c>
      <c r="H717" s="34">
        <v>42149</v>
      </c>
    </row>
    <row r="718" spans="1:8" ht="31.5" x14ac:dyDescent="0.25">
      <c r="A718" s="33" t="s">
        <v>7181</v>
      </c>
      <c r="B718" s="33" t="s">
        <v>1143</v>
      </c>
      <c r="C718" s="33" t="s">
        <v>492</v>
      </c>
      <c r="D718" s="33" t="s">
        <v>493</v>
      </c>
      <c r="E718" s="33" t="s">
        <v>1146</v>
      </c>
      <c r="F718" s="33" t="s">
        <v>121</v>
      </c>
      <c r="G718" s="34">
        <v>42124</v>
      </c>
      <c r="H718" s="34">
        <v>42149</v>
      </c>
    </row>
    <row r="719" spans="1:8" ht="31.5" x14ac:dyDescent="0.25">
      <c r="A719" s="33" t="s">
        <v>7182</v>
      </c>
      <c r="B719" s="33" t="s">
        <v>1143</v>
      </c>
      <c r="C719" s="33" t="s">
        <v>496</v>
      </c>
      <c r="D719" s="33" t="s">
        <v>493</v>
      </c>
      <c r="E719" s="33" t="s">
        <v>1146</v>
      </c>
      <c r="F719" s="33" t="s">
        <v>121</v>
      </c>
      <c r="G719" s="34">
        <v>42124</v>
      </c>
      <c r="H719" s="34">
        <v>42149</v>
      </c>
    </row>
    <row r="720" spans="1:8" ht="42" x14ac:dyDescent="0.25">
      <c r="A720" s="33" t="s">
        <v>7183</v>
      </c>
      <c r="B720" s="33" t="s">
        <v>1143</v>
      </c>
      <c r="C720" s="33" t="s">
        <v>2309</v>
      </c>
      <c r="D720" s="33" t="s">
        <v>4810</v>
      </c>
      <c r="E720" s="33" t="s">
        <v>1146</v>
      </c>
      <c r="F720" s="33" t="s">
        <v>121</v>
      </c>
      <c r="G720" s="34">
        <v>42124</v>
      </c>
      <c r="H720" s="34">
        <v>42149</v>
      </c>
    </row>
    <row r="721" spans="1:8" ht="31.5" x14ac:dyDescent="0.25">
      <c r="A721" s="33" t="s">
        <v>7184</v>
      </c>
      <c r="B721" s="33" t="s">
        <v>1143</v>
      </c>
      <c r="C721" s="33" t="s">
        <v>1491</v>
      </c>
      <c r="D721" s="33" t="s">
        <v>1492</v>
      </c>
      <c r="E721" s="33" t="s">
        <v>1146</v>
      </c>
      <c r="F721" s="33" t="s">
        <v>121</v>
      </c>
      <c r="G721" s="34">
        <v>42124</v>
      </c>
      <c r="H721" s="34">
        <v>42149</v>
      </c>
    </row>
    <row r="722" spans="1:8" ht="52.5" x14ac:dyDescent="0.25">
      <c r="A722" s="33" t="s">
        <v>7185</v>
      </c>
      <c r="B722" s="33" t="s">
        <v>1143</v>
      </c>
      <c r="C722" s="33" t="s">
        <v>1263</v>
      </c>
      <c r="D722" s="33" t="s">
        <v>7186</v>
      </c>
      <c r="E722" s="33" t="s">
        <v>1146</v>
      </c>
      <c r="F722" s="33" t="s">
        <v>121</v>
      </c>
      <c r="G722" s="34">
        <v>42124</v>
      </c>
      <c r="H722" s="34">
        <v>42149</v>
      </c>
    </row>
    <row r="723" spans="1:8" ht="31.5" x14ac:dyDescent="0.25">
      <c r="A723" s="33" t="s">
        <v>7187</v>
      </c>
      <c r="B723" s="33" t="s">
        <v>1143</v>
      </c>
      <c r="C723" s="33" t="s">
        <v>5597</v>
      </c>
      <c r="D723" s="33" t="s">
        <v>5598</v>
      </c>
      <c r="E723" s="33" t="s">
        <v>1146</v>
      </c>
      <c r="F723" s="33" t="s">
        <v>121</v>
      </c>
      <c r="G723" s="34">
        <v>42124</v>
      </c>
      <c r="H723" s="34">
        <v>42149</v>
      </c>
    </row>
    <row r="724" spans="1:8" ht="42" x14ac:dyDescent="0.25">
      <c r="A724" s="33" t="s">
        <v>7188</v>
      </c>
      <c r="B724" s="33" t="s">
        <v>1143</v>
      </c>
      <c r="C724" s="33" t="s">
        <v>7189</v>
      </c>
      <c r="D724" s="33" t="s">
        <v>7190</v>
      </c>
      <c r="E724" s="33" t="s">
        <v>1146</v>
      </c>
      <c r="F724" s="33" t="s">
        <v>121</v>
      </c>
      <c r="G724" s="34">
        <v>42124</v>
      </c>
      <c r="H724" s="34">
        <v>42149</v>
      </c>
    </row>
    <row r="725" spans="1:8" ht="42" x14ac:dyDescent="0.25">
      <c r="A725" s="33" t="s">
        <v>7191</v>
      </c>
      <c r="B725" s="33" t="s">
        <v>1143</v>
      </c>
      <c r="C725" s="33" t="s">
        <v>7192</v>
      </c>
      <c r="D725" s="33" t="s">
        <v>7193</v>
      </c>
      <c r="E725" s="33" t="s">
        <v>1146</v>
      </c>
      <c r="F725" s="33" t="s">
        <v>121</v>
      </c>
      <c r="G725" s="34">
        <v>42124</v>
      </c>
      <c r="H725" s="34">
        <v>42149</v>
      </c>
    </row>
    <row r="726" spans="1:8" ht="31.5" x14ac:dyDescent="0.25">
      <c r="A726" s="33" t="s">
        <v>7198</v>
      </c>
      <c r="B726" s="33" t="s">
        <v>1143</v>
      </c>
      <c r="C726" s="33" t="s">
        <v>2963</v>
      </c>
      <c r="D726" s="33" t="s">
        <v>2964</v>
      </c>
      <c r="E726" s="33" t="s">
        <v>1146</v>
      </c>
      <c r="F726" s="33" t="s">
        <v>121</v>
      </c>
      <c r="G726" s="34">
        <v>42124</v>
      </c>
      <c r="H726" s="34">
        <v>42149</v>
      </c>
    </row>
    <row r="727" spans="1:8" ht="52.5" x14ac:dyDescent="0.25">
      <c r="A727" s="33" t="s">
        <v>7202</v>
      </c>
      <c r="B727" s="33" t="s">
        <v>25</v>
      </c>
      <c r="C727" s="33" t="s">
        <v>7203</v>
      </c>
      <c r="D727" s="33" t="s">
        <v>7204</v>
      </c>
      <c r="E727" s="33" t="s">
        <v>7205</v>
      </c>
      <c r="F727" s="33" t="s">
        <v>78</v>
      </c>
      <c r="G727" s="34">
        <v>42124</v>
      </c>
      <c r="H727" s="34">
        <v>42139</v>
      </c>
    </row>
    <row r="728" spans="1:8" ht="63" x14ac:dyDescent="0.25">
      <c r="A728" s="33" t="s">
        <v>7206</v>
      </c>
      <c r="B728" s="33" t="s">
        <v>25</v>
      </c>
      <c r="C728" s="33" t="s">
        <v>7207</v>
      </c>
      <c r="D728" s="33" t="s">
        <v>7208</v>
      </c>
      <c r="E728" s="33" t="s">
        <v>7210</v>
      </c>
      <c r="F728" s="33" t="s">
        <v>78</v>
      </c>
      <c r="G728" s="34">
        <v>42124</v>
      </c>
      <c r="H728" s="34">
        <v>42139</v>
      </c>
    </row>
    <row r="729" spans="1:8" ht="63" x14ac:dyDescent="0.25">
      <c r="A729" s="33" t="s">
        <v>7211</v>
      </c>
      <c r="B729" s="33" t="s">
        <v>25</v>
      </c>
      <c r="C729" s="33" t="s">
        <v>7212</v>
      </c>
      <c r="D729" s="33" t="s">
        <v>7213</v>
      </c>
      <c r="E729" s="33" t="s">
        <v>7214</v>
      </c>
      <c r="F729" s="33" t="s">
        <v>78</v>
      </c>
      <c r="G729" s="34">
        <v>42124</v>
      </c>
      <c r="H729" s="34">
        <v>42139</v>
      </c>
    </row>
    <row r="730" spans="1:8" ht="31.5" x14ac:dyDescent="0.25">
      <c r="A730" s="33" t="s">
        <v>7232</v>
      </c>
      <c r="B730" s="33" t="s">
        <v>1143</v>
      </c>
      <c r="C730" s="33" t="s">
        <v>3262</v>
      </c>
      <c r="D730" s="33" t="s">
        <v>6527</v>
      </c>
      <c r="E730" s="33" t="s">
        <v>1146</v>
      </c>
      <c r="F730" s="33" t="s">
        <v>121</v>
      </c>
      <c r="G730" s="34">
        <v>42124</v>
      </c>
      <c r="H730" s="34">
        <v>42149</v>
      </c>
    </row>
    <row r="731" spans="1:8" ht="31.5" x14ac:dyDescent="0.25">
      <c r="A731" s="33" t="s">
        <v>7271</v>
      </c>
      <c r="B731" s="33" t="s">
        <v>1143</v>
      </c>
      <c r="C731" s="33" t="s">
        <v>7272</v>
      </c>
      <c r="D731" s="33" t="s">
        <v>7273</v>
      </c>
      <c r="E731" s="33" t="s">
        <v>1146</v>
      </c>
      <c r="F731" s="33" t="s">
        <v>121</v>
      </c>
      <c r="G731" s="34">
        <v>42128</v>
      </c>
      <c r="H731" s="34">
        <v>42149</v>
      </c>
    </row>
    <row r="732" spans="1:8" ht="42" x14ac:dyDescent="0.25">
      <c r="A732" s="33" t="s">
        <v>7274</v>
      </c>
      <c r="B732" s="33" t="s">
        <v>1143</v>
      </c>
      <c r="C732" s="33" t="s">
        <v>7275</v>
      </c>
      <c r="D732" s="33" t="s">
        <v>7276</v>
      </c>
      <c r="E732" s="33" t="s">
        <v>1146</v>
      </c>
      <c r="F732" s="33" t="s">
        <v>121</v>
      </c>
      <c r="G732" s="34">
        <v>42128</v>
      </c>
      <c r="H732" s="34">
        <v>42149</v>
      </c>
    </row>
    <row r="733" spans="1:8" ht="31.5" x14ac:dyDescent="0.25">
      <c r="A733" s="33" t="s">
        <v>7277</v>
      </c>
      <c r="B733" s="33" t="s">
        <v>1143</v>
      </c>
      <c r="C733" s="33" t="s">
        <v>669</v>
      </c>
      <c r="D733" s="33" t="s">
        <v>670</v>
      </c>
      <c r="E733" s="33" t="s">
        <v>1146</v>
      </c>
      <c r="F733" s="33" t="s">
        <v>121</v>
      </c>
      <c r="G733" s="34">
        <v>42128</v>
      </c>
      <c r="H733" s="34">
        <v>42149</v>
      </c>
    </row>
    <row r="734" spans="1:8" ht="52.5" x14ac:dyDescent="0.25">
      <c r="A734" s="33" t="s">
        <v>7278</v>
      </c>
      <c r="B734" s="33" t="s">
        <v>1143</v>
      </c>
      <c r="C734" s="33" t="s">
        <v>7279</v>
      </c>
      <c r="D734" s="33" t="s">
        <v>7280</v>
      </c>
      <c r="E734" s="33" t="s">
        <v>7281</v>
      </c>
      <c r="F734" s="33" t="s">
        <v>121</v>
      </c>
      <c r="G734" s="34">
        <v>42128</v>
      </c>
      <c r="H734" s="34">
        <v>42149</v>
      </c>
    </row>
    <row r="735" spans="1:8" ht="52.5" x14ac:dyDescent="0.25">
      <c r="A735" s="33" t="s">
        <v>7282</v>
      </c>
      <c r="B735" s="33" t="s">
        <v>1143</v>
      </c>
      <c r="C735" s="33" t="s">
        <v>150</v>
      </c>
      <c r="D735" s="33" t="s">
        <v>151</v>
      </c>
      <c r="E735" s="33" t="s">
        <v>1146</v>
      </c>
      <c r="F735" s="33" t="s">
        <v>121</v>
      </c>
      <c r="G735" s="34">
        <v>42128</v>
      </c>
      <c r="H735" s="34">
        <v>42149</v>
      </c>
    </row>
    <row r="736" spans="1:8" ht="42" x14ac:dyDescent="0.25">
      <c r="A736" s="33" t="s">
        <v>7283</v>
      </c>
      <c r="B736" s="33" t="s">
        <v>1143</v>
      </c>
      <c r="C736" s="33" t="s">
        <v>7284</v>
      </c>
      <c r="D736" s="33" t="s">
        <v>7285</v>
      </c>
      <c r="E736" s="33" t="s">
        <v>1146</v>
      </c>
      <c r="F736" s="33" t="s">
        <v>121</v>
      </c>
      <c r="G736" s="34">
        <v>42128</v>
      </c>
      <c r="H736" s="34">
        <v>42149</v>
      </c>
    </row>
    <row r="737" spans="1:8" ht="31.5" x14ac:dyDescent="0.25">
      <c r="A737" s="33" t="s">
        <v>7286</v>
      </c>
      <c r="B737" s="33" t="s">
        <v>1143</v>
      </c>
      <c r="C737" s="33" t="s">
        <v>7287</v>
      </c>
      <c r="D737" s="33" t="s">
        <v>7288</v>
      </c>
      <c r="E737" s="33" t="s">
        <v>1146</v>
      </c>
      <c r="F737" s="33" t="s">
        <v>121</v>
      </c>
      <c r="G737" s="34">
        <v>42128</v>
      </c>
      <c r="H737" s="34">
        <v>42149</v>
      </c>
    </row>
    <row r="738" spans="1:8" ht="42" x14ac:dyDescent="0.25">
      <c r="A738" s="33" t="s">
        <v>7289</v>
      </c>
      <c r="B738" s="33" t="s">
        <v>1143</v>
      </c>
      <c r="C738" s="33" t="s">
        <v>7290</v>
      </c>
      <c r="D738" s="33" t="s">
        <v>7291</v>
      </c>
      <c r="E738" s="33" t="s">
        <v>1146</v>
      </c>
      <c r="F738" s="33" t="s">
        <v>121</v>
      </c>
      <c r="G738" s="34">
        <v>42128</v>
      </c>
      <c r="H738" s="34">
        <v>42149</v>
      </c>
    </row>
    <row r="739" spans="1:8" ht="42" x14ac:dyDescent="0.25">
      <c r="A739" s="33" t="s">
        <v>7292</v>
      </c>
      <c r="B739" s="33" t="s">
        <v>1143</v>
      </c>
      <c r="C739" s="33" t="s">
        <v>7195</v>
      </c>
      <c r="D739" s="33" t="s">
        <v>7196</v>
      </c>
      <c r="E739" s="33" t="s">
        <v>1146</v>
      </c>
      <c r="F739" s="33" t="s">
        <v>121</v>
      </c>
      <c r="G739" s="34">
        <v>42128</v>
      </c>
      <c r="H739" s="34">
        <v>42149</v>
      </c>
    </row>
    <row r="740" spans="1:8" ht="42" x14ac:dyDescent="0.25">
      <c r="A740" s="33" t="s">
        <v>7293</v>
      </c>
      <c r="B740" s="33" t="s">
        <v>209</v>
      </c>
      <c r="C740" s="33" t="s">
        <v>7294</v>
      </c>
      <c r="D740" s="33" t="s">
        <v>7295</v>
      </c>
      <c r="E740" s="33" t="s">
        <v>7296</v>
      </c>
      <c r="F740" s="33" t="s">
        <v>121</v>
      </c>
      <c r="G740" s="34">
        <v>42128</v>
      </c>
      <c r="H740" s="34">
        <v>42149</v>
      </c>
    </row>
    <row r="741" spans="1:8" ht="52.5" x14ac:dyDescent="0.25">
      <c r="A741" s="33" t="s">
        <v>7297</v>
      </c>
      <c r="B741" s="33" t="s">
        <v>10</v>
      </c>
      <c r="C741" s="33" t="s">
        <v>7298</v>
      </c>
      <c r="D741" s="33" t="s">
        <v>7299</v>
      </c>
      <c r="E741" s="33" t="s">
        <v>7300</v>
      </c>
      <c r="F741" s="33" t="s">
        <v>111</v>
      </c>
      <c r="G741" s="34">
        <v>42128</v>
      </c>
      <c r="H741" s="34">
        <v>42153</v>
      </c>
    </row>
    <row r="742" spans="1:8" ht="63" x14ac:dyDescent="0.25">
      <c r="A742" s="33" t="s">
        <v>7302</v>
      </c>
      <c r="B742" s="33" t="s">
        <v>10</v>
      </c>
      <c r="C742" s="33" t="s">
        <v>7303</v>
      </c>
      <c r="D742" s="33" t="s">
        <v>1188</v>
      </c>
      <c r="E742" s="33" t="s">
        <v>7304</v>
      </c>
      <c r="F742" s="33" t="s">
        <v>111</v>
      </c>
      <c r="G742" s="34">
        <v>42128</v>
      </c>
      <c r="H742" s="34">
        <v>42153</v>
      </c>
    </row>
    <row r="743" spans="1:8" ht="52.5" x14ac:dyDescent="0.25">
      <c r="A743" s="33" t="s">
        <v>7325</v>
      </c>
      <c r="B743" s="33" t="s">
        <v>10</v>
      </c>
      <c r="C743" s="33" t="s">
        <v>7326</v>
      </c>
      <c r="D743" s="33" t="s">
        <v>7327</v>
      </c>
      <c r="E743" s="33" t="s">
        <v>7328</v>
      </c>
      <c r="F743" s="33" t="s">
        <v>111</v>
      </c>
      <c r="G743" s="34">
        <v>42130</v>
      </c>
      <c r="H743" s="34">
        <v>42153</v>
      </c>
    </row>
    <row r="744" spans="1:8" ht="52.5" x14ac:dyDescent="0.25">
      <c r="A744" s="33" t="s">
        <v>7333</v>
      </c>
      <c r="B744" s="33" t="s">
        <v>10</v>
      </c>
      <c r="C744" s="33" t="s">
        <v>7334</v>
      </c>
      <c r="D744" s="33" t="s">
        <v>7335</v>
      </c>
      <c r="E744" s="33" t="s">
        <v>7336</v>
      </c>
      <c r="F744" s="33" t="s">
        <v>111</v>
      </c>
      <c r="G744" s="34">
        <v>42130</v>
      </c>
      <c r="H744" s="34">
        <v>42153</v>
      </c>
    </row>
    <row r="745" spans="1:8" ht="63" x14ac:dyDescent="0.25">
      <c r="A745" s="33" t="s">
        <v>7343</v>
      </c>
      <c r="B745" s="33" t="s">
        <v>67</v>
      </c>
      <c r="C745" s="33" t="s">
        <v>5468</v>
      </c>
      <c r="D745" s="33" t="s">
        <v>5469</v>
      </c>
      <c r="E745" s="33" t="s">
        <v>7344</v>
      </c>
      <c r="F745" s="33" t="s">
        <v>89</v>
      </c>
      <c r="G745" s="34">
        <v>42130</v>
      </c>
      <c r="H745" s="34">
        <v>42150</v>
      </c>
    </row>
    <row r="746" spans="1:8" ht="42" x14ac:dyDescent="0.25">
      <c r="A746" s="33" t="s">
        <v>7353</v>
      </c>
      <c r="B746" s="33" t="s">
        <v>1143</v>
      </c>
      <c r="C746" s="33" t="s">
        <v>7354</v>
      </c>
      <c r="D746" s="33" t="s">
        <v>7355</v>
      </c>
      <c r="E746" s="33" t="s">
        <v>1146</v>
      </c>
      <c r="F746" s="33" t="s">
        <v>121</v>
      </c>
      <c r="G746" s="34">
        <v>42130</v>
      </c>
      <c r="H746" s="34">
        <v>42149</v>
      </c>
    </row>
    <row r="747" spans="1:8" ht="52.5" x14ac:dyDescent="0.25">
      <c r="A747" s="33" t="s">
        <v>7356</v>
      </c>
      <c r="B747" s="33" t="s">
        <v>1143</v>
      </c>
      <c r="C747" s="33" t="s">
        <v>1288</v>
      </c>
      <c r="D747" s="33" t="s">
        <v>1289</v>
      </c>
      <c r="E747" s="33" t="s">
        <v>1146</v>
      </c>
      <c r="F747" s="33" t="s">
        <v>121</v>
      </c>
      <c r="G747" s="34">
        <v>42130</v>
      </c>
      <c r="H747" s="34">
        <v>42149</v>
      </c>
    </row>
    <row r="748" spans="1:8" ht="63" x14ac:dyDescent="0.25">
      <c r="A748" s="33" t="s">
        <v>7382</v>
      </c>
      <c r="B748" s="33" t="s">
        <v>10</v>
      </c>
      <c r="C748" s="33" t="s">
        <v>7383</v>
      </c>
      <c r="D748" s="33" t="s">
        <v>7384</v>
      </c>
      <c r="E748" s="33" t="s">
        <v>7385</v>
      </c>
      <c r="F748" s="33" t="s">
        <v>111</v>
      </c>
      <c r="G748" s="34">
        <v>42131</v>
      </c>
      <c r="H748" s="34">
        <v>42153</v>
      </c>
    </row>
    <row r="749" spans="1:8" ht="52.5" x14ac:dyDescent="0.25">
      <c r="A749" s="33" t="s">
        <v>7386</v>
      </c>
      <c r="B749" s="33" t="s">
        <v>10</v>
      </c>
      <c r="C749" s="33" t="s">
        <v>7387</v>
      </c>
      <c r="D749" s="33" t="s">
        <v>7388</v>
      </c>
      <c r="E749" s="33" t="s">
        <v>7389</v>
      </c>
      <c r="F749" s="33" t="s">
        <v>111</v>
      </c>
      <c r="G749" s="34">
        <v>42131</v>
      </c>
      <c r="H749" s="34">
        <v>42153</v>
      </c>
    </row>
    <row r="750" spans="1:8" ht="52.5" x14ac:dyDescent="0.25">
      <c r="A750" s="33" t="s">
        <v>7390</v>
      </c>
      <c r="B750" s="33" t="s">
        <v>10</v>
      </c>
      <c r="C750" s="33" t="s">
        <v>7391</v>
      </c>
      <c r="D750" s="33" t="s">
        <v>7392</v>
      </c>
      <c r="E750" s="33" t="s">
        <v>7393</v>
      </c>
      <c r="F750" s="33" t="s">
        <v>111</v>
      </c>
      <c r="G750" s="34">
        <v>42131</v>
      </c>
      <c r="H750" s="34">
        <v>42153</v>
      </c>
    </row>
    <row r="751" spans="1:8" ht="31.5" x14ac:dyDescent="0.25">
      <c r="A751" s="33" t="s">
        <v>7394</v>
      </c>
      <c r="B751" s="33" t="s">
        <v>1143</v>
      </c>
      <c r="C751" s="33" t="s">
        <v>7395</v>
      </c>
      <c r="D751" s="33" t="s">
        <v>7396</v>
      </c>
      <c r="E751" s="33" t="s">
        <v>1146</v>
      </c>
      <c r="F751" s="33" t="s">
        <v>121</v>
      </c>
      <c r="G751" s="34">
        <v>42131</v>
      </c>
      <c r="H751" s="34">
        <v>42149</v>
      </c>
    </row>
    <row r="752" spans="1:8" ht="31.5" x14ac:dyDescent="0.25">
      <c r="A752" s="33" t="s">
        <v>7424</v>
      </c>
      <c r="B752" s="33" t="s">
        <v>1143</v>
      </c>
      <c r="C752" s="33" t="s">
        <v>7425</v>
      </c>
      <c r="D752" s="33" t="s">
        <v>7426</v>
      </c>
      <c r="E752" s="33" t="s">
        <v>1146</v>
      </c>
      <c r="F752" s="33" t="s">
        <v>121</v>
      </c>
      <c r="G752" s="34">
        <v>42131</v>
      </c>
      <c r="H752" s="34">
        <v>42149</v>
      </c>
    </row>
    <row r="753" spans="1:8" ht="52.5" x14ac:dyDescent="0.25">
      <c r="A753" s="33" t="s">
        <v>7440</v>
      </c>
      <c r="B753" s="33" t="s">
        <v>10</v>
      </c>
      <c r="C753" s="33" t="s">
        <v>7441</v>
      </c>
      <c r="D753" s="33" t="s">
        <v>7442</v>
      </c>
      <c r="E753" s="33" t="s">
        <v>7443</v>
      </c>
      <c r="F753" s="33" t="s">
        <v>111</v>
      </c>
      <c r="G753" s="34">
        <v>42132</v>
      </c>
      <c r="H753" s="34">
        <v>42153</v>
      </c>
    </row>
    <row r="754" spans="1:8" ht="42" x14ac:dyDescent="0.25">
      <c r="A754" s="33" t="s">
        <v>7444</v>
      </c>
      <c r="B754" s="33" t="s">
        <v>6</v>
      </c>
      <c r="C754" s="33" t="s">
        <v>200</v>
      </c>
      <c r="D754" s="33" t="s">
        <v>201</v>
      </c>
      <c r="E754" s="33" t="s">
        <v>7445</v>
      </c>
      <c r="F754" s="33" t="s">
        <v>111</v>
      </c>
      <c r="G754" s="34">
        <v>42132</v>
      </c>
      <c r="H754" s="34">
        <v>42149</v>
      </c>
    </row>
    <row r="755" spans="1:8" ht="52.5" x14ac:dyDescent="0.25">
      <c r="A755" s="33" t="s">
        <v>7452</v>
      </c>
      <c r="B755" s="33" t="s">
        <v>1143</v>
      </c>
      <c r="C755" s="33" t="s">
        <v>1048</v>
      </c>
      <c r="D755" s="33" t="s">
        <v>3249</v>
      </c>
      <c r="E755" s="33" t="s">
        <v>1146</v>
      </c>
      <c r="F755" s="33" t="s">
        <v>121</v>
      </c>
      <c r="G755" s="34">
        <v>42132</v>
      </c>
      <c r="H755" s="34">
        <v>42149</v>
      </c>
    </row>
    <row r="756" spans="1:8" ht="52.5" x14ac:dyDescent="0.25">
      <c r="A756" s="33" t="s">
        <v>7453</v>
      </c>
      <c r="B756" s="33" t="s">
        <v>1143</v>
      </c>
      <c r="C756" s="33" t="s">
        <v>1051</v>
      </c>
      <c r="D756" s="33" t="s">
        <v>7454</v>
      </c>
      <c r="E756" s="33" t="s">
        <v>1146</v>
      </c>
      <c r="F756" s="33" t="s">
        <v>121</v>
      </c>
      <c r="G756" s="34">
        <v>42132</v>
      </c>
      <c r="H756" s="34">
        <v>42149</v>
      </c>
    </row>
    <row r="757" spans="1:8" ht="52.5" x14ac:dyDescent="0.25">
      <c r="A757" s="33" t="s">
        <v>7455</v>
      </c>
      <c r="B757" s="33" t="s">
        <v>1143</v>
      </c>
      <c r="C757" s="33" t="s">
        <v>7456</v>
      </c>
      <c r="D757" s="33" t="s">
        <v>7454</v>
      </c>
      <c r="E757" s="33" t="s">
        <v>1146</v>
      </c>
      <c r="F757" s="33" t="s">
        <v>121</v>
      </c>
      <c r="G757" s="34">
        <v>42132</v>
      </c>
      <c r="H757" s="34">
        <v>42149</v>
      </c>
    </row>
    <row r="758" spans="1:8" ht="52.5" x14ac:dyDescent="0.25">
      <c r="A758" s="33" t="s">
        <v>7468</v>
      </c>
      <c r="B758" s="33" t="s">
        <v>10</v>
      </c>
      <c r="C758" s="33" t="s">
        <v>7469</v>
      </c>
      <c r="D758" s="33" t="s">
        <v>7470</v>
      </c>
      <c r="E758" s="33" t="s">
        <v>7471</v>
      </c>
      <c r="F758" s="33" t="s">
        <v>111</v>
      </c>
      <c r="G758" s="34">
        <v>42135</v>
      </c>
      <c r="H758" s="34">
        <v>42153</v>
      </c>
    </row>
    <row r="759" spans="1:8" ht="42" x14ac:dyDescent="0.25">
      <c r="A759" s="33" t="s">
        <v>7474</v>
      </c>
      <c r="B759" s="33" t="s">
        <v>1143</v>
      </c>
      <c r="C759" s="33" t="s">
        <v>7475</v>
      </c>
      <c r="D759" s="33" t="s">
        <v>7476</v>
      </c>
      <c r="E759" s="33" t="s">
        <v>1146</v>
      </c>
      <c r="F759" s="33" t="s">
        <v>121</v>
      </c>
      <c r="G759" s="34">
        <v>42135</v>
      </c>
      <c r="H759" s="34">
        <v>42150</v>
      </c>
    </row>
    <row r="760" spans="1:8" ht="42" x14ac:dyDescent="0.25">
      <c r="A760" s="33" t="s">
        <v>7477</v>
      </c>
      <c r="B760" s="33" t="s">
        <v>1143</v>
      </c>
      <c r="C760" s="33" t="s">
        <v>7478</v>
      </c>
      <c r="D760" s="33" t="s">
        <v>7479</v>
      </c>
      <c r="E760" s="33" t="s">
        <v>1146</v>
      </c>
      <c r="F760" s="33" t="s">
        <v>121</v>
      </c>
      <c r="G760" s="34">
        <v>42135</v>
      </c>
      <c r="H760" s="34">
        <v>42150</v>
      </c>
    </row>
    <row r="761" spans="1:8" ht="31.5" x14ac:dyDescent="0.25">
      <c r="A761" s="33" t="s">
        <v>7480</v>
      </c>
      <c r="B761" s="33" t="s">
        <v>1143</v>
      </c>
      <c r="C761" s="33" t="s">
        <v>7481</v>
      </c>
      <c r="D761" s="33" t="s">
        <v>7482</v>
      </c>
      <c r="E761" s="33" t="s">
        <v>1146</v>
      </c>
      <c r="F761" s="33" t="s">
        <v>121</v>
      </c>
      <c r="G761" s="34">
        <v>42135</v>
      </c>
      <c r="H761" s="34">
        <v>42150</v>
      </c>
    </row>
    <row r="762" spans="1:8" ht="52.5" x14ac:dyDescent="0.25">
      <c r="A762" s="33" t="s">
        <v>7499</v>
      </c>
      <c r="B762" s="33" t="s">
        <v>67</v>
      </c>
      <c r="C762" s="33" t="s">
        <v>86</v>
      </c>
      <c r="D762" s="33" t="s">
        <v>87</v>
      </c>
      <c r="E762" s="33" t="s">
        <v>7500</v>
      </c>
      <c r="F762" s="33" t="s">
        <v>89</v>
      </c>
      <c r="G762" s="34">
        <v>42136</v>
      </c>
      <c r="H762" s="34">
        <v>42137</v>
      </c>
    </row>
    <row r="763" spans="1:8" ht="73.5" x14ac:dyDescent="0.25">
      <c r="A763" s="33" t="s">
        <v>7504</v>
      </c>
      <c r="B763" s="33" t="s">
        <v>67</v>
      </c>
      <c r="C763" s="33" t="s">
        <v>1165</v>
      </c>
      <c r="D763" s="33" t="s">
        <v>1166</v>
      </c>
      <c r="E763" s="33" t="s">
        <v>7505</v>
      </c>
      <c r="F763" s="33" t="s">
        <v>89</v>
      </c>
      <c r="G763" s="34">
        <v>42136</v>
      </c>
      <c r="H763" s="34">
        <v>42137</v>
      </c>
    </row>
    <row r="764" spans="1:8" ht="52.5" x14ac:dyDescent="0.25">
      <c r="A764" s="33" t="s">
        <v>7515</v>
      </c>
      <c r="B764" s="33" t="s">
        <v>1143</v>
      </c>
      <c r="C764" s="33" t="s">
        <v>7516</v>
      </c>
      <c r="D764" s="33" t="s">
        <v>7517</v>
      </c>
      <c r="E764" s="33" t="s">
        <v>1146</v>
      </c>
      <c r="F764" s="33" t="s">
        <v>121</v>
      </c>
      <c r="G764" s="34">
        <v>42136</v>
      </c>
      <c r="H764" s="34">
        <v>42150</v>
      </c>
    </row>
    <row r="765" spans="1:8" ht="31.5" x14ac:dyDescent="0.25">
      <c r="A765" s="33" t="s">
        <v>7518</v>
      </c>
      <c r="B765" s="33" t="s">
        <v>1143</v>
      </c>
      <c r="C765" s="33" t="s">
        <v>4315</v>
      </c>
      <c r="D765" s="33" t="s">
        <v>7519</v>
      </c>
      <c r="E765" s="33" t="s">
        <v>1146</v>
      </c>
      <c r="F765" s="33" t="s">
        <v>121</v>
      </c>
      <c r="G765" s="34">
        <v>42136</v>
      </c>
      <c r="H765" s="34">
        <v>42150</v>
      </c>
    </row>
    <row r="766" spans="1:8" ht="31.5" x14ac:dyDescent="0.25">
      <c r="A766" s="33" t="s">
        <v>7520</v>
      </c>
      <c r="B766" s="33" t="s">
        <v>1143</v>
      </c>
      <c r="C766" s="33" t="s">
        <v>7521</v>
      </c>
      <c r="D766" s="33" t="s">
        <v>7522</v>
      </c>
      <c r="E766" s="33" t="s">
        <v>1146</v>
      </c>
      <c r="F766" s="33" t="s">
        <v>121</v>
      </c>
      <c r="G766" s="34">
        <v>42136</v>
      </c>
      <c r="H766" s="34">
        <v>42150</v>
      </c>
    </row>
    <row r="767" spans="1:8" ht="42" x14ac:dyDescent="0.25">
      <c r="A767" s="33" t="s">
        <v>7523</v>
      </c>
      <c r="B767" s="33" t="s">
        <v>6</v>
      </c>
      <c r="C767" s="33" t="s">
        <v>7524</v>
      </c>
      <c r="D767" s="33" t="s">
        <v>7525</v>
      </c>
      <c r="E767" s="33" t="s">
        <v>7526</v>
      </c>
      <c r="F767" s="33" t="s">
        <v>111</v>
      </c>
      <c r="G767" s="34">
        <v>42136</v>
      </c>
      <c r="H767" s="34">
        <v>42150</v>
      </c>
    </row>
    <row r="768" spans="1:8" ht="52.5" x14ac:dyDescent="0.25">
      <c r="A768" s="33" t="s">
        <v>7531</v>
      </c>
      <c r="B768" s="33" t="s">
        <v>10</v>
      </c>
      <c r="C768" s="33" t="s">
        <v>7532</v>
      </c>
      <c r="D768" s="33" t="s">
        <v>7533</v>
      </c>
      <c r="E768" s="33" t="s">
        <v>7534</v>
      </c>
      <c r="F768" s="33" t="s">
        <v>111</v>
      </c>
      <c r="G768" s="34">
        <v>42136</v>
      </c>
      <c r="H768" s="34">
        <v>42153</v>
      </c>
    </row>
    <row r="769" spans="1:8" ht="52.5" x14ac:dyDescent="0.25">
      <c r="A769" s="33" t="s">
        <v>7543</v>
      </c>
      <c r="B769" s="33" t="s">
        <v>147</v>
      </c>
      <c r="C769" s="33" t="s">
        <v>3713</v>
      </c>
      <c r="D769" s="33" t="s">
        <v>3714</v>
      </c>
      <c r="E769" s="33" t="s">
        <v>7544</v>
      </c>
      <c r="F769" s="33" t="s">
        <v>141</v>
      </c>
      <c r="G769" s="34">
        <v>42137</v>
      </c>
      <c r="H769" s="34">
        <v>42152</v>
      </c>
    </row>
    <row r="770" spans="1:8" ht="42" x14ac:dyDescent="0.25">
      <c r="A770" s="33" t="s">
        <v>7545</v>
      </c>
      <c r="B770" s="33" t="s">
        <v>67</v>
      </c>
      <c r="C770" s="33" t="s">
        <v>278</v>
      </c>
      <c r="D770" s="33" t="s">
        <v>279</v>
      </c>
      <c r="E770" s="33" t="s">
        <v>7546</v>
      </c>
      <c r="F770" s="33" t="s">
        <v>141</v>
      </c>
      <c r="G770" s="34">
        <v>42137</v>
      </c>
      <c r="H770" s="34">
        <v>42152</v>
      </c>
    </row>
    <row r="771" spans="1:8" ht="31.5" x14ac:dyDescent="0.25">
      <c r="A771" s="33" t="s">
        <v>7570</v>
      </c>
      <c r="B771" s="33" t="s">
        <v>67</v>
      </c>
      <c r="C771" s="33" t="s">
        <v>1415</v>
      </c>
      <c r="D771" s="33" t="s">
        <v>1416</v>
      </c>
      <c r="E771" s="33" t="s">
        <v>7571</v>
      </c>
      <c r="F771" s="33" t="s">
        <v>89</v>
      </c>
      <c r="G771" s="34">
        <v>42137</v>
      </c>
      <c r="H771" s="34">
        <v>42138</v>
      </c>
    </row>
    <row r="772" spans="1:8" ht="52.5" x14ac:dyDescent="0.25">
      <c r="A772" s="33" t="s">
        <v>7572</v>
      </c>
      <c r="B772" s="33" t="s">
        <v>10</v>
      </c>
      <c r="C772" s="33" t="s">
        <v>7573</v>
      </c>
      <c r="D772" s="33" t="s">
        <v>7574</v>
      </c>
      <c r="E772" s="33" t="s">
        <v>7575</v>
      </c>
      <c r="F772" s="33" t="s">
        <v>111</v>
      </c>
      <c r="G772" s="34">
        <v>42137</v>
      </c>
      <c r="H772" s="34">
        <v>42153</v>
      </c>
    </row>
    <row r="773" spans="1:8" ht="52.5" x14ac:dyDescent="0.25">
      <c r="A773" s="33" t="s">
        <v>7582</v>
      </c>
      <c r="B773" s="33" t="s">
        <v>10</v>
      </c>
      <c r="C773" s="33" t="s">
        <v>7583</v>
      </c>
      <c r="D773" s="33" t="s">
        <v>7584</v>
      </c>
      <c r="E773" s="33" t="s">
        <v>7585</v>
      </c>
      <c r="F773" s="33" t="s">
        <v>111</v>
      </c>
      <c r="G773" s="34">
        <v>42137</v>
      </c>
      <c r="H773" s="34">
        <v>42153</v>
      </c>
    </row>
    <row r="774" spans="1:8" ht="52.5" x14ac:dyDescent="0.25">
      <c r="A774" s="33" t="s">
        <v>7586</v>
      </c>
      <c r="B774" s="33" t="s">
        <v>4</v>
      </c>
      <c r="C774" s="33" t="s">
        <v>7587</v>
      </c>
      <c r="D774" s="33" t="s">
        <v>7588</v>
      </c>
      <c r="E774" s="33" t="s">
        <v>2221</v>
      </c>
      <c r="F774" s="33" t="s">
        <v>111</v>
      </c>
      <c r="G774" s="34">
        <v>42137</v>
      </c>
      <c r="H774" s="34">
        <v>42153</v>
      </c>
    </row>
    <row r="775" spans="1:8" ht="52.5" x14ac:dyDescent="0.25">
      <c r="A775" s="33" t="s">
        <v>7589</v>
      </c>
      <c r="B775" s="33" t="s">
        <v>4</v>
      </c>
      <c r="C775" s="33" t="s">
        <v>7590</v>
      </c>
      <c r="D775" s="33" t="s">
        <v>7591</v>
      </c>
      <c r="E775" s="33" t="s">
        <v>2221</v>
      </c>
      <c r="F775" s="33" t="s">
        <v>111</v>
      </c>
      <c r="G775" s="34">
        <v>42137</v>
      </c>
      <c r="H775" s="34">
        <v>42153</v>
      </c>
    </row>
    <row r="776" spans="1:8" ht="52.5" x14ac:dyDescent="0.25">
      <c r="A776" s="33" t="s">
        <v>7597</v>
      </c>
      <c r="B776" s="33" t="s">
        <v>10</v>
      </c>
      <c r="C776" s="33" t="s">
        <v>7598</v>
      </c>
      <c r="D776" s="33" t="s">
        <v>7599</v>
      </c>
      <c r="E776" s="33" t="s">
        <v>7600</v>
      </c>
      <c r="F776" s="33" t="s">
        <v>111</v>
      </c>
      <c r="G776" s="34">
        <v>42137</v>
      </c>
      <c r="H776" s="34">
        <v>42153</v>
      </c>
    </row>
    <row r="777" spans="1:8" ht="42" x14ac:dyDescent="0.25">
      <c r="A777" s="33" t="s">
        <v>7611</v>
      </c>
      <c r="B777" s="33" t="s">
        <v>67</v>
      </c>
      <c r="C777" s="33" t="s">
        <v>445</v>
      </c>
      <c r="D777" s="33" t="s">
        <v>2259</v>
      </c>
      <c r="E777" s="33" t="s">
        <v>7612</v>
      </c>
      <c r="F777" s="33" t="s">
        <v>89</v>
      </c>
      <c r="G777" s="34">
        <v>42138</v>
      </c>
      <c r="H777" s="34">
        <v>42139</v>
      </c>
    </row>
    <row r="778" spans="1:8" ht="42" x14ac:dyDescent="0.25">
      <c r="A778" s="33" t="s">
        <v>7613</v>
      </c>
      <c r="B778" s="33" t="s">
        <v>1143</v>
      </c>
      <c r="C778" s="33" t="s">
        <v>7614</v>
      </c>
      <c r="D778" s="33" t="s">
        <v>1858</v>
      </c>
      <c r="E778" s="33" t="s">
        <v>1146</v>
      </c>
      <c r="F778" s="33" t="s">
        <v>121</v>
      </c>
      <c r="G778" s="34">
        <v>42138</v>
      </c>
      <c r="H778" s="34">
        <v>42150</v>
      </c>
    </row>
    <row r="779" spans="1:8" ht="52.5" x14ac:dyDescent="0.25">
      <c r="A779" s="33" t="s">
        <v>7615</v>
      </c>
      <c r="B779" s="33" t="s">
        <v>1143</v>
      </c>
      <c r="C779" s="33" t="s">
        <v>7616</v>
      </c>
      <c r="D779" s="33" t="s">
        <v>1858</v>
      </c>
      <c r="E779" s="33" t="s">
        <v>1146</v>
      </c>
      <c r="F779" s="33" t="s">
        <v>121</v>
      </c>
      <c r="G779" s="34">
        <v>42138</v>
      </c>
      <c r="H779" s="34">
        <v>42150</v>
      </c>
    </row>
    <row r="780" spans="1:8" ht="42" x14ac:dyDescent="0.25">
      <c r="A780" s="33" t="s">
        <v>7617</v>
      </c>
      <c r="B780" s="33" t="s">
        <v>1143</v>
      </c>
      <c r="C780" s="33" t="s">
        <v>124</v>
      </c>
      <c r="D780" s="33" t="s">
        <v>6061</v>
      </c>
      <c r="E780" s="33" t="s">
        <v>1146</v>
      </c>
      <c r="F780" s="33" t="s">
        <v>121</v>
      </c>
      <c r="G780" s="34">
        <v>42138</v>
      </c>
      <c r="H780" s="34">
        <v>42150</v>
      </c>
    </row>
    <row r="781" spans="1:8" ht="52.5" x14ac:dyDescent="0.25">
      <c r="A781" s="33" t="s">
        <v>7627</v>
      </c>
      <c r="B781" s="33" t="s">
        <v>10</v>
      </c>
      <c r="C781" s="33" t="s">
        <v>7628</v>
      </c>
      <c r="D781" s="33" t="s">
        <v>7629</v>
      </c>
      <c r="E781" s="33" t="s">
        <v>7630</v>
      </c>
      <c r="F781" s="33" t="s">
        <v>111</v>
      </c>
      <c r="G781" s="34">
        <v>42138</v>
      </c>
      <c r="H781" s="34">
        <v>42153</v>
      </c>
    </row>
    <row r="782" spans="1:8" ht="52.5" x14ac:dyDescent="0.25">
      <c r="A782" s="33" t="s">
        <v>7631</v>
      </c>
      <c r="B782" s="33" t="s">
        <v>10</v>
      </c>
      <c r="C782" s="33" t="s">
        <v>7632</v>
      </c>
      <c r="D782" s="33" t="s">
        <v>7633</v>
      </c>
      <c r="E782" s="33" t="s">
        <v>7634</v>
      </c>
      <c r="F782" s="33" t="s">
        <v>111</v>
      </c>
      <c r="G782" s="34">
        <v>42138</v>
      </c>
      <c r="H782" s="34">
        <v>42153</v>
      </c>
    </row>
    <row r="783" spans="1:8" ht="52.5" x14ac:dyDescent="0.25">
      <c r="A783" s="33" t="s">
        <v>7635</v>
      </c>
      <c r="B783" s="33" t="s">
        <v>10</v>
      </c>
      <c r="C783" s="33" t="s">
        <v>7636</v>
      </c>
      <c r="D783" s="33" t="s">
        <v>7633</v>
      </c>
      <c r="E783" s="33" t="s">
        <v>7637</v>
      </c>
      <c r="F783" s="33" t="s">
        <v>111</v>
      </c>
      <c r="G783" s="34">
        <v>42138</v>
      </c>
      <c r="H783" s="34">
        <v>42153</v>
      </c>
    </row>
    <row r="784" spans="1:8" ht="63" x14ac:dyDescent="0.25">
      <c r="A784" s="33" t="s">
        <v>7638</v>
      </c>
      <c r="B784" s="33" t="s">
        <v>10</v>
      </c>
      <c r="C784" s="33" t="s">
        <v>7639</v>
      </c>
      <c r="D784" s="33" t="s">
        <v>7640</v>
      </c>
      <c r="E784" s="33" t="s">
        <v>7641</v>
      </c>
      <c r="F784" s="33" t="s">
        <v>111</v>
      </c>
      <c r="G784" s="34">
        <v>42138</v>
      </c>
      <c r="H784" s="34">
        <v>42153</v>
      </c>
    </row>
    <row r="785" spans="1:8" ht="52.5" x14ac:dyDescent="0.25">
      <c r="A785" s="33" t="s">
        <v>7657</v>
      </c>
      <c r="B785" s="33" t="s">
        <v>4</v>
      </c>
      <c r="C785" s="33" t="s">
        <v>1645</v>
      </c>
      <c r="D785" s="33" t="s">
        <v>1646</v>
      </c>
      <c r="E785" s="33" t="s">
        <v>1647</v>
      </c>
      <c r="F785" s="33" t="s">
        <v>111</v>
      </c>
      <c r="G785" s="34">
        <v>42139</v>
      </c>
      <c r="H785" s="34">
        <v>42153</v>
      </c>
    </row>
    <row r="786" spans="1:8" ht="52.5" x14ac:dyDescent="0.25">
      <c r="A786" s="33" t="s">
        <v>7658</v>
      </c>
      <c r="B786" s="33" t="s">
        <v>10</v>
      </c>
      <c r="C786" s="33" t="s">
        <v>7659</v>
      </c>
      <c r="D786" s="33" t="s">
        <v>7660</v>
      </c>
      <c r="E786" s="33" t="s">
        <v>7661</v>
      </c>
      <c r="F786" s="33" t="s">
        <v>111</v>
      </c>
      <c r="G786" s="34">
        <v>42139</v>
      </c>
      <c r="H786" s="34">
        <v>42153</v>
      </c>
    </row>
    <row r="787" spans="1:8" ht="42" x14ac:dyDescent="0.25">
      <c r="A787" s="33" t="s">
        <v>7711</v>
      </c>
      <c r="B787" s="33" t="s">
        <v>6</v>
      </c>
      <c r="C787" s="33" t="s">
        <v>761</v>
      </c>
      <c r="D787" s="33" t="s">
        <v>762</v>
      </c>
      <c r="E787" s="33" t="s">
        <v>7712</v>
      </c>
      <c r="F787" s="33" t="s">
        <v>111</v>
      </c>
      <c r="G787" s="34">
        <v>42142</v>
      </c>
      <c r="H787" s="34">
        <v>42152</v>
      </c>
    </row>
    <row r="788" spans="1:8" ht="52.5" x14ac:dyDescent="0.25">
      <c r="A788" s="33" t="s">
        <v>7713</v>
      </c>
      <c r="B788" s="33" t="s">
        <v>10</v>
      </c>
      <c r="C788" s="33" t="s">
        <v>7714</v>
      </c>
      <c r="D788" s="33" t="s">
        <v>7715</v>
      </c>
      <c r="E788" s="33" t="s">
        <v>7716</v>
      </c>
      <c r="F788" s="33" t="s">
        <v>111</v>
      </c>
      <c r="G788" s="34">
        <v>42142</v>
      </c>
      <c r="H788" s="34">
        <v>42153</v>
      </c>
    </row>
    <row r="789" spans="1:8" ht="52.5" x14ac:dyDescent="0.25">
      <c r="A789" s="33" t="s">
        <v>7725</v>
      </c>
      <c r="B789" s="33" t="s">
        <v>10</v>
      </c>
      <c r="C789" s="33" t="s">
        <v>7726</v>
      </c>
      <c r="D789" s="33" t="s">
        <v>7727</v>
      </c>
      <c r="E789" s="33" t="s">
        <v>7728</v>
      </c>
      <c r="F789" s="33" t="s">
        <v>111</v>
      </c>
      <c r="G789" s="34">
        <v>42142</v>
      </c>
      <c r="H789" s="34">
        <v>42153</v>
      </c>
    </row>
    <row r="790" spans="1:8" ht="52.5" x14ac:dyDescent="0.25">
      <c r="A790" s="33" t="s">
        <v>7746</v>
      </c>
      <c r="B790" s="33" t="s">
        <v>10</v>
      </c>
      <c r="C790" s="33" t="s">
        <v>7747</v>
      </c>
      <c r="D790" s="33" t="s">
        <v>7748</v>
      </c>
      <c r="E790" s="33" t="s">
        <v>7749</v>
      </c>
      <c r="F790" s="33" t="s">
        <v>111</v>
      </c>
      <c r="G790" s="34">
        <v>42143</v>
      </c>
      <c r="H790" s="34">
        <v>42153</v>
      </c>
    </row>
    <row r="791" spans="1:8" ht="52.5" x14ac:dyDescent="0.25">
      <c r="A791" s="33" t="s">
        <v>7750</v>
      </c>
      <c r="B791" s="33" t="s">
        <v>10</v>
      </c>
      <c r="C791" s="33" t="s">
        <v>7748</v>
      </c>
      <c r="D791" s="33" t="s">
        <v>7748</v>
      </c>
      <c r="E791" s="33" t="s">
        <v>7751</v>
      </c>
      <c r="F791" s="33" t="s">
        <v>111</v>
      </c>
      <c r="G791" s="34">
        <v>42143</v>
      </c>
      <c r="H791" s="34">
        <v>42153</v>
      </c>
    </row>
    <row r="792" spans="1:8" ht="52.5" x14ac:dyDescent="0.25">
      <c r="A792" s="33" t="s">
        <v>7754</v>
      </c>
      <c r="B792" s="33" t="s">
        <v>10</v>
      </c>
      <c r="C792" s="33" t="s">
        <v>7755</v>
      </c>
      <c r="D792" s="33" t="s">
        <v>7755</v>
      </c>
      <c r="E792" s="33" t="s">
        <v>7756</v>
      </c>
      <c r="F792" s="33" t="s">
        <v>111</v>
      </c>
      <c r="G792" s="34">
        <v>42143</v>
      </c>
      <c r="H792" s="34">
        <v>42153</v>
      </c>
    </row>
    <row r="793" spans="1:8" ht="52.5" x14ac:dyDescent="0.25">
      <c r="A793" s="33" t="s">
        <v>7763</v>
      </c>
      <c r="B793" s="33" t="s">
        <v>10</v>
      </c>
      <c r="C793" s="33" t="s">
        <v>7764</v>
      </c>
      <c r="D793" s="33" t="s">
        <v>7764</v>
      </c>
      <c r="E793" s="33" t="s">
        <v>7765</v>
      </c>
      <c r="F793" s="33" t="s">
        <v>111</v>
      </c>
      <c r="G793" s="34">
        <v>42143</v>
      </c>
      <c r="H793" s="34">
        <v>42153</v>
      </c>
    </row>
    <row r="794" spans="1:8" ht="52.5" x14ac:dyDescent="0.25">
      <c r="A794" s="33" t="s">
        <v>7766</v>
      </c>
      <c r="B794" s="33" t="s">
        <v>10</v>
      </c>
      <c r="C794" s="33" t="s">
        <v>7767</v>
      </c>
      <c r="D794" s="33" t="s">
        <v>7767</v>
      </c>
      <c r="E794" s="33" t="s">
        <v>7768</v>
      </c>
      <c r="F794" s="33" t="s">
        <v>111</v>
      </c>
      <c r="G794" s="34">
        <v>42143</v>
      </c>
      <c r="H794" s="34">
        <v>42153</v>
      </c>
    </row>
    <row r="795" spans="1:8" ht="73.5" x14ac:dyDescent="0.25">
      <c r="A795" s="33" t="s">
        <v>7771</v>
      </c>
      <c r="B795" s="33" t="s">
        <v>10</v>
      </c>
      <c r="C795" s="33" t="s">
        <v>7772</v>
      </c>
      <c r="D795" s="33" t="s">
        <v>7764</v>
      </c>
      <c r="E795" s="33" t="s">
        <v>7773</v>
      </c>
      <c r="F795" s="33" t="s">
        <v>111</v>
      </c>
      <c r="G795" s="34">
        <v>42143</v>
      </c>
      <c r="H795" s="34">
        <v>42153</v>
      </c>
    </row>
    <row r="796" spans="1:8" ht="52.5" x14ac:dyDescent="0.25">
      <c r="A796" s="33" t="s">
        <v>7774</v>
      </c>
      <c r="B796" s="33" t="s">
        <v>10</v>
      </c>
      <c r="C796" s="33" t="s">
        <v>7775</v>
      </c>
      <c r="D796" s="33" t="s">
        <v>7775</v>
      </c>
      <c r="E796" s="33" t="s">
        <v>7776</v>
      </c>
      <c r="F796" s="33" t="s">
        <v>111</v>
      </c>
      <c r="G796" s="34">
        <v>42143</v>
      </c>
      <c r="H796" s="34">
        <v>42153</v>
      </c>
    </row>
    <row r="797" spans="1:8" ht="42" x14ac:dyDescent="0.25">
      <c r="A797" s="33" t="s">
        <v>7789</v>
      </c>
      <c r="B797" s="33" t="s">
        <v>1143</v>
      </c>
      <c r="C797" s="33" t="s">
        <v>7790</v>
      </c>
      <c r="D797" s="33" t="s">
        <v>7791</v>
      </c>
      <c r="E797" s="33" t="s">
        <v>1146</v>
      </c>
      <c r="F797" s="33" t="s">
        <v>121</v>
      </c>
      <c r="G797" s="34">
        <v>42143</v>
      </c>
      <c r="H797" s="34">
        <v>42151</v>
      </c>
    </row>
    <row r="798" spans="1:8" ht="42" x14ac:dyDescent="0.25">
      <c r="A798" s="33" t="s">
        <v>7792</v>
      </c>
      <c r="B798" s="33" t="s">
        <v>1143</v>
      </c>
      <c r="C798" s="33" t="s">
        <v>7793</v>
      </c>
      <c r="D798" s="33" t="s">
        <v>7794</v>
      </c>
      <c r="E798" s="33" t="s">
        <v>1146</v>
      </c>
      <c r="F798" s="33" t="s">
        <v>121</v>
      </c>
      <c r="G798" s="34">
        <v>42143</v>
      </c>
      <c r="H798" s="34">
        <v>42151</v>
      </c>
    </row>
    <row r="799" spans="1:8" ht="42" x14ac:dyDescent="0.25">
      <c r="A799" s="33" t="s">
        <v>7821</v>
      </c>
      <c r="B799" s="33" t="s">
        <v>7822</v>
      </c>
      <c r="C799" s="33" t="s">
        <v>3265</v>
      </c>
      <c r="D799" s="33" t="s">
        <v>6945</v>
      </c>
      <c r="E799" s="33" t="s">
        <v>7823</v>
      </c>
      <c r="F799" s="33" t="s">
        <v>121</v>
      </c>
      <c r="G799" s="34">
        <v>42144</v>
      </c>
      <c r="H799" s="34">
        <v>42151</v>
      </c>
    </row>
    <row r="800" spans="1:8" ht="31.5" x14ac:dyDescent="0.25">
      <c r="A800" s="33" t="s">
        <v>7824</v>
      </c>
      <c r="B800" s="33" t="s">
        <v>1143</v>
      </c>
      <c r="C800" s="33" t="s">
        <v>7825</v>
      </c>
      <c r="D800" s="33" t="s">
        <v>7826</v>
      </c>
      <c r="E800" s="33" t="s">
        <v>1146</v>
      </c>
      <c r="F800" s="33" t="s">
        <v>121</v>
      </c>
      <c r="G800" s="34">
        <v>42144</v>
      </c>
      <c r="H800" s="34">
        <v>42151</v>
      </c>
    </row>
    <row r="801" spans="1:8" ht="42" x14ac:dyDescent="0.25">
      <c r="A801" s="33" t="s">
        <v>7827</v>
      </c>
      <c r="B801" s="33" t="s">
        <v>1143</v>
      </c>
      <c r="C801" s="33" t="s">
        <v>7828</v>
      </c>
      <c r="D801" s="33" t="s">
        <v>7829</v>
      </c>
      <c r="E801" s="33" t="s">
        <v>1146</v>
      </c>
      <c r="F801" s="33" t="s">
        <v>121</v>
      </c>
      <c r="G801" s="34">
        <v>42144</v>
      </c>
      <c r="H801" s="34">
        <v>42151</v>
      </c>
    </row>
    <row r="802" spans="1:8" ht="52.5" x14ac:dyDescent="0.25">
      <c r="A802" s="33" t="s">
        <v>7830</v>
      </c>
      <c r="B802" s="33" t="s">
        <v>10</v>
      </c>
      <c r="C802" s="33" t="s">
        <v>7831</v>
      </c>
      <c r="D802" s="33" t="s">
        <v>7832</v>
      </c>
      <c r="E802" s="33" t="s">
        <v>7833</v>
      </c>
      <c r="F802" s="33" t="s">
        <v>111</v>
      </c>
      <c r="G802" s="34">
        <v>42144</v>
      </c>
      <c r="H802" s="34">
        <v>42153</v>
      </c>
    </row>
    <row r="803" spans="1:8" ht="84" x14ac:dyDescent="0.25">
      <c r="A803" s="33" t="s">
        <v>7848</v>
      </c>
      <c r="B803" s="33" t="s">
        <v>1143</v>
      </c>
      <c r="C803" s="33" t="s">
        <v>7849</v>
      </c>
      <c r="D803" s="33" t="s">
        <v>7517</v>
      </c>
      <c r="E803" s="33" t="s">
        <v>1146</v>
      </c>
      <c r="F803" s="33" t="s">
        <v>121</v>
      </c>
      <c r="G803" s="34">
        <v>42144</v>
      </c>
      <c r="H803" s="34">
        <v>42151</v>
      </c>
    </row>
    <row r="804" spans="1:8" ht="52.5" x14ac:dyDescent="0.25">
      <c r="A804" s="33" t="s">
        <v>7907</v>
      </c>
      <c r="B804" s="33" t="s">
        <v>10</v>
      </c>
      <c r="C804" s="33" t="s">
        <v>7908</v>
      </c>
      <c r="D804" s="33" t="s">
        <v>7909</v>
      </c>
      <c r="E804" s="33" t="s">
        <v>7910</v>
      </c>
      <c r="F804" s="33" t="s">
        <v>111</v>
      </c>
      <c r="G804" s="34">
        <v>42145</v>
      </c>
      <c r="H804" s="34">
        <v>42153</v>
      </c>
    </row>
    <row r="805" spans="1:8" ht="52.5" x14ac:dyDescent="0.25">
      <c r="A805" s="33" t="s">
        <v>7911</v>
      </c>
      <c r="B805" s="33" t="s">
        <v>10</v>
      </c>
      <c r="C805" s="33" t="s">
        <v>7912</v>
      </c>
      <c r="D805" s="33" t="s">
        <v>7913</v>
      </c>
      <c r="E805" s="33" t="s">
        <v>7914</v>
      </c>
      <c r="F805" s="33" t="s">
        <v>111</v>
      </c>
      <c r="G805" s="34">
        <v>42145</v>
      </c>
      <c r="H805" s="34">
        <v>42153</v>
      </c>
    </row>
    <row r="806" spans="1:8" ht="52.5" x14ac:dyDescent="0.25">
      <c r="A806" s="33" t="s">
        <v>7915</v>
      </c>
      <c r="B806" s="33" t="s">
        <v>10</v>
      </c>
      <c r="C806" s="33" t="s">
        <v>7916</v>
      </c>
      <c r="D806" s="33" t="s">
        <v>7917</v>
      </c>
      <c r="E806" s="33" t="s">
        <v>7918</v>
      </c>
      <c r="F806" s="33" t="s">
        <v>111</v>
      </c>
      <c r="G806" s="34">
        <v>42145</v>
      </c>
      <c r="H806" s="34">
        <v>42153</v>
      </c>
    </row>
    <row r="807" spans="1:8" ht="52.5" x14ac:dyDescent="0.25">
      <c r="A807" s="33" t="s">
        <v>7923</v>
      </c>
      <c r="B807" s="33" t="s">
        <v>10</v>
      </c>
      <c r="C807" s="33" t="s">
        <v>7924</v>
      </c>
      <c r="D807" s="33" t="s">
        <v>7925</v>
      </c>
      <c r="E807" s="33" t="s">
        <v>7926</v>
      </c>
      <c r="F807" s="33" t="s">
        <v>111</v>
      </c>
      <c r="G807" s="34">
        <v>42145</v>
      </c>
      <c r="H807" s="34">
        <v>42153</v>
      </c>
    </row>
    <row r="808" spans="1:8" ht="52.5" x14ac:dyDescent="0.25">
      <c r="A808" s="33" t="s">
        <v>7952</v>
      </c>
      <c r="B808" s="33" t="s">
        <v>10</v>
      </c>
      <c r="C808" s="33" t="s">
        <v>7953</v>
      </c>
      <c r="D808" s="33" t="s">
        <v>1832</v>
      </c>
      <c r="E808" s="33" t="s">
        <v>7954</v>
      </c>
      <c r="F808" s="33" t="s">
        <v>111</v>
      </c>
      <c r="G808" s="34">
        <v>42146</v>
      </c>
      <c r="H808" s="34">
        <v>42153</v>
      </c>
    </row>
    <row r="809" spans="1:8" ht="52.5" x14ac:dyDescent="0.25">
      <c r="A809" s="33" t="s">
        <v>7957</v>
      </c>
      <c r="B809" s="33" t="s">
        <v>10</v>
      </c>
      <c r="C809" s="33" t="s">
        <v>7958</v>
      </c>
      <c r="D809" s="33" t="s">
        <v>7959</v>
      </c>
      <c r="E809" s="33" t="s">
        <v>7960</v>
      </c>
      <c r="F809" s="33" t="s">
        <v>111</v>
      </c>
      <c r="G809" s="34">
        <v>42146</v>
      </c>
      <c r="H809" s="34">
        <v>42153</v>
      </c>
    </row>
    <row r="810" spans="1:8" ht="52.5" x14ac:dyDescent="0.25">
      <c r="A810" s="33" t="s">
        <v>7969</v>
      </c>
      <c r="B810" s="33" t="s">
        <v>10</v>
      </c>
      <c r="C810" s="33" t="s">
        <v>7970</v>
      </c>
      <c r="D810" s="33" t="s">
        <v>7970</v>
      </c>
      <c r="E810" s="33" t="s">
        <v>7971</v>
      </c>
      <c r="F810" s="33" t="s">
        <v>111</v>
      </c>
      <c r="G810" s="34">
        <v>42146</v>
      </c>
      <c r="H810" s="34">
        <v>42153</v>
      </c>
    </row>
    <row r="811" spans="1:8" ht="52.5" x14ac:dyDescent="0.25">
      <c r="A811" s="33" t="s">
        <v>8015</v>
      </c>
      <c r="B811" s="33" t="s">
        <v>10</v>
      </c>
      <c r="C811" s="33" t="s">
        <v>8016</v>
      </c>
      <c r="D811" s="33" t="s">
        <v>8016</v>
      </c>
      <c r="E811" s="33" t="s">
        <v>8017</v>
      </c>
      <c r="F811" s="33" t="s">
        <v>111</v>
      </c>
      <c r="G811" s="34">
        <v>42149</v>
      </c>
      <c r="H811" s="34">
        <v>42153</v>
      </c>
    </row>
    <row r="812" spans="1:8" ht="52.5" x14ac:dyDescent="0.25">
      <c r="A812" s="33" t="s">
        <v>8018</v>
      </c>
      <c r="B812" s="33" t="s">
        <v>10</v>
      </c>
      <c r="C812" s="33" t="s">
        <v>8019</v>
      </c>
      <c r="D812" s="33" t="s">
        <v>8020</v>
      </c>
      <c r="E812" s="33" t="s">
        <v>8021</v>
      </c>
      <c r="F812" s="33" t="s">
        <v>111</v>
      </c>
      <c r="G812" s="34">
        <v>42149</v>
      </c>
      <c r="H812" s="34">
        <v>42153</v>
      </c>
    </row>
    <row r="813" spans="1:8" ht="52.5" x14ac:dyDescent="0.25">
      <c r="A813" s="33" t="s">
        <v>8022</v>
      </c>
      <c r="B813" s="33" t="s">
        <v>10</v>
      </c>
      <c r="C813" s="33" t="s">
        <v>8023</v>
      </c>
      <c r="D813" s="33" t="s">
        <v>8023</v>
      </c>
      <c r="E813" s="33" t="s">
        <v>8024</v>
      </c>
      <c r="F813" s="33" t="s">
        <v>111</v>
      </c>
      <c r="G813" s="34">
        <v>42149</v>
      </c>
      <c r="H813" s="34">
        <v>42153</v>
      </c>
    </row>
    <row r="814" spans="1:8" ht="42" x14ac:dyDescent="0.25">
      <c r="A814" s="33" t="s">
        <v>8028</v>
      </c>
      <c r="B814" s="33" t="s">
        <v>6</v>
      </c>
      <c r="C814" s="33" t="s">
        <v>250</v>
      </c>
      <c r="D814" s="33" t="s">
        <v>5388</v>
      </c>
      <c r="E814" s="33" t="s">
        <v>8029</v>
      </c>
      <c r="F814" s="33" t="s">
        <v>111</v>
      </c>
      <c r="G814" s="34">
        <v>42149</v>
      </c>
      <c r="H814" s="34">
        <v>42152</v>
      </c>
    </row>
    <row r="815" spans="1:8" ht="52.5" x14ac:dyDescent="0.25">
      <c r="A815" s="33" t="s">
        <v>8030</v>
      </c>
      <c r="B815" s="33" t="s">
        <v>10</v>
      </c>
      <c r="C815" s="33" t="s">
        <v>8031</v>
      </c>
      <c r="D815" s="33" t="s">
        <v>8032</v>
      </c>
      <c r="E815" s="33" t="s">
        <v>8033</v>
      </c>
      <c r="F815" s="33" t="s">
        <v>111</v>
      </c>
      <c r="G815" s="34">
        <v>42149</v>
      </c>
      <c r="H815" s="34">
        <v>42153</v>
      </c>
    </row>
    <row r="816" spans="1:8" ht="52.5" x14ac:dyDescent="0.25">
      <c r="A816" s="33" t="s">
        <v>8034</v>
      </c>
      <c r="B816" s="33" t="s">
        <v>10</v>
      </c>
      <c r="C816" s="33" t="s">
        <v>8035</v>
      </c>
      <c r="D816" s="33" t="s">
        <v>8036</v>
      </c>
      <c r="E816" s="33" t="s">
        <v>8037</v>
      </c>
      <c r="F816" s="33" t="s">
        <v>111</v>
      </c>
      <c r="G816" s="34">
        <v>42149</v>
      </c>
      <c r="H816" s="34">
        <v>42153</v>
      </c>
    </row>
    <row r="817" spans="1:8" ht="73.5" x14ac:dyDescent="0.25">
      <c r="A817" s="33" t="s">
        <v>8063</v>
      </c>
      <c r="B817" s="33" t="s">
        <v>67</v>
      </c>
      <c r="C817" s="33" t="s">
        <v>1478</v>
      </c>
      <c r="D817" s="33" t="s">
        <v>1479</v>
      </c>
      <c r="E817" s="33" t="s">
        <v>8064</v>
      </c>
      <c r="F817" s="33" t="s">
        <v>89</v>
      </c>
      <c r="G817" s="34">
        <v>42150</v>
      </c>
      <c r="H817" s="34">
        <v>42150</v>
      </c>
    </row>
    <row r="818" spans="1:8" ht="52.5" x14ac:dyDescent="0.25">
      <c r="A818" s="33" t="s">
        <v>8090</v>
      </c>
      <c r="B818" s="33" t="s">
        <v>10</v>
      </c>
      <c r="C818" s="33" t="s">
        <v>8091</v>
      </c>
      <c r="D818" s="33" t="s">
        <v>8091</v>
      </c>
      <c r="E818" s="33" t="s">
        <v>8092</v>
      </c>
      <c r="F818" s="33" t="s">
        <v>111</v>
      </c>
      <c r="G818" s="34">
        <v>42150</v>
      </c>
      <c r="H818" s="34">
        <v>42153</v>
      </c>
    </row>
    <row r="819" spans="1:8" ht="52.5" x14ac:dyDescent="0.25">
      <c r="A819" s="33" t="s">
        <v>8097</v>
      </c>
      <c r="B819" s="33" t="s">
        <v>10</v>
      </c>
      <c r="C819" s="33" t="s">
        <v>8098</v>
      </c>
      <c r="D819" s="33" t="s">
        <v>8098</v>
      </c>
      <c r="E819" s="33" t="s">
        <v>8099</v>
      </c>
      <c r="F819" s="33" t="s">
        <v>111</v>
      </c>
      <c r="G819" s="34">
        <v>42150</v>
      </c>
      <c r="H819" s="34">
        <v>42153</v>
      </c>
    </row>
    <row r="820" spans="1:8" ht="31.5" x14ac:dyDescent="0.25">
      <c r="A820" s="33" t="s">
        <v>8100</v>
      </c>
      <c r="B820" s="33" t="s">
        <v>6</v>
      </c>
      <c r="C820" s="33" t="s">
        <v>180</v>
      </c>
      <c r="D820" s="33" t="s">
        <v>181</v>
      </c>
      <c r="E820" s="33" t="s">
        <v>8101</v>
      </c>
      <c r="F820" s="33" t="s">
        <v>111</v>
      </c>
      <c r="G820" s="34">
        <v>42150</v>
      </c>
      <c r="H820" s="34">
        <v>42152</v>
      </c>
    </row>
    <row r="821" spans="1:8" ht="52.5" x14ac:dyDescent="0.25">
      <c r="A821" s="33" t="s">
        <v>8137</v>
      </c>
      <c r="B821" s="33" t="s">
        <v>10</v>
      </c>
      <c r="C821" s="33" t="s">
        <v>8138</v>
      </c>
      <c r="D821" s="33" t="s">
        <v>8138</v>
      </c>
      <c r="E821" s="33" t="s">
        <v>8139</v>
      </c>
      <c r="F821" s="33" t="s">
        <v>111</v>
      </c>
      <c r="G821" s="34">
        <v>42151</v>
      </c>
      <c r="H821" s="34">
        <v>42153</v>
      </c>
    </row>
    <row r="822" spans="1:8" ht="52.5" x14ac:dyDescent="0.25">
      <c r="A822" s="33" t="s">
        <v>8144</v>
      </c>
      <c r="B822" s="33" t="s">
        <v>10</v>
      </c>
      <c r="C822" s="33" t="s">
        <v>8145</v>
      </c>
      <c r="D822" s="33" t="s">
        <v>8145</v>
      </c>
      <c r="E822" s="33" t="s">
        <v>8146</v>
      </c>
      <c r="F822" s="33" t="s">
        <v>111</v>
      </c>
      <c r="G822" s="34">
        <v>42151</v>
      </c>
      <c r="H822" s="34">
        <v>42153</v>
      </c>
    </row>
    <row r="823" spans="1:8" ht="52.5" x14ac:dyDescent="0.25">
      <c r="A823" s="33" t="s">
        <v>8178</v>
      </c>
      <c r="B823" s="33" t="s">
        <v>10</v>
      </c>
      <c r="C823" s="33" t="s">
        <v>8179</v>
      </c>
      <c r="D823" s="33" t="s">
        <v>5966</v>
      </c>
      <c r="E823" s="33" t="s">
        <v>8180</v>
      </c>
      <c r="F823" s="33" t="s">
        <v>111</v>
      </c>
      <c r="G823" s="34">
        <v>42152</v>
      </c>
      <c r="H823" s="34">
        <v>42153</v>
      </c>
    </row>
    <row r="824" spans="1:8" ht="52.5" x14ac:dyDescent="0.25">
      <c r="A824" s="33" t="s">
        <v>8184</v>
      </c>
      <c r="B824" s="33" t="s">
        <v>10</v>
      </c>
      <c r="C824" s="33" t="s">
        <v>8185</v>
      </c>
      <c r="D824" s="33" t="s">
        <v>8186</v>
      </c>
      <c r="E824" s="33" t="s">
        <v>8187</v>
      </c>
      <c r="F824" s="33" t="s">
        <v>111</v>
      </c>
      <c r="G824" s="34">
        <v>42152</v>
      </c>
      <c r="H824" s="34">
        <v>42153</v>
      </c>
    </row>
    <row r="825" spans="1:8" ht="52.5" x14ac:dyDescent="0.25">
      <c r="A825" s="33" t="s">
        <v>8396</v>
      </c>
      <c r="B825" s="33" t="s">
        <v>67</v>
      </c>
      <c r="C825" s="33" t="s">
        <v>86</v>
      </c>
      <c r="D825" s="33" t="s">
        <v>87</v>
      </c>
      <c r="E825" s="33" t="s">
        <v>8397</v>
      </c>
      <c r="F825" s="33" t="s">
        <v>89</v>
      </c>
      <c r="G825" s="34">
        <v>42159</v>
      </c>
      <c r="H825" s="34">
        <v>42131</v>
      </c>
    </row>
    <row r="826" spans="1:8" ht="115.5" x14ac:dyDescent="0.25">
      <c r="A826" s="33" t="s">
        <v>7233</v>
      </c>
      <c r="B826" s="33" t="s">
        <v>10</v>
      </c>
      <c r="C826" s="33" t="s">
        <v>7234</v>
      </c>
      <c r="D826" s="33" t="s">
        <v>6322</v>
      </c>
      <c r="E826" s="33" t="s">
        <v>7235</v>
      </c>
      <c r="F826" s="33" t="s">
        <v>111</v>
      </c>
      <c r="G826" s="34">
        <v>42116</v>
      </c>
      <c r="H826" s="34">
        <v>42149</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8"/>
  <sheetViews>
    <sheetView workbookViewId="0">
      <selection activeCell="B2" sqref="B2"/>
    </sheetView>
  </sheetViews>
  <sheetFormatPr baseColWidth="10" defaultRowHeight="15" x14ac:dyDescent="0.25"/>
  <cols>
    <col min="1" max="1" width="9.85546875" customWidth="1"/>
    <col min="2" max="4" width="16.140625" customWidth="1"/>
    <col min="5" max="5" width="39.42578125" customWidth="1"/>
    <col min="6" max="6" width="19.5703125" customWidth="1"/>
    <col min="7" max="7" width="17.140625" customWidth="1"/>
    <col min="8" max="8" width="19.85546875" bestFit="1" customWidth="1"/>
    <col min="9" max="9" width="11.85546875" bestFit="1" customWidth="1"/>
  </cols>
  <sheetData>
    <row r="1" spans="1:9" x14ac:dyDescent="0.25">
      <c r="A1" s="4" t="s">
        <v>1745</v>
      </c>
      <c r="B1" s="4" t="s">
        <v>1746</v>
      </c>
      <c r="C1" s="4" t="s">
        <v>1747</v>
      </c>
      <c r="D1" s="4" t="s">
        <v>1748</v>
      </c>
      <c r="E1" s="4" t="s">
        <v>3276</v>
      </c>
      <c r="F1" s="4" t="s">
        <v>1750</v>
      </c>
      <c r="G1" s="4" t="s">
        <v>1752</v>
      </c>
      <c r="H1" s="4" t="s">
        <v>1753</v>
      </c>
      <c r="I1">
        <f>SUBTOTAL(3,Tabla18[SO])</f>
        <v>397</v>
      </c>
    </row>
    <row r="2" spans="1:9" ht="63" x14ac:dyDescent="0.25">
      <c r="A2" s="33" t="s">
        <v>13315</v>
      </c>
      <c r="B2" s="33" t="s">
        <v>2125</v>
      </c>
      <c r="C2" s="33" t="s">
        <v>5244</v>
      </c>
      <c r="D2" s="33" t="s">
        <v>13316</v>
      </c>
      <c r="E2" s="33" t="s">
        <v>13317</v>
      </c>
      <c r="F2" s="33" t="s">
        <v>89</v>
      </c>
      <c r="G2" s="34">
        <v>40633</v>
      </c>
      <c r="H2" s="34">
        <v>42168</v>
      </c>
    </row>
    <row r="3" spans="1:9" ht="52.5" x14ac:dyDescent="0.25">
      <c r="A3" s="33" t="s">
        <v>13318</v>
      </c>
      <c r="B3" s="33" t="s">
        <v>4</v>
      </c>
      <c r="C3" s="33" t="s">
        <v>238</v>
      </c>
      <c r="D3" s="33" t="s">
        <v>13319</v>
      </c>
      <c r="E3" s="33" t="s">
        <v>13320</v>
      </c>
      <c r="F3" s="33" t="s">
        <v>111</v>
      </c>
      <c r="G3" s="34">
        <v>41346</v>
      </c>
      <c r="H3" s="34">
        <v>42157</v>
      </c>
    </row>
    <row r="4" spans="1:9" ht="52.5" x14ac:dyDescent="0.25">
      <c r="A4" s="33" t="s">
        <v>13321</v>
      </c>
      <c r="B4" s="33" t="s">
        <v>12668</v>
      </c>
      <c r="C4" s="33" t="s">
        <v>5648</v>
      </c>
      <c r="D4" s="33" t="s">
        <v>13322</v>
      </c>
      <c r="E4" s="33" t="s">
        <v>13323</v>
      </c>
      <c r="F4" s="33" t="s">
        <v>89</v>
      </c>
      <c r="G4" s="34">
        <v>41348</v>
      </c>
      <c r="H4" s="34">
        <v>42163</v>
      </c>
    </row>
    <row r="5" spans="1:9" ht="63" x14ac:dyDescent="0.25">
      <c r="A5" s="33" t="s">
        <v>13324</v>
      </c>
      <c r="B5" s="33" t="s">
        <v>67</v>
      </c>
      <c r="C5" s="33" t="s">
        <v>656</v>
      </c>
      <c r="D5" s="33" t="s">
        <v>194</v>
      </c>
      <c r="E5" s="33" t="s">
        <v>13325</v>
      </c>
      <c r="F5" s="33" t="s">
        <v>111</v>
      </c>
      <c r="G5" s="34">
        <v>41372</v>
      </c>
      <c r="H5" s="34">
        <v>42160</v>
      </c>
    </row>
    <row r="6" spans="1:9" ht="63" x14ac:dyDescent="0.25">
      <c r="A6" s="33" t="s">
        <v>13326</v>
      </c>
      <c r="B6" s="33" t="s">
        <v>67</v>
      </c>
      <c r="C6" s="33" t="s">
        <v>653</v>
      </c>
      <c r="D6" s="33" t="s">
        <v>194</v>
      </c>
      <c r="E6" s="33" t="s">
        <v>13327</v>
      </c>
      <c r="F6" s="33" t="s">
        <v>111</v>
      </c>
      <c r="G6" s="34">
        <v>41372</v>
      </c>
      <c r="H6" s="34">
        <v>42156</v>
      </c>
    </row>
    <row r="7" spans="1:9" ht="63" x14ac:dyDescent="0.25">
      <c r="A7" s="33" t="s">
        <v>13328</v>
      </c>
      <c r="B7" s="33" t="s">
        <v>67</v>
      </c>
      <c r="C7" s="33" t="s">
        <v>4304</v>
      </c>
      <c r="D7" s="33" t="s">
        <v>194</v>
      </c>
      <c r="E7" s="33" t="s">
        <v>13329</v>
      </c>
      <c r="F7" s="33" t="s">
        <v>111</v>
      </c>
      <c r="G7" s="34">
        <v>41372</v>
      </c>
      <c r="H7" s="34">
        <v>42160</v>
      </c>
    </row>
    <row r="8" spans="1:9" ht="63" x14ac:dyDescent="0.25">
      <c r="A8" s="33" t="s">
        <v>13330</v>
      </c>
      <c r="B8" s="33" t="s">
        <v>67</v>
      </c>
      <c r="C8" s="33" t="s">
        <v>653</v>
      </c>
      <c r="D8" s="33" t="s">
        <v>194</v>
      </c>
      <c r="E8" s="33" t="s">
        <v>13331</v>
      </c>
      <c r="F8" s="33" t="s">
        <v>111</v>
      </c>
      <c r="G8" s="34">
        <v>41372</v>
      </c>
      <c r="H8" s="34">
        <v>42156</v>
      </c>
    </row>
    <row r="9" spans="1:9" ht="63" x14ac:dyDescent="0.25">
      <c r="A9" s="33" t="s">
        <v>13332</v>
      </c>
      <c r="B9" s="33" t="s">
        <v>67</v>
      </c>
      <c r="C9" s="33" t="s">
        <v>4304</v>
      </c>
      <c r="D9" s="33" t="s">
        <v>194</v>
      </c>
      <c r="E9" s="33" t="s">
        <v>13333</v>
      </c>
      <c r="F9" s="33" t="s">
        <v>111</v>
      </c>
      <c r="G9" s="34">
        <v>41374</v>
      </c>
      <c r="H9" s="34">
        <v>42160</v>
      </c>
    </row>
    <row r="10" spans="1:9" ht="73.5" x14ac:dyDescent="0.25">
      <c r="A10" s="33" t="s">
        <v>13334</v>
      </c>
      <c r="B10" s="33" t="s">
        <v>67</v>
      </c>
      <c r="C10" s="33" t="s">
        <v>5874</v>
      </c>
      <c r="D10" s="33" t="s">
        <v>5875</v>
      </c>
      <c r="E10" s="33" t="s">
        <v>13335</v>
      </c>
      <c r="F10" s="33" t="s">
        <v>89</v>
      </c>
      <c r="G10" s="34">
        <v>41381</v>
      </c>
      <c r="H10" s="34">
        <v>42178</v>
      </c>
    </row>
    <row r="11" spans="1:9" ht="63" x14ac:dyDescent="0.25">
      <c r="A11" s="33" t="s">
        <v>13336</v>
      </c>
      <c r="B11" s="33" t="s">
        <v>67</v>
      </c>
      <c r="C11" s="33" t="s">
        <v>656</v>
      </c>
      <c r="D11" s="33" t="s">
        <v>194</v>
      </c>
      <c r="E11" s="33" t="s">
        <v>13337</v>
      </c>
      <c r="F11" s="33" t="s">
        <v>111</v>
      </c>
      <c r="G11" s="34">
        <v>41382</v>
      </c>
      <c r="H11" s="34">
        <v>42160</v>
      </c>
    </row>
    <row r="12" spans="1:9" ht="52.5" x14ac:dyDescent="0.25">
      <c r="A12" s="33" t="s">
        <v>13338</v>
      </c>
      <c r="B12" s="33" t="s">
        <v>12668</v>
      </c>
      <c r="C12" s="33" t="s">
        <v>8710</v>
      </c>
      <c r="D12" s="33" t="s">
        <v>780</v>
      </c>
      <c r="E12" s="33" t="s">
        <v>13339</v>
      </c>
      <c r="F12" s="33" t="s">
        <v>89</v>
      </c>
      <c r="G12" s="34">
        <v>41417</v>
      </c>
      <c r="H12" s="34">
        <v>42157</v>
      </c>
    </row>
    <row r="13" spans="1:9" ht="52.5" x14ac:dyDescent="0.25">
      <c r="A13" s="33" t="s">
        <v>13340</v>
      </c>
      <c r="B13" s="33" t="s">
        <v>4</v>
      </c>
      <c r="C13" s="33" t="s">
        <v>1263</v>
      </c>
      <c r="D13" s="33" t="s">
        <v>7186</v>
      </c>
      <c r="E13" s="33" t="s">
        <v>13341</v>
      </c>
      <c r="F13" s="33" t="s">
        <v>111</v>
      </c>
      <c r="G13" s="34">
        <v>41486</v>
      </c>
      <c r="H13" s="34">
        <v>42177</v>
      </c>
    </row>
    <row r="14" spans="1:9" ht="52.5" x14ac:dyDescent="0.25">
      <c r="A14" s="33" t="s">
        <v>13342</v>
      </c>
      <c r="B14" s="33" t="s">
        <v>4</v>
      </c>
      <c r="C14" s="33" t="s">
        <v>3102</v>
      </c>
      <c r="D14" s="33" t="s">
        <v>3103</v>
      </c>
      <c r="E14" s="33" t="s">
        <v>12655</v>
      </c>
      <c r="F14" s="33" t="s">
        <v>111</v>
      </c>
      <c r="G14" s="34">
        <v>41486</v>
      </c>
      <c r="H14" s="34">
        <v>42179</v>
      </c>
    </row>
    <row r="15" spans="1:9" ht="63" x14ac:dyDescent="0.25">
      <c r="A15" s="33" t="s">
        <v>13343</v>
      </c>
      <c r="B15" s="33" t="s">
        <v>67</v>
      </c>
      <c r="C15" s="33" t="s">
        <v>656</v>
      </c>
      <c r="D15" s="33" t="s">
        <v>194</v>
      </c>
      <c r="E15" s="33" t="s">
        <v>13344</v>
      </c>
      <c r="F15" s="33" t="s">
        <v>111</v>
      </c>
      <c r="G15" s="34">
        <v>41509</v>
      </c>
      <c r="H15" s="34">
        <v>42160</v>
      </c>
    </row>
    <row r="16" spans="1:9" ht="63" x14ac:dyDescent="0.25">
      <c r="A16" s="33" t="s">
        <v>13345</v>
      </c>
      <c r="B16" s="33" t="s">
        <v>67</v>
      </c>
      <c r="C16" s="33" t="s">
        <v>656</v>
      </c>
      <c r="D16" s="33" t="s">
        <v>194</v>
      </c>
      <c r="E16" s="33" t="s">
        <v>13346</v>
      </c>
      <c r="F16" s="33" t="s">
        <v>111</v>
      </c>
      <c r="G16" s="34">
        <v>41521</v>
      </c>
      <c r="H16" s="34">
        <v>42160</v>
      </c>
    </row>
    <row r="17" spans="1:8" ht="52.5" x14ac:dyDescent="0.25">
      <c r="A17" s="33" t="s">
        <v>13347</v>
      </c>
      <c r="B17" s="33" t="s">
        <v>4</v>
      </c>
      <c r="C17" s="33" t="s">
        <v>6871</v>
      </c>
      <c r="D17" s="33" t="s">
        <v>13348</v>
      </c>
      <c r="E17" s="33" t="s">
        <v>13349</v>
      </c>
      <c r="F17" s="33" t="s">
        <v>111</v>
      </c>
      <c r="G17" s="34">
        <v>41521</v>
      </c>
      <c r="H17" s="34">
        <v>42157</v>
      </c>
    </row>
    <row r="18" spans="1:8" ht="63" x14ac:dyDescent="0.25">
      <c r="A18" s="33" t="s">
        <v>13350</v>
      </c>
      <c r="B18" s="33" t="s">
        <v>4</v>
      </c>
      <c r="C18" s="33" t="s">
        <v>2029</v>
      </c>
      <c r="D18" s="33" t="s">
        <v>2030</v>
      </c>
      <c r="E18" s="33" t="s">
        <v>13351</v>
      </c>
      <c r="F18" s="33" t="s">
        <v>111</v>
      </c>
      <c r="G18" s="34">
        <v>41565</v>
      </c>
      <c r="H18" s="34">
        <v>42160</v>
      </c>
    </row>
    <row r="19" spans="1:8" ht="31.5" x14ac:dyDescent="0.25">
      <c r="A19" s="33" t="s">
        <v>13352</v>
      </c>
      <c r="B19" s="33" t="s">
        <v>67</v>
      </c>
      <c r="C19" s="33" t="s">
        <v>6005</v>
      </c>
      <c r="D19" s="33" t="s">
        <v>8674</v>
      </c>
      <c r="E19" s="33" t="s">
        <v>13353</v>
      </c>
      <c r="F19" s="33" t="s">
        <v>78</v>
      </c>
      <c r="G19" s="34">
        <v>41604</v>
      </c>
      <c r="H19" s="34">
        <v>42170</v>
      </c>
    </row>
    <row r="20" spans="1:8" ht="52.5" x14ac:dyDescent="0.25">
      <c r="A20" s="33" t="s">
        <v>13354</v>
      </c>
      <c r="B20" s="33" t="s">
        <v>67</v>
      </c>
      <c r="C20" s="33" t="s">
        <v>662</v>
      </c>
      <c r="D20" s="33" t="s">
        <v>194</v>
      </c>
      <c r="E20" s="33" t="s">
        <v>13355</v>
      </c>
      <c r="F20" s="33" t="s">
        <v>111</v>
      </c>
      <c r="G20" s="34">
        <v>41612</v>
      </c>
      <c r="H20" s="34">
        <v>42160</v>
      </c>
    </row>
    <row r="21" spans="1:8" ht="52.5" x14ac:dyDescent="0.25">
      <c r="A21" s="33" t="s">
        <v>13356</v>
      </c>
      <c r="B21" s="33" t="s">
        <v>67</v>
      </c>
      <c r="C21" s="33" t="s">
        <v>4304</v>
      </c>
      <c r="D21" s="33" t="s">
        <v>194</v>
      </c>
      <c r="E21" s="33" t="s">
        <v>13357</v>
      </c>
      <c r="F21" s="33" t="s">
        <v>111</v>
      </c>
      <c r="G21" s="34">
        <v>41612</v>
      </c>
      <c r="H21" s="34">
        <v>42160</v>
      </c>
    </row>
    <row r="22" spans="1:8" ht="42" x14ac:dyDescent="0.25">
      <c r="A22" s="33" t="s">
        <v>13358</v>
      </c>
      <c r="B22" s="33" t="s">
        <v>67</v>
      </c>
      <c r="C22" s="33" t="s">
        <v>546</v>
      </c>
      <c r="D22" s="33" t="s">
        <v>547</v>
      </c>
      <c r="E22" s="33" t="s">
        <v>13359</v>
      </c>
      <c r="F22" s="33" t="s">
        <v>111</v>
      </c>
      <c r="G22" s="34">
        <v>41617</v>
      </c>
      <c r="H22" s="34">
        <v>42165</v>
      </c>
    </row>
    <row r="23" spans="1:8" ht="52.5" x14ac:dyDescent="0.25">
      <c r="A23" s="33" t="s">
        <v>13360</v>
      </c>
      <c r="B23" s="33" t="s">
        <v>4</v>
      </c>
      <c r="C23" s="33" t="s">
        <v>2128</v>
      </c>
      <c r="D23" s="33" t="s">
        <v>2129</v>
      </c>
      <c r="E23" s="33" t="s">
        <v>13361</v>
      </c>
      <c r="F23" s="33" t="s">
        <v>111</v>
      </c>
      <c r="G23" s="34">
        <v>41653</v>
      </c>
      <c r="H23" s="34">
        <v>42164</v>
      </c>
    </row>
    <row r="24" spans="1:8" ht="52.5" x14ac:dyDescent="0.25">
      <c r="A24" s="33" t="s">
        <v>13362</v>
      </c>
      <c r="B24" s="33" t="s">
        <v>4</v>
      </c>
      <c r="C24" s="33" t="s">
        <v>405</v>
      </c>
      <c r="D24" s="33" t="s">
        <v>406</v>
      </c>
      <c r="E24" s="33" t="s">
        <v>13363</v>
      </c>
      <c r="F24" s="33" t="s">
        <v>111</v>
      </c>
      <c r="G24" s="34">
        <v>41654</v>
      </c>
      <c r="H24" s="34">
        <v>42164</v>
      </c>
    </row>
    <row r="25" spans="1:8" ht="52.5" x14ac:dyDescent="0.25">
      <c r="A25" s="33" t="s">
        <v>13364</v>
      </c>
      <c r="B25" s="33" t="s">
        <v>4</v>
      </c>
      <c r="C25" s="33" t="s">
        <v>6875</v>
      </c>
      <c r="D25" s="33" t="s">
        <v>13365</v>
      </c>
      <c r="E25" s="33" t="s">
        <v>13366</v>
      </c>
      <c r="F25" s="33" t="s">
        <v>111</v>
      </c>
      <c r="G25" s="34">
        <v>41655</v>
      </c>
      <c r="H25" s="34">
        <v>42178</v>
      </c>
    </row>
    <row r="26" spans="1:8" ht="52.5" x14ac:dyDescent="0.25">
      <c r="A26" s="33" t="s">
        <v>13367</v>
      </c>
      <c r="B26" s="33" t="s">
        <v>4</v>
      </c>
      <c r="C26" s="33" t="s">
        <v>5328</v>
      </c>
      <c r="D26" s="33" t="s">
        <v>2429</v>
      </c>
      <c r="E26" s="33" t="s">
        <v>13368</v>
      </c>
      <c r="F26" s="33" t="s">
        <v>111</v>
      </c>
      <c r="G26" s="34">
        <v>41666</v>
      </c>
      <c r="H26" s="34">
        <v>42164</v>
      </c>
    </row>
    <row r="27" spans="1:8" ht="52.5" x14ac:dyDescent="0.25">
      <c r="A27" s="33" t="s">
        <v>13369</v>
      </c>
      <c r="B27" s="33" t="s">
        <v>4</v>
      </c>
      <c r="C27" s="33" t="s">
        <v>2910</v>
      </c>
      <c r="D27" s="33" t="s">
        <v>2429</v>
      </c>
      <c r="E27" s="33" t="s">
        <v>13370</v>
      </c>
      <c r="F27" s="33" t="s">
        <v>111</v>
      </c>
      <c r="G27" s="34">
        <v>41666</v>
      </c>
      <c r="H27" s="34">
        <v>42164</v>
      </c>
    </row>
    <row r="28" spans="1:8" ht="52.5" x14ac:dyDescent="0.25">
      <c r="A28" s="33" t="s">
        <v>13371</v>
      </c>
      <c r="B28" s="33" t="s">
        <v>4</v>
      </c>
      <c r="C28" s="33" t="s">
        <v>2931</v>
      </c>
      <c r="D28" s="33" t="s">
        <v>2429</v>
      </c>
      <c r="E28" s="33" t="s">
        <v>13372</v>
      </c>
      <c r="F28" s="33" t="s">
        <v>111</v>
      </c>
      <c r="G28" s="34">
        <v>41666</v>
      </c>
      <c r="H28" s="34">
        <v>42164</v>
      </c>
    </row>
    <row r="29" spans="1:8" ht="52.5" x14ac:dyDescent="0.25">
      <c r="A29" s="33" t="s">
        <v>13373</v>
      </c>
      <c r="B29" s="33" t="s">
        <v>4</v>
      </c>
      <c r="C29" s="33" t="s">
        <v>13374</v>
      </c>
      <c r="D29" s="33" t="s">
        <v>13375</v>
      </c>
      <c r="E29" s="33" t="s">
        <v>12252</v>
      </c>
      <c r="F29" s="33" t="s">
        <v>111</v>
      </c>
      <c r="G29" s="34">
        <v>41668</v>
      </c>
      <c r="H29" s="34">
        <v>42177</v>
      </c>
    </row>
    <row r="30" spans="1:8" ht="52.5" x14ac:dyDescent="0.25">
      <c r="A30" s="33" t="s">
        <v>13376</v>
      </c>
      <c r="B30" s="33" t="s">
        <v>4</v>
      </c>
      <c r="C30" s="33" t="s">
        <v>1792</v>
      </c>
      <c r="D30" s="33" t="s">
        <v>13377</v>
      </c>
      <c r="E30" s="33" t="s">
        <v>12252</v>
      </c>
      <c r="F30" s="33" t="s">
        <v>111</v>
      </c>
      <c r="G30" s="34">
        <v>41668</v>
      </c>
      <c r="H30" s="34">
        <v>42177</v>
      </c>
    </row>
    <row r="31" spans="1:8" ht="52.5" x14ac:dyDescent="0.25">
      <c r="A31" s="33" t="s">
        <v>13378</v>
      </c>
      <c r="B31" s="33" t="s">
        <v>4</v>
      </c>
      <c r="C31" s="33" t="s">
        <v>1564</v>
      </c>
      <c r="D31" s="33" t="s">
        <v>13379</v>
      </c>
      <c r="E31" s="33" t="s">
        <v>13380</v>
      </c>
      <c r="F31" s="33" t="s">
        <v>111</v>
      </c>
      <c r="G31" s="34">
        <v>41670</v>
      </c>
      <c r="H31" s="34">
        <v>42159</v>
      </c>
    </row>
    <row r="32" spans="1:8" ht="52.5" x14ac:dyDescent="0.25">
      <c r="A32" s="33" t="s">
        <v>13381</v>
      </c>
      <c r="B32" s="33" t="s">
        <v>4</v>
      </c>
      <c r="C32" s="33" t="s">
        <v>1558</v>
      </c>
      <c r="D32" s="33" t="s">
        <v>13379</v>
      </c>
      <c r="E32" s="33" t="s">
        <v>13382</v>
      </c>
      <c r="F32" s="33" t="s">
        <v>111</v>
      </c>
      <c r="G32" s="34">
        <v>41670</v>
      </c>
      <c r="H32" s="34">
        <v>42177</v>
      </c>
    </row>
    <row r="33" spans="1:8" ht="52.5" x14ac:dyDescent="0.25">
      <c r="A33" s="33" t="s">
        <v>13383</v>
      </c>
      <c r="B33" s="33" t="s">
        <v>4</v>
      </c>
      <c r="C33" s="33" t="s">
        <v>1566</v>
      </c>
      <c r="D33" s="33" t="s">
        <v>13379</v>
      </c>
      <c r="E33" s="33" t="s">
        <v>13384</v>
      </c>
      <c r="F33" s="33" t="s">
        <v>111</v>
      </c>
      <c r="G33" s="34">
        <v>41670</v>
      </c>
      <c r="H33" s="34">
        <v>42159</v>
      </c>
    </row>
    <row r="34" spans="1:8" ht="52.5" x14ac:dyDescent="0.25">
      <c r="A34" s="33" t="s">
        <v>13385</v>
      </c>
      <c r="B34" s="33" t="s">
        <v>4</v>
      </c>
      <c r="C34" s="33" t="s">
        <v>1594</v>
      </c>
      <c r="D34" s="33" t="s">
        <v>13379</v>
      </c>
      <c r="E34" s="33" t="s">
        <v>13386</v>
      </c>
      <c r="F34" s="33" t="s">
        <v>111</v>
      </c>
      <c r="G34" s="34">
        <v>41670</v>
      </c>
      <c r="H34" s="34">
        <v>42159</v>
      </c>
    </row>
    <row r="35" spans="1:8" ht="52.5" x14ac:dyDescent="0.25">
      <c r="A35" s="33" t="s">
        <v>13387</v>
      </c>
      <c r="B35" s="33" t="s">
        <v>4</v>
      </c>
      <c r="C35" s="33" t="s">
        <v>13388</v>
      </c>
      <c r="D35" s="33" t="s">
        <v>13389</v>
      </c>
      <c r="E35" s="33" t="s">
        <v>13390</v>
      </c>
      <c r="F35" s="33" t="s">
        <v>111</v>
      </c>
      <c r="G35" s="34">
        <v>41670</v>
      </c>
      <c r="H35" s="34">
        <v>42159</v>
      </c>
    </row>
    <row r="36" spans="1:8" ht="52.5" x14ac:dyDescent="0.25">
      <c r="A36" s="33" t="s">
        <v>13391</v>
      </c>
      <c r="B36" s="33" t="s">
        <v>4</v>
      </c>
      <c r="C36" s="33" t="s">
        <v>1590</v>
      </c>
      <c r="D36" s="33" t="s">
        <v>13379</v>
      </c>
      <c r="E36" s="33" t="s">
        <v>13392</v>
      </c>
      <c r="F36" s="33" t="s">
        <v>111</v>
      </c>
      <c r="G36" s="34">
        <v>41670</v>
      </c>
      <c r="H36" s="34">
        <v>42159</v>
      </c>
    </row>
    <row r="37" spans="1:8" ht="52.5" x14ac:dyDescent="0.25">
      <c r="A37" s="33" t="s">
        <v>13393</v>
      </c>
      <c r="B37" s="33" t="s">
        <v>4</v>
      </c>
      <c r="C37" s="33" t="s">
        <v>1560</v>
      </c>
      <c r="D37" s="33" t="s">
        <v>13379</v>
      </c>
      <c r="E37" s="33" t="s">
        <v>13394</v>
      </c>
      <c r="F37" s="33" t="s">
        <v>111</v>
      </c>
      <c r="G37" s="34">
        <v>41670</v>
      </c>
      <c r="H37" s="34">
        <v>42177</v>
      </c>
    </row>
    <row r="38" spans="1:8" ht="52.5" x14ac:dyDescent="0.25">
      <c r="A38" s="33" t="s">
        <v>13395</v>
      </c>
      <c r="B38" s="33" t="s">
        <v>4</v>
      </c>
      <c r="C38" s="33" t="s">
        <v>1572</v>
      </c>
      <c r="D38" s="33" t="s">
        <v>13389</v>
      </c>
      <c r="E38" s="33" t="s">
        <v>13396</v>
      </c>
      <c r="F38" s="33" t="s">
        <v>111</v>
      </c>
      <c r="G38" s="34">
        <v>41670</v>
      </c>
      <c r="H38" s="34">
        <v>42159</v>
      </c>
    </row>
    <row r="39" spans="1:8" ht="52.5" x14ac:dyDescent="0.25">
      <c r="A39" s="33" t="s">
        <v>13397</v>
      </c>
      <c r="B39" s="33" t="s">
        <v>4</v>
      </c>
      <c r="C39" s="33" t="s">
        <v>1499</v>
      </c>
      <c r="D39" s="33" t="s">
        <v>13379</v>
      </c>
      <c r="E39" s="33" t="s">
        <v>13398</v>
      </c>
      <c r="F39" s="33" t="s">
        <v>111</v>
      </c>
      <c r="G39" s="34">
        <v>41670</v>
      </c>
      <c r="H39" s="34">
        <v>42159</v>
      </c>
    </row>
    <row r="40" spans="1:8" ht="52.5" x14ac:dyDescent="0.25">
      <c r="A40" s="33" t="s">
        <v>13399</v>
      </c>
      <c r="B40" s="33" t="s">
        <v>4</v>
      </c>
      <c r="C40" s="33" t="s">
        <v>1574</v>
      </c>
      <c r="D40" s="33" t="s">
        <v>13389</v>
      </c>
      <c r="E40" s="33" t="s">
        <v>13400</v>
      </c>
      <c r="F40" s="33" t="s">
        <v>111</v>
      </c>
      <c r="G40" s="34">
        <v>41670</v>
      </c>
      <c r="H40" s="34">
        <v>42177</v>
      </c>
    </row>
    <row r="41" spans="1:8" ht="63" x14ac:dyDescent="0.25">
      <c r="A41" s="33" t="s">
        <v>13401</v>
      </c>
      <c r="B41" s="33" t="s">
        <v>4</v>
      </c>
      <c r="C41" s="33" t="s">
        <v>1570</v>
      </c>
      <c r="D41" s="33" t="s">
        <v>13389</v>
      </c>
      <c r="E41" s="33" t="s">
        <v>13402</v>
      </c>
      <c r="F41" s="33" t="s">
        <v>111</v>
      </c>
      <c r="G41" s="34">
        <v>41670</v>
      </c>
      <c r="H41" s="34">
        <v>42177</v>
      </c>
    </row>
    <row r="42" spans="1:8" ht="52.5" x14ac:dyDescent="0.25">
      <c r="A42" s="33" t="s">
        <v>13403</v>
      </c>
      <c r="B42" s="33" t="s">
        <v>4</v>
      </c>
      <c r="C42" s="33" t="s">
        <v>1654</v>
      </c>
      <c r="D42" s="33" t="s">
        <v>13379</v>
      </c>
      <c r="E42" s="33" t="s">
        <v>13404</v>
      </c>
      <c r="F42" s="33" t="s">
        <v>111</v>
      </c>
      <c r="G42" s="34">
        <v>41670</v>
      </c>
      <c r="H42" s="34">
        <v>42159</v>
      </c>
    </row>
    <row r="43" spans="1:8" ht="63" x14ac:dyDescent="0.25">
      <c r="A43" s="33" t="s">
        <v>13405</v>
      </c>
      <c r="B43" s="33" t="s">
        <v>67</v>
      </c>
      <c r="C43" s="33" t="s">
        <v>656</v>
      </c>
      <c r="D43" s="33" t="s">
        <v>194</v>
      </c>
      <c r="E43" s="33" t="s">
        <v>13406</v>
      </c>
      <c r="F43" s="33" t="s">
        <v>111</v>
      </c>
      <c r="G43" s="34">
        <v>41676</v>
      </c>
      <c r="H43" s="34">
        <v>42160</v>
      </c>
    </row>
    <row r="44" spans="1:8" ht="52.5" x14ac:dyDescent="0.25">
      <c r="A44" s="33" t="s">
        <v>13407</v>
      </c>
      <c r="B44" s="33" t="s">
        <v>4</v>
      </c>
      <c r="C44" s="33" t="s">
        <v>6871</v>
      </c>
      <c r="D44" s="33" t="s">
        <v>13348</v>
      </c>
      <c r="E44" s="33" t="s">
        <v>13408</v>
      </c>
      <c r="F44" s="33" t="s">
        <v>111</v>
      </c>
      <c r="G44" s="34">
        <v>41681</v>
      </c>
      <c r="H44" s="34">
        <v>42157</v>
      </c>
    </row>
    <row r="45" spans="1:8" ht="63" x14ac:dyDescent="0.25">
      <c r="A45" s="33" t="s">
        <v>13409</v>
      </c>
      <c r="B45" s="33" t="s">
        <v>67</v>
      </c>
      <c r="C45" s="33" t="s">
        <v>656</v>
      </c>
      <c r="D45" s="33" t="s">
        <v>194</v>
      </c>
      <c r="E45" s="33" t="s">
        <v>13410</v>
      </c>
      <c r="F45" s="33" t="s">
        <v>111</v>
      </c>
      <c r="G45" s="34">
        <v>41682</v>
      </c>
      <c r="H45" s="34">
        <v>42160</v>
      </c>
    </row>
    <row r="46" spans="1:8" ht="63" x14ac:dyDescent="0.25">
      <c r="A46" s="33" t="s">
        <v>13411</v>
      </c>
      <c r="B46" s="33" t="s">
        <v>67</v>
      </c>
      <c r="C46" s="33" t="s">
        <v>656</v>
      </c>
      <c r="D46" s="33" t="s">
        <v>194</v>
      </c>
      <c r="E46" s="33" t="s">
        <v>13412</v>
      </c>
      <c r="F46" s="33" t="s">
        <v>111</v>
      </c>
      <c r="G46" s="34">
        <v>41688</v>
      </c>
      <c r="H46" s="34">
        <v>42160</v>
      </c>
    </row>
    <row r="47" spans="1:8" ht="52.5" x14ac:dyDescent="0.25">
      <c r="A47" s="33" t="s">
        <v>13413</v>
      </c>
      <c r="B47" s="33" t="s">
        <v>67</v>
      </c>
      <c r="C47" s="33" t="s">
        <v>3168</v>
      </c>
      <c r="D47" s="33" t="s">
        <v>194</v>
      </c>
      <c r="E47" s="33" t="s">
        <v>13414</v>
      </c>
      <c r="F47" s="33" t="s">
        <v>111</v>
      </c>
      <c r="G47" s="34">
        <v>41696</v>
      </c>
      <c r="H47" s="34">
        <v>42160</v>
      </c>
    </row>
    <row r="48" spans="1:8" ht="63" x14ac:dyDescent="0.25">
      <c r="A48" s="33" t="s">
        <v>13415</v>
      </c>
      <c r="B48" s="33" t="s">
        <v>67</v>
      </c>
      <c r="C48" s="33" t="s">
        <v>3168</v>
      </c>
      <c r="D48" s="33" t="s">
        <v>194</v>
      </c>
      <c r="E48" s="33" t="s">
        <v>13416</v>
      </c>
      <c r="F48" s="33" t="s">
        <v>111</v>
      </c>
      <c r="G48" s="34">
        <v>41702</v>
      </c>
      <c r="H48" s="34">
        <v>42160</v>
      </c>
    </row>
    <row r="49" spans="1:8" ht="63" x14ac:dyDescent="0.25">
      <c r="A49" s="33" t="s">
        <v>13417</v>
      </c>
      <c r="B49" s="33" t="s">
        <v>67</v>
      </c>
      <c r="C49" s="33" t="s">
        <v>3168</v>
      </c>
      <c r="D49" s="33" t="s">
        <v>194</v>
      </c>
      <c r="E49" s="33" t="s">
        <v>13418</v>
      </c>
      <c r="F49" s="33" t="s">
        <v>111</v>
      </c>
      <c r="G49" s="34">
        <v>41709</v>
      </c>
      <c r="H49" s="34">
        <v>42160</v>
      </c>
    </row>
    <row r="50" spans="1:8" ht="52.5" x14ac:dyDescent="0.25">
      <c r="A50" s="33" t="s">
        <v>13419</v>
      </c>
      <c r="B50" s="33" t="s">
        <v>67</v>
      </c>
      <c r="C50" s="33" t="s">
        <v>4304</v>
      </c>
      <c r="D50" s="33" t="s">
        <v>194</v>
      </c>
      <c r="E50" s="33" t="s">
        <v>13420</v>
      </c>
      <c r="F50" s="33" t="s">
        <v>111</v>
      </c>
      <c r="G50" s="34">
        <v>41709</v>
      </c>
      <c r="H50" s="34">
        <v>42160</v>
      </c>
    </row>
    <row r="51" spans="1:8" ht="52.5" x14ac:dyDescent="0.25">
      <c r="A51" s="33" t="s">
        <v>13421</v>
      </c>
      <c r="B51" s="33" t="s">
        <v>24</v>
      </c>
      <c r="C51" s="33" t="s">
        <v>1972</v>
      </c>
      <c r="D51" s="33" t="s">
        <v>1973</v>
      </c>
      <c r="E51" s="33" t="s">
        <v>13422</v>
      </c>
      <c r="F51" s="33" t="s">
        <v>78</v>
      </c>
      <c r="G51" s="34">
        <v>41710</v>
      </c>
      <c r="H51" s="34">
        <v>42164</v>
      </c>
    </row>
    <row r="52" spans="1:8" ht="42" x14ac:dyDescent="0.25">
      <c r="A52" s="33" t="s">
        <v>13423</v>
      </c>
      <c r="B52" s="33" t="s">
        <v>334</v>
      </c>
      <c r="C52" s="33" t="s">
        <v>1972</v>
      </c>
      <c r="D52" s="33" t="s">
        <v>1973</v>
      </c>
      <c r="E52" s="33" t="s">
        <v>13424</v>
      </c>
      <c r="F52" s="33" t="s">
        <v>78</v>
      </c>
      <c r="G52" s="34">
        <v>41710</v>
      </c>
      <c r="H52" s="34">
        <v>42164</v>
      </c>
    </row>
    <row r="53" spans="1:8" ht="52.5" x14ac:dyDescent="0.25">
      <c r="A53" s="33" t="s">
        <v>13425</v>
      </c>
      <c r="B53" s="33" t="s">
        <v>4</v>
      </c>
      <c r="C53" s="33" t="s">
        <v>5556</v>
      </c>
      <c r="D53" s="33" t="s">
        <v>2429</v>
      </c>
      <c r="E53" s="33" t="s">
        <v>13426</v>
      </c>
      <c r="F53" s="33" t="s">
        <v>111</v>
      </c>
      <c r="G53" s="34">
        <v>41712</v>
      </c>
      <c r="H53" s="34">
        <v>42164</v>
      </c>
    </row>
    <row r="54" spans="1:8" ht="63" x14ac:dyDescent="0.25">
      <c r="A54" s="33" t="s">
        <v>13427</v>
      </c>
      <c r="B54" s="33" t="s">
        <v>67</v>
      </c>
      <c r="C54" s="33" t="s">
        <v>662</v>
      </c>
      <c r="D54" s="33" t="s">
        <v>194</v>
      </c>
      <c r="E54" s="33" t="s">
        <v>13428</v>
      </c>
      <c r="F54" s="33" t="s">
        <v>111</v>
      </c>
      <c r="G54" s="34">
        <v>41716</v>
      </c>
      <c r="H54" s="34">
        <v>42159</v>
      </c>
    </row>
    <row r="55" spans="1:8" ht="63" x14ac:dyDescent="0.25">
      <c r="A55" s="33" t="s">
        <v>13429</v>
      </c>
      <c r="B55" s="33" t="s">
        <v>67</v>
      </c>
      <c r="C55" s="33" t="s">
        <v>656</v>
      </c>
      <c r="D55" s="33" t="s">
        <v>194</v>
      </c>
      <c r="E55" s="33" t="s">
        <v>13430</v>
      </c>
      <c r="F55" s="33" t="s">
        <v>111</v>
      </c>
      <c r="G55" s="34">
        <v>41716</v>
      </c>
      <c r="H55" s="34">
        <v>42160</v>
      </c>
    </row>
    <row r="56" spans="1:8" ht="52.5" x14ac:dyDescent="0.25">
      <c r="A56" s="33" t="s">
        <v>13431</v>
      </c>
      <c r="B56" s="33" t="s">
        <v>4</v>
      </c>
      <c r="C56" s="33" t="s">
        <v>2079</v>
      </c>
      <c r="D56" s="33" t="s">
        <v>13432</v>
      </c>
      <c r="E56" s="33" t="s">
        <v>13433</v>
      </c>
      <c r="F56" s="33" t="s">
        <v>111</v>
      </c>
      <c r="G56" s="34">
        <v>41723</v>
      </c>
      <c r="H56" s="34">
        <v>42157</v>
      </c>
    </row>
    <row r="57" spans="1:8" ht="52.5" x14ac:dyDescent="0.25">
      <c r="A57" s="33" t="s">
        <v>13434</v>
      </c>
      <c r="B57" s="33" t="s">
        <v>67</v>
      </c>
      <c r="C57" s="33" t="s">
        <v>3168</v>
      </c>
      <c r="D57" s="33" t="s">
        <v>194</v>
      </c>
      <c r="E57" s="33" t="s">
        <v>13435</v>
      </c>
      <c r="F57" s="33" t="s">
        <v>111</v>
      </c>
      <c r="G57" s="34">
        <v>41724</v>
      </c>
      <c r="H57" s="34">
        <v>42159</v>
      </c>
    </row>
    <row r="58" spans="1:8" ht="52.5" x14ac:dyDescent="0.25">
      <c r="A58" s="33" t="s">
        <v>13436</v>
      </c>
      <c r="B58" s="33" t="s">
        <v>67</v>
      </c>
      <c r="C58" s="33" t="s">
        <v>662</v>
      </c>
      <c r="D58" s="33" t="s">
        <v>194</v>
      </c>
      <c r="E58" s="33" t="s">
        <v>13437</v>
      </c>
      <c r="F58" s="33" t="s">
        <v>111</v>
      </c>
      <c r="G58" s="34">
        <v>41730</v>
      </c>
      <c r="H58" s="34">
        <v>42159</v>
      </c>
    </row>
    <row r="59" spans="1:8" ht="52.5" x14ac:dyDescent="0.25">
      <c r="A59" s="33" t="s">
        <v>13438</v>
      </c>
      <c r="B59" s="33" t="s">
        <v>67</v>
      </c>
      <c r="C59" s="33" t="s">
        <v>3168</v>
      </c>
      <c r="D59" s="33" t="s">
        <v>194</v>
      </c>
      <c r="E59" s="33" t="s">
        <v>13439</v>
      </c>
      <c r="F59" s="33" t="s">
        <v>111</v>
      </c>
      <c r="G59" s="34">
        <v>41737</v>
      </c>
      <c r="H59" s="34">
        <v>42159</v>
      </c>
    </row>
    <row r="60" spans="1:8" ht="52.5" x14ac:dyDescent="0.25">
      <c r="A60" s="33" t="s">
        <v>13440</v>
      </c>
      <c r="B60" s="33" t="s">
        <v>67</v>
      </c>
      <c r="C60" s="33" t="s">
        <v>3168</v>
      </c>
      <c r="D60" s="33" t="s">
        <v>194</v>
      </c>
      <c r="E60" s="33" t="s">
        <v>13441</v>
      </c>
      <c r="F60" s="33" t="s">
        <v>111</v>
      </c>
      <c r="G60" s="34">
        <v>41757</v>
      </c>
      <c r="H60" s="34">
        <v>42159</v>
      </c>
    </row>
    <row r="61" spans="1:8" ht="52.5" x14ac:dyDescent="0.25">
      <c r="A61" s="33" t="s">
        <v>13442</v>
      </c>
      <c r="B61" s="33" t="s">
        <v>4</v>
      </c>
      <c r="C61" s="33" t="s">
        <v>570</v>
      </c>
      <c r="D61" s="33" t="s">
        <v>571</v>
      </c>
      <c r="E61" s="33" t="s">
        <v>13443</v>
      </c>
      <c r="F61" s="33" t="s">
        <v>111</v>
      </c>
      <c r="G61" s="34">
        <v>41757</v>
      </c>
      <c r="H61" s="34">
        <v>42157</v>
      </c>
    </row>
    <row r="62" spans="1:8" ht="52.5" x14ac:dyDescent="0.25">
      <c r="A62" s="33" t="s">
        <v>13444</v>
      </c>
      <c r="B62" s="33" t="s">
        <v>4</v>
      </c>
      <c r="C62" s="33" t="s">
        <v>6005</v>
      </c>
      <c r="D62" s="33" t="s">
        <v>6006</v>
      </c>
      <c r="E62" s="33" t="s">
        <v>13445</v>
      </c>
      <c r="F62" s="33" t="s">
        <v>111</v>
      </c>
      <c r="G62" s="34">
        <v>41758</v>
      </c>
      <c r="H62" s="34">
        <v>42157</v>
      </c>
    </row>
    <row r="63" spans="1:8" ht="52.5" x14ac:dyDescent="0.25">
      <c r="A63" s="33" t="s">
        <v>13446</v>
      </c>
      <c r="B63" s="33" t="s">
        <v>67</v>
      </c>
      <c r="C63" s="33" t="s">
        <v>662</v>
      </c>
      <c r="D63" s="33" t="s">
        <v>194</v>
      </c>
      <c r="E63" s="33" t="s">
        <v>13447</v>
      </c>
      <c r="F63" s="33" t="s">
        <v>111</v>
      </c>
      <c r="G63" s="34">
        <v>41758</v>
      </c>
      <c r="H63" s="34">
        <v>42159</v>
      </c>
    </row>
    <row r="64" spans="1:8" ht="52.5" x14ac:dyDescent="0.25">
      <c r="A64" s="33" t="s">
        <v>13448</v>
      </c>
      <c r="B64" s="33" t="s">
        <v>4</v>
      </c>
      <c r="C64" s="33" t="s">
        <v>6875</v>
      </c>
      <c r="D64" s="33" t="s">
        <v>6876</v>
      </c>
      <c r="E64" s="33" t="s">
        <v>13449</v>
      </c>
      <c r="F64" s="33" t="s">
        <v>111</v>
      </c>
      <c r="G64" s="34">
        <v>41787</v>
      </c>
      <c r="H64" s="34">
        <v>42178</v>
      </c>
    </row>
    <row r="65" spans="1:8" ht="52.5" x14ac:dyDescent="0.25">
      <c r="A65" s="33" t="s">
        <v>13450</v>
      </c>
      <c r="B65" s="33" t="s">
        <v>4</v>
      </c>
      <c r="C65" s="33" t="s">
        <v>6997</v>
      </c>
      <c r="D65" s="33" t="s">
        <v>6998</v>
      </c>
      <c r="E65" s="33" t="s">
        <v>1269</v>
      </c>
      <c r="F65" s="33" t="s">
        <v>111</v>
      </c>
      <c r="G65" s="34">
        <v>41817</v>
      </c>
      <c r="H65" s="34">
        <v>42164</v>
      </c>
    </row>
    <row r="66" spans="1:8" ht="42" x14ac:dyDescent="0.25">
      <c r="A66" s="33" t="s">
        <v>13451</v>
      </c>
      <c r="B66" s="33" t="s">
        <v>67</v>
      </c>
      <c r="C66" s="33" t="s">
        <v>7132</v>
      </c>
      <c r="D66" s="33" t="s">
        <v>7133</v>
      </c>
      <c r="E66" s="33" t="s">
        <v>13452</v>
      </c>
      <c r="F66" s="33" t="s">
        <v>89</v>
      </c>
      <c r="G66" s="34">
        <v>41817</v>
      </c>
      <c r="H66" s="34">
        <v>42177</v>
      </c>
    </row>
    <row r="67" spans="1:8" ht="52.5" x14ac:dyDescent="0.25">
      <c r="A67" s="33" t="s">
        <v>13453</v>
      </c>
      <c r="B67" s="33" t="s">
        <v>67</v>
      </c>
      <c r="C67" s="33" t="s">
        <v>7132</v>
      </c>
      <c r="D67" s="33" t="s">
        <v>7133</v>
      </c>
      <c r="E67" s="33" t="s">
        <v>13454</v>
      </c>
      <c r="F67" s="33" t="s">
        <v>89</v>
      </c>
      <c r="G67" s="34">
        <v>41817</v>
      </c>
      <c r="H67" s="34">
        <v>42177</v>
      </c>
    </row>
    <row r="68" spans="1:8" ht="52.5" x14ac:dyDescent="0.25">
      <c r="A68" s="33" t="s">
        <v>13455</v>
      </c>
      <c r="B68" s="33" t="s">
        <v>67</v>
      </c>
      <c r="C68" s="33" t="s">
        <v>7132</v>
      </c>
      <c r="D68" s="33" t="s">
        <v>7133</v>
      </c>
      <c r="E68" s="33" t="s">
        <v>13456</v>
      </c>
      <c r="F68" s="33" t="s">
        <v>89</v>
      </c>
      <c r="G68" s="34">
        <v>41817</v>
      </c>
      <c r="H68" s="34">
        <v>42177</v>
      </c>
    </row>
    <row r="69" spans="1:8" ht="42" x14ac:dyDescent="0.25">
      <c r="A69" s="33" t="s">
        <v>13457</v>
      </c>
      <c r="B69" s="33" t="s">
        <v>34</v>
      </c>
      <c r="C69" s="33" t="s">
        <v>8951</v>
      </c>
      <c r="D69" s="33" t="s">
        <v>4768</v>
      </c>
      <c r="E69" s="33" t="s">
        <v>13458</v>
      </c>
      <c r="F69" s="33" t="s">
        <v>141</v>
      </c>
      <c r="G69" s="34">
        <v>41820</v>
      </c>
      <c r="H69" s="34">
        <v>42177</v>
      </c>
    </row>
    <row r="70" spans="1:8" ht="73.5" x14ac:dyDescent="0.25">
      <c r="A70" s="33" t="s">
        <v>13459</v>
      </c>
      <c r="B70" s="33" t="s">
        <v>24</v>
      </c>
      <c r="C70" s="33" t="s">
        <v>3503</v>
      </c>
      <c r="D70" s="33" t="s">
        <v>3504</v>
      </c>
      <c r="E70" s="33" t="s">
        <v>13460</v>
      </c>
      <c r="F70" s="33" t="s">
        <v>78</v>
      </c>
      <c r="G70" s="34">
        <v>41821</v>
      </c>
      <c r="H70" s="34">
        <v>42178</v>
      </c>
    </row>
    <row r="71" spans="1:8" ht="52.5" x14ac:dyDescent="0.25">
      <c r="A71" s="33" t="s">
        <v>13461</v>
      </c>
      <c r="B71" s="33" t="s">
        <v>4</v>
      </c>
      <c r="C71" s="33" t="s">
        <v>405</v>
      </c>
      <c r="D71" s="33" t="s">
        <v>406</v>
      </c>
      <c r="E71" s="33" t="s">
        <v>1269</v>
      </c>
      <c r="F71" s="33" t="s">
        <v>111</v>
      </c>
      <c r="G71" s="34">
        <v>41835</v>
      </c>
      <c r="H71" s="34">
        <v>42164</v>
      </c>
    </row>
    <row r="72" spans="1:8" ht="42" x14ac:dyDescent="0.25">
      <c r="A72" s="33" t="s">
        <v>13462</v>
      </c>
      <c r="B72" s="33" t="s">
        <v>1171</v>
      </c>
      <c r="C72" s="33" t="s">
        <v>7153</v>
      </c>
      <c r="D72" s="33" t="s">
        <v>7154</v>
      </c>
      <c r="E72" s="33" t="s">
        <v>12797</v>
      </c>
      <c r="F72" s="33" t="s">
        <v>89</v>
      </c>
      <c r="G72" s="34">
        <v>41835</v>
      </c>
      <c r="H72" s="34">
        <v>42157</v>
      </c>
    </row>
    <row r="73" spans="1:8" ht="52.5" x14ac:dyDescent="0.25">
      <c r="A73" s="33" t="s">
        <v>13463</v>
      </c>
      <c r="B73" s="33" t="s">
        <v>67</v>
      </c>
      <c r="C73" s="33" t="s">
        <v>3713</v>
      </c>
      <c r="D73" s="33" t="s">
        <v>13464</v>
      </c>
      <c r="E73" s="33" t="s">
        <v>13465</v>
      </c>
      <c r="F73" s="33" t="s">
        <v>141</v>
      </c>
      <c r="G73" s="34">
        <v>41845</v>
      </c>
      <c r="H73" s="34">
        <v>42185</v>
      </c>
    </row>
    <row r="74" spans="1:8" ht="52.5" x14ac:dyDescent="0.25">
      <c r="A74" s="33" t="s">
        <v>13466</v>
      </c>
      <c r="B74" s="33" t="s">
        <v>4</v>
      </c>
      <c r="C74" s="33" t="s">
        <v>6871</v>
      </c>
      <c r="D74" s="33" t="s">
        <v>13348</v>
      </c>
      <c r="E74" s="33" t="s">
        <v>13467</v>
      </c>
      <c r="F74" s="33" t="s">
        <v>111</v>
      </c>
      <c r="G74" s="34">
        <v>41845</v>
      </c>
      <c r="H74" s="34">
        <v>42157</v>
      </c>
    </row>
    <row r="75" spans="1:8" ht="52.5" x14ac:dyDescent="0.25">
      <c r="A75" s="33" t="s">
        <v>13468</v>
      </c>
      <c r="B75" s="33" t="s">
        <v>4</v>
      </c>
      <c r="C75" s="33" t="s">
        <v>1263</v>
      </c>
      <c r="D75" s="33" t="s">
        <v>1264</v>
      </c>
      <c r="E75" s="33" t="s">
        <v>13469</v>
      </c>
      <c r="F75" s="33" t="s">
        <v>111</v>
      </c>
      <c r="G75" s="34">
        <v>41848</v>
      </c>
      <c r="H75" s="34">
        <v>42177</v>
      </c>
    </row>
    <row r="76" spans="1:8" ht="52.5" x14ac:dyDescent="0.25">
      <c r="A76" s="33" t="s">
        <v>13470</v>
      </c>
      <c r="B76" s="33" t="s">
        <v>4</v>
      </c>
      <c r="C76" s="33" t="s">
        <v>1619</v>
      </c>
      <c r="D76" s="33" t="s">
        <v>1620</v>
      </c>
      <c r="E76" s="33" t="s">
        <v>1269</v>
      </c>
      <c r="F76" s="33" t="s">
        <v>111</v>
      </c>
      <c r="G76" s="34">
        <v>41851</v>
      </c>
      <c r="H76" s="34">
        <v>42177</v>
      </c>
    </row>
    <row r="77" spans="1:8" ht="52.5" x14ac:dyDescent="0.25">
      <c r="A77" s="33" t="s">
        <v>13471</v>
      </c>
      <c r="B77" s="33" t="s">
        <v>4</v>
      </c>
      <c r="C77" s="33" t="s">
        <v>883</v>
      </c>
      <c r="D77" s="33" t="s">
        <v>10293</v>
      </c>
      <c r="E77" s="33" t="s">
        <v>1269</v>
      </c>
      <c r="F77" s="33" t="s">
        <v>111</v>
      </c>
      <c r="G77" s="34">
        <v>41851</v>
      </c>
      <c r="H77" s="34">
        <v>42177</v>
      </c>
    </row>
    <row r="78" spans="1:8" ht="73.5" x14ac:dyDescent="0.25">
      <c r="A78" s="33" t="s">
        <v>13472</v>
      </c>
      <c r="B78" s="33" t="s">
        <v>27</v>
      </c>
      <c r="C78" s="33" t="s">
        <v>13473</v>
      </c>
      <c r="D78" s="33" t="s">
        <v>13474</v>
      </c>
      <c r="E78" s="33" t="s">
        <v>13475</v>
      </c>
      <c r="F78" s="33" t="s">
        <v>78</v>
      </c>
      <c r="G78" s="34">
        <v>41856</v>
      </c>
      <c r="H78" s="34">
        <v>42159</v>
      </c>
    </row>
    <row r="79" spans="1:8" ht="52.5" x14ac:dyDescent="0.25">
      <c r="A79" s="33" t="s">
        <v>13476</v>
      </c>
      <c r="B79" s="33" t="s">
        <v>67</v>
      </c>
      <c r="C79" s="33" t="s">
        <v>662</v>
      </c>
      <c r="D79" s="33" t="s">
        <v>194</v>
      </c>
      <c r="E79" s="33" t="s">
        <v>13477</v>
      </c>
      <c r="F79" s="33" t="s">
        <v>111</v>
      </c>
      <c r="G79" s="34">
        <v>41857</v>
      </c>
      <c r="H79" s="34">
        <v>42159</v>
      </c>
    </row>
    <row r="80" spans="1:8" ht="63" x14ac:dyDescent="0.25">
      <c r="A80" s="33" t="s">
        <v>13478</v>
      </c>
      <c r="B80" s="33" t="s">
        <v>67</v>
      </c>
      <c r="C80" s="33" t="s">
        <v>197</v>
      </c>
      <c r="D80" s="33" t="s">
        <v>194</v>
      </c>
      <c r="E80" s="33" t="s">
        <v>13479</v>
      </c>
      <c r="F80" s="33" t="s">
        <v>111</v>
      </c>
      <c r="G80" s="34">
        <v>41857</v>
      </c>
      <c r="H80" s="34">
        <v>42181</v>
      </c>
    </row>
    <row r="81" spans="1:8" ht="63" x14ac:dyDescent="0.25">
      <c r="A81" s="33" t="s">
        <v>13480</v>
      </c>
      <c r="B81" s="33" t="s">
        <v>67</v>
      </c>
      <c r="C81" s="33" t="s">
        <v>5666</v>
      </c>
      <c r="D81" s="33" t="s">
        <v>13481</v>
      </c>
      <c r="E81" s="33" t="s">
        <v>13482</v>
      </c>
      <c r="F81" s="33" t="s">
        <v>89</v>
      </c>
      <c r="G81" s="34">
        <v>41859</v>
      </c>
      <c r="H81" s="34">
        <v>42179</v>
      </c>
    </row>
    <row r="82" spans="1:8" ht="63" x14ac:dyDescent="0.25">
      <c r="A82" s="33" t="s">
        <v>13483</v>
      </c>
      <c r="B82" s="33" t="s">
        <v>4</v>
      </c>
      <c r="C82" s="33" t="s">
        <v>2029</v>
      </c>
      <c r="D82" s="33" t="s">
        <v>2030</v>
      </c>
      <c r="E82" s="33" t="s">
        <v>13484</v>
      </c>
      <c r="F82" s="33" t="s">
        <v>111</v>
      </c>
      <c r="G82" s="34">
        <v>41863</v>
      </c>
      <c r="H82" s="34">
        <v>42160</v>
      </c>
    </row>
    <row r="83" spans="1:8" ht="84" x14ac:dyDescent="0.25">
      <c r="A83" s="33" t="s">
        <v>13485</v>
      </c>
      <c r="B83" s="33" t="s">
        <v>13486</v>
      </c>
      <c r="C83" s="33" t="s">
        <v>3168</v>
      </c>
      <c r="D83" s="33" t="s">
        <v>194</v>
      </c>
      <c r="E83" s="33" t="s">
        <v>13487</v>
      </c>
      <c r="F83" s="33" t="s">
        <v>111</v>
      </c>
      <c r="G83" s="34">
        <v>41865</v>
      </c>
      <c r="H83" s="34">
        <v>42159</v>
      </c>
    </row>
    <row r="84" spans="1:8" ht="105" x14ac:dyDescent="0.25">
      <c r="A84" s="33" t="s">
        <v>13488</v>
      </c>
      <c r="B84" s="33" t="s">
        <v>13489</v>
      </c>
      <c r="C84" s="33" t="s">
        <v>662</v>
      </c>
      <c r="D84" s="33" t="s">
        <v>194</v>
      </c>
      <c r="E84" s="33" t="s">
        <v>13490</v>
      </c>
      <c r="F84" s="33" t="s">
        <v>111</v>
      </c>
      <c r="G84" s="34">
        <v>41872</v>
      </c>
      <c r="H84" s="34">
        <v>42179</v>
      </c>
    </row>
    <row r="85" spans="1:8" ht="73.5" x14ac:dyDescent="0.25">
      <c r="A85" s="33" t="s">
        <v>13491</v>
      </c>
      <c r="B85" s="33" t="s">
        <v>13492</v>
      </c>
      <c r="C85" s="33" t="s">
        <v>11354</v>
      </c>
      <c r="D85" s="33" t="s">
        <v>194</v>
      </c>
      <c r="E85" s="33" t="s">
        <v>13493</v>
      </c>
      <c r="F85" s="33" t="s">
        <v>111</v>
      </c>
      <c r="G85" s="34">
        <v>41872</v>
      </c>
      <c r="H85" s="34">
        <v>42181</v>
      </c>
    </row>
    <row r="86" spans="1:8" ht="52.5" x14ac:dyDescent="0.25">
      <c r="A86" s="33" t="s">
        <v>13494</v>
      </c>
      <c r="B86" s="33" t="s">
        <v>4</v>
      </c>
      <c r="C86" s="33" t="s">
        <v>3102</v>
      </c>
      <c r="D86" s="33" t="s">
        <v>3103</v>
      </c>
      <c r="E86" s="33" t="s">
        <v>12983</v>
      </c>
      <c r="F86" s="33" t="s">
        <v>111</v>
      </c>
      <c r="G86" s="34">
        <v>41887</v>
      </c>
      <c r="H86" s="34">
        <v>42179</v>
      </c>
    </row>
    <row r="87" spans="1:8" ht="52.5" x14ac:dyDescent="0.25">
      <c r="A87" s="33" t="s">
        <v>13495</v>
      </c>
      <c r="B87" s="33" t="s">
        <v>13496</v>
      </c>
      <c r="C87" s="33" t="s">
        <v>11354</v>
      </c>
      <c r="D87" s="33" t="s">
        <v>194</v>
      </c>
      <c r="E87" s="33" t="s">
        <v>13497</v>
      </c>
      <c r="F87" s="33" t="s">
        <v>111</v>
      </c>
      <c r="G87" s="34">
        <v>41890</v>
      </c>
      <c r="H87" s="34">
        <v>42180</v>
      </c>
    </row>
    <row r="88" spans="1:8" ht="52.5" x14ac:dyDescent="0.25">
      <c r="A88" s="33" t="s">
        <v>13498</v>
      </c>
      <c r="B88" s="33" t="s">
        <v>13499</v>
      </c>
      <c r="C88" s="33" t="s">
        <v>11354</v>
      </c>
      <c r="D88" s="33" t="s">
        <v>194</v>
      </c>
      <c r="E88" s="33" t="s">
        <v>13500</v>
      </c>
      <c r="F88" s="33" t="s">
        <v>111</v>
      </c>
      <c r="G88" s="34">
        <v>41890</v>
      </c>
      <c r="H88" s="34">
        <v>42181</v>
      </c>
    </row>
    <row r="89" spans="1:8" ht="52.5" x14ac:dyDescent="0.25">
      <c r="A89" s="33" t="s">
        <v>13501</v>
      </c>
      <c r="B89" s="33" t="s">
        <v>13502</v>
      </c>
      <c r="C89" s="33" t="s">
        <v>11354</v>
      </c>
      <c r="D89" s="33" t="s">
        <v>194</v>
      </c>
      <c r="E89" s="33" t="s">
        <v>13503</v>
      </c>
      <c r="F89" s="33" t="s">
        <v>111</v>
      </c>
      <c r="G89" s="34">
        <v>41890</v>
      </c>
      <c r="H89" s="34">
        <v>42181</v>
      </c>
    </row>
    <row r="90" spans="1:8" ht="94.5" x14ac:dyDescent="0.25">
      <c r="A90" s="33" t="s">
        <v>13504</v>
      </c>
      <c r="B90" s="33" t="s">
        <v>13499</v>
      </c>
      <c r="C90" s="33" t="s">
        <v>653</v>
      </c>
      <c r="D90" s="33" t="s">
        <v>194</v>
      </c>
      <c r="E90" s="33" t="s">
        <v>13505</v>
      </c>
      <c r="F90" s="33" t="s">
        <v>111</v>
      </c>
      <c r="G90" s="34">
        <v>41905</v>
      </c>
      <c r="H90" s="34">
        <v>42180</v>
      </c>
    </row>
    <row r="91" spans="1:8" ht="126" x14ac:dyDescent="0.25">
      <c r="A91" s="33" t="s">
        <v>13506</v>
      </c>
      <c r="B91" s="33" t="s">
        <v>1502</v>
      </c>
      <c r="C91" s="33" t="s">
        <v>11354</v>
      </c>
      <c r="D91" s="33" t="s">
        <v>194</v>
      </c>
      <c r="E91" s="33" t="s">
        <v>13507</v>
      </c>
      <c r="F91" s="33" t="s">
        <v>111</v>
      </c>
      <c r="G91" s="34">
        <v>41905</v>
      </c>
      <c r="H91" s="34">
        <v>42181</v>
      </c>
    </row>
    <row r="92" spans="1:8" ht="52.5" x14ac:dyDescent="0.25">
      <c r="A92" s="33" t="s">
        <v>13508</v>
      </c>
      <c r="B92" s="33" t="s">
        <v>67</v>
      </c>
      <c r="C92" s="33" t="s">
        <v>7153</v>
      </c>
      <c r="D92" s="33" t="s">
        <v>7154</v>
      </c>
      <c r="E92" s="33" t="s">
        <v>13509</v>
      </c>
      <c r="F92" s="33" t="s">
        <v>89</v>
      </c>
      <c r="G92" s="34">
        <v>41922</v>
      </c>
      <c r="H92" s="34">
        <v>42157</v>
      </c>
    </row>
    <row r="93" spans="1:8" ht="42" x14ac:dyDescent="0.25">
      <c r="A93" s="33" t="s">
        <v>13510</v>
      </c>
      <c r="B93" s="33" t="s">
        <v>34</v>
      </c>
      <c r="C93" s="33" t="s">
        <v>3713</v>
      </c>
      <c r="D93" s="33" t="s">
        <v>13464</v>
      </c>
      <c r="E93" s="33" t="s">
        <v>13511</v>
      </c>
      <c r="F93" s="33" t="s">
        <v>141</v>
      </c>
      <c r="G93" s="34">
        <v>41932</v>
      </c>
      <c r="H93" s="34">
        <v>42185</v>
      </c>
    </row>
    <row r="94" spans="1:8" ht="52.5" x14ac:dyDescent="0.25">
      <c r="A94" s="33" t="s">
        <v>13512</v>
      </c>
      <c r="B94" s="33" t="s">
        <v>67</v>
      </c>
      <c r="C94" s="33" t="s">
        <v>11354</v>
      </c>
      <c r="D94" s="33" t="s">
        <v>194</v>
      </c>
      <c r="E94" s="33" t="s">
        <v>13513</v>
      </c>
      <c r="F94" s="33" t="s">
        <v>111</v>
      </c>
      <c r="G94" s="34">
        <v>41935</v>
      </c>
      <c r="H94" s="34">
        <v>42181</v>
      </c>
    </row>
    <row r="95" spans="1:8" ht="31.5" x14ac:dyDescent="0.25">
      <c r="A95" s="33" t="s">
        <v>13514</v>
      </c>
      <c r="B95" s="33" t="s">
        <v>34</v>
      </c>
      <c r="C95" s="33" t="s">
        <v>9130</v>
      </c>
      <c r="D95" s="33" t="s">
        <v>9131</v>
      </c>
      <c r="E95" s="33" t="s">
        <v>12681</v>
      </c>
      <c r="F95" s="33" t="s">
        <v>141</v>
      </c>
      <c r="G95" s="34">
        <v>41936</v>
      </c>
      <c r="H95" s="34">
        <v>42173</v>
      </c>
    </row>
    <row r="96" spans="1:8" ht="31.5" x14ac:dyDescent="0.25">
      <c r="A96" s="33" t="s">
        <v>13515</v>
      </c>
      <c r="B96" s="33" t="s">
        <v>34</v>
      </c>
      <c r="C96" s="33" t="s">
        <v>6051</v>
      </c>
      <c r="D96" s="33" t="s">
        <v>935</v>
      </c>
      <c r="E96" s="33" t="s">
        <v>12681</v>
      </c>
      <c r="F96" s="33" t="s">
        <v>141</v>
      </c>
      <c r="G96" s="34">
        <v>41936</v>
      </c>
      <c r="H96" s="34">
        <v>42173</v>
      </c>
    </row>
    <row r="97" spans="1:8" ht="52.5" x14ac:dyDescent="0.25">
      <c r="A97" s="33" t="s">
        <v>13516</v>
      </c>
      <c r="B97" s="33" t="s">
        <v>67</v>
      </c>
      <c r="C97" s="33" t="s">
        <v>11354</v>
      </c>
      <c r="D97" s="33" t="s">
        <v>194</v>
      </c>
      <c r="E97" s="33" t="s">
        <v>13517</v>
      </c>
      <c r="F97" s="33" t="s">
        <v>111</v>
      </c>
      <c r="G97" s="34">
        <v>41941</v>
      </c>
      <c r="H97" s="34">
        <v>42181</v>
      </c>
    </row>
    <row r="98" spans="1:8" ht="52.5" x14ac:dyDescent="0.25">
      <c r="A98" s="33" t="s">
        <v>13518</v>
      </c>
      <c r="B98" s="33" t="s">
        <v>67</v>
      </c>
      <c r="C98" s="33" t="s">
        <v>3168</v>
      </c>
      <c r="D98" s="33" t="s">
        <v>194</v>
      </c>
      <c r="E98" s="33" t="s">
        <v>13519</v>
      </c>
      <c r="F98" s="33" t="s">
        <v>111</v>
      </c>
      <c r="G98" s="34">
        <v>41941</v>
      </c>
      <c r="H98" s="34">
        <v>42179</v>
      </c>
    </row>
    <row r="99" spans="1:8" ht="52.5" x14ac:dyDescent="0.25">
      <c r="A99" s="33" t="s">
        <v>13520</v>
      </c>
      <c r="B99" s="33" t="s">
        <v>18</v>
      </c>
      <c r="C99" s="33" t="s">
        <v>2994</v>
      </c>
      <c r="D99" s="33" t="s">
        <v>2995</v>
      </c>
      <c r="E99" s="33" t="s">
        <v>13521</v>
      </c>
      <c r="F99" s="33" t="s">
        <v>141</v>
      </c>
      <c r="G99" s="34">
        <v>41950</v>
      </c>
      <c r="H99" s="34">
        <v>42160</v>
      </c>
    </row>
    <row r="100" spans="1:8" ht="73.5" x14ac:dyDescent="0.25">
      <c r="A100" s="33" t="s">
        <v>13522</v>
      </c>
      <c r="B100" s="33" t="s">
        <v>27</v>
      </c>
      <c r="C100" s="33" t="s">
        <v>3454</v>
      </c>
      <c r="D100" s="33" t="s">
        <v>943</v>
      </c>
      <c r="E100" s="33" t="s">
        <v>13523</v>
      </c>
      <c r="F100" s="33" t="s">
        <v>78</v>
      </c>
      <c r="G100" s="34">
        <v>41953</v>
      </c>
      <c r="H100" s="34">
        <v>42170</v>
      </c>
    </row>
    <row r="101" spans="1:8" ht="52.5" x14ac:dyDescent="0.25">
      <c r="A101" s="33" t="s">
        <v>13524</v>
      </c>
      <c r="B101" s="33" t="s">
        <v>67</v>
      </c>
      <c r="C101" s="33" t="s">
        <v>3168</v>
      </c>
      <c r="D101" s="33" t="s">
        <v>194</v>
      </c>
      <c r="E101" s="33" t="s">
        <v>13525</v>
      </c>
      <c r="F101" s="33" t="s">
        <v>111</v>
      </c>
      <c r="G101" s="34">
        <v>41955</v>
      </c>
      <c r="H101" s="34">
        <v>42179</v>
      </c>
    </row>
    <row r="102" spans="1:8" ht="63" x14ac:dyDescent="0.25">
      <c r="A102" s="33" t="s">
        <v>13526</v>
      </c>
      <c r="B102" s="33" t="s">
        <v>67</v>
      </c>
      <c r="C102" s="33" t="s">
        <v>2067</v>
      </c>
      <c r="D102" s="33" t="s">
        <v>2068</v>
      </c>
      <c r="E102" s="33" t="s">
        <v>13527</v>
      </c>
      <c r="F102" s="33" t="s">
        <v>89</v>
      </c>
      <c r="G102" s="34">
        <v>41961</v>
      </c>
      <c r="H102" s="34">
        <v>42170</v>
      </c>
    </row>
    <row r="103" spans="1:8" ht="63" x14ac:dyDescent="0.25">
      <c r="A103" s="33" t="s">
        <v>13528</v>
      </c>
      <c r="B103" s="33" t="s">
        <v>204</v>
      </c>
      <c r="C103" s="33" t="s">
        <v>13529</v>
      </c>
      <c r="D103" s="33" t="s">
        <v>5182</v>
      </c>
      <c r="E103" s="33" t="s">
        <v>13530</v>
      </c>
      <c r="F103" s="33" t="s">
        <v>111</v>
      </c>
      <c r="G103" s="34">
        <v>41967</v>
      </c>
      <c r="H103" s="34">
        <v>42166</v>
      </c>
    </row>
    <row r="104" spans="1:8" ht="42" x14ac:dyDescent="0.25">
      <c r="A104" s="33" t="s">
        <v>13531</v>
      </c>
      <c r="B104" s="33" t="s">
        <v>4</v>
      </c>
      <c r="C104" s="33" t="s">
        <v>3087</v>
      </c>
      <c r="D104" s="33" t="s">
        <v>5054</v>
      </c>
      <c r="E104" s="33" t="s">
        <v>13532</v>
      </c>
      <c r="F104" s="33" t="s">
        <v>111</v>
      </c>
      <c r="G104" s="34">
        <v>41968</v>
      </c>
      <c r="H104" s="34">
        <v>42156</v>
      </c>
    </row>
    <row r="105" spans="1:8" ht="105" x14ac:dyDescent="0.25">
      <c r="A105" s="33" t="s">
        <v>13533</v>
      </c>
      <c r="B105" s="33" t="s">
        <v>27</v>
      </c>
      <c r="C105" s="33" t="s">
        <v>13534</v>
      </c>
      <c r="D105" s="33" t="s">
        <v>8042</v>
      </c>
      <c r="E105" s="33" t="s">
        <v>13535</v>
      </c>
      <c r="F105" s="33" t="s">
        <v>78</v>
      </c>
      <c r="G105" s="34">
        <v>41970</v>
      </c>
      <c r="H105" s="34">
        <v>42180</v>
      </c>
    </row>
    <row r="106" spans="1:8" ht="73.5" x14ac:dyDescent="0.25">
      <c r="A106" s="33" t="s">
        <v>13536</v>
      </c>
      <c r="B106" s="33" t="s">
        <v>67</v>
      </c>
      <c r="C106" s="33" t="s">
        <v>662</v>
      </c>
      <c r="D106" s="33" t="s">
        <v>194</v>
      </c>
      <c r="E106" s="33" t="s">
        <v>13537</v>
      </c>
      <c r="F106" s="33" t="s">
        <v>89</v>
      </c>
      <c r="G106" s="34">
        <v>41971</v>
      </c>
      <c r="H106" s="34">
        <v>42179</v>
      </c>
    </row>
    <row r="107" spans="1:8" ht="73.5" x14ac:dyDescent="0.25">
      <c r="A107" s="33" t="s">
        <v>13538</v>
      </c>
      <c r="B107" s="33" t="s">
        <v>67</v>
      </c>
      <c r="C107" s="33" t="s">
        <v>1455</v>
      </c>
      <c r="D107" s="33" t="s">
        <v>194</v>
      </c>
      <c r="E107" s="33" t="s">
        <v>13539</v>
      </c>
      <c r="F107" s="33" t="s">
        <v>89</v>
      </c>
      <c r="G107" s="34">
        <v>41971</v>
      </c>
      <c r="H107" s="34">
        <v>42180</v>
      </c>
    </row>
    <row r="108" spans="1:8" ht="73.5" x14ac:dyDescent="0.25">
      <c r="A108" s="33" t="s">
        <v>13540</v>
      </c>
      <c r="B108" s="33" t="s">
        <v>67</v>
      </c>
      <c r="C108" s="33" t="s">
        <v>662</v>
      </c>
      <c r="D108" s="33" t="s">
        <v>194</v>
      </c>
      <c r="E108" s="33" t="s">
        <v>13541</v>
      </c>
      <c r="F108" s="33" t="s">
        <v>89</v>
      </c>
      <c r="G108" s="34">
        <v>41971</v>
      </c>
      <c r="H108" s="34">
        <v>42179</v>
      </c>
    </row>
    <row r="109" spans="1:8" ht="63" x14ac:dyDescent="0.25">
      <c r="A109" s="33" t="s">
        <v>13542</v>
      </c>
      <c r="B109" s="33" t="s">
        <v>67</v>
      </c>
      <c r="C109" s="33" t="s">
        <v>197</v>
      </c>
      <c r="D109" s="33" t="s">
        <v>194</v>
      </c>
      <c r="E109" s="33" t="s">
        <v>13543</v>
      </c>
      <c r="F109" s="33" t="s">
        <v>89</v>
      </c>
      <c r="G109" s="34">
        <v>41971</v>
      </c>
      <c r="H109" s="34">
        <v>42181</v>
      </c>
    </row>
    <row r="110" spans="1:8" ht="52.5" x14ac:dyDescent="0.25">
      <c r="A110" s="33" t="s">
        <v>13544</v>
      </c>
      <c r="B110" s="33" t="s">
        <v>4</v>
      </c>
      <c r="C110" s="33" t="s">
        <v>5998</v>
      </c>
      <c r="D110" s="33" t="s">
        <v>5999</v>
      </c>
      <c r="E110" s="33" t="s">
        <v>13545</v>
      </c>
      <c r="F110" s="33" t="s">
        <v>111</v>
      </c>
      <c r="G110" s="34">
        <v>41975</v>
      </c>
      <c r="H110" s="34">
        <v>42180</v>
      </c>
    </row>
    <row r="111" spans="1:8" ht="84" x14ac:dyDescent="0.25">
      <c r="A111" s="33" t="s">
        <v>13546</v>
      </c>
      <c r="B111" s="33" t="s">
        <v>12830</v>
      </c>
      <c r="C111" s="33" t="s">
        <v>871</v>
      </c>
      <c r="D111" s="33" t="s">
        <v>872</v>
      </c>
      <c r="E111" s="33" t="s">
        <v>13547</v>
      </c>
      <c r="F111" s="33" t="s">
        <v>141</v>
      </c>
      <c r="G111" s="34">
        <v>41975</v>
      </c>
      <c r="H111" s="34">
        <v>42185</v>
      </c>
    </row>
    <row r="112" spans="1:8" ht="52.5" x14ac:dyDescent="0.25">
      <c r="A112" s="33" t="s">
        <v>13548</v>
      </c>
      <c r="B112" s="33" t="s">
        <v>4</v>
      </c>
      <c r="C112" s="33" t="s">
        <v>6009</v>
      </c>
      <c r="D112" s="33" t="s">
        <v>6006</v>
      </c>
      <c r="E112" s="33" t="s">
        <v>13549</v>
      </c>
      <c r="F112" s="33" t="s">
        <v>111</v>
      </c>
      <c r="G112" s="34">
        <v>41976</v>
      </c>
      <c r="H112" s="34">
        <v>42157</v>
      </c>
    </row>
    <row r="113" spans="1:8" ht="52.5" x14ac:dyDescent="0.25">
      <c r="A113" s="33" t="s">
        <v>13550</v>
      </c>
      <c r="B113" s="33" t="s">
        <v>4</v>
      </c>
      <c r="C113" s="33" t="s">
        <v>6005</v>
      </c>
      <c r="D113" s="33" t="s">
        <v>6006</v>
      </c>
      <c r="E113" s="33" t="s">
        <v>13551</v>
      </c>
      <c r="F113" s="33" t="s">
        <v>111</v>
      </c>
      <c r="G113" s="34">
        <v>41976</v>
      </c>
      <c r="H113" s="34">
        <v>42157</v>
      </c>
    </row>
    <row r="114" spans="1:8" ht="94.5" x14ac:dyDescent="0.25">
      <c r="A114" s="33" t="s">
        <v>13552</v>
      </c>
      <c r="B114" s="33" t="s">
        <v>67</v>
      </c>
      <c r="C114" s="33" t="s">
        <v>5998</v>
      </c>
      <c r="D114" s="33" t="s">
        <v>5999</v>
      </c>
      <c r="E114" s="33" t="s">
        <v>13553</v>
      </c>
      <c r="F114" s="33" t="s">
        <v>111</v>
      </c>
      <c r="G114" s="34">
        <v>41978</v>
      </c>
      <c r="H114" s="34">
        <v>42180</v>
      </c>
    </row>
    <row r="115" spans="1:8" ht="115.5" x14ac:dyDescent="0.25">
      <c r="A115" s="33" t="s">
        <v>13554</v>
      </c>
      <c r="B115" s="33" t="s">
        <v>67</v>
      </c>
      <c r="C115" s="33" t="s">
        <v>9395</v>
      </c>
      <c r="D115" s="33" t="s">
        <v>6188</v>
      </c>
      <c r="E115" s="33" t="s">
        <v>13555</v>
      </c>
      <c r="F115" s="33" t="s">
        <v>141</v>
      </c>
      <c r="G115" s="34">
        <v>41983</v>
      </c>
      <c r="H115" s="34">
        <v>42185</v>
      </c>
    </row>
    <row r="116" spans="1:8" ht="115.5" x14ac:dyDescent="0.25">
      <c r="A116" s="33" t="s">
        <v>13556</v>
      </c>
      <c r="B116" s="33" t="s">
        <v>27</v>
      </c>
      <c r="C116" s="33" t="s">
        <v>13557</v>
      </c>
      <c r="D116" s="33" t="s">
        <v>13558</v>
      </c>
      <c r="E116" s="33" t="s">
        <v>13559</v>
      </c>
      <c r="F116" s="33" t="s">
        <v>78</v>
      </c>
      <c r="G116" s="34">
        <v>41985</v>
      </c>
      <c r="H116" s="34">
        <v>42167</v>
      </c>
    </row>
    <row r="117" spans="1:8" ht="105" x14ac:dyDescent="0.25">
      <c r="A117" s="33" t="s">
        <v>13560</v>
      </c>
      <c r="B117" s="33" t="s">
        <v>67</v>
      </c>
      <c r="C117" s="33" t="s">
        <v>662</v>
      </c>
      <c r="D117" s="33" t="s">
        <v>194</v>
      </c>
      <c r="E117" s="33" t="s">
        <v>13561</v>
      </c>
      <c r="F117" s="33" t="s">
        <v>111</v>
      </c>
      <c r="G117" s="34">
        <v>41988</v>
      </c>
      <c r="H117" s="34">
        <v>42179</v>
      </c>
    </row>
    <row r="118" spans="1:8" ht="105" x14ac:dyDescent="0.25">
      <c r="A118" s="33" t="s">
        <v>13562</v>
      </c>
      <c r="B118" s="33" t="s">
        <v>67</v>
      </c>
      <c r="C118" s="33" t="s">
        <v>197</v>
      </c>
      <c r="D118" s="33" t="s">
        <v>194</v>
      </c>
      <c r="E118" s="33" t="s">
        <v>13563</v>
      </c>
      <c r="F118" s="33" t="s">
        <v>111</v>
      </c>
      <c r="G118" s="34">
        <v>41988</v>
      </c>
      <c r="H118" s="34">
        <v>42181</v>
      </c>
    </row>
    <row r="119" spans="1:8" ht="52.5" x14ac:dyDescent="0.25">
      <c r="A119" s="33" t="s">
        <v>13564</v>
      </c>
      <c r="B119" s="33" t="s">
        <v>4</v>
      </c>
      <c r="C119" s="33" t="s">
        <v>13565</v>
      </c>
      <c r="D119" s="33" t="s">
        <v>13566</v>
      </c>
      <c r="E119" s="33" t="s">
        <v>13567</v>
      </c>
      <c r="F119" s="33" t="s">
        <v>111</v>
      </c>
      <c r="G119" s="34">
        <v>41990</v>
      </c>
      <c r="H119" s="34">
        <v>42178</v>
      </c>
    </row>
    <row r="120" spans="1:8" ht="52.5" x14ac:dyDescent="0.25">
      <c r="A120" s="33" t="s">
        <v>13568</v>
      </c>
      <c r="B120" s="33" t="s">
        <v>2125</v>
      </c>
      <c r="C120" s="33" t="s">
        <v>3927</v>
      </c>
      <c r="D120" s="33" t="s">
        <v>3928</v>
      </c>
      <c r="E120" s="33" t="s">
        <v>5402</v>
      </c>
      <c r="F120" s="33" t="s">
        <v>89</v>
      </c>
      <c r="G120" s="34">
        <v>41990</v>
      </c>
      <c r="H120" s="34">
        <v>42178</v>
      </c>
    </row>
    <row r="121" spans="1:8" ht="115.5" x14ac:dyDescent="0.25">
      <c r="A121" s="33" t="s">
        <v>13569</v>
      </c>
      <c r="B121" s="33" t="s">
        <v>27</v>
      </c>
      <c r="C121" s="33" t="s">
        <v>13570</v>
      </c>
      <c r="D121" s="33" t="s">
        <v>13571</v>
      </c>
      <c r="E121" s="33" t="s">
        <v>13572</v>
      </c>
      <c r="F121" s="33" t="s">
        <v>78</v>
      </c>
      <c r="G121" s="34">
        <v>41990</v>
      </c>
      <c r="H121" s="34">
        <v>42184</v>
      </c>
    </row>
    <row r="122" spans="1:8" ht="52.5" x14ac:dyDescent="0.25">
      <c r="A122" s="33" t="s">
        <v>13573</v>
      </c>
      <c r="B122" s="33" t="s">
        <v>27</v>
      </c>
      <c r="C122" s="33" t="s">
        <v>8498</v>
      </c>
      <c r="D122" s="33" t="s">
        <v>8499</v>
      </c>
      <c r="E122" s="33" t="s">
        <v>13574</v>
      </c>
      <c r="F122" s="33" t="s">
        <v>78</v>
      </c>
      <c r="G122" s="34">
        <v>41992</v>
      </c>
      <c r="H122" s="34">
        <v>42174</v>
      </c>
    </row>
    <row r="123" spans="1:8" ht="63" x14ac:dyDescent="0.25">
      <c r="A123" s="33" t="s">
        <v>13575</v>
      </c>
      <c r="B123" s="33" t="s">
        <v>27</v>
      </c>
      <c r="C123" s="33" t="s">
        <v>1857</v>
      </c>
      <c r="D123" s="33" t="s">
        <v>1858</v>
      </c>
      <c r="E123" s="33" t="s">
        <v>13576</v>
      </c>
      <c r="F123" s="33" t="s">
        <v>78</v>
      </c>
      <c r="G123" s="34">
        <v>41992</v>
      </c>
      <c r="H123" s="34">
        <v>42156</v>
      </c>
    </row>
    <row r="124" spans="1:8" ht="63" x14ac:dyDescent="0.25">
      <c r="A124" s="33" t="s">
        <v>13577</v>
      </c>
      <c r="B124" s="33" t="s">
        <v>334</v>
      </c>
      <c r="C124" s="33" t="s">
        <v>12448</v>
      </c>
      <c r="D124" s="33" t="s">
        <v>206</v>
      </c>
      <c r="E124" s="33" t="s">
        <v>13578</v>
      </c>
      <c r="F124" s="33" t="s">
        <v>78</v>
      </c>
      <c r="G124" s="34">
        <v>41992</v>
      </c>
      <c r="H124" s="34">
        <v>42164</v>
      </c>
    </row>
    <row r="125" spans="1:8" ht="63" x14ac:dyDescent="0.25">
      <c r="A125" s="33" t="s">
        <v>13579</v>
      </c>
      <c r="B125" s="33" t="s">
        <v>25</v>
      </c>
      <c r="C125" s="33" t="s">
        <v>12448</v>
      </c>
      <c r="D125" s="33" t="s">
        <v>206</v>
      </c>
      <c r="E125" s="33" t="s">
        <v>13580</v>
      </c>
      <c r="F125" s="33" t="s">
        <v>78</v>
      </c>
      <c r="G125" s="34">
        <v>41992</v>
      </c>
      <c r="H125" s="34">
        <v>42164</v>
      </c>
    </row>
    <row r="126" spans="1:8" ht="94.5" x14ac:dyDescent="0.25">
      <c r="A126" s="33" t="s">
        <v>80</v>
      </c>
      <c r="B126" s="33" t="s">
        <v>67</v>
      </c>
      <c r="C126" s="33" t="s">
        <v>81</v>
      </c>
      <c r="D126" s="33" t="s">
        <v>82</v>
      </c>
      <c r="E126" s="33" t="s">
        <v>83</v>
      </c>
      <c r="F126" s="33" t="s">
        <v>78</v>
      </c>
      <c r="G126" s="34">
        <v>42011</v>
      </c>
      <c r="H126" s="34">
        <v>42163</v>
      </c>
    </row>
    <row r="127" spans="1:8" ht="52.5" x14ac:dyDescent="0.25">
      <c r="A127" s="33" t="s">
        <v>107</v>
      </c>
      <c r="B127" s="33" t="s">
        <v>4</v>
      </c>
      <c r="C127" s="33" t="s">
        <v>108</v>
      </c>
      <c r="D127" s="33" t="s">
        <v>109</v>
      </c>
      <c r="E127" s="33" t="s">
        <v>110</v>
      </c>
      <c r="F127" s="33" t="s">
        <v>111</v>
      </c>
      <c r="G127" s="34">
        <v>42011</v>
      </c>
      <c r="H127" s="34">
        <v>42157</v>
      </c>
    </row>
    <row r="128" spans="1:8" ht="52.5" x14ac:dyDescent="0.25">
      <c r="A128" s="33" t="s">
        <v>112</v>
      </c>
      <c r="B128" s="33" t="s">
        <v>4</v>
      </c>
      <c r="C128" s="33" t="s">
        <v>108</v>
      </c>
      <c r="D128" s="33" t="s">
        <v>109</v>
      </c>
      <c r="E128" s="33" t="s">
        <v>113</v>
      </c>
      <c r="F128" s="33" t="s">
        <v>111</v>
      </c>
      <c r="G128" s="34">
        <v>42011</v>
      </c>
      <c r="H128" s="34">
        <v>42157</v>
      </c>
    </row>
    <row r="129" spans="1:8" ht="52.5" x14ac:dyDescent="0.25">
      <c r="A129" s="33" t="s">
        <v>567</v>
      </c>
      <c r="B129" s="33" t="s">
        <v>4</v>
      </c>
      <c r="C129" s="33" t="s">
        <v>242</v>
      </c>
      <c r="D129" s="33" t="s">
        <v>243</v>
      </c>
      <c r="E129" s="33" t="s">
        <v>568</v>
      </c>
      <c r="F129" s="33" t="s">
        <v>111</v>
      </c>
      <c r="G129" s="34">
        <v>42024</v>
      </c>
      <c r="H129" s="34">
        <v>42178</v>
      </c>
    </row>
    <row r="130" spans="1:8" ht="63" x14ac:dyDescent="0.25">
      <c r="A130" s="33" t="s">
        <v>887</v>
      </c>
      <c r="B130" s="33" t="s">
        <v>4</v>
      </c>
      <c r="C130" s="33" t="s">
        <v>888</v>
      </c>
      <c r="D130" s="33" t="s">
        <v>889</v>
      </c>
      <c r="E130" s="33" t="s">
        <v>890</v>
      </c>
      <c r="F130" s="33" t="s">
        <v>111</v>
      </c>
      <c r="G130" s="34">
        <v>42030</v>
      </c>
      <c r="H130" s="34">
        <v>42163</v>
      </c>
    </row>
    <row r="131" spans="1:8" ht="52.5" x14ac:dyDescent="0.25">
      <c r="A131" s="33" t="s">
        <v>1039</v>
      </c>
      <c r="B131" s="33" t="s">
        <v>4</v>
      </c>
      <c r="C131" s="33" t="s">
        <v>1040</v>
      </c>
      <c r="D131" s="33" t="s">
        <v>1041</v>
      </c>
      <c r="E131" s="33" t="s">
        <v>1042</v>
      </c>
      <c r="F131" s="33" t="s">
        <v>111</v>
      </c>
      <c r="G131" s="34">
        <v>42032</v>
      </c>
      <c r="H131" s="34">
        <v>42160</v>
      </c>
    </row>
    <row r="132" spans="1:8" ht="52.5" x14ac:dyDescent="0.25">
      <c r="A132" s="33" t="s">
        <v>1121</v>
      </c>
      <c r="B132" s="33" t="s">
        <v>4</v>
      </c>
      <c r="C132" s="33" t="s">
        <v>1122</v>
      </c>
      <c r="D132" s="33" t="s">
        <v>1123</v>
      </c>
      <c r="E132" s="33" t="s">
        <v>318</v>
      </c>
      <c r="F132" s="33" t="s">
        <v>111</v>
      </c>
      <c r="G132" s="34">
        <v>42032</v>
      </c>
      <c r="H132" s="34">
        <v>42177</v>
      </c>
    </row>
    <row r="133" spans="1:8" ht="52.5" x14ac:dyDescent="0.25">
      <c r="A133" s="33" t="s">
        <v>1210</v>
      </c>
      <c r="B133" s="33" t="s">
        <v>4</v>
      </c>
      <c r="C133" s="33" t="s">
        <v>1211</v>
      </c>
      <c r="D133" s="33" t="s">
        <v>1212</v>
      </c>
      <c r="E133" s="33" t="s">
        <v>318</v>
      </c>
      <c r="F133" s="33" t="s">
        <v>111</v>
      </c>
      <c r="G133" s="34">
        <v>42033</v>
      </c>
      <c r="H133" s="34">
        <v>42177</v>
      </c>
    </row>
    <row r="134" spans="1:8" ht="52.5" x14ac:dyDescent="0.25">
      <c r="A134" s="33" t="s">
        <v>1498</v>
      </c>
      <c r="B134" s="33" t="s">
        <v>4</v>
      </c>
      <c r="C134" s="33" t="s">
        <v>1499</v>
      </c>
      <c r="D134" s="33" t="s">
        <v>1495</v>
      </c>
      <c r="E134" s="33" t="s">
        <v>1500</v>
      </c>
      <c r="F134" s="33" t="s">
        <v>111</v>
      </c>
      <c r="G134" s="34">
        <v>42034</v>
      </c>
      <c r="H134" s="34">
        <v>42159</v>
      </c>
    </row>
    <row r="135" spans="1:8" ht="52.5" x14ac:dyDescent="0.25">
      <c r="A135" s="33" t="s">
        <v>1559</v>
      </c>
      <c r="B135" s="33" t="s">
        <v>4</v>
      </c>
      <c r="C135" s="33" t="s">
        <v>1560</v>
      </c>
      <c r="D135" s="33" t="s">
        <v>1495</v>
      </c>
      <c r="E135" s="33" t="s">
        <v>318</v>
      </c>
      <c r="F135" s="33" t="s">
        <v>111</v>
      </c>
      <c r="G135" s="34">
        <v>42034</v>
      </c>
      <c r="H135" s="34">
        <v>42159</v>
      </c>
    </row>
    <row r="136" spans="1:8" ht="52.5" x14ac:dyDescent="0.25">
      <c r="A136" s="33" t="s">
        <v>1561</v>
      </c>
      <c r="B136" s="33" t="s">
        <v>4</v>
      </c>
      <c r="C136" s="33" t="s">
        <v>1562</v>
      </c>
      <c r="D136" s="33" t="s">
        <v>1495</v>
      </c>
      <c r="E136" s="33" t="s">
        <v>1497</v>
      </c>
      <c r="F136" s="33" t="s">
        <v>111</v>
      </c>
      <c r="G136" s="34">
        <v>42034</v>
      </c>
      <c r="H136" s="34">
        <v>42159</v>
      </c>
    </row>
    <row r="137" spans="1:8" ht="52.5" x14ac:dyDescent="0.25">
      <c r="A137" s="33" t="s">
        <v>1565</v>
      </c>
      <c r="B137" s="33" t="s">
        <v>4</v>
      </c>
      <c r="C137" s="33" t="s">
        <v>1566</v>
      </c>
      <c r="D137" s="33" t="s">
        <v>1495</v>
      </c>
      <c r="E137" s="33" t="s">
        <v>318</v>
      </c>
      <c r="F137" s="33" t="s">
        <v>111</v>
      </c>
      <c r="G137" s="34">
        <v>42034</v>
      </c>
      <c r="H137" s="34">
        <v>42159</v>
      </c>
    </row>
    <row r="138" spans="1:8" ht="52.5" x14ac:dyDescent="0.25">
      <c r="A138" s="33" t="s">
        <v>1571</v>
      </c>
      <c r="B138" s="33" t="s">
        <v>4</v>
      </c>
      <c r="C138" s="33" t="s">
        <v>1572</v>
      </c>
      <c r="D138" s="33" t="s">
        <v>1495</v>
      </c>
      <c r="E138" s="33" t="s">
        <v>318</v>
      </c>
      <c r="F138" s="33" t="s">
        <v>111</v>
      </c>
      <c r="G138" s="34">
        <v>42034</v>
      </c>
      <c r="H138" s="34">
        <v>42159</v>
      </c>
    </row>
    <row r="139" spans="1:8" ht="52.5" x14ac:dyDescent="0.25">
      <c r="A139" s="33" t="s">
        <v>1573</v>
      </c>
      <c r="B139" s="33" t="s">
        <v>4</v>
      </c>
      <c r="C139" s="33" t="s">
        <v>1574</v>
      </c>
      <c r="D139" s="33" t="s">
        <v>1495</v>
      </c>
      <c r="E139" s="33" t="s">
        <v>318</v>
      </c>
      <c r="F139" s="33" t="s">
        <v>111</v>
      </c>
      <c r="G139" s="34">
        <v>42034</v>
      </c>
      <c r="H139" s="34">
        <v>42159</v>
      </c>
    </row>
    <row r="140" spans="1:8" ht="52.5" x14ac:dyDescent="0.25">
      <c r="A140" s="33" t="s">
        <v>1575</v>
      </c>
      <c r="B140" s="33" t="s">
        <v>4</v>
      </c>
      <c r="C140" s="33" t="s">
        <v>1576</v>
      </c>
      <c r="D140" s="33" t="s">
        <v>1495</v>
      </c>
      <c r="E140" s="33" t="s">
        <v>318</v>
      </c>
      <c r="F140" s="33" t="s">
        <v>111</v>
      </c>
      <c r="G140" s="34">
        <v>42034</v>
      </c>
      <c r="H140" s="34">
        <v>42159</v>
      </c>
    </row>
    <row r="141" spans="1:8" ht="52.5" x14ac:dyDescent="0.25">
      <c r="A141" s="33" t="s">
        <v>1589</v>
      </c>
      <c r="B141" s="33" t="s">
        <v>4</v>
      </c>
      <c r="C141" s="33" t="s">
        <v>1590</v>
      </c>
      <c r="D141" s="33" t="s">
        <v>1495</v>
      </c>
      <c r="E141" s="33" t="s">
        <v>318</v>
      </c>
      <c r="F141" s="33" t="s">
        <v>111</v>
      </c>
      <c r="G141" s="34">
        <v>42034</v>
      </c>
      <c r="H141" s="34">
        <v>42159</v>
      </c>
    </row>
    <row r="142" spans="1:8" ht="52.5" x14ac:dyDescent="0.25">
      <c r="A142" s="33" t="s">
        <v>1593</v>
      </c>
      <c r="B142" s="33" t="s">
        <v>4</v>
      </c>
      <c r="C142" s="33" t="s">
        <v>1594</v>
      </c>
      <c r="D142" s="33" t="s">
        <v>1495</v>
      </c>
      <c r="E142" s="33" t="s">
        <v>318</v>
      </c>
      <c r="F142" s="33" t="s">
        <v>111</v>
      </c>
      <c r="G142" s="34">
        <v>42034</v>
      </c>
      <c r="H142" s="34">
        <v>42159</v>
      </c>
    </row>
    <row r="143" spans="1:8" ht="52.5" x14ac:dyDescent="0.25">
      <c r="A143" s="33" t="s">
        <v>1618</v>
      </c>
      <c r="B143" s="33" t="s">
        <v>4</v>
      </c>
      <c r="C143" s="33" t="s">
        <v>1619</v>
      </c>
      <c r="D143" s="33" t="s">
        <v>1620</v>
      </c>
      <c r="E143" s="33" t="s">
        <v>318</v>
      </c>
      <c r="F143" s="33" t="s">
        <v>111</v>
      </c>
      <c r="G143" s="34">
        <v>42034</v>
      </c>
      <c r="H143" s="34">
        <v>42177</v>
      </c>
    </row>
    <row r="144" spans="1:8" ht="52.5" x14ac:dyDescent="0.25">
      <c r="A144" s="33" t="s">
        <v>1639</v>
      </c>
      <c r="B144" s="33" t="s">
        <v>4</v>
      </c>
      <c r="C144" s="33" t="s">
        <v>1468</v>
      </c>
      <c r="D144" s="33" t="s">
        <v>1469</v>
      </c>
      <c r="E144" s="33" t="s">
        <v>1640</v>
      </c>
      <c r="F144" s="33" t="s">
        <v>111</v>
      </c>
      <c r="G144" s="34">
        <v>42034</v>
      </c>
      <c r="H144" s="34">
        <v>42185</v>
      </c>
    </row>
    <row r="145" spans="1:8" ht="63" x14ac:dyDescent="0.25">
      <c r="A145" s="33" t="s">
        <v>1641</v>
      </c>
      <c r="B145" s="33" t="s">
        <v>4</v>
      </c>
      <c r="C145" s="33" t="s">
        <v>1642</v>
      </c>
      <c r="D145" s="33" t="s">
        <v>1495</v>
      </c>
      <c r="E145" s="33" t="s">
        <v>1643</v>
      </c>
      <c r="F145" s="33" t="s">
        <v>111</v>
      </c>
      <c r="G145" s="34">
        <v>42034</v>
      </c>
      <c r="H145" s="34">
        <v>42177</v>
      </c>
    </row>
    <row r="146" spans="1:8" ht="52.5" x14ac:dyDescent="0.25">
      <c r="A146" s="33" t="s">
        <v>1650</v>
      </c>
      <c r="B146" s="33" t="s">
        <v>4</v>
      </c>
      <c r="C146" s="33" t="s">
        <v>1651</v>
      </c>
      <c r="D146" s="33" t="s">
        <v>1652</v>
      </c>
      <c r="E146" s="33" t="s">
        <v>318</v>
      </c>
      <c r="F146" s="33" t="s">
        <v>111</v>
      </c>
      <c r="G146" s="34">
        <v>42034</v>
      </c>
      <c r="H146" s="34">
        <v>42179</v>
      </c>
    </row>
    <row r="147" spans="1:8" ht="52.5" x14ac:dyDescent="0.25">
      <c r="A147" s="33" t="s">
        <v>1653</v>
      </c>
      <c r="B147" s="33" t="s">
        <v>4</v>
      </c>
      <c r="C147" s="33" t="s">
        <v>1654</v>
      </c>
      <c r="D147" s="33" t="s">
        <v>1495</v>
      </c>
      <c r="E147" s="33" t="s">
        <v>1655</v>
      </c>
      <c r="F147" s="33" t="s">
        <v>111</v>
      </c>
      <c r="G147" s="34">
        <v>42034</v>
      </c>
      <c r="H147" s="34">
        <v>42159</v>
      </c>
    </row>
    <row r="148" spans="1:8" ht="52.5" x14ac:dyDescent="0.25">
      <c r="A148" s="33" t="s">
        <v>1656</v>
      </c>
      <c r="B148" s="33" t="s">
        <v>204</v>
      </c>
      <c r="C148" s="33" t="s">
        <v>1657</v>
      </c>
      <c r="D148" s="33" t="s">
        <v>1658</v>
      </c>
      <c r="E148" s="33" t="s">
        <v>1659</v>
      </c>
      <c r="F148" s="33" t="s">
        <v>111</v>
      </c>
      <c r="G148" s="34">
        <v>42034</v>
      </c>
      <c r="H148" s="34">
        <v>42164</v>
      </c>
    </row>
    <row r="149" spans="1:8" ht="52.5" x14ac:dyDescent="0.25">
      <c r="A149" s="33" t="s">
        <v>1667</v>
      </c>
      <c r="B149" s="33" t="s">
        <v>4</v>
      </c>
      <c r="C149" s="33" t="s">
        <v>1594</v>
      </c>
      <c r="D149" s="33" t="s">
        <v>1495</v>
      </c>
      <c r="E149" s="33" t="s">
        <v>1668</v>
      </c>
      <c r="F149" s="33" t="s">
        <v>111</v>
      </c>
      <c r="G149" s="34">
        <v>42034</v>
      </c>
      <c r="H149" s="34">
        <v>42159</v>
      </c>
    </row>
    <row r="150" spans="1:8" ht="63" x14ac:dyDescent="0.25">
      <c r="A150" s="33" t="s">
        <v>1670</v>
      </c>
      <c r="B150" s="33" t="s">
        <v>4</v>
      </c>
      <c r="C150" s="33" t="s">
        <v>1642</v>
      </c>
      <c r="D150" s="33" t="s">
        <v>1495</v>
      </c>
      <c r="E150" s="33" t="s">
        <v>1671</v>
      </c>
      <c r="F150" s="33" t="s">
        <v>111</v>
      </c>
      <c r="G150" s="34">
        <v>42034</v>
      </c>
      <c r="H150" s="34">
        <v>42159</v>
      </c>
    </row>
    <row r="151" spans="1:8" ht="52.5" x14ac:dyDescent="0.25">
      <c r="A151" s="33" t="s">
        <v>1683</v>
      </c>
      <c r="B151" s="33" t="s">
        <v>4</v>
      </c>
      <c r="C151" s="33" t="s">
        <v>1499</v>
      </c>
      <c r="D151" s="33" t="s">
        <v>1495</v>
      </c>
      <c r="E151" s="33" t="s">
        <v>1269</v>
      </c>
      <c r="F151" s="33" t="s">
        <v>111</v>
      </c>
      <c r="G151" s="34">
        <v>42034</v>
      </c>
      <c r="H151" s="34">
        <v>42159</v>
      </c>
    </row>
    <row r="152" spans="1:8" ht="52.5" x14ac:dyDescent="0.25">
      <c r="A152" s="33" t="s">
        <v>1695</v>
      </c>
      <c r="B152" s="33" t="s">
        <v>4</v>
      </c>
      <c r="C152" s="33" t="s">
        <v>1574</v>
      </c>
      <c r="D152" s="33" t="s">
        <v>1495</v>
      </c>
      <c r="E152" s="33" t="s">
        <v>1269</v>
      </c>
      <c r="F152" s="33" t="s">
        <v>111</v>
      </c>
      <c r="G152" s="34">
        <v>42034</v>
      </c>
      <c r="H152" s="34">
        <v>42159</v>
      </c>
    </row>
    <row r="153" spans="1:8" ht="52.5" x14ac:dyDescent="0.25">
      <c r="A153" s="33" t="s">
        <v>1719</v>
      </c>
      <c r="B153" s="33" t="s">
        <v>4</v>
      </c>
      <c r="C153" s="33" t="s">
        <v>1560</v>
      </c>
      <c r="D153" s="33" t="s">
        <v>1495</v>
      </c>
      <c r="E153" s="33" t="s">
        <v>1269</v>
      </c>
      <c r="F153" s="33" t="s">
        <v>111</v>
      </c>
      <c r="G153" s="34">
        <v>42034</v>
      </c>
      <c r="H153" s="34">
        <v>42159</v>
      </c>
    </row>
    <row r="154" spans="1:8" ht="52.5" x14ac:dyDescent="0.25">
      <c r="A154" s="33" t="s">
        <v>1720</v>
      </c>
      <c r="B154" s="33" t="s">
        <v>4</v>
      </c>
      <c r="C154" s="33" t="s">
        <v>1562</v>
      </c>
      <c r="D154" s="33" t="s">
        <v>1495</v>
      </c>
      <c r="E154" s="33" t="s">
        <v>1269</v>
      </c>
      <c r="F154" s="33" t="s">
        <v>111</v>
      </c>
      <c r="G154" s="34">
        <v>42034</v>
      </c>
      <c r="H154" s="34">
        <v>42159</v>
      </c>
    </row>
    <row r="155" spans="1:8" ht="52.5" x14ac:dyDescent="0.25">
      <c r="A155" s="33" t="s">
        <v>1728</v>
      </c>
      <c r="B155" s="33" t="s">
        <v>4</v>
      </c>
      <c r="C155" s="33" t="s">
        <v>1566</v>
      </c>
      <c r="D155" s="33" t="s">
        <v>1495</v>
      </c>
      <c r="E155" s="33" t="s">
        <v>1269</v>
      </c>
      <c r="F155" s="33" t="s">
        <v>111</v>
      </c>
      <c r="G155" s="34">
        <v>42034</v>
      </c>
      <c r="H155" s="34">
        <v>42159</v>
      </c>
    </row>
    <row r="156" spans="1:8" ht="52.5" x14ac:dyDescent="0.25">
      <c r="A156" s="33" t="s">
        <v>1734</v>
      </c>
      <c r="B156" s="33" t="s">
        <v>4</v>
      </c>
      <c r="C156" s="33" t="s">
        <v>1572</v>
      </c>
      <c r="D156" s="33" t="s">
        <v>1495</v>
      </c>
      <c r="E156" s="33" t="s">
        <v>1269</v>
      </c>
      <c r="F156" s="33" t="s">
        <v>111</v>
      </c>
      <c r="G156" s="34">
        <v>42034</v>
      </c>
      <c r="H156" s="34">
        <v>42159</v>
      </c>
    </row>
    <row r="157" spans="1:8" ht="52.5" x14ac:dyDescent="0.25">
      <c r="A157" s="33" t="s">
        <v>1739</v>
      </c>
      <c r="B157" s="33" t="s">
        <v>4</v>
      </c>
      <c r="C157" s="33" t="s">
        <v>1654</v>
      </c>
      <c r="D157" s="33" t="s">
        <v>1495</v>
      </c>
      <c r="E157" s="33" t="s">
        <v>1269</v>
      </c>
      <c r="F157" s="33" t="s">
        <v>111</v>
      </c>
      <c r="G157" s="34">
        <v>42034</v>
      </c>
      <c r="H157" s="34">
        <v>42159</v>
      </c>
    </row>
    <row r="158" spans="1:8" ht="52.5" x14ac:dyDescent="0.25">
      <c r="A158" s="33" t="s">
        <v>1791</v>
      </c>
      <c r="B158" s="33" t="s">
        <v>4</v>
      </c>
      <c r="C158" s="33" t="s">
        <v>1792</v>
      </c>
      <c r="D158" s="33" t="s">
        <v>1793</v>
      </c>
      <c r="E158" s="33" t="s">
        <v>318</v>
      </c>
      <c r="F158" s="33" t="s">
        <v>111</v>
      </c>
      <c r="G158" s="34">
        <v>42038</v>
      </c>
      <c r="H158" s="34">
        <v>42177</v>
      </c>
    </row>
    <row r="159" spans="1:8" ht="52.5" x14ac:dyDescent="0.25">
      <c r="A159" s="33" t="s">
        <v>1798</v>
      </c>
      <c r="B159" s="33" t="s">
        <v>4</v>
      </c>
      <c r="C159" s="33" t="s">
        <v>1799</v>
      </c>
      <c r="D159" s="33" t="s">
        <v>1793</v>
      </c>
      <c r="E159" s="33" t="s">
        <v>318</v>
      </c>
      <c r="F159" s="33" t="s">
        <v>111</v>
      </c>
      <c r="G159" s="34">
        <v>42038</v>
      </c>
      <c r="H159" s="34">
        <v>42177</v>
      </c>
    </row>
    <row r="160" spans="1:8" ht="52.5" x14ac:dyDescent="0.25">
      <c r="A160" s="33" t="s">
        <v>1800</v>
      </c>
      <c r="B160" s="33" t="s">
        <v>4</v>
      </c>
      <c r="C160" s="33" t="s">
        <v>1801</v>
      </c>
      <c r="D160" s="33" t="s">
        <v>1793</v>
      </c>
      <c r="E160" s="33" t="s">
        <v>318</v>
      </c>
      <c r="F160" s="33" t="s">
        <v>111</v>
      </c>
      <c r="G160" s="34">
        <v>42038</v>
      </c>
      <c r="H160" s="34">
        <v>42177</v>
      </c>
    </row>
    <row r="161" spans="1:8" ht="31.5" x14ac:dyDescent="0.25">
      <c r="A161" s="33" t="s">
        <v>1964</v>
      </c>
      <c r="B161" s="33" t="s">
        <v>67</v>
      </c>
      <c r="C161" s="33" t="s">
        <v>1965</v>
      </c>
      <c r="D161" s="33" t="s">
        <v>1966</v>
      </c>
      <c r="E161" s="33" t="s">
        <v>1967</v>
      </c>
      <c r="F161" s="33" t="s">
        <v>141</v>
      </c>
      <c r="G161" s="34">
        <v>42044</v>
      </c>
      <c r="H161" s="34">
        <v>42157</v>
      </c>
    </row>
    <row r="162" spans="1:8" ht="63" x14ac:dyDescent="0.25">
      <c r="A162" s="33" t="s">
        <v>2028</v>
      </c>
      <c r="B162" s="33" t="s">
        <v>4</v>
      </c>
      <c r="C162" s="33" t="s">
        <v>2029</v>
      </c>
      <c r="D162" s="33" t="s">
        <v>2030</v>
      </c>
      <c r="E162" s="33" t="s">
        <v>2031</v>
      </c>
      <c r="F162" s="33" t="s">
        <v>111</v>
      </c>
      <c r="G162" s="34">
        <v>42045</v>
      </c>
      <c r="H162" s="34">
        <v>42163</v>
      </c>
    </row>
    <row r="163" spans="1:8" ht="63" x14ac:dyDescent="0.25">
      <c r="A163" s="33" t="s">
        <v>2052</v>
      </c>
      <c r="B163" s="33" t="s">
        <v>18</v>
      </c>
      <c r="C163" s="33" t="s">
        <v>163</v>
      </c>
      <c r="D163" s="33" t="s">
        <v>164</v>
      </c>
      <c r="E163" s="33" t="s">
        <v>2053</v>
      </c>
      <c r="F163" s="33" t="s">
        <v>111</v>
      </c>
      <c r="G163" s="34">
        <v>42045</v>
      </c>
      <c r="H163" s="34">
        <v>42174</v>
      </c>
    </row>
    <row r="164" spans="1:8" ht="52.5" x14ac:dyDescent="0.25">
      <c r="A164" s="33" t="s">
        <v>2065</v>
      </c>
      <c r="B164" s="33" t="s">
        <v>2066</v>
      </c>
      <c r="C164" s="33" t="s">
        <v>2067</v>
      </c>
      <c r="D164" s="33" t="s">
        <v>2068</v>
      </c>
      <c r="E164" s="33" t="s">
        <v>2069</v>
      </c>
      <c r="F164" s="33" t="s">
        <v>89</v>
      </c>
      <c r="G164" s="34">
        <v>42046</v>
      </c>
      <c r="H164" s="34">
        <v>42170</v>
      </c>
    </row>
    <row r="165" spans="1:8" ht="52.5" x14ac:dyDescent="0.25">
      <c r="A165" s="33" t="s">
        <v>2121</v>
      </c>
      <c r="B165" s="33" t="s">
        <v>2122</v>
      </c>
      <c r="C165" s="33" t="s">
        <v>564</v>
      </c>
      <c r="D165" s="33" t="s">
        <v>565</v>
      </c>
      <c r="E165" s="33" t="s">
        <v>2123</v>
      </c>
      <c r="F165" s="33" t="s">
        <v>89</v>
      </c>
      <c r="G165" s="34">
        <v>42046</v>
      </c>
      <c r="H165" s="34">
        <v>42157</v>
      </c>
    </row>
    <row r="166" spans="1:8" ht="63" x14ac:dyDescent="0.25">
      <c r="A166" s="33" t="s">
        <v>2124</v>
      </c>
      <c r="B166" s="33" t="s">
        <v>2125</v>
      </c>
      <c r="C166" s="33" t="s">
        <v>564</v>
      </c>
      <c r="D166" s="33" t="s">
        <v>565</v>
      </c>
      <c r="E166" s="33" t="s">
        <v>2126</v>
      </c>
      <c r="F166" s="33" t="s">
        <v>89</v>
      </c>
      <c r="G166" s="34">
        <v>42046</v>
      </c>
      <c r="H166" s="34">
        <v>42157</v>
      </c>
    </row>
    <row r="167" spans="1:8" ht="63" x14ac:dyDescent="0.25">
      <c r="A167" s="33" t="s">
        <v>2146</v>
      </c>
      <c r="B167" s="33" t="s">
        <v>2147</v>
      </c>
      <c r="C167" s="33" t="s">
        <v>496</v>
      </c>
      <c r="D167" s="33" t="s">
        <v>493</v>
      </c>
      <c r="E167" s="33" t="s">
        <v>2148</v>
      </c>
      <c r="F167" s="33" t="s">
        <v>78</v>
      </c>
      <c r="G167" s="34">
        <v>42046</v>
      </c>
      <c r="H167" s="34">
        <v>42178</v>
      </c>
    </row>
    <row r="168" spans="1:8" ht="126" x14ac:dyDescent="0.25">
      <c r="A168" s="33" t="s">
        <v>2149</v>
      </c>
      <c r="B168" s="33" t="s">
        <v>27</v>
      </c>
      <c r="C168" s="33" t="s">
        <v>2150</v>
      </c>
      <c r="D168" s="33" t="s">
        <v>2151</v>
      </c>
      <c r="E168" s="33" t="s">
        <v>2152</v>
      </c>
      <c r="F168" s="33" t="s">
        <v>78</v>
      </c>
      <c r="G168" s="34">
        <v>42046</v>
      </c>
      <c r="H168" s="34">
        <v>42160</v>
      </c>
    </row>
    <row r="169" spans="1:8" ht="115.5" x14ac:dyDescent="0.25">
      <c r="A169" s="33" t="s">
        <v>2284</v>
      </c>
      <c r="B169" s="33" t="s">
        <v>27</v>
      </c>
      <c r="C169" s="33" t="s">
        <v>2285</v>
      </c>
      <c r="D169" s="33" t="s">
        <v>2286</v>
      </c>
      <c r="E169" s="33" t="s">
        <v>2287</v>
      </c>
      <c r="F169" s="33" t="s">
        <v>78</v>
      </c>
      <c r="G169" s="34">
        <v>42048</v>
      </c>
      <c r="H169" s="34">
        <v>42178</v>
      </c>
    </row>
    <row r="170" spans="1:8" ht="52.5" x14ac:dyDescent="0.25">
      <c r="A170" s="33" t="s">
        <v>2524</v>
      </c>
      <c r="B170" s="33" t="s">
        <v>4</v>
      </c>
      <c r="C170" s="33" t="s">
        <v>163</v>
      </c>
      <c r="D170" s="33" t="s">
        <v>2525</v>
      </c>
      <c r="E170" s="33" t="s">
        <v>318</v>
      </c>
      <c r="F170" s="33" t="s">
        <v>111</v>
      </c>
      <c r="G170" s="34">
        <v>42054</v>
      </c>
      <c r="H170" s="34">
        <v>42174</v>
      </c>
    </row>
    <row r="171" spans="1:8" ht="52.5" x14ac:dyDescent="0.25">
      <c r="A171" s="33" t="s">
        <v>2540</v>
      </c>
      <c r="B171" s="33" t="s">
        <v>17</v>
      </c>
      <c r="C171" s="33" t="s">
        <v>2541</v>
      </c>
      <c r="D171" s="33" t="s">
        <v>2542</v>
      </c>
      <c r="E171" s="33" t="s">
        <v>2543</v>
      </c>
      <c r="F171" s="33" t="s">
        <v>78</v>
      </c>
      <c r="G171" s="34">
        <v>42054</v>
      </c>
      <c r="H171" s="34">
        <v>42177</v>
      </c>
    </row>
    <row r="172" spans="1:8" ht="73.5" x14ac:dyDescent="0.25">
      <c r="A172" s="33" t="s">
        <v>2548</v>
      </c>
      <c r="B172" s="33" t="s">
        <v>67</v>
      </c>
      <c r="C172" s="33" t="s">
        <v>969</v>
      </c>
      <c r="D172" s="33" t="s">
        <v>2549</v>
      </c>
      <c r="E172" s="33" t="s">
        <v>2550</v>
      </c>
      <c r="F172" s="33" t="s">
        <v>78</v>
      </c>
      <c r="G172" s="34">
        <v>42054</v>
      </c>
      <c r="H172" s="34">
        <v>42160</v>
      </c>
    </row>
    <row r="173" spans="1:8" ht="52.5" x14ac:dyDescent="0.25">
      <c r="A173" s="33" t="s">
        <v>2962</v>
      </c>
      <c r="B173" s="33" t="s">
        <v>4</v>
      </c>
      <c r="C173" s="33" t="s">
        <v>2963</v>
      </c>
      <c r="D173" s="33" t="s">
        <v>2964</v>
      </c>
      <c r="E173" s="33" t="s">
        <v>2965</v>
      </c>
      <c r="F173" s="33" t="s">
        <v>111</v>
      </c>
      <c r="G173" s="34">
        <v>42055</v>
      </c>
      <c r="H173" s="34">
        <v>42185</v>
      </c>
    </row>
    <row r="174" spans="1:8" ht="63" x14ac:dyDescent="0.25">
      <c r="A174" s="33" t="s">
        <v>2968</v>
      </c>
      <c r="B174" s="33" t="s">
        <v>67</v>
      </c>
      <c r="C174" s="33" t="s">
        <v>969</v>
      </c>
      <c r="D174" s="33" t="s">
        <v>2549</v>
      </c>
      <c r="E174" s="33" t="s">
        <v>2969</v>
      </c>
      <c r="F174" s="33" t="s">
        <v>78</v>
      </c>
      <c r="G174" s="34">
        <v>42055</v>
      </c>
      <c r="H174" s="34">
        <v>42160</v>
      </c>
    </row>
    <row r="175" spans="1:8" ht="52.5" x14ac:dyDescent="0.25">
      <c r="A175" s="33" t="s">
        <v>3101</v>
      </c>
      <c r="B175" s="33" t="s">
        <v>4</v>
      </c>
      <c r="C175" s="33" t="s">
        <v>3102</v>
      </c>
      <c r="D175" s="33" t="s">
        <v>3103</v>
      </c>
      <c r="E175" s="33" t="s">
        <v>113</v>
      </c>
      <c r="F175" s="33" t="s">
        <v>111</v>
      </c>
      <c r="G175" s="34">
        <v>42060</v>
      </c>
      <c r="H175" s="34">
        <v>42179</v>
      </c>
    </row>
    <row r="176" spans="1:8" ht="52.5" x14ac:dyDescent="0.25">
      <c r="A176" s="33" t="s">
        <v>3124</v>
      </c>
      <c r="B176" s="33" t="s">
        <v>2122</v>
      </c>
      <c r="C176" s="33" t="s">
        <v>371</v>
      </c>
      <c r="D176" s="33" t="s">
        <v>372</v>
      </c>
      <c r="E176" s="33" t="s">
        <v>3125</v>
      </c>
      <c r="F176" s="33" t="s">
        <v>89</v>
      </c>
      <c r="G176" s="34">
        <v>42060</v>
      </c>
      <c r="H176" s="34">
        <v>42164</v>
      </c>
    </row>
    <row r="177" spans="1:8" ht="63" x14ac:dyDescent="0.25">
      <c r="A177" s="33" t="s">
        <v>3126</v>
      </c>
      <c r="B177" s="33" t="s">
        <v>2125</v>
      </c>
      <c r="C177" s="33" t="s">
        <v>371</v>
      </c>
      <c r="D177" s="33" t="s">
        <v>372</v>
      </c>
      <c r="E177" s="33" t="s">
        <v>2126</v>
      </c>
      <c r="F177" s="33" t="s">
        <v>89</v>
      </c>
      <c r="G177" s="34">
        <v>42060</v>
      </c>
      <c r="H177" s="34">
        <v>42164</v>
      </c>
    </row>
    <row r="178" spans="1:8" ht="168" x14ac:dyDescent="0.25">
      <c r="A178" s="33" t="s">
        <v>3222</v>
      </c>
      <c r="B178" s="33" t="s">
        <v>27</v>
      </c>
      <c r="C178" s="33" t="s">
        <v>3223</v>
      </c>
      <c r="D178" s="33" t="s">
        <v>3224</v>
      </c>
      <c r="E178" s="33" t="s">
        <v>3225</v>
      </c>
      <c r="F178" s="33" t="s">
        <v>78</v>
      </c>
      <c r="G178" s="34">
        <v>42061</v>
      </c>
      <c r="H178" s="34">
        <v>42178</v>
      </c>
    </row>
    <row r="179" spans="1:8" ht="73.5" x14ac:dyDescent="0.25">
      <c r="A179" s="33" t="s">
        <v>3351</v>
      </c>
      <c r="B179" s="33" t="s">
        <v>188</v>
      </c>
      <c r="C179" s="33" t="s">
        <v>3352</v>
      </c>
      <c r="D179" s="33" t="s">
        <v>3352</v>
      </c>
      <c r="E179" s="33" t="s">
        <v>3350</v>
      </c>
      <c r="F179" s="33" t="s">
        <v>89</v>
      </c>
      <c r="G179" s="34">
        <v>42066</v>
      </c>
      <c r="H179" s="34">
        <v>42158</v>
      </c>
    </row>
    <row r="180" spans="1:8" ht="115.5" x14ac:dyDescent="0.25">
      <c r="A180" s="33" t="s">
        <v>3397</v>
      </c>
      <c r="B180" s="33" t="s">
        <v>25</v>
      </c>
      <c r="C180" s="33" t="s">
        <v>3398</v>
      </c>
      <c r="D180" s="33" t="s">
        <v>3399</v>
      </c>
      <c r="E180" s="33" t="s">
        <v>3400</v>
      </c>
      <c r="F180" s="33" t="s">
        <v>78</v>
      </c>
      <c r="G180" s="34">
        <v>42066</v>
      </c>
      <c r="H180" s="34">
        <v>42158</v>
      </c>
    </row>
    <row r="181" spans="1:8" ht="105" x14ac:dyDescent="0.25">
      <c r="A181" s="33" t="s">
        <v>3453</v>
      </c>
      <c r="B181" s="33" t="s">
        <v>2274</v>
      </c>
      <c r="C181" s="33" t="s">
        <v>3454</v>
      </c>
      <c r="D181" s="33" t="s">
        <v>943</v>
      </c>
      <c r="E181" s="33" t="s">
        <v>3455</v>
      </c>
      <c r="F181" s="33" t="s">
        <v>78</v>
      </c>
      <c r="G181" s="34">
        <v>42067</v>
      </c>
      <c r="H181" s="34">
        <v>42170</v>
      </c>
    </row>
    <row r="182" spans="1:8" ht="63" x14ac:dyDescent="0.25">
      <c r="A182" s="33" t="s">
        <v>3745</v>
      </c>
      <c r="B182" s="33" t="s">
        <v>3746</v>
      </c>
      <c r="C182" s="33" t="s">
        <v>3747</v>
      </c>
      <c r="D182" s="33" t="s">
        <v>2216</v>
      </c>
      <c r="E182" s="33" t="s">
        <v>3748</v>
      </c>
      <c r="F182" s="33" t="s">
        <v>89</v>
      </c>
      <c r="G182" s="34">
        <v>42073</v>
      </c>
      <c r="H182" s="34">
        <v>42163</v>
      </c>
    </row>
    <row r="183" spans="1:8" ht="52.5" x14ac:dyDescent="0.25">
      <c r="A183" s="33" t="s">
        <v>3770</v>
      </c>
      <c r="B183" s="33" t="s">
        <v>286</v>
      </c>
      <c r="C183" s="33" t="s">
        <v>3771</v>
      </c>
      <c r="D183" s="33" t="s">
        <v>3772</v>
      </c>
      <c r="E183" s="33" t="s">
        <v>2351</v>
      </c>
      <c r="F183" s="33" t="s">
        <v>89</v>
      </c>
      <c r="G183" s="34">
        <v>42074</v>
      </c>
      <c r="H183" s="34">
        <v>42167</v>
      </c>
    </row>
    <row r="184" spans="1:8" ht="73.5" x14ac:dyDescent="0.25">
      <c r="A184" s="33" t="s">
        <v>3773</v>
      </c>
      <c r="B184" s="33" t="s">
        <v>188</v>
      </c>
      <c r="C184" s="33" t="s">
        <v>3771</v>
      </c>
      <c r="D184" s="33" t="s">
        <v>3772</v>
      </c>
      <c r="E184" s="33" t="s">
        <v>3350</v>
      </c>
      <c r="F184" s="33" t="s">
        <v>89</v>
      </c>
      <c r="G184" s="34">
        <v>42074</v>
      </c>
      <c r="H184" s="34">
        <v>42167</v>
      </c>
    </row>
    <row r="185" spans="1:8" ht="42" x14ac:dyDescent="0.25">
      <c r="A185" s="33" t="s">
        <v>3812</v>
      </c>
      <c r="B185" s="33" t="s">
        <v>34</v>
      </c>
      <c r="C185" s="33" t="s">
        <v>3438</v>
      </c>
      <c r="D185" s="33" t="s">
        <v>3439</v>
      </c>
      <c r="E185" s="33" t="s">
        <v>3813</v>
      </c>
      <c r="F185" s="33" t="s">
        <v>141</v>
      </c>
      <c r="G185" s="34">
        <v>42074</v>
      </c>
      <c r="H185" s="34">
        <v>42185</v>
      </c>
    </row>
    <row r="186" spans="1:8" ht="84" x14ac:dyDescent="0.25">
      <c r="A186" s="33" t="s">
        <v>3818</v>
      </c>
      <c r="B186" s="33" t="s">
        <v>2277</v>
      </c>
      <c r="C186" s="33" t="s">
        <v>3819</v>
      </c>
      <c r="D186" s="33" t="s">
        <v>2562</v>
      </c>
      <c r="E186" s="33" t="s">
        <v>3820</v>
      </c>
      <c r="F186" s="33" t="s">
        <v>78</v>
      </c>
      <c r="G186" s="34">
        <v>42075</v>
      </c>
      <c r="H186" s="34">
        <v>42160</v>
      </c>
    </row>
    <row r="187" spans="1:8" ht="52.5" x14ac:dyDescent="0.25">
      <c r="A187" s="33" t="s">
        <v>3894</v>
      </c>
      <c r="B187" s="33" t="s">
        <v>3895</v>
      </c>
      <c r="C187" s="33" t="s">
        <v>3896</v>
      </c>
      <c r="D187" s="33" t="s">
        <v>3897</v>
      </c>
      <c r="E187" s="33" t="s">
        <v>3898</v>
      </c>
      <c r="F187" s="33" t="s">
        <v>111</v>
      </c>
      <c r="G187" s="34">
        <v>42076</v>
      </c>
      <c r="H187" s="34">
        <v>42180</v>
      </c>
    </row>
    <row r="188" spans="1:8" ht="31.5" x14ac:dyDescent="0.25">
      <c r="A188" s="33" t="s">
        <v>4008</v>
      </c>
      <c r="B188" s="33" t="s">
        <v>10</v>
      </c>
      <c r="C188" s="33" t="s">
        <v>4009</v>
      </c>
      <c r="D188" s="33" t="s">
        <v>4010</v>
      </c>
      <c r="E188" s="33" t="s">
        <v>4011</v>
      </c>
      <c r="F188" s="33" t="s">
        <v>111</v>
      </c>
      <c r="G188" s="34">
        <v>42081</v>
      </c>
      <c r="H188" s="34">
        <v>42179</v>
      </c>
    </row>
    <row r="189" spans="1:8" ht="52.5" x14ac:dyDescent="0.25">
      <c r="A189" s="33" t="s">
        <v>4242</v>
      </c>
      <c r="B189" s="33" t="s">
        <v>67</v>
      </c>
      <c r="C189" s="33" t="s">
        <v>4243</v>
      </c>
      <c r="D189" s="33" t="s">
        <v>2075</v>
      </c>
      <c r="E189" s="33" t="s">
        <v>4244</v>
      </c>
      <c r="F189" s="33" t="s">
        <v>111</v>
      </c>
      <c r="G189" s="34">
        <v>42086</v>
      </c>
      <c r="H189" s="34">
        <v>42157</v>
      </c>
    </row>
    <row r="190" spans="1:8" ht="105" x14ac:dyDescent="0.25">
      <c r="A190" s="33" t="s">
        <v>4285</v>
      </c>
      <c r="B190" s="33" t="s">
        <v>254</v>
      </c>
      <c r="C190" s="33" t="s">
        <v>4069</v>
      </c>
      <c r="D190" s="33" t="s">
        <v>4070</v>
      </c>
      <c r="E190" s="33" t="s">
        <v>4286</v>
      </c>
      <c r="F190" s="33" t="s">
        <v>78</v>
      </c>
      <c r="G190" s="34">
        <v>42087</v>
      </c>
      <c r="H190" s="34">
        <v>42174</v>
      </c>
    </row>
    <row r="191" spans="1:8" ht="52.5" x14ac:dyDescent="0.25">
      <c r="A191" s="33" t="s">
        <v>4426</v>
      </c>
      <c r="B191" s="33" t="s">
        <v>2122</v>
      </c>
      <c r="C191" s="33" t="s">
        <v>2375</v>
      </c>
      <c r="D191" s="33" t="s">
        <v>4427</v>
      </c>
      <c r="E191" s="33" t="s">
        <v>4428</v>
      </c>
      <c r="F191" s="33" t="s">
        <v>89</v>
      </c>
      <c r="G191" s="34">
        <v>42088</v>
      </c>
      <c r="H191" s="34">
        <v>42158</v>
      </c>
    </row>
    <row r="192" spans="1:8" ht="73.5" x14ac:dyDescent="0.25">
      <c r="A192" s="33" t="s">
        <v>4437</v>
      </c>
      <c r="B192" s="33" t="s">
        <v>2125</v>
      </c>
      <c r="C192" s="33" t="s">
        <v>4438</v>
      </c>
      <c r="D192" s="33" t="s">
        <v>3928</v>
      </c>
      <c r="E192" s="33" t="s">
        <v>4439</v>
      </c>
      <c r="F192" s="33" t="s">
        <v>89</v>
      </c>
      <c r="G192" s="34">
        <v>42088</v>
      </c>
      <c r="H192" s="34">
        <v>42178</v>
      </c>
    </row>
    <row r="193" spans="1:8" ht="63" x14ac:dyDescent="0.25">
      <c r="A193" s="33" t="s">
        <v>4443</v>
      </c>
      <c r="B193" s="33" t="s">
        <v>188</v>
      </c>
      <c r="C193" s="33" t="s">
        <v>4444</v>
      </c>
      <c r="D193" s="33" t="s">
        <v>4445</v>
      </c>
      <c r="E193" s="33" t="s">
        <v>191</v>
      </c>
      <c r="F193" s="33" t="s">
        <v>89</v>
      </c>
      <c r="G193" s="34">
        <v>42088</v>
      </c>
      <c r="H193" s="34">
        <v>42166</v>
      </c>
    </row>
    <row r="194" spans="1:8" ht="73.5" x14ac:dyDescent="0.25">
      <c r="A194" s="33" t="s">
        <v>4446</v>
      </c>
      <c r="B194" s="33" t="s">
        <v>188</v>
      </c>
      <c r="C194" s="33" t="s">
        <v>4447</v>
      </c>
      <c r="D194" s="33" t="s">
        <v>4448</v>
      </c>
      <c r="E194" s="33" t="s">
        <v>4449</v>
      </c>
      <c r="F194" s="33" t="s">
        <v>89</v>
      </c>
      <c r="G194" s="34">
        <v>42088</v>
      </c>
      <c r="H194" s="34">
        <v>42160</v>
      </c>
    </row>
    <row r="195" spans="1:8" ht="52.5" x14ac:dyDescent="0.25">
      <c r="A195" s="33" t="s">
        <v>4450</v>
      </c>
      <c r="B195" s="33" t="s">
        <v>286</v>
      </c>
      <c r="C195" s="33" t="s">
        <v>4451</v>
      </c>
      <c r="D195" s="33" t="s">
        <v>4452</v>
      </c>
      <c r="E195" s="33" t="s">
        <v>4453</v>
      </c>
      <c r="F195" s="33" t="s">
        <v>89</v>
      </c>
      <c r="G195" s="34">
        <v>42088</v>
      </c>
      <c r="H195" s="34">
        <v>42156</v>
      </c>
    </row>
    <row r="196" spans="1:8" ht="52.5" x14ac:dyDescent="0.25">
      <c r="A196" s="33" t="s">
        <v>4454</v>
      </c>
      <c r="B196" s="33" t="s">
        <v>435</v>
      </c>
      <c r="C196" s="33" t="s">
        <v>4451</v>
      </c>
      <c r="D196" s="33" t="s">
        <v>4452</v>
      </c>
      <c r="E196" s="33" t="s">
        <v>4455</v>
      </c>
      <c r="F196" s="33" t="s">
        <v>89</v>
      </c>
      <c r="G196" s="34">
        <v>42088</v>
      </c>
      <c r="H196" s="34">
        <v>42156</v>
      </c>
    </row>
    <row r="197" spans="1:8" ht="63" x14ac:dyDescent="0.25">
      <c r="A197" s="33" t="s">
        <v>4456</v>
      </c>
      <c r="B197" s="33" t="s">
        <v>2303</v>
      </c>
      <c r="C197" s="33" t="s">
        <v>4451</v>
      </c>
      <c r="D197" s="33" t="s">
        <v>4452</v>
      </c>
      <c r="E197" s="33" t="s">
        <v>4457</v>
      </c>
      <c r="F197" s="33" t="s">
        <v>89</v>
      </c>
      <c r="G197" s="34">
        <v>42088</v>
      </c>
      <c r="H197" s="34">
        <v>42156</v>
      </c>
    </row>
    <row r="198" spans="1:8" ht="73.5" x14ac:dyDescent="0.25">
      <c r="A198" s="33" t="s">
        <v>4458</v>
      </c>
      <c r="B198" s="33" t="s">
        <v>67</v>
      </c>
      <c r="C198" s="33" t="s">
        <v>3454</v>
      </c>
      <c r="D198" s="33" t="s">
        <v>943</v>
      </c>
      <c r="E198" s="33" t="s">
        <v>4459</v>
      </c>
      <c r="F198" s="33" t="s">
        <v>78</v>
      </c>
      <c r="G198" s="34">
        <v>42088</v>
      </c>
      <c r="H198" s="34">
        <v>42170</v>
      </c>
    </row>
    <row r="199" spans="1:8" ht="52.5" x14ac:dyDescent="0.25">
      <c r="A199" s="33" t="s">
        <v>4460</v>
      </c>
      <c r="B199" s="33" t="s">
        <v>2125</v>
      </c>
      <c r="C199" s="33" t="s">
        <v>2375</v>
      </c>
      <c r="D199" s="33" t="s">
        <v>4427</v>
      </c>
      <c r="E199" s="33" t="s">
        <v>4461</v>
      </c>
      <c r="F199" s="33" t="s">
        <v>89</v>
      </c>
      <c r="G199" s="34">
        <v>42088</v>
      </c>
      <c r="H199" s="34">
        <v>42158</v>
      </c>
    </row>
    <row r="200" spans="1:8" ht="52.5" x14ac:dyDescent="0.25">
      <c r="A200" s="33" t="s">
        <v>4789</v>
      </c>
      <c r="B200" s="33" t="s">
        <v>435</v>
      </c>
      <c r="C200" s="33" t="s">
        <v>4790</v>
      </c>
      <c r="D200" s="33" t="s">
        <v>4791</v>
      </c>
      <c r="E200" s="33" t="s">
        <v>4455</v>
      </c>
      <c r="F200" s="33" t="s">
        <v>89</v>
      </c>
      <c r="G200" s="34">
        <v>42090</v>
      </c>
      <c r="H200" s="34">
        <v>42157</v>
      </c>
    </row>
    <row r="201" spans="1:8" ht="52.5" x14ac:dyDescent="0.25">
      <c r="A201" s="33" t="s">
        <v>4792</v>
      </c>
      <c r="B201" s="33" t="s">
        <v>286</v>
      </c>
      <c r="C201" s="33" t="s">
        <v>4790</v>
      </c>
      <c r="D201" s="33" t="s">
        <v>4791</v>
      </c>
      <c r="E201" s="33" t="s">
        <v>4453</v>
      </c>
      <c r="F201" s="33" t="s">
        <v>89</v>
      </c>
      <c r="G201" s="34">
        <v>42090</v>
      </c>
      <c r="H201" s="34">
        <v>42157</v>
      </c>
    </row>
    <row r="202" spans="1:8" ht="105" x14ac:dyDescent="0.25">
      <c r="A202" s="33" t="s">
        <v>4831</v>
      </c>
      <c r="B202" s="33" t="s">
        <v>27</v>
      </c>
      <c r="C202" s="33" t="s">
        <v>4813</v>
      </c>
      <c r="D202" s="33" t="s">
        <v>4814</v>
      </c>
      <c r="E202" s="33" t="s">
        <v>4832</v>
      </c>
      <c r="F202" s="33" t="s">
        <v>78</v>
      </c>
      <c r="G202" s="34">
        <v>42090</v>
      </c>
      <c r="H202" s="34">
        <v>42160</v>
      </c>
    </row>
    <row r="203" spans="1:8" ht="105" x14ac:dyDescent="0.25">
      <c r="A203" s="33" t="s">
        <v>4850</v>
      </c>
      <c r="B203" s="33" t="s">
        <v>27</v>
      </c>
      <c r="C203" s="33" t="s">
        <v>4851</v>
      </c>
      <c r="D203" s="33" t="s">
        <v>4852</v>
      </c>
      <c r="E203" s="33" t="s">
        <v>4854</v>
      </c>
      <c r="F203" s="33" t="s">
        <v>78</v>
      </c>
      <c r="G203" s="34">
        <v>42090</v>
      </c>
      <c r="H203" s="34">
        <v>42163</v>
      </c>
    </row>
    <row r="204" spans="1:8" ht="115.5" x14ac:dyDescent="0.25">
      <c r="A204" s="33" t="s">
        <v>4855</v>
      </c>
      <c r="B204" s="33" t="s">
        <v>334</v>
      </c>
      <c r="C204" s="33" t="s">
        <v>4851</v>
      </c>
      <c r="D204" s="33" t="s">
        <v>4852</v>
      </c>
      <c r="E204" s="33" t="s">
        <v>4856</v>
      </c>
      <c r="F204" s="33" t="s">
        <v>78</v>
      </c>
      <c r="G204" s="34">
        <v>42090</v>
      </c>
      <c r="H204" s="34">
        <v>42163</v>
      </c>
    </row>
    <row r="205" spans="1:8" ht="63" x14ac:dyDescent="0.25">
      <c r="A205" s="33" t="s">
        <v>4930</v>
      </c>
      <c r="B205" s="33" t="s">
        <v>4931</v>
      </c>
      <c r="C205" s="33" t="s">
        <v>546</v>
      </c>
      <c r="D205" s="33" t="s">
        <v>4932</v>
      </c>
      <c r="E205" s="33" t="s">
        <v>4933</v>
      </c>
      <c r="F205" s="33" t="s">
        <v>111</v>
      </c>
      <c r="G205" s="34">
        <v>42107</v>
      </c>
      <c r="H205" s="34">
        <v>42165</v>
      </c>
    </row>
    <row r="206" spans="1:8" ht="63" x14ac:dyDescent="0.25">
      <c r="A206" s="33" t="s">
        <v>5012</v>
      </c>
      <c r="B206" s="33" t="s">
        <v>24</v>
      </c>
      <c r="C206" s="33" t="s">
        <v>5013</v>
      </c>
      <c r="D206" s="33" t="s">
        <v>5014</v>
      </c>
      <c r="E206" s="33" t="s">
        <v>5015</v>
      </c>
      <c r="F206" s="33" t="s">
        <v>78</v>
      </c>
      <c r="G206" s="34">
        <v>42107</v>
      </c>
      <c r="H206" s="34">
        <v>42167</v>
      </c>
    </row>
    <row r="207" spans="1:8" ht="52.5" x14ac:dyDescent="0.25">
      <c r="A207" s="33" t="s">
        <v>5016</v>
      </c>
      <c r="B207" s="33" t="s">
        <v>188</v>
      </c>
      <c r="C207" s="33" t="s">
        <v>5017</v>
      </c>
      <c r="D207" s="33" t="s">
        <v>5018</v>
      </c>
      <c r="E207" s="33" t="s">
        <v>440</v>
      </c>
      <c r="F207" s="33" t="s">
        <v>89</v>
      </c>
      <c r="G207" s="34">
        <v>42108</v>
      </c>
      <c r="H207" s="34">
        <v>42166</v>
      </c>
    </row>
    <row r="208" spans="1:8" ht="73.5" x14ac:dyDescent="0.25">
      <c r="A208" s="33" t="s">
        <v>5144</v>
      </c>
      <c r="B208" s="33" t="s">
        <v>10</v>
      </c>
      <c r="C208" s="33" t="s">
        <v>5145</v>
      </c>
      <c r="D208" s="33" t="s">
        <v>5146</v>
      </c>
      <c r="E208" s="33" t="s">
        <v>5147</v>
      </c>
      <c r="F208" s="33" t="s">
        <v>111</v>
      </c>
      <c r="G208" s="34">
        <v>42109</v>
      </c>
      <c r="H208" s="34">
        <v>42164</v>
      </c>
    </row>
    <row r="209" spans="1:8" ht="73.5" x14ac:dyDescent="0.25">
      <c r="A209" s="33" t="s">
        <v>5162</v>
      </c>
      <c r="B209" s="33" t="s">
        <v>5163</v>
      </c>
      <c r="C209" s="33" t="s">
        <v>5164</v>
      </c>
      <c r="D209" s="33" t="s">
        <v>5165</v>
      </c>
      <c r="E209" s="33" t="s">
        <v>5166</v>
      </c>
      <c r="F209" s="33" t="s">
        <v>89</v>
      </c>
      <c r="G209" s="34">
        <v>42109</v>
      </c>
      <c r="H209" s="34">
        <v>42166</v>
      </c>
    </row>
    <row r="210" spans="1:8" ht="73.5" x14ac:dyDescent="0.25">
      <c r="A210" s="33" t="s">
        <v>5167</v>
      </c>
      <c r="B210" s="33" t="s">
        <v>2122</v>
      </c>
      <c r="C210" s="33" t="s">
        <v>5145</v>
      </c>
      <c r="D210" s="33" t="s">
        <v>5146</v>
      </c>
      <c r="E210" s="33" t="s">
        <v>5168</v>
      </c>
      <c r="F210" s="33" t="s">
        <v>89</v>
      </c>
      <c r="G210" s="34">
        <v>42109</v>
      </c>
      <c r="H210" s="34">
        <v>42156</v>
      </c>
    </row>
    <row r="211" spans="1:8" ht="73.5" x14ac:dyDescent="0.25">
      <c r="A211" s="33" t="s">
        <v>5169</v>
      </c>
      <c r="B211" s="33" t="s">
        <v>2125</v>
      </c>
      <c r="C211" s="33" t="s">
        <v>5145</v>
      </c>
      <c r="D211" s="33" t="s">
        <v>5146</v>
      </c>
      <c r="E211" s="33" t="s">
        <v>5170</v>
      </c>
      <c r="F211" s="33" t="s">
        <v>89</v>
      </c>
      <c r="G211" s="34">
        <v>42109</v>
      </c>
      <c r="H211" s="34">
        <v>42156</v>
      </c>
    </row>
    <row r="212" spans="1:8" ht="63" x14ac:dyDescent="0.25">
      <c r="A212" s="33" t="s">
        <v>5376</v>
      </c>
      <c r="B212" s="33" t="s">
        <v>67</v>
      </c>
      <c r="C212" s="33" t="s">
        <v>2215</v>
      </c>
      <c r="D212" s="33" t="s">
        <v>2216</v>
      </c>
      <c r="E212" s="33" t="s">
        <v>5377</v>
      </c>
      <c r="F212" s="33" t="s">
        <v>141</v>
      </c>
      <c r="G212" s="34">
        <v>42111</v>
      </c>
      <c r="H212" s="34">
        <v>42185</v>
      </c>
    </row>
    <row r="213" spans="1:8" ht="52.5" x14ac:dyDescent="0.25">
      <c r="A213" s="33" t="s">
        <v>5383</v>
      </c>
      <c r="B213" s="33" t="s">
        <v>4</v>
      </c>
      <c r="C213" s="33" t="s">
        <v>5269</v>
      </c>
      <c r="D213" s="33" t="s">
        <v>5267</v>
      </c>
      <c r="E213" s="33" t="s">
        <v>5384</v>
      </c>
      <c r="F213" s="33" t="s">
        <v>111</v>
      </c>
      <c r="G213" s="34">
        <v>42111</v>
      </c>
      <c r="H213" s="34">
        <v>42157</v>
      </c>
    </row>
    <row r="214" spans="1:8" ht="52.5" x14ac:dyDescent="0.25">
      <c r="A214" s="33" t="s">
        <v>5385</v>
      </c>
      <c r="B214" s="33" t="s">
        <v>4</v>
      </c>
      <c r="C214" s="33" t="s">
        <v>5266</v>
      </c>
      <c r="D214" s="33" t="s">
        <v>5267</v>
      </c>
      <c r="E214" s="33" t="s">
        <v>5386</v>
      </c>
      <c r="F214" s="33" t="s">
        <v>111</v>
      </c>
      <c r="G214" s="34">
        <v>42111</v>
      </c>
      <c r="H214" s="34">
        <v>42164</v>
      </c>
    </row>
    <row r="215" spans="1:8" ht="52.5" x14ac:dyDescent="0.25">
      <c r="A215" s="33" t="s">
        <v>5420</v>
      </c>
      <c r="B215" s="33" t="s">
        <v>4</v>
      </c>
      <c r="C215" s="33" t="s">
        <v>5421</v>
      </c>
      <c r="D215" s="33" t="s">
        <v>5422</v>
      </c>
      <c r="E215" s="33" t="s">
        <v>318</v>
      </c>
      <c r="F215" s="33" t="s">
        <v>111</v>
      </c>
      <c r="G215" s="34">
        <v>42111</v>
      </c>
      <c r="H215" s="34">
        <v>42164</v>
      </c>
    </row>
    <row r="216" spans="1:8" ht="42" x14ac:dyDescent="0.25">
      <c r="A216" s="33" t="s">
        <v>5423</v>
      </c>
      <c r="B216" s="33" t="s">
        <v>209</v>
      </c>
      <c r="C216" s="33" t="s">
        <v>5421</v>
      </c>
      <c r="D216" s="33" t="s">
        <v>5422</v>
      </c>
      <c r="E216" s="33" t="s">
        <v>5424</v>
      </c>
      <c r="F216" s="33" t="s">
        <v>111</v>
      </c>
      <c r="G216" s="34">
        <v>42111</v>
      </c>
      <c r="H216" s="34">
        <v>42164</v>
      </c>
    </row>
    <row r="217" spans="1:8" ht="52.5" x14ac:dyDescent="0.25">
      <c r="A217" s="33" t="s">
        <v>5615</v>
      </c>
      <c r="B217" s="33" t="s">
        <v>188</v>
      </c>
      <c r="C217" s="33" t="s">
        <v>376</v>
      </c>
      <c r="D217" s="33" t="s">
        <v>377</v>
      </c>
      <c r="E217" s="33" t="s">
        <v>440</v>
      </c>
      <c r="F217" s="33" t="s">
        <v>89</v>
      </c>
      <c r="G217" s="34">
        <v>42115</v>
      </c>
      <c r="H217" s="34">
        <v>42171</v>
      </c>
    </row>
    <row r="218" spans="1:8" ht="52.5" x14ac:dyDescent="0.25">
      <c r="A218" s="33" t="s">
        <v>5616</v>
      </c>
      <c r="B218" s="33" t="s">
        <v>286</v>
      </c>
      <c r="C218" s="33" t="s">
        <v>376</v>
      </c>
      <c r="D218" s="33" t="s">
        <v>377</v>
      </c>
      <c r="E218" s="33" t="s">
        <v>442</v>
      </c>
      <c r="F218" s="33" t="s">
        <v>89</v>
      </c>
      <c r="G218" s="34">
        <v>42115</v>
      </c>
      <c r="H218" s="34">
        <v>42171</v>
      </c>
    </row>
    <row r="219" spans="1:8" ht="63" x14ac:dyDescent="0.25">
      <c r="A219" s="33" t="s">
        <v>5617</v>
      </c>
      <c r="B219" s="33" t="s">
        <v>2125</v>
      </c>
      <c r="C219" s="33" t="s">
        <v>5618</v>
      </c>
      <c r="D219" s="33" t="s">
        <v>5619</v>
      </c>
      <c r="E219" s="33" t="s">
        <v>2126</v>
      </c>
      <c r="F219" s="33" t="s">
        <v>89</v>
      </c>
      <c r="G219" s="34">
        <v>42114</v>
      </c>
      <c r="H219" s="34">
        <v>42179</v>
      </c>
    </row>
    <row r="220" spans="1:8" ht="73.5" x14ac:dyDescent="0.25">
      <c r="A220" s="33" t="s">
        <v>5620</v>
      </c>
      <c r="B220" s="33" t="s">
        <v>2122</v>
      </c>
      <c r="C220" s="33" t="s">
        <v>5621</v>
      </c>
      <c r="D220" s="33" t="s">
        <v>5622</v>
      </c>
      <c r="E220" s="33" t="s">
        <v>4428</v>
      </c>
      <c r="F220" s="33" t="s">
        <v>89</v>
      </c>
      <c r="G220" s="34">
        <v>42115</v>
      </c>
      <c r="H220" s="34">
        <v>42179</v>
      </c>
    </row>
    <row r="221" spans="1:8" ht="52.5" x14ac:dyDescent="0.25">
      <c r="A221" s="33" t="s">
        <v>5623</v>
      </c>
      <c r="B221" s="33" t="s">
        <v>2122</v>
      </c>
      <c r="C221" s="33" t="s">
        <v>5618</v>
      </c>
      <c r="D221" s="33" t="s">
        <v>5619</v>
      </c>
      <c r="E221" s="33" t="s">
        <v>2123</v>
      </c>
      <c r="F221" s="33" t="s">
        <v>89</v>
      </c>
      <c r="G221" s="34">
        <v>42114</v>
      </c>
      <c r="H221" s="34">
        <v>42179</v>
      </c>
    </row>
    <row r="222" spans="1:8" ht="73.5" x14ac:dyDescent="0.25">
      <c r="A222" s="33" t="s">
        <v>5624</v>
      </c>
      <c r="B222" s="33" t="s">
        <v>2125</v>
      </c>
      <c r="C222" s="33" t="s">
        <v>5621</v>
      </c>
      <c r="D222" s="33" t="s">
        <v>5622</v>
      </c>
      <c r="E222" s="33" t="s">
        <v>5402</v>
      </c>
      <c r="F222" s="33" t="s">
        <v>89</v>
      </c>
      <c r="G222" s="34">
        <v>42115</v>
      </c>
      <c r="H222" s="34">
        <v>42179</v>
      </c>
    </row>
    <row r="223" spans="1:8" ht="105" x14ac:dyDescent="0.25">
      <c r="A223" s="33" t="s">
        <v>5628</v>
      </c>
      <c r="B223" s="33" t="s">
        <v>695</v>
      </c>
      <c r="C223" s="33" t="s">
        <v>270</v>
      </c>
      <c r="D223" s="33" t="s">
        <v>271</v>
      </c>
      <c r="E223" s="33" t="s">
        <v>5629</v>
      </c>
      <c r="F223" s="33" t="s">
        <v>78</v>
      </c>
      <c r="G223" s="34">
        <v>42114</v>
      </c>
      <c r="H223" s="34">
        <v>42170</v>
      </c>
    </row>
    <row r="224" spans="1:8" ht="52.5" x14ac:dyDescent="0.25">
      <c r="A224" s="33" t="s">
        <v>5647</v>
      </c>
      <c r="B224" s="33" t="s">
        <v>67</v>
      </c>
      <c r="C224" s="33" t="s">
        <v>5648</v>
      </c>
      <c r="D224" s="33" t="s">
        <v>3043</v>
      </c>
      <c r="E224" s="33" t="s">
        <v>5649</v>
      </c>
      <c r="F224" s="33" t="s">
        <v>89</v>
      </c>
      <c r="G224" s="34">
        <v>42115</v>
      </c>
      <c r="H224" s="34">
        <v>42163</v>
      </c>
    </row>
    <row r="225" spans="1:8" ht="52.5" x14ac:dyDescent="0.25">
      <c r="A225" s="33" t="s">
        <v>5825</v>
      </c>
      <c r="B225" s="33" t="s">
        <v>188</v>
      </c>
      <c r="C225" s="33" t="s">
        <v>5826</v>
      </c>
      <c r="D225" s="33" t="s">
        <v>5827</v>
      </c>
      <c r="E225" s="33" t="s">
        <v>440</v>
      </c>
      <c r="F225" s="33" t="s">
        <v>89</v>
      </c>
      <c r="G225" s="34">
        <v>42116</v>
      </c>
      <c r="H225" s="34">
        <v>42167</v>
      </c>
    </row>
    <row r="226" spans="1:8" ht="52.5" x14ac:dyDescent="0.25">
      <c r="A226" s="33" t="s">
        <v>5828</v>
      </c>
      <c r="B226" s="33" t="s">
        <v>286</v>
      </c>
      <c r="C226" s="33" t="s">
        <v>5826</v>
      </c>
      <c r="D226" s="33" t="s">
        <v>5827</v>
      </c>
      <c r="E226" s="33" t="s">
        <v>442</v>
      </c>
      <c r="F226" s="33" t="s">
        <v>89</v>
      </c>
      <c r="G226" s="34">
        <v>42116</v>
      </c>
      <c r="H226" s="34">
        <v>42167</v>
      </c>
    </row>
    <row r="227" spans="1:8" ht="52.5" x14ac:dyDescent="0.25">
      <c r="A227" s="33" t="s">
        <v>5829</v>
      </c>
      <c r="B227" s="33" t="s">
        <v>435</v>
      </c>
      <c r="C227" s="33" t="s">
        <v>5826</v>
      </c>
      <c r="D227" s="33" t="s">
        <v>5827</v>
      </c>
      <c r="E227" s="33" t="s">
        <v>438</v>
      </c>
      <c r="F227" s="33" t="s">
        <v>89</v>
      </c>
      <c r="G227" s="34">
        <v>42116</v>
      </c>
      <c r="H227" s="34">
        <v>42167</v>
      </c>
    </row>
    <row r="228" spans="1:8" ht="52.5" x14ac:dyDescent="0.25">
      <c r="A228" s="33" t="s">
        <v>5834</v>
      </c>
      <c r="B228" s="33" t="s">
        <v>5835</v>
      </c>
      <c r="C228" s="33" t="s">
        <v>5648</v>
      </c>
      <c r="D228" s="33" t="s">
        <v>3043</v>
      </c>
      <c r="E228" s="33" t="s">
        <v>5836</v>
      </c>
      <c r="F228" s="33" t="s">
        <v>89</v>
      </c>
      <c r="G228" s="34">
        <v>42116</v>
      </c>
      <c r="H228" s="34">
        <v>42163</v>
      </c>
    </row>
    <row r="229" spans="1:8" ht="94.5" x14ac:dyDescent="0.25">
      <c r="A229" s="33" t="s">
        <v>6144</v>
      </c>
      <c r="B229" s="33" t="s">
        <v>1140</v>
      </c>
      <c r="C229" s="33" t="s">
        <v>6145</v>
      </c>
      <c r="D229" s="33" t="s">
        <v>6146</v>
      </c>
      <c r="E229" s="33" t="s">
        <v>6147</v>
      </c>
      <c r="F229" s="33" t="s">
        <v>89</v>
      </c>
      <c r="G229" s="34">
        <v>42121</v>
      </c>
      <c r="H229" s="34">
        <v>42179</v>
      </c>
    </row>
    <row r="230" spans="1:8" ht="63" x14ac:dyDescent="0.25">
      <c r="A230" s="33" t="s">
        <v>6155</v>
      </c>
      <c r="B230" s="33" t="s">
        <v>422</v>
      </c>
      <c r="C230" s="33" t="s">
        <v>6156</v>
      </c>
      <c r="D230" s="33" t="s">
        <v>6157</v>
      </c>
      <c r="E230" s="33" t="s">
        <v>6158</v>
      </c>
      <c r="F230" s="33" t="s">
        <v>78</v>
      </c>
      <c r="G230" s="34">
        <v>42121</v>
      </c>
      <c r="H230" s="34">
        <v>42170</v>
      </c>
    </row>
    <row r="231" spans="1:8" ht="52.5" x14ac:dyDescent="0.25">
      <c r="A231" s="33" t="s">
        <v>6401</v>
      </c>
      <c r="B231" s="33" t="s">
        <v>4</v>
      </c>
      <c r="C231" s="33" t="s">
        <v>6355</v>
      </c>
      <c r="D231" s="33" t="s">
        <v>6356</v>
      </c>
      <c r="E231" s="33" t="s">
        <v>318</v>
      </c>
      <c r="F231" s="33" t="s">
        <v>111</v>
      </c>
      <c r="G231" s="34">
        <v>42122</v>
      </c>
      <c r="H231" s="34">
        <v>42164</v>
      </c>
    </row>
    <row r="232" spans="1:8" ht="52.5" x14ac:dyDescent="0.25">
      <c r="A232" s="33" t="s">
        <v>6402</v>
      </c>
      <c r="B232" s="33" t="s">
        <v>4</v>
      </c>
      <c r="C232" s="33" t="s">
        <v>6355</v>
      </c>
      <c r="D232" s="33" t="s">
        <v>6356</v>
      </c>
      <c r="E232" s="33" t="s">
        <v>6403</v>
      </c>
      <c r="F232" s="33" t="s">
        <v>111</v>
      </c>
      <c r="G232" s="34">
        <v>42122</v>
      </c>
      <c r="H232" s="34">
        <v>42164</v>
      </c>
    </row>
    <row r="233" spans="1:8" ht="52.5" x14ac:dyDescent="0.25">
      <c r="A233" s="33" t="s">
        <v>6543</v>
      </c>
      <c r="B233" s="33" t="s">
        <v>67</v>
      </c>
      <c r="C233" s="33" t="s">
        <v>3450</v>
      </c>
      <c r="D233" s="33" t="s">
        <v>6544</v>
      </c>
      <c r="E233" s="33" t="s">
        <v>6545</v>
      </c>
      <c r="F233" s="33" t="s">
        <v>141</v>
      </c>
      <c r="G233" s="34">
        <v>42123</v>
      </c>
      <c r="H233" s="34">
        <v>42185</v>
      </c>
    </row>
    <row r="234" spans="1:8" ht="52.5" x14ac:dyDescent="0.25">
      <c r="A234" s="33" t="s">
        <v>6874</v>
      </c>
      <c r="B234" s="33" t="s">
        <v>4</v>
      </c>
      <c r="C234" s="33" t="s">
        <v>6875</v>
      </c>
      <c r="D234" s="33" t="s">
        <v>6876</v>
      </c>
      <c r="E234" s="33" t="s">
        <v>6877</v>
      </c>
      <c r="F234" s="33" t="s">
        <v>111</v>
      </c>
      <c r="G234" s="34">
        <v>42124</v>
      </c>
      <c r="H234" s="34">
        <v>42157</v>
      </c>
    </row>
    <row r="235" spans="1:8" ht="52.5" x14ac:dyDescent="0.25">
      <c r="A235" s="33" t="s">
        <v>6878</v>
      </c>
      <c r="B235" s="33" t="s">
        <v>4</v>
      </c>
      <c r="C235" s="33" t="s">
        <v>6875</v>
      </c>
      <c r="D235" s="33" t="s">
        <v>6876</v>
      </c>
      <c r="E235" s="33" t="s">
        <v>6879</v>
      </c>
      <c r="F235" s="33" t="s">
        <v>111</v>
      </c>
      <c r="G235" s="34">
        <v>42124</v>
      </c>
      <c r="H235" s="34">
        <v>42157</v>
      </c>
    </row>
    <row r="236" spans="1:8" ht="63" x14ac:dyDescent="0.25">
      <c r="A236" s="33" t="s">
        <v>6909</v>
      </c>
      <c r="B236" s="33" t="s">
        <v>1140</v>
      </c>
      <c r="C236" s="33" t="s">
        <v>5939</v>
      </c>
      <c r="D236" s="33" t="s">
        <v>5940</v>
      </c>
      <c r="E236" s="33" t="s">
        <v>6910</v>
      </c>
      <c r="F236" s="33" t="s">
        <v>141</v>
      </c>
      <c r="G236" s="34">
        <v>42124</v>
      </c>
      <c r="H236" s="34">
        <v>42157</v>
      </c>
    </row>
    <row r="237" spans="1:8" ht="63" x14ac:dyDescent="0.25">
      <c r="A237" s="33" t="s">
        <v>6911</v>
      </c>
      <c r="B237" s="33" t="s">
        <v>188</v>
      </c>
      <c r="C237" s="33" t="s">
        <v>6912</v>
      </c>
      <c r="D237" s="33" t="s">
        <v>6913</v>
      </c>
      <c r="E237" s="33" t="s">
        <v>6914</v>
      </c>
      <c r="F237" s="33" t="s">
        <v>89</v>
      </c>
      <c r="G237" s="34">
        <v>42124</v>
      </c>
      <c r="H237" s="34">
        <v>42159</v>
      </c>
    </row>
    <row r="238" spans="1:8" ht="52.5" x14ac:dyDescent="0.25">
      <c r="A238" s="33" t="s">
        <v>7215</v>
      </c>
      <c r="B238" s="33" t="s">
        <v>422</v>
      </c>
      <c r="C238" s="33" t="s">
        <v>7216</v>
      </c>
      <c r="D238" s="33" t="s">
        <v>7217</v>
      </c>
      <c r="E238" s="33" t="s">
        <v>7218</v>
      </c>
      <c r="F238" s="33" t="s">
        <v>78</v>
      </c>
      <c r="G238" s="34">
        <v>42124</v>
      </c>
      <c r="H238" s="34">
        <v>42159</v>
      </c>
    </row>
    <row r="239" spans="1:8" ht="52.5" x14ac:dyDescent="0.25">
      <c r="A239" s="33" t="s">
        <v>7301</v>
      </c>
      <c r="B239" s="33" t="s">
        <v>4</v>
      </c>
      <c r="C239" s="33" t="s">
        <v>7284</v>
      </c>
      <c r="D239" s="33" t="s">
        <v>7285</v>
      </c>
      <c r="E239" s="33" t="s">
        <v>318</v>
      </c>
      <c r="F239" s="33" t="s">
        <v>111</v>
      </c>
      <c r="G239" s="34">
        <v>42128</v>
      </c>
      <c r="H239" s="34">
        <v>42157</v>
      </c>
    </row>
    <row r="240" spans="1:8" ht="52.5" x14ac:dyDescent="0.25">
      <c r="A240" s="33" t="s">
        <v>7305</v>
      </c>
      <c r="B240" s="33" t="s">
        <v>2122</v>
      </c>
      <c r="C240" s="33" t="s">
        <v>3961</v>
      </c>
      <c r="D240" s="33" t="s">
        <v>3962</v>
      </c>
      <c r="E240" s="33" t="s">
        <v>4428</v>
      </c>
      <c r="F240" s="33" t="s">
        <v>89</v>
      </c>
      <c r="G240" s="34">
        <v>42128</v>
      </c>
      <c r="H240" s="34">
        <v>42164</v>
      </c>
    </row>
    <row r="241" spans="1:8" ht="52.5" x14ac:dyDescent="0.25">
      <c r="A241" s="33" t="s">
        <v>7306</v>
      </c>
      <c r="B241" s="33" t="s">
        <v>2125</v>
      </c>
      <c r="C241" s="33" t="s">
        <v>3961</v>
      </c>
      <c r="D241" s="33" t="s">
        <v>3962</v>
      </c>
      <c r="E241" s="33" t="s">
        <v>5402</v>
      </c>
      <c r="F241" s="33" t="s">
        <v>89</v>
      </c>
      <c r="G241" s="34">
        <v>42128</v>
      </c>
      <c r="H241" s="34">
        <v>42164</v>
      </c>
    </row>
    <row r="242" spans="1:8" ht="52.5" x14ac:dyDescent="0.25">
      <c r="A242" s="33" t="s">
        <v>7338</v>
      </c>
      <c r="B242" s="33" t="s">
        <v>2125</v>
      </c>
      <c r="C242" s="33" t="s">
        <v>5468</v>
      </c>
      <c r="D242" s="33" t="s">
        <v>5469</v>
      </c>
      <c r="E242" s="33" t="s">
        <v>5402</v>
      </c>
      <c r="F242" s="33" t="s">
        <v>89</v>
      </c>
      <c r="G242" s="34">
        <v>42130</v>
      </c>
      <c r="H242" s="34">
        <v>42177</v>
      </c>
    </row>
    <row r="243" spans="1:8" ht="52.5" x14ac:dyDescent="0.25">
      <c r="A243" s="33" t="s">
        <v>7339</v>
      </c>
      <c r="B243" s="33" t="s">
        <v>2122</v>
      </c>
      <c r="C243" s="33" t="s">
        <v>5468</v>
      </c>
      <c r="D243" s="33" t="s">
        <v>5469</v>
      </c>
      <c r="E243" s="33" t="s">
        <v>4428</v>
      </c>
      <c r="F243" s="33" t="s">
        <v>89</v>
      </c>
      <c r="G243" s="34">
        <v>42130</v>
      </c>
      <c r="H243" s="34">
        <v>42177</v>
      </c>
    </row>
    <row r="244" spans="1:8" ht="42" x14ac:dyDescent="0.25">
      <c r="A244" s="33" t="s">
        <v>7345</v>
      </c>
      <c r="B244" s="33" t="s">
        <v>286</v>
      </c>
      <c r="C244" s="33" t="s">
        <v>7346</v>
      </c>
      <c r="D244" s="33" t="s">
        <v>7347</v>
      </c>
      <c r="E244" s="33" t="s">
        <v>6554</v>
      </c>
      <c r="F244" s="33" t="s">
        <v>89</v>
      </c>
      <c r="G244" s="34">
        <v>42130</v>
      </c>
      <c r="H244" s="34">
        <v>42157</v>
      </c>
    </row>
    <row r="245" spans="1:8" ht="63" x14ac:dyDescent="0.25">
      <c r="A245" s="33" t="s">
        <v>7410</v>
      </c>
      <c r="B245" s="33" t="s">
        <v>67</v>
      </c>
      <c r="C245" s="33" t="s">
        <v>6912</v>
      </c>
      <c r="D245" s="33" t="s">
        <v>6913</v>
      </c>
      <c r="E245" s="33" t="s">
        <v>7411</v>
      </c>
      <c r="F245" s="33" t="s">
        <v>89</v>
      </c>
      <c r="G245" s="34">
        <v>42131</v>
      </c>
      <c r="H245" s="34">
        <v>42159</v>
      </c>
    </row>
    <row r="246" spans="1:8" ht="52.5" x14ac:dyDescent="0.25">
      <c r="A246" s="33" t="s">
        <v>7416</v>
      </c>
      <c r="B246" s="33" t="s">
        <v>254</v>
      </c>
      <c r="C246" s="33" t="s">
        <v>7417</v>
      </c>
      <c r="D246" s="33" t="s">
        <v>7417</v>
      </c>
      <c r="E246" s="33" t="s">
        <v>7418</v>
      </c>
      <c r="F246" s="33" t="s">
        <v>78</v>
      </c>
      <c r="G246" s="34">
        <v>42131</v>
      </c>
      <c r="H246" s="34">
        <v>42174</v>
      </c>
    </row>
    <row r="247" spans="1:8" ht="84" x14ac:dyDescent="0.25">
      <c r="A247" s="33" t="s">
        <v>7421</v>
      </c>
      <c r="B247" s="33" t="s">
        <v>25</v>
      </c>
      <c r="C247" s="33" t="s">
        <v>1081</v>
      </c>
      <c r="D247" s="33" t="s">
        <v>7000</v>
      </c>
      <c r="E247" s="33" t="s">
        <v>7423</v>
      </c>
      <c r="F247" s="33" t="s">
        <v>78</v>
      </c>
      <c r="G247" s="34">
        <v>42131</v>
      </c>
      <c r="H247" s="34">
        <v>42177</v>
      </c>
    </row>
    <row r="248" spans="1:8" ht="52.5" x14ac:dyDescent="0.25">
      <c r="A248" s="33" t="s">
        <v>7472</v>
      </c>
      <c r="B248" s="33" t="s">
        <v>188</v>
      </c>
      <c r="C248" s="33" t="s">
        <v>7473</v>
      </c>
      <c r="D248" s="33" t="s">
        <v>5966</v>
      </c>
      <c r="E248" s="33" t="s">
        <v>440</v>
      </c>
      <c r="F248" s="33" t="s">
        <v>89</v>
      </c>
      <c r="G248" s="34">
        <v>42135</v>
      </c>
      <c r="H248" s="34">
        <v>42170</v>
      </c>
    </row>
    <row r="249" spans="1:8" ht="31.5" x14ac:dyDescent="0.25">
      <c r="A249" s="33" t="s">
        <v>7492</v>
      </c>
      <c r="B249" s="33" t="s">
        <v>147</v>
      </c>
      <c r="C249" s="33" t="s">
        <v>3483</v>
      </c>
      <c r="D249" s="33" t="s">
        <v>3484</v>
      </c>
      <c r="E249" s="33" t="s">
        <v>7493</v>
      </c>
      <c r="F249" s="33" t="s">
        <v>141</v>
      </c>
      <c r="G249" s="34">
        <v>42136</v>
      </c>
      <c r="H249" s="34">
        <v>42159</v>
      </c>
    </row>
    <row r="250" spans="1:8" ht="52.5" x14ac:dyDescent="0.25">
      <c r="A250" s="33" t="s">
        <v>7560</v>
      </c>
      <c r="B250" s="33" t="s">
        <v>286</v>
      </c>
      <c r="C250" s="33" t="s">
        <v>7561</v>
      </c>
      <c r="D250" s="33" t="s">
        <v>7562</v>
      </c>
      <c r="E250" s="33" t="s">
        <v>442</v>
      </c>
      <c r="F250" s="33" t="s">
        <v>89</v>
      </c>
      <c r="G250" s="34">
        <v>42137</v>
      </c>
      <c r="H250" s="34">
        <v>42174</v>
      </c>
    </row>
    <row r="251" spans="1:8" ht="52.5" x14ac:dyDescent="0.25">
      <c r="A251" s="33" t="s">
        <v>7563</v>
      </c>
      <c r="B251" s="33" t="s">
        <v>435</v>
      </c>
      <c r="C251" s="33" t="s">
        <v>7561</v>
      </c>
      <c r="D251" s="33" t="s">
        <v>7562</v>
      </c>
      <c r="E251" s="33" t="s">
        <v>438</v>
      </c>
      <c r="F251" s="33" t="s">
        <v>89</v>
      </c>
      <c r="G251" s="34">
        <v>42137</v>
      </c>
      <c r="H251" s="34">
        <v>42174</v>
      </c>
    </row>
    <row r="252" spans="1:8" ht="52.5" x14ac:dyDescent="0.25">
      <c r="A252" s="33" t="s">
        <v>7576</v>
      </c>
      <c r="B252" s="33" t="s">
        <v>4</v>
      </c>
      <c r="C252" s="33" t="s">
        <v>3152</v>
      </c>
      <c r="D252" s="33" t="s">
        <v>4024</v>
      </c>
      <c r="E252" s="33" t="s">
        <v>7577</v>
      </c>
      <c r="F252" s="33" t="s">
        <v>111</v>
      </c>
      <c r="G252" s="34">
        <v>42137</v>
      </c>
      <c r="H252" s="34">
        <v>42156</v>
      </c>
    </row>
    <row r="253" spans="1:8" ht="52.5" x14ac:dyDescent="0.25">
      <c r="A253" s="33" t="s">
        <v>7580</v>
      </c>
      <c r="B253" s="33" t="s">
        <v>4</v>
      </c>
      <c r="C253" s="33" t="s">
        <v>320</v>
      </c>
      <c r="D253" s="33" t="s">
        <v>321</v>
      </c>
      <c r="E253" s="33" t="s">
        <v>7581</v>
      </c>
      <c r="F253" s="33" t="s">
        <v>111</v>
      </c>
      <c r="G253" s="34">
        <v>42137</v>
      </c>
      <c r="H253" s="34">
        <v>42156</v>
      </c>
    </row>
    <row r="254" spans="1:8" ht="63" x14ac:dyDescent="0.25">
      <c r="A254" s="33" t="s">
        <v>7595</v>
      </c>
      <c r="B254" s="33" t="s">
        <v>1140</v>
      </c>
      <c r="C254" s="33" t="s">
        <v>4764</v>
      </c>
      <c r="D254" s="33" t="s">
        <v>4765</v>
      </c>
      <c r="E254" s="33" t="s">
        <v>7596</v>
      </c>
      <c r="F254" s="33" t="s">
        <v>111</v>
      </c>
      <c r="G254" s="34">
        <v>42137</v>
      </c>
      <c r="H254" s="34">
        <v>42173</v>
      </c>
    </row>
    <row r="255" spans="1:8" ht="52.5" x14ac:dyDescent="0.25">
      <c r="A255" s="33" t="s">
        <v>7618</v>
      </c>
      <c r="B255" s="33" t="s">
        <v>147</v>
      </c>
      <c r="C255" s="33" t="s">
        <v>3747</v>
      </c>
      <c r="D255" s="33" t="s">
        <v>2216</v>
      </c>
      <c r="E255" s="33" t="s">
        <v>7619</v>
      </c>
      <c r="F255" s="33" t="s">
        <v>141</v>
      </c>
      <c r="G255" s="34">
        <v>42138</v>
      </c>
      <c r="H255" s="34">
        <v>42158</v>
      </c>
    </row>
    <row r="256" spans="1:8" ht="52.5" x14ac:dyDescent="0.25">
      <c r="A256" s="33" t="s">
        <v>7664</v>
      </c>
      <c r="B256" s="33" t="s">
        <v>4</v>
      </c>
      <c r="C256" s="33" t="s">
        <v>6005</v>
      </c>
      <c r="D256" s="33" t="s">
        <v>6006</v>
      </c>
      <c r="E256" s="33" t="s">
        <v>7665</v>
      </c>
      <c r="F256" s="33" t="s">
        <v>111</v>
      </c>
      <c r="G256" s="34">
        <v>42139</v>
      </c>
      <c r="H256" s="34">
        <v>42156</v>
      </c>
    </row>
    <row r="257" spans="1:8" ht="63" x14ac:dyDescent="0.25">
      <c r="A257" s="33" t="s">
        <v>7707</v>
      </c>
      <c r="B257" s="33" t="s">
        <v>67</v>
      </c>
      <c r="C257" s="33" t="s">
        <v>3571</v>
      </c>
      <c r="D257" s="33" t="s">
        <v>87</v>
      </c>
      <c r="E257" s="33" t="s">
        <v>7708</v>
      </c>
      <c r="F257" s="33" t="s">
        <v>111</v>
      </c>
      <c r="G257" s="34">
        <v>42142</v>
      </c>
      <c r="H257" s="34">
        <v>42173</v>
      </c>
    </row>
    <row r="258" spans="1:8" ht="63" x14ac:dyDescent="0.25">
      <c r="A258" s="33" t="s">
        <v>7795</v>
      </c>
      <c r="B258" s="33" t="s">
        <v>25</v>
      </c>
      <c r="C258" s="33" t="s">
        <v>7796</v>
      </c>
      <c r="D258" s="33" t="s">
        <v>7797</v>
      </c>
      <c r="E258" s="33" t="s">
        <v>7799</v>
      </c>
      <c r="F258" s="33" t="s">
        <v>78</v>
      </c>
      <c r="G258" s="34">
        <v>42143</v>
      </c>
      <c r="H258" s="34">
        <v>42173</v>
      </c>
    </row>
    <row r="259" spans="1:8" ht="126" x14ac:dyDescent="0.25">
      <c r="A259" s="33" t="s">
        <v>7800</v>
      </c>
      <c r="B259" s="33" t="s">
        <v>27</v>
      </c>
      <c r="C259" s="33" t="s">
        <v>7801</v>
      </c>
      <c r="D259" s="33" t="s">
        <v>2138</v>
      </c>
      <c r="E259" s="33" t="s">
        <v>7803</v>
      </c>
      <c r="F259" s="33" t="s">
        <v>78</v>
      </c>
      <c r="G259" s="34">
        <v>42143</v>
      </c>
      <c r="H259" s="34">
        <v>42166</v>
      </c>
    </row>
    <row r="260" spans="1:8" ht="105" x14ac:dyDescent="0.25">
      <c r="A260" s="33" t="s">
        <v>7804</v>
      </c>
      <c r="B260" s="33" t="s">
        <v>27</v>
      </c>
      <c r="C260" s="33" t="s">
        <v>7805</v>
      </c>
      <c r="D260" s="33" t="s">
        <v>7806</v>
      </c>
      <c r="E260" s="33" t="s">
        <v>7807</v>
      </c>
      <c r="F260" s="33" t="s">
        <v>78</v>
      </c>
      <c r="G260" s="34">
        <v>42143</v>
      </c>
      <c r="H260" s="34">
        <v>42178</v>
      </c>
    </row>
    <row r="261" spans="1:8" ht="94.5" x14ac:dyDescent="0.25">
      <c r="A261" s="33" t="s">
        <v>7813</v>
      </c>
      <c r="B261" s="33" t="s">
        <v>147</v>
      </c>
      <c r="C261" s="33" t="s">
        <v>7814</v>
      </c>
      <c r="D261" s="33" t="s">
        <v>7815</v>
      </c>
      <c r="E261" s="33" t="s">
        <v>7816</v>
      </c>
      <c r="F261" s="33" t="s">
        <v>141</v>
      </c>
      <c r="G261" s="34">
        <v>42144</v>
      </c>
      <c r="H261" s="34">
        <v>42159</v>
      </c>
    </row>
    <row r="262" spans="1:8" ht="52.5" x14ac:dyDescent="0.25">
      <c r="A262" s="33" t="s">
        <v>7838</v>
      </c>
      <c r="B262" s="33" t="s">
        <v>435</v>
      </c>
      <c r="C262" s="33" t="s">
        <v>7839</v>
      </c>
      <c r="D262" s="33" t="s">
        <v>7840</v>
      </c>
      <c r="E262" s="33" t="s">
        <v>7841</v>
      </c>
      <c r="F262" s="33" t="s">
        <v>89</v>
      </c>
      <c r="G262" s="34">
        <v>42144</v>
      </c>
      <c r="H262" s="34">
        <v>42174</v>
      </c>
    </row>
    <row r="263" spans="1:8" ht="52.5" x14ac:dyDescent="0.25">
      <c r="A263" s="33" t="s">
        <v>7842</v>
      </c>
      <c r="B263" s="33" t="s">
        <v>286</v>
      </c>
      <c r="C263" s="33" t="s">
        <v>7839</v>
      </c>
      <c r="D263" s="33" t="s">
        <v>7840</v>
      </c>
      <c r="E263" s="33" t="s">
        <v>7843</v>
      </c>
      <c r="F263" s="33" t="s">
        <v>89</v>
      </c>
      <c r="G263" s="34">
        <v>42144</v>
      </c>
      <c r="H263" s="34">
        <v>42174</v>
      </c>
    </row>
    <row r="264" spans="1:8" ht="94.5" x14ac:dyDescent="0.25">
      <c r="A264" s="33" t="s">
        <v>7846</v>
      </c>
      <c r="B264" s="33" t="s">
        <v>25</v>
      </c>
      <c r="C264" s="33" t="s">
        <v>2177</v>
      </c>
      <c r="D264" s="33" t="s">
        <v>2178</v>
      </c>
      <c r="E264" s="33" t="s">
        <v>7847</v>
      </c>
      <c r="F264" s="33" t="s">
        <v>78</v>
      </c>
      <c r="G264" s="34">
        <v>42143</v>
      </c>
      <c r="H264" s="34">
        <v>42173</v>
      </c>
    </row>
    <row r="265" spans="1:8" ht="52.5" x14ac:dyDescent="0.25">
      <c r="A265" s="33" t="s">
        <v>7854</v>
      </c>
      <c r="B265" s="33" t="s">
        <v>67</v>
      </c>
      <c r="C265" s="33" t="s">
        <v>7855</v>
      </c>
      <c r="D265" s="33" t="s">
        <v>7856</v>
      </c>
      <c r="E265" s="33" t="s">
        <v>7857</v>
      </c>
      <c r="F265" s="33" t="s">
        <v>78</v>
      </c>
      <c r="G265" s="34">
        <v>42144</v>
      </c>
      <c r="H265" s="34">
        <v>42160</v>
      </c>
    </row>
    <row r="266" spans="1:8" ht="42" x14ac:dyDescent="0.25">
      <c r="A266" s="33" t="s">
        <v>7868</v>
      </c>
      <c r="B266" s="33" t="s">
        <v>147</v>
      </c>
      <c r="C266" s="33" t="s">
        <v>7869</v>
      </c>
      <c r="D266" s="33" t="s">
        <v>7870</v>
      </c>
      <c r="E266" s="33" t="s">
        <v>7871</v>
      </c>
      <c r="F266" s="33" t="s">
        <v>141</v>
      </c>
      <c r="G266" s="34">
        <v>42145</v>
      </c>
      <c r="H266" s="34">
        <v>42160</v>
      </c>
    </row>
    <row r="267" spans="1:8" ht="31.5" x14ac:dyDescent="0.25">
      <c r="A267" s="33" t="s">
        <v>7902</v>
      </c>
      <c r="B267" s="33" t="s">
        <v>1143</v>
      </c>
      <c r="C267" s="33" t="s">
        <v>7903</v>
      </c>
      <c r="D267" s="33" t="s">
        <v>7904</v>
      </c>
      <c r="E267" s="33" t="s">
        <v>1146</v>
      </c>
      <c r="F267" s="33" t="s">
        <v>121</v>
      </c>
      <c r="G267" s="34">
        <v>42145</v>
      </c>
      <c r="H267" s="34">
        <v>42156</v>
      </c>
    </row>
    <row r="268" spans="1:8" ht="42" x14ac:dyDescent="0.25">
      <c r="A268" s="33" t="s">
        <v>7905</v>
      </c>
      <c r="B268" s="33" t="s">
        <v>1143</v>
      </c>
      <c r="C268" s="33" t="s">
        <v>7906</v>
      </c>
      <c r="D268" s="33" t="s">
        <v>7904</v>
      </c>
      <c r="E268" s="33" t="s">
        <v>1146</v>
      </c>
      <c r="F268" s="33" t="s">
        <v>121</v>
      </c>
      <c r="G268" s="34">
        <v>42145</v>
      </c>
      <c r="H268" s="34">
        <v>42156</v>
      </c>
    </row>
    <row r="269" spans="1:8" ht="42" x14ac:dyDescent="0.25">
      <c r="A269" s="33" t="s">
        <v>7931</v>
      </c>
      <c r="B269" s="33" t="s">
        <v>67</v>
      </c>
      <c r="C269" s="33" t="s">
        <v>676</v>
      </c>
      <c r="D269" s="33" t="s">
        <v>677</v>
      </c>
      <c r="E269" s="33" t="s">
        <v>7932</v>
      </c>
      <c r="F269" s="33" t="s">
        <v>111</v>
      </c>
      <c r="G269" s="34">
        <v>42145</v>
      </c>
      <c r="H269" s="34">
        <v>42160</v>
      </c>
    </row>
    <row r="270" spans="1:8" ht="52.5" x14ac:dyDescent="0.25">
      <c r="A270" s="33" t="s">
        <v>7933</v>
      </c>
      <c r="B270" s="33" t="s">
        <v>254</v>
      </c>
      <c r="C270" s="33" t="s">
        <v>7934</v>
      </c>
      <c r="D270" s="33" t="s">
        <v>7935</v>
      </c>
      <c r="E270" s="33" t="s">
        <v>7936</v>
      </c>
      <c r="F270" s="33" t="s">
        <v>78</v>
      </c>
      <c r="G270" s="34">
        <v>42145</v>
      </c>
      <c r="H270" s="34">
        <v>42174</v>
      </c>
    </row>
    <row r="271" spans="1:8" ht="42" x14ac:dyDescent="0.25">
      <c r="A271" s="33" t="s">
        <v>7950</v>
      </c>
      <c r="B271" s="33" t="s">
        <v>67</v>
      </c>
      <c r="C271" s="33" t="s">
        <v>384</v>
      </c>
      <c r="D271" s="33" t="s">
        <v>385</v>
      </c>
      <c r="E271" s="33" t="s">
        <v>7951</v>
      </c>
      <c r="F271" s="33" t="s">
        <v>111</v>
      </c>
      <c r="G271" s="34">
        <v>42146</v>
      </c>
      <c r="H271" s="34">
        <v>42156</v>
      </c>
    </row>
    <row r="272" spans="1:8" ht="52.5" x14ac:dyDescent="0.25">
      <c r="A272" s="33" t="s">
        <v>7972</v>
      </c>
      <c r="B272" s="33" t="s">
        <v>4</v>
      </c>
      <c r="C272" s="33" t="s">
        <v>6655</v>
      </c>
      <c r="D272" s="33" t="s">
        <v>4010</v>
      </c>
      <c r="E272" s="33" t="s">
        <v>7973</v>
      </c>
      <c r="F272" s="33" t="s">
        <v>111</v>
      </c>
      <c r="G272" s="34">
        <v>42146</v>
      </c>
      <c r="H272" s="34">
        <v>42157</v>
      </c>
    </row>
    <row r="273" spans="1:8" ht="31.5" x14ac:dyDescent="0.25">
      <c r="A273" s="33" t="s">
        <v>7974</v>
      </c>
      <c r="B273" s="33" t="s">
        <v>1143</v>
      </c>
      <c r="C273" s="33" t="s">
        <v>1206</v>
      </c>
      <c r="D273" s="33" t="s">
        <v>1204</v>
      </c>
      <c r="E273" s="33" t="s">
        <v>1146</v>
      </c>
      <c r="F273" s="33" t="s">
        <v>121</v>
      </c>
      <c r="G273" s="34">
        <v>42146</v>
      </c>
      <c r="H273" s="34">
        <v>42156</v>
      </c>
    </row>
    <row r="274" spans="1:8" ht="31.5" x14ac:dyDescent="0.25">
      <c r="A274" s="33" t="s">
        <v>7975</v>
      </c>
      <c r="B274" s="33" t="s">
        <v>1143</v>
      </c>
      <c r="C274" s="33" t="s">
        <v>1203</v>
      </c>
      <c r="D274" s="33" t="s">
        <v>1204</v>
      </c>
      <c r="E274" s="33" t="s">
        <v>1146</v>
      </c>
      <c r="F274" s="33" t="s">
        <v>121</v>
      </c>
      <c r="G274" s="34">
        <v>42146</v>
      </c>
      <c r="H274" s="34">
        <v>42156</v>
      </c>
    </row>
    <row r="275" spans="1:8" ht="63" x14ac:dyDescent="0.25">
      <c r="A275" s="33" t="s">
        <v>7979</v>
      </c>
      <c r="B275" s="33" t="s">
        <v>67</v>
      </c>
      <c r="C275" s="33" t="s">
        <v>7703</v>
      </c>
      <c r="D275" s="33" t="s">
        <v>3395</v>
      </c>
      <c r="E275" s="33" t="s">
        <v>7980</v>
      </c>
      <c r="F275" s="33" t="s">
        <v>78</v>
      </c>
      <c r="G275" s="34">
        <v>42146</v>
      </c>
      <c r="H275" s="34">
        <v>42181</v>
      </c>
    </row>
    <row r="276" spans="1:8" ht="52.5" x14ac:dyDescent="0.25">
      <c r="A276" s="33" t="s">
        <v>7997</v>
      </c>
      <c r="B276" s="33" t="s">
        <v>67</v>
      </c>
      <c r="C276" s="33" t="s">
        <v>5367</v>
      </c>
      <c r="D276" s="33" t="s">
        <v>7998</v>
      </c>
      <c r="E276" s="33" t="s">
        <v>7999</v>
      </c>
      <c r="F276" s="33" t="s">
        <v>78</v>
      </c>
      <c r="G276" s="34">
        <v>42146</v>
      </c>
      <c r="H276" s="34">
        <v>42177</v>
      </c>
    </row>
    <row r="277" spans="1:8" ht="52.5" x14ac:dyDescent="0.25">
      <c r="A277" s="33" t="s">
        <v>8000</v>
      </c>
      <c r="B277" s="33" t="s">
        <v>188</v>
      </c>
      <c r="C277" s="33" t="s">
        <v>5951</v>
      </c>
      <c r="D277" s="33" t="s">
        <v>5952</v>
      </c>
      <c r="E277" s="33" t="s">
        <v>6914</v>
      </c>
      <c r="F277" s="33" t="s">
        <v>89</v>
      </c>
      <c r="G277" s="34">
        <v>42149</v>
      </c>
      <c r="H277" s="34">
        <v>42185</v>
      </c>
    </row>
    <row r="278" spans="1:8" ht="52.5" x14ac:dyDescent="0.25">
      <c r="A278" s="33" t="s">
        <v>8001</v>
      </c>
      <c r="B278" s="33" t="s">
        <v>2122</v>
      </c>
      <c r="C278" s="33" t="s">
        <v>5954</v>
      </c>
      <c r="D278" s="33" t="s">
        <v>5952</v>
      </c>
      <c r="E278" s="33" t="s">
        <v>7497</v>
      </c>
      <c r="F278" s="33" t="s">
        <v>89</v>
      </c>
      <c r="G278" s="34">
        <v>42149</v>
      </c>
      <c r="H278" s="34">
        <v>42185</v>
      </c>
    </row>
    <row r="279" spans="1:8" ht="52.5" x14ac:dyDescent="0.25">
      <c r="A279" s="33" t="s">
        <v>8002</v>
      </c>
      <c r="B279" s="33" t="s">
        <v>2125</v>
      </c>
      <c r="C279" s="33" t="s">
        <v>5954</v>
      </c>
      <c r="D279" s="33" t="s">
        <v>5952</v>
      </c>
      <c r="E279" s="33" t="s">
        <v>7688</v>
      </c>
      <c r="F279" s="33" t="s">
        <v>89</v>
      </c>
      <c r="G279" s="34">
        <v>42149</v>
      </c>
      <c r="H279" s="34">
        <v>42185</v>
      </c>
    </row>
    <row r="280" spans="1:8" ht="52.5" x14ac:dyDescent="0.25">
      <c r="A280" s="33" t="s">
        <v>8003</v>
      </c>
      <c r="B280" s="33" t="s">
        <v>435</v>
      </c>
      <c r="C280" s="33" t="s">
        <v>5954</v>
      </c>
      <c r="D280" s="33" t="s">
        <v>5952</v>
      </c>
      <c r="E280" s="33" t="s">
        <v>7841</v>
      </c>
      <c r="F280" s="33" t="s">
        <v>89</v>
      </c>
      <c r="G280" s="34">
        <v>42149</v>
      </c>
      <c r="H280" s="34">
        <v>42185</v>
      </c>
    </row>
    <row r="281" spans="1:8" ht="52.5" x14ac:dyDescent="0.25">
      <c r="A281" s="33" t="s">
        <v>8004</v>
      </c>
      <c r="B281" s="33" t="s">
        <v>286</v>
      </c>
      <c r="C281" s="33" t="s">
        <v>5954</v>
      </c>
      <c r="D281" s="33" t="s">
        <v>5952</v>
      </c>
      <c r="E281" s="33" t="s">
        <v>7843</v>
      </c>
      <c r="F281" s="33" t="s">
        <v>89</v>
      </c>
      <c r="G281" s="34">
        <v>42149</v>
      </c>
      <c r="H281" s="34">
        <v>42185</v>
      </c>
    </row>
    <row r="282" spans="1:8" ht="52.5" x14ac:dyDescent="0.25">
      <c r="A282" s="33" t="s">
        <v>8005</v>
      </c>
      <c r="B282" s="33" t="s">
        <v>188</v>
      </c>
      <c r="C282" s="33" t="s">
        <v>5954</v>
      </c>
      <c r="D282" s="33" t="s">
        <v>5952</v>
      </c>
      <c r="E282" s="33" t="s">
        <v>7891</v>
      </c>
      <c r="F282" s="33" t="s">
        <v>89</v>
      </c>
      <c r="G282" s="34">
        <v>42149</v>
      </c>
      <c r="H282" s="34">
        <v>42185</v>
      </c>
    </row>
    <row r="283" spans="1:8" ht="42" x14ac:dyDescent="0.25">
      <c r="A283" s="33" t="s">
        <v>8040</v>
      </c>
      <c r="B283" s="33" t="s">
        <v>67</v>
      </c>
      <c r="C283" s="33" t="s">
        <v>8041</v>
      </c>
      <c r="D283" s="33" t="s">
        <v>8042</v>
      </c>
      <c r="E283" s="33" t="s">
        <v>8043</v>
      </c>
      <c r="F283" s="33" t="s">
        <v>78</v>
      </c>
      <c r="G283" s="34">
        <v>42149</v>
      </c>
      <c r="H283" s="34">
        <v>42180</v>
      </c>
    </row>
    <row r="284" spans="1:8" ht="42" x14ac:dyDescent="0.25">
      <c r="A284" s="33" t="s">
        <v>8044</v>
      </c>
      <c r="B284" s="33" t="s">
        <v>422</v>
      </c>
      <c r="C284" s="33" t="s">
        <v>8045</v>
      </c>
      <c r="D284" s="33" t="s">
        <v>8046</v>
      </c>
      <c r="E284" s="33" t="s">
        <v>8047</v>
      </c>
      <c r="F284" s="33" t="s">
        <v>78</v>
      </c>
      <c r="G284" s="34">
        <v>42149</v>
      </c>
      <c r="H284" s="34">
        <v>42179</v>
      </c>
    </row>
    <row r="285" spans="1:8" ht="42" x14ac:dyDescent="0.25">
      <c r="A285" s="33" t="s">
        <v>8048</v>
      </c>
      <c r="B285" s="33" t="s">
        <v>209</v>
      </c>
      <c r="C285" s="33" t="s">
        <v>8045</v>
      </c>
      <c r="D285" s="33" t="s">
        <v>8046</v>
      </c>
      <c r="E285" s="33" t="s">
        <v>8049</v>
      </c>
      <c r="F285" s="33" t="s">
        <v>78</v>
      </c>
      <c r="G285" s="34">
        <v>42149</v>
      </c>
      <c r="H285" s="34">
        <v>42179</v>
      </c>
    </row>
    <row r="286" spans="1:8" ht="21" x14ac:dyDescent="0.25">
      <c r="A286" s="33" t="s">
        <v>8050</v>
      </c>
      <c r="B286" s="33" t="s">
        <v>7822</v>
      </c>
      <c r="C286" s="33" t="s">
        <v>8051</v>
      </c>
      <c r="D286" s="33" t="s">
        <v>8052</v>
      </c>
      <c r="E286" s="33" t="s">
        <v>8053</v>
      </c>
      <c r="F286" s="33" t="s">
        <v>121</v>
      </c>
      <c r="G286" s="34">
        <v>42150</v>
      </c>
      <c r="H286" s="34">
        <v>42156</v>
      </c>
    </row>
    <row r="287" spans="1:8" ht="42" x14ac:dyDescent="0.25">
      <c r="A287" s="33" t="s">
        <v>8054</v>
      </c>
      <c r="B287" s="33" t="s">
        <v>1143</v>
      </c>
      <c r="C287" s="33" t="s">
        <v>8055</v>
      </c>
      <c r="D287" s="33" t="s">
        <v>8056</v>
      </c>
      <c r="E287" s="33" t="s">
        <v>1146</v>
      </c>
      <c r="F287" s="33" t="s">
        <v>121</v>
      </c>
      <c r="G287" s="34">
        <v>42150</v>
      </c>
      <c r="H287" s="34">
        <v>42156</v>
      </c>
    </row>
    <row r="288" spans="1:8" ht="31.5" x14ac:dyDescent="0.25">
      <c r="A288" s="33" t="s">
        <v>8057</v>
      </c>
      <c r="B288" s="33" t="s">
        <v>1143</v>
      </c>
      <c r="C288" s="33" t="s">
        <v>8058</v>
      </c>
      <c r="D288" s="33" t="s">
        <v>8059</v>
      </c>
      <c r="E288" s="33" t="s">
        <v>1146</v>
      </c>
      <c r="F288" s="33" t="s">
        <v>121</v>
      </c>
      <c r="G288" s="34">
        <v>42150</v>
      </c>
      <c r="H288" s="34">
        <v>42156</v>
      </c>
    </row>
    <row r="289" spans="1:8" ht="52.5" x14ac:dyDescent="0.25">
      <c r="A289" s="33" t="s">
        <v>8060</v>
      </c>
      <c r="B289" s="33" t="s">
        <v>67</v>
      </c>
      <c r="C289" s="33" t="s">
        <v>5874</v>
      </c>
      <c r="D289" s="33" t="s">
        <v>8061</v>
      </c>
      <c r="E289" s="33" t="s">
        <v>8062</v>
      </c>
      <c r="F289" s="33" t="s">
        <v>89</v>
      </c>
      <c r="G289" s="34">
        <v>42150</v>
      </c>
      <c r="H289" s="34">
        <v>42178</v>
      </c>
    </row>
    <row r="290" spans="1:8" ht="42" x14ac:dyDescent="0.25">
      <c r="A290" s="33" t="s">
        <v>8086</v>
      </c>
      <c r="B290" s="33" t="s">
        <v>1140</v>
      </c>
      <c r="C290" s="33" t="s">
        <v>5269</v>
      </c>
      <c r="D290" s="33" t="s">
        <v>5267</v>
      </c>
      <c r="E290" s="33" t="s">
        <v>8087</v>
      </c>
      <c r="F290" s="33" t="s">
        <v>111</v>
      </c>
      <c r="G290" s="34">
        <v>42150</v>
      </c>
      <c r="H290" s="34">
        <v>42179</v>
      </c>
    </row>
    <row r="291" spans="1:8" ht="42" x14ac:dyDescent="0.25">
      <c r="A291" s="33" t="s">
        <v>8088</v>
      </c>
      <c r="B291" s="33" t="s">
        <v>1140</v>
      </c>
      <c r="C291" s="33" t="s">
        <v>5266</v>
      </c>
      <c r="D291" s="33" t="s">
        <v>5267</v>
      </c>
      <c r="E291" s="33" t="s">
        <v>8089</v>
      </c>
      <c r="F291" s="33" t="s">
        <v>89</v>
      </c>
      <c r="G291" s="34">
        <v>42150</v>
      </c>
      <c r="H291" s="34">
        <v>42179</v>
      </c>
    </row>
    <row r="292" spans="1:8" ht="52.5" x14ac:dyDescent="0.25">
      <c r="A292" s="33" t="s">
        <v>8093</v>
      </c>
      <c r="B292" s="33" t="s">
        <v>4</v>
      </c>
      <c r="C292" s="33" t="s">
        <v>6184</v>
      </c>
      <c r="D292" s="33" t="s">
        <v>6185</v>
      </c>
      <c r="E292" s="33" t="s">
        <v>8094</v>
      </c>
      <c r="F292" s="33" t="s">
        <v>111</v>
      </c>
      <c r="G292" s="34">
        <v>42150</v>
      </c>
      <c r="H292" s="34">
        <v>42164</v>
      </c>
    </row>
    <row r="293" spans="1:8" ht="42" x14ac:dyDescent="0.25">
      <c r="A293" s="33" t="s">
        <v>8127</v>
      </c>
      <c r="B293" s="33" t="s">
        <v>67</v>
      </c>
      <c r="C293" s="33" t="s">
        <v>5076</v>
      </c>
      <c r="D293" s="33" t="s">
        <v>5077</v>
      </c>
      <c r="E293" s="33" t="s">
        <v>8128</v>
      </c>
      <c r="F293" s="33" t="s">
        <v>141</v>
      </c>
      <c r="G293" s="34">
        <v>42151</v>
      </c>
      <c r="H293" s="34">
        <v>42158</v>
      </c>
    </row>
    <row r="294" spans="1:8" ht="73.5" x14ac:dyDescent="0.25">
      <c r="A294" s="33" t="s">
        <v>8131</v>
      </c>
      <c r="B294" s="33" t="s">
        <v>522</v>
      </c>
      <c r="C294" s="33" t="s">
        <v>523</v>
      </c>
      <c r="D294" s="33" t="s">
        <v>6905</v>
      </c>
      <c r="E294" s="33" t="s">
        <v>8132</v>
      </c>
      <c r="F294" s="33" t="s">
        <v>141</v>
      </c>
      <c r="G294" s="34">
        <v>42151</v>
      </c>
      <c r="H294" s="34">
        <v>42185</v>
      </c>
    </row>
    <row r="295" spans="1:8" ht="52.5" x14ac:dyDescent="0.25">
      <c r="A295" s="33" t="s">
        <v>8147</v>
      </c>
      <c r="B295" s="33" t="s">
        <v>67</v>
      </c>
      <c r="C295" s="33" t="s">
        <v>1806</v>
      </c>
      <c r="D295" s="33" t="s">
        <v>1807</v>
      </c>
      <c r="E295" s="33" t="s">
        <v>8148</v>
      </c>
      <c r="F295" s="33" t="s">
        <v>111</v>
      </c>
      <c r="G295" s="34">
        <v>42151</v>
      </c>
      <c r="H295" s="34">
        <v>42177</v>
      </c>
    </row>
    <row r="296" spans="1:8" ht="52.5" x14ac:dyDescent="0.25">
      <c r="A296" s="33" t="s">
        <v>8153</v>
      </c>
      <c r="B296" s="33" t="s">
        <v>422</v>
      </c>
      <c r="C296" s="33" t="s">
        <v>8154</v>
      </c>
      <c r="D296" s="33" t="s">
        <v>8155</v>
      </c>
      <c r="E296" s="33" t="s">
        <v>8156</v>
      </c>
      <c r="F296" s="33" t="s">
        <v>78</v>
      </c>
      <c r="G296" s="34">
        <v>42151</v>
      </c>
      <c r="H296" s="34">
        <v>42177</v>
      </c>
    </row>
    <row r="297" spans="1:8" ht="52.5" x14ac:dyDescent="0.25">
      <c r="A297" s="33" t="s">
        <v>8163</v>
      </c>
      <c r="B297" s="33" t="s">
        <v>67</v>
      </c>
      <c r="C297" s="33" t="s">
        <v>7839</v>
      </c>
      <c r="D297" s="33" t="s">
        <v>7840</v>
      </c>
      <c r="E297" s="33" t="s">
        <v>8164</v>
      </c>
      <c r="F297" s="33" t="s">
        <v>89</v>
      </c>
      <c r="G297" s="34">
        <v>42152</v>
      </c>
      <c r="H297" s="34">
        <v>42174</v>
      </c>
    </row>
    <row r="298" spans="1:8" ht="52.5" x14ac:dyDescent="0.25">
      <c r="A298" s="33" t="s">
        <v>8175</v>
      </c>
      <c r="B298" s="33" t="s">
        <v>188</v>
      </c>
      <c r="C298" s="33" t="s">
        <v>8176</v>
      </c>
      <c r="D298" s="33" t="s">
        <v>8177</v>
      </c>
      <c r="E298" s="33" t="s">
        <v>7891</v>
      </c>
      <c r="F298" s="33" t="s">
        <v>89</v>
      </c>
      <c r="G298" s="34">
        <v>42152</v>
      </c>
      <c r="H298" s="34">
        <v>42184</v>
      </c>
    </row>
    <row r="299" spans="1:8" ht="31.5" x14ac:dyDescent="0.25">
      <c r="A299" s="33" t="s">
        <v>8188</v>
      </c>
      <c r="B299" s="33" t="s">
        <v>147</v>
      </c>
      <c r="C299" s="33" t="s">
        <v>3870</v>
      </c>
      <c r="D299" s="33" t="s">
        <v>3703</v>
      </c>
      <c r="E299" s="33" t="s">
        <v>8189</v>
      </c>
      <c r="F299" s="33" t="s">
        <v>141</v>
      </c>
      <c r="G299" s="34">
        <v>42152</v>
      </c>
      <c r="H299" s="34">
        <v>42164</v>
      </c>
    </row>
    <row r="300" spans="1:8" ht="31.5" x14ac:dyDescent="0.25">
      <c r="A300" s="33" t="s">
        <v>8229</v>
      </c>
      <c r="B300" s="33" t="s">
        <v>1143</v>
      </c>
      <c r="C300" s="33" t="s">
        <v>538</v>
      </c>
      <c r="D300" s="33" t="s">
        <v>539</v>
      </c>
      <c r="E300" s="33" t="s">
        <v>1146</v>
      </c>
      <c r="F300" s="33" t="s">
        <v>121</v>
      </c>
      <c r="G300" s="34">
        <v>42153</v>
      </c>
      <c r="H300" s="34">
        <v>42156</v>
      </c>
    </row>
    <row r="301" spans="1:8" ht="52.5" x14ac:dyDescent="0.25">
      <c r="A301" s="33" t="s">
        <v>8230</v>
      </c>
      <c r="B301" s="33" t="s">
        <v>4</v>
      </c>
      <c r="C301" s="33" t="s">
        <v>2019</v>
      </c>
      <c r="D301" s="33" t="s">
        <v>2020</v>
      </c>
      <c r="E301" s="33" t="s">
        <v>8231</v>
      </c>
      <c r="F301" s="33" t="s">
        <v>111</v>
      </c>
      <c r="G301" s="34">
        <v>42153</v>
      </c>
      <c r="H301" s="34">
        <v>42157</v>
      </c>
    </row>
    <row r="302" spans="1:8" ht="52.5" x14ac:dyDescent="0.25">
      <c r="A302" s="33" t="s">
        <v>8232</v>
      </c>
      <c r="B302" s="33" t="s">
        <v>10</v>
      </c>
      <c r="C302" s="33" t="s">
        <v>8233</v>
      </c>
      <c r="D302" s="33" t="s">
        <v>8233</v>
      </c>
      <c r="E302" s="33" t="s">
        <v>8234</v>
      </c>
      <c r="F302" s="33" t="s">
        <v>111</v>
      </c>
      <c r="G302" s="34">
        <v>42153</v>
      </c>
      <c r="H302" s="34">
        <v>42167</v>
      </c>
    </row>
    <row r="303" spans="1:8" ht="52.5" x14ac:dyDescent="0.25">
      <c r="A303" s="33" t="s">
        <v>8251</v>
      </c>
      <c r="B303" s="33" t="s">
        <v>522</v>
      </c>
      <c r="C303" s="33" t="s">
        <v>523</v>
      </c>
      <c r="D303" s="33" t="s">
        <v>6905</v>
      </c>
      <c r="E303" s="33" t="s">
        <v>8252</v>
      </c>
      <c r="F303" s="33" t="s">
        <v>141</v>
      </c>
      <c r="G303" s="34">
        <v>42153</v>
      </c>
      <c r="H303" s="34">
        <v>42185</v>
      </c>
    </row>
    <row r="304" spans="1:8" ht="52.5" x14ac:dyDescent="0.25">
      <c r="A304" s="33" t="s">
        <v>8265</v>
      </c>
      <c r="B304" s="33" t="s">
        <v>4</v>
      </c>
      <c r="C304" s="33" t="s">
        <v>3087</v>
      </c>
      <c r="D304" s="33" t="s">
        <v>5054</v>
      </c>
      <c r="E304" s="33" t="s">
        <v>8267</v>
      </c>
      <c r="F304" s="33" t="s">
        <v>111</v>
      </c>
      <c r="G304" s="34">
        <v>42156</v>
      </c>
      <c r="H304" s="34">
        <v>42164</v>
      </c>
    </row>
    <row r="305" spans="1:8" ht="52.5" x14ac:dyDescent="0.25">
      <c r="A305" s="33" t="s">
        <v>8274</v>
      </c>
      <c r="B305" s="33" t="s">
        <v>422</v>
      </c>
      <c r="C305" s="33" t="s">
        <v>8275</v>
      </c>
      <c r="D305" s="33" t="s">
        <v>8276</v>
      </c>
      <c r="E305" s="33" t="s">
        <v>8277</v>
      </c>
      <c r="F305" s="33" t="s">
        <v>78</v>
      </c>
      <c r="G305" s="34">
        <v>42156</v>
      </c>
      <c r="H305" s="34">
        <v>42185</v>
      </c>
    </row>
    <row r="306" spans="1:8" ht="52.5" x14ac:dyDescent="0.25">
      <c r="A306" s="33" t="s">
        <v>8278</v>
      </c>
      <c r="B306" s="33" t="s">
        <v>422</v>
      </c>
      <c r="C306" s="33" t="s">
        <v>6620</v>
      </c>
      <c r="D306" s="33" t="s">
        <v>6621</v>
      </c>
      <c r="E306" s="33" t="s">
        <v>8279</v>
      </c>
      <c r="F306" s="33" t="s">
        <v>78</v>
      </c>
      <c r="G306" s="34">
        <v>42156</v>
      </c>
      <c r="H306" s="34">
        <v>42174</v>
      </c>
    </row>
    <row r="307" spans="1:8" ht="63" x14ac:dyDescent="0.25">
      <c r="A307" s="33" t="s">
        <v>8295</v>
      </c>
      <c r="B307" s="33" t="s">
        <v>422</v>
      </c>
      <c r="C307" s="33" t="s">
        <v>8296</v>
      </c>
      <c r="D307" s="33" t="s">
        <v>8297</v>
      </c>
      <c r="E307" s="33" t="s">
        <v>8298</v>
      </c>
      <c r="F307" s="33" t="s">
        <v>78</v>
      </c>
      <c r="G307" s="34">
        <v>42157</v>
      </c>
      <c r="H307" s="34">
        <v>42173</v>
      </c>
    </row>
    <row r="308" spans="1:8" ht="31.5" x14ac:dyDescent="0.25">
      <c r="A308" s="33" t="s">
        <v>8309</v>
      </c>
      <c r="B308" s="33" t="s">
        <v>1143</v>
      </c>
      <c r="C308" s="33" t="s">
        <v>2338</v>
      </c>
      <c r="D308" s="33" t="s">
        <v>8310</v>
      </c>
      <c r="E308" s="33" t="s">
        <v>1146</v>
      </c>
      <c r="F308" s="33" t="s">
        <v>121</v>
      </c>
      <c r="G308" s="34">
        <v>42157</v>
      </c>
      <c r="H308" s="34">
        <v>42158</v>
      </c>
    </row>
    <row r="309" spans="1:8" ht="31.5" x14ac:dyDescent="0.25">
      <c r="A309" s="33" t="s">
        <v>8311</v>
      </c>
      <c r="B309" s="33" t="s">
        <v>1143</v>
      </c>
      <c r="C309" s="33" t="s">
        <v>8312</v>
      </c>
      <c r="D309" s="33" t="s">
        <v>8313</v>
      </c>
      <c r="E309" s="33" t="s">
        <v>1146</v>
      </c>
      <c r="F309" s="33" t="s">
        <v>121</v>
      </c>
      <c r="G309" s="34">
        <v>42157</v>
      </c>
      <c r="H309" s="34">
        <v>42158</v>
      </c>
    </row>
    <row r="310" spans="1:8" ht="63" x14ac:dyDescent="0.25">
      <c r="A310" s="33" t="s">
        <v>8327</v>
      </c>
      <c r="B310" s="33" t="s">
        <v>4</v>
      </c>
      <c r="C310" s="33" t="s">
        <v>7263</v>
      </c>
      <c r="D310" s="33" t="s">
        <v>4741</v>
      </c>
      <c r="E310" s="33" t="s">
        <v>8328</v>
      </c>
      <c r="F310" s="33" t="s">
        <v>111</v>
      </c>
      <c r="G310" s="34">
        <v>42157</v>
      </c>
      <c r="H310" s="34">
        <v>42164</v>
      </c>
    </row>
    <row r="311" spans="1:8" ht="73.5" x14ac:dyDescent="0.25">
      <c r="A311" s="33" t="s">
        <v>8332</v>
      </c>
      <c r="B311" s="33" t="s">
        <v>27</v>
      </c>
      <c r="C311" s="33" t="s">
        <v>8333</v>
      </c>
      <c r="D311" s="33" t="s">
        <v>8334</v>
      </c>
      <c r="E311" s="33" t="s">
        <v>8335</v>
      </c>
      <c r="F311" s="33" t="s">
        <v>78</v>
      </c>
      <c r="G311" s="34">
        <v>42158</v>
      </c>
      <c r="H311" s="34">
        <v>42163</v>
      </c>
    </row>
    <row r="312" spans="1:8" ht="31.5" x14ac:dyDescent="0.25">
      <c r="A312" s="33" t="s">
        <v>8336</v>
      </c>
      <c r="B312" s="33" t="s">
        <v>1143</v>
      </c>
      <c r="C312" s="33" t="s">
        <v>8337</v>
      </c>
      <c r="D312" s="33" t="s">
        <v>8338</v>
      </c>
      <c r="E312" s="33" t="s">
        <v>1146</v>
      </c>
      <c r="F312" s="33" t="s">
        <v>121</v>
      </c>
      <c r="G312" s="34">
        <v>42158</v>
      </c>
      <c r="H312" s="34">
        <v>42159</v>
      </c>
    </row>
    <row r="313" spans="1:8" ht="52.5" x14ac:dyDescent="0.25">
      <c r="A313" s="33" t="s">
        <v>8339</v>
      </c>
      <c r="B313" s="33" t="s">
        <v>4</v>
      </c>
      <c r="C313" s="33" t="s">
        <v>8340</v>
      </c>
      <c r="D313" s="33" t="s">
        <v>8341</v>
      </c>
      <c r="E313" s="33" t="s">
        <v>2221</v>
      </c>
      <c r="F313" s="33" t="s">
        <v>111</v>
      </c>
      <c r="G313" s="34">
        <v>42158</v>
      </c>
      <c r="H313" s="34">
        <v>42166</v>
      </c>
    </row>
    <row r="314" spans="1:8" ht="52.5" x14ac:dyDescent="0.25">
      <c r="A314" s="33" t="s">
        <v>8342</v>
      </c>
      <c r="B314" s="33" t="s">
        <v>10</v>
      </c>
      <c r="C314" s="33" t="s">
        <v>7132</v>
      </c>
      <c r="D314" s="33" t="s">
        <v>7133</v>
      </c>
      <c r="E314" s="33" t="s">
        <v>8343</v>
      </c>
      <c r="F314" s="33" t="s">
        <v>111</v>
      </c>
      <c r="G314" s="34">
        <v>42158</v>
      </c>
      <c r="H314" s="34">
        <v>42167</v>
      </c>
    </row>
    <row r="315" spans="1:8" ht="52.5" x14ac:dyDescent="0.25">
      <c r="A315" s="33" t="s">
        <v>8344</v>
      </c>
      <c r="B315" s="33" t="s">
        <v>4</v>
      </c>
      <c r="C315" s="33" t="s">
        <v>7943</v>
      </c>
      <c r="D315" s="33" t="s">
        <v>5999</v>
      </c>
      <c r="E315" s="33" t="s">
        <v>8345</v>
      </c>
      <c r="F315" s="33" t="s">
        <v>111</v>
      </c>
      <c r="G315" s="34">
        <v>42158</v>
      </c>
      <c r="H315" s="34">
        <v>42178</v>
      </c>
    </row>
    <row r="316" spans="1:8" ht="52.5" x14ac:dyDescent="0.25">
      <c r="A316" s="33" t="s">
        <v>8346</v>
      </c>
      <c r="B316" s="33" t="s">
        <v>4</v>
      </c>
      <c r="C316" s="33" t="s">
        <v>5441</v>
      </c>
      <c r="D316" s="33" t="s">
        <v>5442</v>
      </c>
      <c r="E316" s="33" t="s">
        <v>8347</v>
      </c>
      <c r="F316" s="33" t="s">
        <v>111</v>
      </c>
      <c r="G316" s="34">
        <v>42158</v>
      </c>
      <c r="H316" s="34">
        <v>42165</v>
      </c>
    </row>
    <row r="317" spans="1:8" ht="52.5" x14ac:dyDescent="0.25">
      <c r="A317" s="33" t="s">
        <v>8348</v>
      </c>
      <c r="B317" s="33" t="s">
        <v>10</v>
      </c>
      <c r="C317" s="33" t="s">
        <v>8349</v>
      </c>
      <c r="D317" s="33" t="s">
        <v>8349</v>
      </c>
      <c r="E317" s="33" t="s">
        <v>8350</v>
      </c>
      <c r="F317" s="33" t="s">
        <v>111</v>
      </c>
      <c r="G317" s="34">
        <v>42158</v>
      </c>
      <c r="H317" s="34">
        <v>42167</v>
      </c>
    </row>
    <row r="318" spans="1:8" ht="52.5" x14ac:dyDescent="0.25">
      <c r="A318" s="33" t="s">
        <v>8351</v>
      </c>
      <c r="B318" s="33" t="s">
        <v>10</v>
      </c>
      <c r="C318" s="33" t="s">
        <v>8352</v>
      </c>
      <c r="D318" s="33" t="s">
        <v>8352</v>
      </c>
      <c r="E318" s="33" t="s">
        <v>8353</v>
      </c>
      <c r="F318" s="33" t="s">
        <v>111</v>
      </c>
      <c r="G318" s="34">
        <v>42158</v>
      </c>
      <c r="H318" s="34">
        <v>42167</v>
      </c>
    </row>
    <row r="319" spans="1:8" ht="63" x14ac:dyDescent="0.25">
      <c r="A319" s="33" t="s">
        <v>8354</v>
      </c>
      <c r="B319" s="33" t="s">
        <v>147</v>
      </c>
      <c r="C319" s="33" t="s">
        <v>2994</v>
      </c>
      <c r="D319" s="33" t="s">
        <v>2995</v>
      </c>
      <c r="E319" s="33" t="s">
        <v>8355</v>
      </c>
      <c r="F319" s="33" t="s">
        <v>141</v>
      </c>
      <c r="G319" s="34">
        <v>42158</v>
      </c>
      <c r="H319" s="34">
        <v>42173</v>
      </c>
    </row>
    <row r="320" spans="1:8" ht="63" x14ac:dyDescent="0.25">
      <c r="A320" s="33" t="s">
        <v>8360</v>
      </c>
      <c r="B320" s="33" t="s">
        <v>67</v>
      </c>
      <c r="C320" s="33" t="s">
        <v>1311</v>
      </c>
      <c r="D320" s="33" t="s">
        <v>6257</v>
      </c>
      <c r="E320" s="33" t="s">
        <v>8361</v>
      </c>
      <c r="F320" s="33" t="s">
        <v>89</v>
      </c>
      <c r="G320" s="34">
        <v>42158</v>
      </c>
      <c r="H320" s="34">
        <v>42159</v>
      </c>
    </row>
    <row r="321" spans="1:8" ht="31.5" x14ac:dyDescent="0.25">
      <c r="A321" s="33" t="s">
        <v>8364</v>
      </c>
      <c r="B321" s="33" t="s">
        <v>67</v>
      </c>
      <c r="C321" s="33" t="s">
        <v>5051</v>
      </c>
      <c r="D321" s="33" t="s">
        <v>5052</v>
      </c>
      <c r="E321" s="33" t="s">
        <v>8365</v>
      </c>
      <c r="F321" s="33" t="s">
        <v>89</v>
      </c>
      <c r="G321" s="34">
        <v>42158</v>
      </c>
      <c r="H321" s="34">
        <v>42160</v>
      </c>
    </row>
    <row r="322" spans="1:8" ht="63" x14ac:dyDescent="0.25">
      <c r="A322" s="33" t="s">
        <v>8366</v>
      </c>
      <c r="B322" s="33" t="s">
        <v>27</v>
      </c>
      <c r="C322" s="33" t="s">
        <v>8367</v>
      </c>
      <c r="D322" s="33" t="s">
        <v>8368</v>
      </c>
      <c r="E322" s="33" t="s">
        <v>8369</v>
      </c>
      <c r="F322" s="33" t="s">
        <v>78</v>
      </c>
      <c r="G322" s="34">
        <v>42158</v>
      </c>
      <c r="H322" s="34">
        <v>42172</v>
      </c>
    </row>
    <row r="323" spans="1:8" ht="31.5" x14ac:dyDescent="0.25">
      <c r="A323" s="33" t="s">
        <v>8376</v>
      </c>
      <c r="B323" s="33" t="s">
        <v>1143</v>
      </c>
      <c r="C323" s="33" t="s">
        <v>8377</v>
      </c>
      <c r="D323" s="33" t="s">
        <v>8378</v>
      </c>
      <c r="E323" s="33" t="s">
        <v>1146</v>
      </c>
      <c r="F323" s="33" t="s">
        <v>121</v>
      </c>
      <c r="G323" s="34">
        <v>42159</v>
      </c>
      <c r="H323" s="34">
        <v>42160</v>
      </c>
    </row>
    <row r="324" spans="1:8" ht="63" x14ac:dyDescent="0.25">
      <c r="A324" s="33" t="s">
        <v>8379</v>
      </c>
      <c r="B324" s="33" t="s">
        <v>10</v>
      </c>
      <c r="C324" s="33" t="s">
        <v>8380</v>
      </c>
      <c r="D324" s="33" t="s">
        <v>8381</v>
      </c>
      <c r="E324" s="33" t="s">
        <v>8382</v>
      </c>
      <c r="F324" s="33" t="s">
        <v>111</v>
      </c>
      <c r="G324" s="34">
        <v>42159</v>
      </c>
      <c r="H324" s="34">
        <v>42167</v>
      </c>
    </row>
    <row r="325" spans="1:8" ht="52.5" x14ac:dyDescent="0.25">
      <c r="A325" s="33" t="s">
        <v>8389</v>
      </c>
      <c r="B325" s="33" t="s">
        <v>10</v>
      </c>
      <c r="C325" s="33" t="s">
        <v>8390</v>
      </c>
      <c r="D325" s="33" t="s">
        <v>8391</v>
      </c>
      <c r="E325" s="33" t="s">
        <v>8392</v>
      </c>
      <c r="F325" s="33" t="s">
        <v>111</v>
      </c>
      <c r="G325" s="34">
        <v>42159</v>
      </c>
      <c r="H325" s="34">
        <v>42167</v>
      </c>
    </row>
    <row r="326" spans="1:8" ht="63" x14ac:dyDescent="0.25">
      <c r="A326" s="33" t="s">
        <v>8398</v>
      </c>
      <c r="B326" s="33" t="s">
        <v>67</v>
      </c>
      <c r="C326" s="33" t="s">
        <v>3771</v>
      </c>
      <c r="D326" s="33" t="s">
        <v>3772</v>
      </c>
      <c r="E326" s="33" t="s">
        <v>8399</v>
      </c>
      <c r="F326" s="33" t="s">
        <v>89</v>
      </c>
      <c r="G326" s="34">
        <v>42159</v>
      </c>
      <c r="H326" s="34">
        <v>42167</v>
      </c>
    </row>
    <row r="327" spans="1:8" ht="52.5" x14ac:dyDescent="0.25">
      <c r="A327" s="33" t="s">
        <v>8424</v>
      </c>
      <c r="B327" s="33" t="s">
        <v>10</v>
      </c>
      <c r="C327" s="33" t="s">
        <v>8425</v>
      </c>
      <c r="D327" s="33" t="s">
        <v>8425</v>
      </c>
      <c r="E327" s="33" t="s">
        <v>8426</v>
      </c>
      <c r="F327" s="33" t="s">
        <v>111</v>
      </c>
      <c r="G327" s="34">
        <v>42160</v>
      </c>
      <c r="H327" s="34">
        <v>42167</v>
      </c>
    </row>
    <row r="328" spans="1:8" ht="52.5" x14ac:dyDescent="0.25">
      <c r="A328" s="33" t="s">
        <v>8427</v>
      </c>
      <c r="B328" s="33" t="s">
        <v>10</v>
      </c>
      <c r="C328" s="33" t="s">
        <v>8428</v>
      </c>
      <c r="D328" s="33" t="s">
        <v>1074</v>
      </c>
      <c r="E328" s="33" t="s">
        <v>8429</v>
      </c>
      <c r="F328" s="33" t="s">
        <v>111</v>
      </c>
      <c r="G328" s="34">
        <v>42160</v>
      </c>
      <c r="H328" s="34">
        <v>42167</v>
      </c>
    </row>
    <row r="329" spans="1:8" ht="52.5" x14ac:dyDescent="0.25">
      <c r="A329" s="33" t="s">
        <v>8430</v>
      </c>
      <c r="B329" s="33" t="s">
        <v>10</v>
      </c>
      <c r="C329" s="33" t="s">
        <v>8431</v>
      </c>
      <c r="D329" s="33" t="s">
        <v>8432</v>
      </c>
      <c r="E329" s="33" t="s">
        <v>8433</v>
      </c>
      <c r="F329" s="33" t="s">
        <v>111</v>
      </c>
      <c r="G329" s="34">
        <v>42160</v>
      </c>
      <c r="H329" s="34">
        <v>42167</v>
      </c>
    </row>
    <row r="330" spans="1:8" ht="52.5" x14ac:dyDescent="0.25">
      <c r="A330" s="33" t="s">
        <v>8434</v>
      </c>
      <c r="B330" s="33" t="s">
        <v>4</v>
      </c>
      <c r="C330" s="33" t="s">
        <v>5033</v>
      </c>
      <c r="D330" s="33" t="s">
        <v>5034</v>
      </c>
      <c r="E330" s="33" t="s">
        <v>8435</v>
      </c>
      <c r="F330" s="33" t="s">
        <v>111</v>
      </c>
      <c r="G330" s="34">
        <v>42160</v>
      </c>
      <c r="H330" s="34">
        <v>42179</v>
      </c>
    </row>
    <row r="331" spans="1:8" ht="42" x14ac:dyDescent="0.25">
      <c r="A331" s="33" t="s">
        <v>8436</v>
      </c>
      <c r="B331" s="33" t="s">
        <v>6</v>
      </c>
      <c r="C331" s="33" t="s">
        <v>324</v>
      </c>
      <c r="D331" s="33" t="s">
        <v>325</v>
      </c>
      <c r="E331" s="33" t="s">
        <v>8437</v>
      </c>
      <c r="F331" s="33" t="s">
        <v>111</v>
      </c>
      <c r="G331" s="34">
        <v>42160</v>
      </c>
      <c r="H331" s="34">
        <v>42165</v>
      </c>
    </row>
    <row r="332" spans="1:8" ht="42" x14ac:dyDescent="0.25">
      <c r="A332" s="33" t="s">
        <v>8442</v>
      </c>
      <c r="B332" s="33" t="s">
        <v>6</v>
      </c>
      <c r="C332" s="33" t="s">
        <v>200</v>
      </c>
      <c r="D332" s="33" t="s">
        <v>201</v>
      </c>
      <c r="E332" s="33" t="s">
        <v>8443</v>
      </c>
      <c r="F332" s="33" t="s">
        <v>111</v>
      </c>
      <c r="G332" s="34">
        <v>42160</v>
      </c>
      <c r="H332" s="34">
        <v>42164</v>
      </c>
    </row>
    <row r="333" spans="1:8" ht="52.5" x14ac:dyDescent="0.25">
      <c r="A333" s="33" t="s">
        <v>8454</v>
      </c>
      <c r="B333" s="33" t="s">
        <v>10</v>
      </c>
      <c r="C333" s="33" t="s">
        <v>8455</v>
      </c>
      <c r="D333" s="33" t="s">
        <v>8456</v>
      </c>
      <c r="E333" s="33" t="s">
        <v>8457</v>
      </c>
      <c r="F333" s="33" t="s">
        <v>111</v>
      </c>
      <c r="G333" s="34">
        <v>42163</v>
      </c>
      <c r="H333" s="34">
        <v>42167</v>
      </c>
    </row>
    <row r="334" spans="1:8" ht="52.5" x14ac:dyDescent="0.25">
      <c r="A334" s="33" t="s">
        <v>8458</v>
      </c>
      <c r="B334" s="33" t="s">
        <v>10</v>
      </c>
      <c r="C334" s="33" t="s">
        <v>8459</v>
      </c>
      <c r="D334" s="33" t="s">
        <v>8460</v>
      </c>
      <c r="E334" s="33" t="s">
        <v>8461</v>
      </c>
      <c r="F334" s="33" t="s">
        <v>111</v>
      </c>
      <c r="G334" s="34">
        <v>42163</v>
      </c>
      <c r="H334" s="34">
        <v>42167</v>
      </c>
    </row>
    <row r="335" spans="1:8" ht="63" x14ac:dyDescent="0.25">
      <c r="A335" s="33" t="s">
        <v>8462</v>
      </c>
      <c r="B335" s="33" t="s">
        <v>10</v>
      </c>
      <c r="C335" s="33" t="s">
        <v>8463</v>
      </c>
      <c r="D335" s="33" t="s">
        <v>1188</v>
      </c>
      <c r="E335" s="33" t="s">
        <v>8464</v>
      </c>
      <c r="F335" s="33" t="s">
        <v>111</v>
      </c>
      <c r="G335" s="34">
        <v>42163</v>
      </c>
      <c r="H335" s="34">
        <v>42167</v>
      </c>
    </row>
    <row r="336" spans="1:8" ht="52.5" x14ac:dyDescent="0.25">
      <c r="A336" s="33" t="s">
        <v>8465</v>
      </c>
      <c r="B336" s="33" t="s">
        <v>10</v>
      </c>
      <c r="C336" s="33" t="s">
        <v>8466</v>
      </c>
      <c r="D336" s="33" t="s">
        <v>8467</v>
      </c>
      <c r="E336" s="33" t="s">
        <v>8468</v>
      </c>
      <c r="F336" s="33" t="s">
        <v>111</v>
      </c>
      <c r="G336" s="34">
        <v>42163</v>
      </c>
      <c r="H336" s="34">
        <v>42167</v>
      </c>
    </row>
    <row r="337" spans="1:8" ht="42" x14ac:dyDescent="0.25">
      <c r="A337" s="33" t="s">
        <v>8469</v>
      </c>
      <c r="B337" s="33" t="s">
        <v>1143</v>
      </c>
      <c r="C337" s="33" t="s">
        <v>8470</v>
      </c>
      <c r="D337" s="33" t="s">
        <v>7622</v>
      </c>
      <c r="E337" s="33" t="s">
        <v>8471</v>
      </c>
      <c r="F337" s="33" t="s">
        <v>121</v>
      </c>
      <c r="G337" s="34">
        <v>42163</v>
      </c>
      <c r="H337" s="34">
        <v>42164</v>
      </c>
    </row>
    <row r="338" spans="1:8" ht="73.5" x14ac:dyDescent="0.25">
      <c r="A338" s="33" t="s">
        <v>8476</v>
      </c>
      <c r="B338" s="33" t="s">
        <v>10</v>
      </c>
      <c r="C338" s="33" t="s">
        <v>8477</v>
      </c>
      <c r="D338" s="33" t="s">
        <v>8478</v>
      </c>
      <c r="E338" s="33" t="s">
        <v>8479</v>
      </c>
      <c r="F338" s="33" t="s">
        <v>111</v>
      </c>
      <c r="G338" s="34">
        <v>42163</v>
      </c>
      <c r="H338" s="34">
        <v>42167</v>
      </c>
    </row>
    <row r="339" spans="1:8" ht="42" x14ac:dyDescent="0.25">
      <c r="A339" s="33" t="s">
        <v>8480</v>
      </c>
      <c r="B339" s="33" t="s">
        <v>10</v>
      </c>
      <c r="C339" s="33" t="s">
        <v>8481</v>
      </c>
      <c r="D339" s="33" t="s">
        <v>8481</v>
      </c>
      <c r="E339" s="33" t="s">
        <v>8482</v>
      </c>
      <c r="F339" s="33" t="s">
        <v>111</v>
      </c>
      <c r="G339" s="34">
        <v>42164</v>
      </c>
      <c r="H339" s="34">
        <v>42167</v>
      </c>
    </row>
    <row r="340" spans="1:8" ht="31.5" x14ac:dyDescent="0.25">
      <c r="A340" s="33" t="s">
        <v>8491</v>
      </c>
      <c r="B340" s="33" t="s">
        <v>10</v>
      </c>
      <c r="C340" s="33" t="s">
        <v>8492</v>
      </c>
      <c r="D340" s="33" t="s">
        <v>8492</v>
      </c>
      <c r="E340" s="33" t="s">
        <v>8493</v>
      </c>
      <c r="F340" s="33" t="s">
        <v>111</v>
      </c>
      <c r="G340" s="34">
        <v>42164</v>
      </c>
      <c r="H340" s="34">
        <v>42167</v>
      </c>
    </row>
    <row r="341" spans="1:8" ht="52.5" x14ac:dyDescent="0.25">
      <c r="A341" s="33" t="s">
        <v>8496</v>
      </c>
      <c r="B341" s="33" t="s">
        <v>8497</v>
      </c>
      <c r="C341" s="33" t="s">
        <v>8498</v>
      </c>
      <c r="D341" s="33" t="s">
        <v>8499</v>
      </c>
      <c r="E341" s="33" t="s">
        <v>8500</v>
      </c>
      <c r="F341" s="33" t="s">
        <v>78</v>
      </c>
      <c r="G341" s="34">
        <v>42164</v>
      </c>
      <c r="H341" s="34">
        <v>42174</v>
      </c>
    </row>
    <row r="342" spans="1:8" ht="52.5" x14ac:dyDescent="0.25">
      <c r="A342" s="33" t="s">
        <v>7236</v>
      </c>
      <c r="B342" s="33" t="s">
        <v>1143</v>
      </c>
      <c r="C342" s="33" t="s">
        <v>560</v>
      </c>
      <c r="D342" s="33" t="s">
        <v>561</v>
      </c>
      <c r="E342" s="33" t="s">
        <v>1146</v>
      </c>
      <c r="F342" s="33" t="s">
        <v>121</v>
      </c>
      <c r="G342" s="34">
        <v>42123</v>
      </c>
      <c r="H342" s="34">
        <v>42166</v>
      </c>
    </row>
    <row r="343" spans="1:8" ht="63" x14ac:dyDescent="0.25">
      <c r="A343" s="33" t="s">
        <v>8515</v>
      </c>
      <c r="B343" s="33" t="s">
        <v>1143</v>
      </c>
      <c r="C343" s="33" t="s">
        <v>8516</v>
      </c>
      <c r="D343" s="33" t="s">
        <v>8517</v>
      </c>
      <c r="E343" s="33" t="s">
        <v>1146</v>
      </c>
      <c r="F343" s="33" t="s">
        <v>121</v>
      </c>
      <c r="G343" s="34">
        <v>42165</v>
      </c>
      <c r="H343" s="34">
        <v>42166</v>
      </c>
    </row>
    <row r="344" spans="1:8" ht="31.5" x14ac:dyDescent="0.25">
      <c r="A344" s="33" t="s">
        <v>8518</v>
      </c>
      <c r="B344" s="33" t="s">
        <v>1143</v>
      </c>
      <c r="C344" s="33" t="s">
        <v>8519</v>
      </c>
      <c r="D344" s="33" t="s">
        <v>8520</v>
      </c>
      <c r="E344" s="33" t="s">
        <v>1146</v>
      </c>
      <c r="F344" s="33" t="s">
        <v>121</v>
      </c>
      <c r="G344" s="34">
        <v>42165</v>
      </c>
      <c r="H344" s="34">
        <v>42166</v>
      </c>
    </row>
    <row r="345" spans="1:8" ht="31.5" x14ac:dyDescent="0.25">
      <c r="A345" s="33" t="s">
        <v>8521</v>
      </c>
      <c r="B345" s="33" t="s">
        <v>1143</v>
      </c>
      <c r="C345" s="33" t="s">
        <v>5141</v>
      </c>
      <c r="D345" s="33" t="s">
        <v>5142</v>
      </c>
      <c r="E345" s="33" t="s">
        <v>1146</v>
      </c>
      <c r="F345" s="33" t="s">
        <v>121</v>
      </c>
      <c r="G345" s="34">
        <v>42165</v>
      </c>
      <c r="H345" s="34">
        <v>42166</v>
      </c>
    </row>
    <row r="346" spans="1:8" ht="63" x14ac:dyDescent="0.25">
      <c r="A346" s="33" t="s">
        <v>8522</v>
      </c>
      <c r="B346" s="33" t="s">
        <v>10</v>
      </c>
      <c r="C346" s="33" t="s">
        <v>8523</v>
      </c>
      <c r="D346" s="33" t="s">
        <v>8524</v>
      </c>
      <c r="E346" s="33" t="s">
        <v>8525</v>
      </c>
      <c r="F346" s="33" t="s">
        <v>111</v>
      </c>
      <c r="G346" s="34">
        <v>42165</v>
      </c>
      <c r="H346" s="34">
        <v>42167</v>
      </c>
    </row>
    <row r="347" spans="1:8" ht="52.5" x14ac:dyDescent="0.25">
      <c r="A347" s="33" t="s">
        <v>8526</v>
      </c>
      <c r="B347" s="33" t="s">
        <v>4</v>
      </c>
      <c r="C347" s="33" t="s">
        <v>4009</v>
      </c>
      <c r="D347" s="33" t="s">
        <v>4010</v>
      </c>
      <c r="E347" s="33" t="s">
        <v>8527</v>
      </c>
      <c r="F347" s="33" t="s">
        <v>111</v>
      </c>
      <c r="G347" s="34">
        <v>42165</v>
      </c>
      <c r="H347" s="34">
        <v>42172</v>
      </c>
    </row>
    <row r="348" spans="1:8" ht="52.5" x14ac:dyDescent="0.25">
      <c r="A348" s="33" t="s">
        <v>8528</v>
      </c>
      <c r="B348" s="33" t="s">
        <v>4</v>
      </c>
      <c r="C348" s="33" t="s">
        <v>6653</v>
      </c>
      <c r="D348" s="33" t="s">
        <v>4010</v>
      </c>
      <c r="E348" s="33" t="s">
        <v>8529</v>
      </c>
      <c r="F348" s="33" t="s">
        <v>111</v>
      </c>
      <c r="G348" s="34">
        <v>42165</v>
      </c>
      <c r="H348" s="34">
        <v>42172</v>
      </c>
    </row>
    <row r="349" spans="1:8" ht="42" x14ac:dyDescent="0.25">
      <c r="A349" s="33" t="s">
        <v>8556</v>
      </c>
      <c r="B349" s="33" t="s">
        <v>1143</v>
      </c>
      <c r="C349" s="33" t="s">
        <v>8557</v>
      </c>
      <c r="D349" s="33" t="s">
        <v>8558</v>
      </c>
      <c r="E349" s="33" t="s">
        <v>1146</v>
      </c>
      <c r="F349" s="33" t="s">
        <v>121</v>
      </c>
      <c r="G349" s="34">
        <v>42166</v>
      </c>
      <c r="H349" s="34">
        <v>42178</v>
      </c>
    </row>
    <row r="350" spans="1:8" ht="52.5" x14ac:dyDescent="0.25">
      <c r="A350" s="33" t="s">
        <v>8562</v>
      </c>
      <c r="B350" s="33" t="s">
        <v>188</v>
      </c>
      <c r="C350" s="33" t="s">
        <v>8563</v>
      </c>
      <c r="D350" s="33" t="s">
        <v>8564</v>
      </c>
      <c r="E350" s="33" t="s">
        <v>6914</v>
      </c>
      <c r="F350" s="33" t="s">
        <v>89</v>
      </c>
      <c r="G350" s="34">
        <v>42166</v>
      </c>
      <c r="H350" s="34">
        <v>42157</v>
      </c>
    </row>
    <row r="351" spans="1:8" ht="52.5" x14ac:dyDescent="0.25">
      <c r="A351" s="33" t="s">
        <v>8576</v>
      </c>
      <c r="B351" s="33" t="s">
        <v>10</v>
      </c>
      <c r="C351" s="33" t="s">
        <v>8577</v>
      </c>
      <c r="D351" s="33" t="s">
        <v>8577</v>
      </c>
      <c r="E351" s="33" t="s">
        <v>8578</v>
      </c>
      <c r="F351" s="33" t="s">
        <v>111</v>
      </c>
      <c r="G351" s="34">
        <v>42166</v>
      </c>
      <c r="H351" s="34">
        <v>42178</v>
      </c>
    </row>
    <row r="352" spans="1:8" ht="52.5" x14ac:dyDescent="0.25">
      <c r="A352" s="33" t="s">
        <v>8579</v>
      </c>
      <c r="B352" s="33" t="s">
        <v>10</v>
      </c>
      <c r="C352" s="33" t="s">
        <v>8580</v>
      </c>
      <c r="D352" s="33" t="s">
        <v>5803</v>
      </c>
      <c r="E352" s="33" t="s">
        <v>8581</v>
      </c>
      <c r="F352" s="33" t="s">
        <v>111</v>
      </c>
      <c r="G352" s="34">
        <v>42166</v>
      </c>
      <c r="H352" s="34">
        <v>42178</v>
      </c>
    </row>
    <row r="353" spans="1:8" ht="52.5" x14ac:dyDescent="0.25">
      <c r="A353" s="33" t="s">
        <v>8582</v>
      </c>
      <c r="B353" s="33" t="s">
        <v>10</v>
      </c>
      <c r="C353" s="33" t="s">
        <v>8583</v>
      </c>
      <c r="D353" s="33" t="s">
        <v>8583</v>
      </c>
      <c r="E353" s="33" t="s">
        <v>8584</v>
      </c>
      <c r="F353" s="33" t="s">
        <v>111</v>
      </c>
      <c r="G353" s="34">
        <v>42166</v>
      </c>
      <c r="H353" s="34">
        <v>42178</v>
      </c>
    </row>
    <row r="354" spans="1:8" ht="42" x14ac:dyDescent="0.25">
      <c r="A354" s="33" t="s">
        <v>8613</v>
      </c>
      <c r="B354" s="33" t="s">
        <v>147</v>
      </c>
      <c r="C354" s="33" t="s">
        <v>8614</v>
      </c>
      <c r="D354" s="33" t="s">
        <v>8615</v>
      </c>
      <c r="E354" s="33" t="s">
        <v>8616</v>
      </c>
      <c r="F354" s="33" t="s">
        <v>141</v>
      </c>
      <c r="G354" s="34">
        <v>42167</v>
      </c>
      <c r="H354" s="34">
        <v>42180</v>
      </c>
    </row>
    <row r="355" spans="1:8" ht="52.5" x14ac:dyDescent="0.25">
      <c r="A355" s="33" t="s">
        <v>8621</v>
      </c>
      <c r="B355" s="33" t="s">
        <v>10</v>
      </c>
      <c r="C355" s="33" t="s">
        <v>8622</v>
      </c>
      <c r="D355" s="33" t="s">
        <v>6890</v>
      </c>
      <c r="E355" s="33" t="s">
        <v>8623</v>
      </c>
      <c r="F355" s="33" t="s">
        <v>111</v>
      </c>
      <c r="G355" s="34">
        <v>42167</v>
      </c>
      <c r="H355" s="34">
        <v>42178</v>
      </c>
    </row>
    <row r="356" spans="1:8" ht="52.5" x14ac:dyDescent="0.25">
      <c r="A356" s="33" t="s">
        <v>8624</v>
      </c>
      <c r="B356" s="33" t="s">
        <v>10</v>
      </c>
      <c r="C356" s="33" t="s">
        <v>8625</v>
      </c>
      <c r="D356" s="33" t="s">
        <v>8625</v>
      </c>
      <c r="E356" s="33" t="s">
        <v>8626</v>
      </c>
      <c r="F356" s="33" t="s">
        <v>111</v>
      </c>
      <c r="G356" s="34">
        <v>42167</v>
      </c>
      <c r="H356" s="34">
        <v>42178</v>
      </c>
    </row>
    <row r="357" spans="1:8" ht="52.5" x14ac:dyDescent="0.25">
      <c r="A357" s="33" t="s">
        <v>8627</v>
      </c>
      <c r="B357" s="33" t="s">
        <v>10</v>
      </c>
      <c r="C357" s="33" t="s">
        <v>8628</v>
      </c>
      <c r="D357" s="33" t="s">
        <v>8629</v>
      </c>
      <c r="E357" s="33" t="s">
        <v>8630</v>
      </c>
      <c r="F357" s="33" t="s">
        <v>111</v>
      </c>
      <c r="G357" s="34">
        <v>42167</v>
      </c>
      <c r="H357" s="34">
        <v>42178</v>
      </c>
    </row>
    <row r="358" spans="1:8" ht="52.5" x14ac:dyDescent="0.25">
      <c r="A358" s="33" t="s">
        <v>8634</v>
      </c>
      <c r="B358" s="33" t="s">
        <v>10</v>
      </c>
      <c r="C358" s="33" t="s">
        <v>8635</v>
      </c>
      <c r="D358" s="33" t="s">
        <v>8636</v>
      </c>
      <c r="E358" s="33" t="s">
        <v>8637</v>
      </c>
      <c r="F358" s="33" t="s">
        <v>111</v>
      </c>
      <c r="G358" s="34">
        <v>42167</v>
      </c>
      <c r="H358" s="34">
        <v>42178</v>
      </c>
    </row>
    <row r="359" spans="1:8" ht="52.5" x14ac:dyDescent="0.25">
      <c r="A359" s="33" t="s">
        <v>8638</v>
      </c>
      <c r="B359" s="33" t="s">
        <v>10</v>
      </c>
      <c r="C359" s="33" t="s">
        <v>8639</v>
      </c>
      <c r="D359" s="33" t="s">
        <v>8636</v>
      </c>
      <c r="E359" s="33" t="s">
        <v>8640</v>
      </c>
      <c r="F359" s="33" t="s">
        <v>111</v>
      </c>
      <c r="G359" s="34">
        <v>42167</v>
      </c>
      <c r="H359" s="34">
        <v>42178</v>
      </c>
    </row>
    <row r="360" spans="1:8" ht="52.5" x14ac:dyDescent="0.25">
      <c r="A360" s="33" t="s">
        <v>8641</v>
      </c>
      <c r="B360" s="33" t="s">
        <v>10</v>
      </c>
      <c r="C360" s="33" t="s">
        <v>8642</v>
      </c>
      <c r="D360" s="33" t="s">
        <v>8636</v>
      </c>
      <c r="E360" s="33" t="s">
        <v>8643</v>
      </c>
      <c r="F360" s="33" t="s">
        <v>111</v>
      </c>
      <c r="G360" s="34">
        <v>42167</v>
      </c>
      <c r="H360" s="34">
        <v>42178</v>
      </c>
    </row>
    <row r="361" spans="1:8" ht="52.5" x14ac:dyDescent="0.25">
      <c r="A361" s="33" t="s">
        <v>8644</v>
      </c>
      <c r="B361" s="33" t="s">
        <v>10</v>
      </c>
      <c r="C361" s="33" t="s">
        <v>8645</v>
      </c>
      <c r="D361" s="33" t="s">
        <v>8636</v>
      </c>
      <c r="E361" s="33" t="s">
        <v>8646</v>
      </c>
      <c r="F361" s="33" t="s">
        <v>111</v>
      </c>
      <c r="G361" s="34">
        <v>42167</v>
      </c>
      <c r="H361" s="34">
        <v>42178</v>
      </c>
    </row>
    <row r="362" spans="1:8" ht="52.5" x14ac:dyDescent="0.25">
      <c r="A362" s="33" t="s">
        <v>8671</v>
      </c>
      <c r="B362" s="33" t="s">
        <v>67</v>
      </c>
      <c r="C362" s="33" t="s">
        <v>278</v>
      </c>
      <c r="D362" s="33" t="s">
        <v>279</v>
      </c>
      <c r="E362" s="33" t="s">
        <v>8672</v>
      </c>
      <c r="F362" s="33" t="s">
        <v>141</v>
      </c>
      <c r="G362" s="34">
        <v>42170</v>
      </c>
      <c r="H362" s="34">
        <v>42173</v>
      </c>
    </row>
    <row r="363" spans="1:8" ht="52.5" x14ac:dyDescent="0.25">
      <c r="A363" s="33" t="s">
        <v>8681</v>
      </c>
      <c r="B363" s="33" t="s">
        <v>4</v>
      </c>
      <c r="C363" s="33" t="s">
        <v>6518</v>
      </c>
      <c r="D363" s="33" t="s">
        <v>5815</v>
      </c>
      <c r="E363" s="33" t="s">
        <v>8682</v>
      </c>
      <c r="F363" s="33" t="s">
        <v>111</v>
      </c>
      <c r="G363" s="34">
        <v>42170</v>
      </c>
      <c r="H363" s="34">
        <v>42179</v>
      </c>
    </row>
    <row r="364" spans="1:8" ht="52.5" x14ac:dyDescent="0.25">
      <c r="A364" s="33" t="s">
        <v>8683</v>
      </c>
      <c r="B364" s="33" t="s">
        <v>10</v>
      </c>
      <c r="C364" s="33" t="s">
        <v>8684</v>
      </c>
      <c r="D364" s="33" t="s">
        <v>8684</v>
      </c>
      <c r="E364" s="33" t="s">
        <v>8685</v>
      </c>
      <c r="F364" s="33" t="s">
        <v>111</v>
      </c>
      <c r="G364" s="34">
        <v>42170</v>
      </c>
      <c r="H364" s="34">
        <v>42178</v>
      </c>
    </row>
    <row r="365" spans="1:8" ht="52.5" x14ac:dyDescent="0.25">
      <c r="A365" s="33" t="s">
        <v>8686</v>
      </c>
      <c r="B365" s="33" t="s">
        <v>10</v>
      </c>
      <c r="C365" s="33" t="s">
        <v>8687</v>
      </c>
      <c r="D365" s="33" t="s">
        <v>8687</v>
      </c>
      <c r="E365" s="33" t="s">
        <v>8685</v>
      </c>
      <c r="F365" s="33" t="s">
        <v>111</v>
      </c>
      <c r="G365" s="34">
        <v>42170</v>
      </c>
      <c r="H365" s="34">
        <v>42178</v>
      </c>
    </row>
    <row r="366" spans="1:8" ht="84" x14ac:dyDescent="0.25">
      <c r="A366" s="33" t="s">
        <v>8688</v>
      </c>
      <c r="B366" s="33" t="s">
        <v>67</v>
      </c>
      <c r="C366" s="33" t="s">
        <v>8689</v>
      </c>
      <c r="D366" s="33" t="s">
        <v>8690</v>
      </c>
      <c r="E366" s="33" t="s">
        <v>8691</v>
      </c>
      <c r="F366" s="33" t="s">
        <v>78</v>
      </c>
      <c r="G366" s="34">
        <v>42171</v>
      </c>
      <c r="H366" s="34">
        <v>42178</v>
      </c>
    </row>
    <row r="367" spans="1:8" ht="42" x14ac:dyDescent="0.25">
      <c r="A367" s="33" t="s">
        <v>8709</v>
      </c>
      <c r="B367" s="33" t="s">
        <v>67</v>
      </c>
      <c r="C367" s="33" t="s">
        <v>8710</v>
      </c>
      <c r="D367" s="33" t="s">
        <v>780</v>
      </c>
      <c r="E367" s="33" t="s">
        <v>8711</v>
      </c>
      <c r="F367" s="33" t="s">
        <v>89</v>
      </c>
      <c r="G367" s="34">
        <v>42171</v>
      </c>
      <c r="H367" s="34">
        <v>42157</v>
      </c>
    </row>
    <row r="368" spans="1:8" ht="52.5" x14ac:dyDescent="0.25">
      <c r="A368" s="33" t="s">
        <v>8725</v>
      </c>
      <c r="B368" s="33" t="s">
        <v>10</v>
      </c>
      <c r="C368" s="33" t="s">
        <v>8726</v>
      </c>
      <c r="D368" s="33" t="s">
        <v>8726</v>
      </c>
      <c r="E368" s="33" t="s">
        <v>8727</v>
      </c>
      <c r="F368" s="33" t="s">
        <v>111</v>
      </c>
      <c r="G368" s="34">
        <v>42171</v>
      </c>
      <c r="H368" s="34">
        <v>42178</v>
      </c>
    </row>
    <row r="369" spans="1:8" ht="52.5" x14ac:dyDescent="0.25">
      <c r="A369" s="33" t="s">
        <v>8733</v>
      </c>
      <c r="B369" s="33" t="s">
        <v>10</v>
      </c>
      <c r="C369" s="33" t="s">
        <v>8734</v>
      </c>
      <c r="D369" s="33" t="s">
        <v>8734</v>
      </c>
      <c r="E369" s="33" t="s">
        <v>8735</v>
      </c>
      <c r="F369" s="33" t="s">
        <v>111</v>
      </c>
      <c r="G369" s="34">
        <v>42171</v>
      </c>
      <c r="H369" s="34">
        <v>42178</v>
      </c>
    </row>
    <row r="370" spans="1:8" ht="52.5" x14ac:dyDescent="0.25">
      <c r="A370" s="33" t="s">
        <v>8746</v>
      </c>
      <c r="B370" s="33" t="s">
        <v>10</v>
      </c>
      <c r="C370" s="33" t="s">
        <v>8747</v>
      </c>
      <c r="D370" s="33" t="s">
        <v>8748</v>
      </c>
      <c r="E370" s="33" t="s">
        <v>8749</v>
      </c>
      <c r="F370" s="33" t="s">
        <v>111</v>
      </c>
      <c r="G370" s="34">
        <v>42172</v>
      </c>
      <c r="H370" s="34">
        <v>42178</v>
      </c>
    </row>
    <row r="371" spans="1:8" ht="52.5" x14ac:dyDescent="0.25">
      <c r="A371" s="33" t="s">
        <v>8750</v>
      </c>
      <c r="B371" s="33" t="s">
        <v>4</v>
      </c>
      <c r="C371" s="33" t="s">
        <v>1482</v>
      </c>
      <c r="D371" s="33" t="s">
        <v>1483</v>
      </c>
      <c r="E371" s="33" t="s">
        <v>2221</v>
      </c>
      <c r="F371" s="33" t="s">
        <v>111</v>
      </c>
      <c r="G371" s="34">
        <v>42172</v>
      </c>
      <c r="H371" s="34">
        <v>42180</v>
      </c>
    </row>
    <row r="372" spans="1:8" ht="52.5" x14ac:dyDescent="0.25">
      <c r="A372" s="33" t="s">
        <v>8751</v>
      </c>
      <c r="B372" s="33" t="s">
        <v>4</v>
      </c>
      <c r="C372" s="33" t="s">
        <v>3098</v>
      </c>
      <c r="D372" s="33" t="s">
        <v>3099</v>
      </c>
      <c r="E372" s="33" t="s">
        <v>8752</v>
      </c>
      <c r="F372" s="33" t="s">
        <v>111</v>
      </c>
      <c r="G372" s="34">
        <v>42172</v>
      </c>
      <c r="H372" s="34">
        <v>42180</v>
      </c>
    </row>
    <row r="373" spans="1:8" ht="52.5" x14ac:dyDescent="0.25">
      <c r="A373" s="33" t="s">
        <v>8753</v>
      </c>
      <c r="B373" s="33" t="s">
        <v>4</v>
      </c>
      <c r="C373" s="33" t="s">
        <v>1007</v>
      </c>
      <c r="D373" s="33" t="s">
        <v>1008</v>
      </c>
      <c r="E373" s="33" t="s">
        <v>2221</v>
      </c>
      <c r="F373" s="33" t="s">
        <v>111</v>
      </c>
      <c r="G373" s="34">
        <v>42172</v>
      </c>
      <c r="H373" s="34">
        <v>42180</v>
      </c>
    </row>
    <row r="374" spans="1:8" ht="73.5" x14ac:dyDescent="0.25">
      <c r="A374" s="33" t="s">
        <v>8792</v>
      </c>
      <c r="B374" s="33" t="s">
        <v>3064</v>
      </c>
      <c r="C374" s="33" t="s">
        <v>255</v>
      </c>
      <c r="D374" s="33" t="s">
        <v>8793</v>
      </c>
      <c r="E374" s="33" t="s">
        <v>8794</v>
      </c>
      <c r="F374" s="33" t="s">
        <v>141</v>
      </c>
      <c r="G374" s="34">
        <v>42172</v>
      </c>
      <c r="H374" s="34">
        <v>42185</v>
      </c>
    </row>
    <row r="375" spans="1:8" ht="42" x14ac:dyDescent="0.25">
      <c r="A375" s="33" t="s">
        <v>8795</v>
      </c>
      <c r="B375" s="33" t="s">
        <v>10</v>
      </c>
      <c r="C375" s="33" t="s">
        <v>8796</v>
      </c>
      <c r="D375" s="33" t="s">
        <v>8796</v>
      </c>
      <c r="E375" s="33" t="s">
        <v>8797</v>
      </c>
      <c r="F375" s="33" t="s">
        <v>111</v>
      </c>
      <c r="G375" s="34">
        <v>42173</v>
      </c>
      <c r="H375" s="34">
        <v>42178</v>
      </c>
    </row>
    <row r="376" spans="1:8" ht="52.5" x14ac:dyDescent="0.25">
      <c r="A376" s="33" t="s">
        <v>8798</v>
      </c>
      <c r="B376" s="33" t="s">
        <v>10</v>
      </c>
      <c r="C376" s="33" t="s">
        <v>8799</v>
      </c>
      <c r="D376" s="33" t="s">
        <v>8800</v>
      </c>
      <c r="E376" s="33" t="s">
        <v>8801</v>
      </c>
      <c r="F376" s="33" t="s">
        <v>111</v>
      </c>
      <c r="G376" s="34">
        <v>42173</v>
      </c>
      <c r="H376" s="34">
        <v>42178</v>
      </c>
    </row>
    <row r="377" spans="1:8" ht="42" x14ac:dyDescent="0.25">
      <c r="A377" s="33" t="s">
        <v>8827</v>
      </c>
      <c r="B377" s="33" t="s">
        <v>162</v>
      </c>
      <c r="C377" s="33" t="s">
        <v>163</v>
      </c>
      <c r="D377" s="33" t="s">
        <v>164</v>
      </c>
      <c r="E377" s="33" t="s">
        <v>8828</v>
      </c>
      <c r="F377" s="33" t="s">
        <v>111</v>
      </c>
      <c r="G377" s="34">
        <v>42174</v>
      </c>
      <c r="H377" s="34">
        <v>42178</v>
      </c>
    </row>
    <row r="378" spans="1:8" ht="31.5" x14ac:dyDescent="0.25">
      <c r="A378" s="33" t="s">
        <v>8829</v>
      </c>
      <c r="B378" s="33" t="s">
        <v>67</v>
      </c>
      <c r="C378" s="33" t="s">
        <v>6721</v>
      </c>
      <c r="D378" s="33" t="s">
        <v>6722</v>
      </c>
      <c r="E378" s="33" t="s">
        <v>8830</v>
      </c>
      <c r="F378" s="33" t="s">
        <v>89</v>
      </c>
      <c r="G378" s="34">
        <v>42174</v>
      </c>
      <c r="H378" s="34">
        <v>42177</v>
      </c>
    </row>
    <row r="379" spans="1:8" ht="63" x14ac:dyDescent="0.25">
      <c r="A379" s="33" t="s">
        <v>8834</v>
      </c>
      <c r="B379" s="33" t="s">
        <v>6</v>
      </c>
      <c r="C379" s="33" t="s">
        <v>8835</v>
      </c>
      <c r="D379" s="33" t="s">
        <v>8836</v>
      </c>
      <c r="E379" s="33" t="s">
        <v>8837</v>
      </c>
      <c r="F379" s="33" t="s">
        <v>111</v>
      </c>
      <c r="G379" s="34">
        <v>42174</v>
      </c>
      <c r="H379" s="34">
        <v>42178</v>
      </c>
    </row>
    <row r="380" spans="1:8" ht="52.5" x14ac:dyDescent="0.25">
      <c r="A380" s="33" t="s">
        <v>8844</v>
      </c>
      <c r="B380" s="33" t="s">
        <v>10</v>
      </c>
      <c r="C380" s="33" t="s">
        <v>8845</v>
      </c>
      <c r="D380" s="33" t="s">
        <v>8845</v>
      </c>
      <c r="E380" s="33" t="s">
        <v>8846</v>
      </c>
      <c r="F380" s="33" t="s">
        <v>111</v>
      </c>
      <c r="G380" s="34">
        <v>42174</v>
      </c>
      <c r="H380" s="34">
        <v>42178</v>
      </c>
    </row>
    <row r="381" spans="1:8" ht="52.5" x14ac:dyDescent="0.25">
      <c r="A381" s="33" t="s">
        <v>8851</v>
      </c>
      <c r="B381" s="33" t="s">
        <v>10</v>
      </c>
      <c r="C381" s="33" t="s">
        <v>8852</v>
      </c>
      <c r="D381" s="33" t="s">
        <v>8853</v>
      </c>
      <c r="E381" s="33" t="s">
        <v>8854</v>
      </c>
      <c r="F381" s="33" t="s">
        <v>111</v>
      </c>
      <c r="G381" s="34">
        <v>42174</v>
      </c>
      <c r="H381" s="34">
        <v>42178</v>
      </c>
    </row>
    <row r="382" spans="1:8" ht="42" x14ac:dyDescent="0.25">
      <c r="A382" s="33" t="s">
        <v>8858</v>
      </c>
      <c r="B382" s="33" t="s">
        <v>1143</v>
      </c>
      <c r="C382" s="33" t="s">
        <v>8859</v>
      </c>
      <c r="D382" s="33" t="s">
        <v>8860</v>
      </c>
      <c r="E382" s="33" t="s">
        <v>1146</v>
      </c>
      <c r="F382" s="33" t="s">
        <v>121</v>
      </c>
      <c r="G382" s="34">
        <v>42174</v>
      </c>
      <c r="H382" s="34">
        <v>42178</v>
      </c>
    </row>
    <row r="383" spans="1:8" ht="31.5" x14ac:dyDescent="0.25">
      <c r="A383" s="33" t="s">
        <v>8861</v>
      </c>
      <c r="B383" s="33" t="s">
        <v>1143</v>
      </c>
      <c r="C383" s="33" t="s">
        <v>1731</v>
      </c>
      <c r="D383" s="33" t="s">
        <v>1732</v>
      </c>
      <c r="E383" s="33" t="s">
        <v>1146</v>
      </c>
      <c r="F383" s="33" t="s">
        <v>121</v>
      </c>
      <c r="G383" s="34">
        <v>42174</v>
      </c>
      <c r="H383" s="34">
        <v>42178</v>
      </c>
    </row>
    <row r="384" spans="1:8" ht="42" x14ac:dyDescent="0.25">
      <c r="A384" s="33" t="s">
        <v>8862</v>
      </c>
      <c r="B384" s="33" t="s">
        <v>1143</v>
      </c>
      <c r="C384" s="33" t="s">
        <v>3295</v>
      </c>
      <c r="D384" s="33" t="s">
        <v>3296</v>
      </c>
      <c r="E384" s="33" t="s">
        <v>1146</v>
      </c>
      <c r="F384" s="33" t="s">
        <v>121</v>
      </c>
      <c r="G384" s="34">
        <v>42174</v>
      </c>
      <c r="H384" s="34">
        <v>42178</v>
      </c>
    </row>
    <row r="385" spans="1:8" ht="52.5" x14ac:dyDescent="0.25">
      <c r="A385" s="33" t="s">
        <v>8907</v>
      </c>
      <c r="B385" s="33" t="s">
        <v>10</v>
      </c>
      <c r="C385" s="33" t="s">
        <v>8908</v>
      </c>
      <c r="D385" s="33" t="s">
        <v>8909</v>
      </c>
      <c r="E385" s="33" t="s">
        <v>8910</v>
      </c>
      <c r="F385" s="33" t="s">
        <v>111</v>
      </c>
      <c r="G385" s="34">
        <v>42177</v>
      </c>
      <c r="H385" s="34">
        <v>42179</v>
      </c>
    </row>
    <row r="386" spans="1:8" ht="42" x14ac:dyDescent="0.25">
      <c r="A386" s="33" t="s">
        <v>8937</v>
      </c>
      <c r="B386" s="33" t="s">
        <v>1143</v>
      </c>
      <c r="C386" s="33" t="s">
        <v>8938</v>
      </c>
      <c r="D386" s="33" t="s">
        <v>8939</v>
      </c>
      <c r="E386" s="33" t="s">
        <v>8940</v>
      </c>
      <c r="F386" s="33" t="s">
        <v>121</v>
      </c>
      <c r="G386" s="34">
        <v>42178</v>
      </c>
      <c r="H386" s="34">
        <v>42180</v>
      </c>
    </row>
    <row r="387" spans="1:8" ht="52.5" x14ac:dyDescent="0.25">
      <c r="A387" s="33" t="s">
        <v>8953</v>
      </c>
      <c r="B387" s="33" t="s">
        <v>10</v>
      </c>
      <c r="C387" s="33" t="s">
        <v>8954</v>
      </c>
      <c r="D387" s="33" t="s">
        <v>8955</v>
      </c>
      <c r="E387" s="33" t="s">
        <v>8956</v>
      </c>
      <c r="F387" s="33" t="s">
        <v>111</v>
      </c>
      <c r="G387" s="34">
        <v>42179</v>
      </c>
      <c r="H387" s="34">
        <v>42184</v>
      </c>
    </row>
    <row r="388" spans="1:8" ht="52.5" x14ac:dyDescent="0.25">
      <c r="A388" s="33" t="s">
        <v>8958</v>
      </c>
      <c r="B388" s="33" t="s">
        <v>10</v>
      </c>
      <c r="C388" s="33" t="s">
        <v>8959</v>
      </c>
      <c r="D388" s="33" t="s">
        <v>8960</v>
      </c>
      <c r="E388" s="33" t="s">
        <v>8961</v>
      </c>
      <c r="F388" s="33" t="s">
        <v>111</v>
      </c>
      <c r="G388" s="34">
        <v>42179</v>
      </c>
      <c r="H388" s="34">
        <v>42184</v>
      </c>
    </row>
    <row r="389" spans="1:8" ht="52.5" x14ac:dyDescent="0.25">
      <c r="A389" s="33" t="s">
        <v>8966</v>
      </c>
      <c r="B389" s="33" t="s">
        <v>4</v>
      </c>
      <c r="C389" s="33" t="s">
        <v>1228</v>
      </c>
      <c r="D389" s="33" t="s">
        <v>1219</v>
      </c>
      <c r="E389" s="33" t="s">
        <v>8967</v>
      </c>
      <c r="F389" s="33" t="s">
        <v>111</v>
      </c>
      <c r="G389" s="34">
        <v>42179</v>
      </c>
      <c r="H389" s="34">
        <v>42185</v>
      </c>
    </row>
    <row r="390" spans="1:8" ht="52.5" x14ac:dyDescent="0.25">
      <c r="A390" s="33" t="s">
        <v>8970</v>
      </c>
      <c r="B390" s="33" t="s">
        <v>4</v>
      </c>
      <c r="C390" s="33" t="s">
        <v>1214</v>
      </c>
      <c r="D390" s="33" t="s">
        <v>1215</v>
      </c>
      <c r="E390" s="33" t="s">
        <v>8971</v>
      </c>
      <c r="F390" s="33" t="s">
        <v>111</v>
      </c>
      <c r="G390" s="34">
        <v>42179</v>
      </c>
      <c r="H390" s="34">
        <v>42185</v>
      </c>
    </row>
    <row r="391" spans="1:8" ht="52.5" x14ac:dyDescent="0.25">
      <c r="A391" s="33" t="s">
        <v>8972</v>
      </c>
      <c r="B391" s="33" t="s">
        <v>4</v>
      </c>
      <c r="C391" s="33" t="s">
        <v>1231</v>
      </c>
      <c r="D391" s="33" t="s">
        <v>1219</v>
      </c>
      <c r="E391" s="33" t="s">
        <v>8973</v>
      </c>
      <c r="F391" s="33" t="s">
        <v>111</v>
      </c>
      <c r="G391" s="34">
        <v>42179</v>
      </c>
      <c r="H391" s="34">
        <v>42185</v>
      </c>
    </row>
    <row r="392" spans="1:8" ht="52.5" x14ac:dyDescent="0.25">
      <c r="A392" s="33" t="s">
        <v>8974</v>
      </c>
      <c r="B392" s="33" t="s">
        <v>4</v>
      </c>
      <c r="C392" s="33" t="s">
        <v>1222</v>
      </c>
      <c r="D392" s="33" t="s">
        <v>1219</v>
      </c>
      <c r="E392" s="33" t="s">
        <v>8975</v>
      </c>
      <c r="F392" s="33" t="s">
        <v>111</v>
      </c>
      <c r="G392" s="34">
        <v>42179</v>
      </c>
      <c r="H392" s="34">
        <v>42185</v>
      </c>
    </row>
    <row r="393" spans="1:8" ht="52.5" x14ac:dyDescent="0.25">
      <c r="A393" s="33" t="s">
        <v>8976</v>
      </c>
      <c r="B393" s="33" t="s">
        <v>4</v>
      </c>
      <c r="C393" s="33" t="s">
        <v>1218</v>
      </c>
      <c r="D393" s="33" t="s">
        <v>1219</v>
      </c>
      <c r="E393" s="33" t="s">
        <v>8977</v>
      </c>
      <c r="F393" s="33" t="s">
        <v>111</v>
      </c>
      <c r="G393" s="34">
        <v>42179</v>
      </c>
      <c r="H393" s="34">
        <v>42185</v>
      </c>
    </row>
    <row r="394" spans="1:8" ht="42" x14ac:dyDescent="0.25">
      <c r="A394" s="33" t="s">
        <v>8982</v>
      </c>
      <c r="B394" s="33" t="s">
        <v>162</v>
      </c>
      <c r="C394" s="33" t="s">
        <v>5266</v>
      </c>
      <c r="D394" s="33" t="s">
        <v>5267</v>
      </c>
      <c r="E394" s="33" t="s">
        <v>8983</v>
      </c>
      <c r="F394" s="33" t="s">
        <v>111</v>
      </c>
      <c r="G394" s="34">
        <v>42179</v>
      </c>
      <c r="H394" s="34">
        <v>42178</v>
      </c>
    </row>
    <row r="395" spans="1:8" ht="42" x14ac:dyDescent="0.25">
      <c r="A395" s="33" t="s">
        <v>8985</v>
      </c>
      <c r="B395" s="33" t="s">
        <v>6</v>
      </c>
      <c r="C395" s="33" t="s">
        <v>5704</v>
      </c>
      <c r="D395" s="33" t="s">
        <v>5705</v>
      </c>
      <c r="E395" s="33" t="s">
        <v>8986</v>
      </c>
      <c r="F395" s="33" t="s">
        <v>111</v>
      </c>
      <c r="G395" s="34">
        <v>42179</v>
      </c>
      <c r="H395" s="34">
        <v>42181</v>
      </c>
    </row>
    <row r="396" spans="1:8" ht="52.5" x14ac:dyDescent="0.25">
      <c r="A396" s="33" t="s">
        <v>9078</v>
      </c>
      <c r="B396" s="33" t="s">
        <v>10</v>
      </c>
      <c r="C396" s="33" t="s">
        <v>9079</v>
      </c>
      <c r="D396" s="33" t="s">
        <v>9079</v>
      </c>
      <c r="E396" s="33" t="s">
        <v>9080</v>
      </c>
      <c r="F396" s="33" t="s">
        <v>111</v>
      </c>
      <c r="G396" s="34">
        <v>42181</v>
      </c>
      <c r="H396" s="34">
        <v>42185</v>
      </c>
    </row>
    <row r="397" spans="1:8" ht="42" x14ac:dyDescent="0.25">
      <c r="A397" s="33" t="s">
        <v>9081</v>
      </c>
      <c r="B397" s="33" t="s">
        <v>6</v>
      </c>
      <c r="C397" s="33" t="s">
        <v>250</v>
      </c>
      <c r="D397" s="33" t="s">
        <v>5388</v>
      </c>
      <c r="E397" s="33" t="s">
        <v>9082</v>
      </c>
      <c r="F397" s="33" t="s">
        <v>111</v>
      </c>
      <c r="G397" s="34">
        <v>42181</v>
      </c>
      <c r="H397" s="34">
        <v>42185</v>
      </c>
    </row>
    <row r="398" spans="1:8" ht="31.5" x14ac:dyDescent="0.25">
      <c r="A398" s="33" t="s">
        <v>11205</v>
      </c>
      <c r="B398" s="33" t="s">
        <v>6</v>
      </c>
      <c r="C398" s="33" t="s">
        <v>180</v>
      </c>
      <c r="D398" s="33" t="s">
        <v>181</v>
      </c>
      <c r="E398" s="33" t="s">
        <v>11169</v>
      </c>
      <c r="F398" s="33" t="s">
        <v>111</v>
      </c>
      <c r="G398" s="34">
        <v>42271</v>
      </c>
      <c r="H398" s="34">
        <v>42184</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5"/>
  <sheetViews>
    <sheetView workbookViewId="0">
      <selection sqref="A1:XFD1"/>
    </sheetView>
  </sheetViews>
  <sheetFormatPr baseColWidth="10" defaultRowHeight="15" x14ac:dyDescent="0.25"/>
  <cols>
    <col min="1" max="1" width="9.85546875" customWidth="1"/>
    <col min="2" max="4" width="16.140625" customWidth="1"/>
    <col min="5" max="5" width="39.42578125" customWidth="1"/>
    <col min="6" max="6" width="19.5703125" customWidth="1"/>
    <col min="7" max="7" width="17.140625" customWidth="1"/>
    <col min="8" max="8" width="19.85546875" bestFit="1" customWidth="1"/>
    <col min="9" max="9" width="11.85546875" bestFit="1" customWidth="1"/>
  </cols>
  <sheetData>
    <row r="1" spans="1:9" x14ac:dyDescent="0.25">
      <c r="A1" s="4" t="s">
        <v>1745</v>
      </c>
      <c r="B1" s="4" t="s">
        <v>1746</v>
      </c>
      <c r="C1" s="4" t="s">
        <v>1747</v>
      </c>
      <c r="D1" s="4" t="s">
        <v>1748</v>
      </c>
      <c r="E1" s="4" t="s">
        <v>3276</v>
      </c>
      <c r="F1" s="4" t="s">
        <v>1750</v>
      </c>
      <c r="G1" s="4" t="s">
        <v>1752</v>
      </c>
      <c r="H1" s="4" t="s">
        <v>1753</v>
      </c>
      <c r="I1">
        <f>SUBTOTAL(3,Tabla19[SO])</f>
        <v>334</v>
      </c>
    </row>
    <row r="2" spans="1:9" ht="52.5" x14ac:dyDescent="0.25">
      <c r="A2" s="33" t="s">
        <v>13581</v>
      </c>
      <c r="B2" s="33" t="s">
        <v>4</v>
      </c>
      <c r="C2" s="33" t="s">
        <v>13582</v>
      </c>
      <c r="D2" s="33" t="s">
        <v>13583</v>
      </c>
      <c r="E2" s="33" t="s">
        <v>13584</v>
      </c>
      <c r="F2" s="33" t="s">
        <v>111</v>
      </c>
      <c r="G2" s="34">
        <v>41136</v>
      </c>
      <c r="H2" s="34">
        <v>42199</v>
      </c>
    </row>
    <row r="3" spans="1:9" ht="63" x14ac:dyDescent="0.25">
      <c r="A3" s="33" t="s">
        <v>13585</v>
      </c>
      <c r="B3" s="33" t="s">
        <v>67</v>
      </c>
      <c r="C3" s="33" t="s">
        <v>2309</v>
      </c>
      <c r="D3" s="33" t="s">
        <v>12895</v>
      </c>
      <c r="E3" s="33" t="s">
        <v>13586</v>
      </c>
      <c r="F3" s="33" t="s">
        <v>78</v>
      </c>
      <c r="G3" s="34">
        <v>41303</v>
      </c>
      <c r="H3" s="34">
        <v>42192</v>
      </c>
    </row>
    <row r="4" spans="1:9" ht="52.5" x14ac:dyDescent="0.25">
      <c r="A4" s="33" t="s">
        <v>13587</v>
      </c>
      <c r="B4" s="33" t="s">
        <v>4</v>
      </c>
      <c r="C4" s="33" t="s">
        <v>1792</v>
      </c>
      <c r="D4" s="33" t="s">
        <v>13377</v>
      </c>
      <c r="E4" s="33" t="s">
        <v>12655</v>
      </c>
      <c r="F4" s="33" t="s">
        <v>111</v>
      </c>
      <c r="G4" s="34">
        <v>41430</v>
      </c>
      <c r="H4" s="34">
        <v>42207</v>
      </c>
    </row>
    <row r="5" spans="1:9" ht="52.5" x14ac:dyDescent="0.25">
      <c r="A5" s="33" t="s">
        <v>13588</v>
      </c>
      <c r="B5" s="33" t="s">
        <v>4</v>
      </c>
      <c r="C5" s="33" t="s">
        <v>2731</v>
      </c>
      <c r="D5" s="33" t="s">
        <v>2439</v>
      </c>
      <c r="E5" s="33" t="s">
        <v>13589</v>
      </c>
      <c r="F5" s="33" t="s">
        <v>111</v>
      </c>
      <c r="G5" s="34">
        <v>41446</v>
      </c>
      <c r="H5" s="34">
        <v>42215</v>
      </c>
    </row>
    <row r="6" spans="1:9" ht="52.5" x14ac:dyDescent="0.25">
      <c r="A6" s="33" t="s">
        <v>13590</v>
      </c>
      <c r="B6" s="33" t="s">
        <v>4</v>
      </c>
      <c r="C6" s="33" t="s">
        <v>2463</v>
      </c>
      <c r="D6" s="33" t="s">
        <v>2439</v>
      </c>
      <c r="E6" s="33" t="s">
        <v>13591</v>
      </c>
      <c r="F6" s="33" t="s">
        <v>111</v>
      </c>
      <c r="G6" s="34">
        <v>41446</v>
      </c>
      <c r="H6" s="34">
        <v>42215</v>
      </c>
    </row>
    <row r="7" spans="1:9" ht="52.5" x14ac:dyDescent="0.25">
      <c r="A7" s="33" t="s">
        <v>13592</v>
      </c>
      <c r="B7" s="33" t="s">
        <v>4</v>
      </c>
      <c r="C7" s="33" t="s">
        <v>2641</v>
      </c>
      <c r="D7" s="33" t="s">
        <v>2439</v>
      </c>
      <c r="E7" s="33" t="s">
        <v>13593</v>
      </c>
      <c r="F7" s="33" t="s">
        <v>111</v>
      </c>
      <c r="G7" s="34">
        <v>41446</v>
      </c>
      <c r="H7" s="34">
        <v>42215</v>
      </c>
    </row>
    <row r="8" spans="1:9" ht="52.5" x14ac:dyDescent="0.25">
      <c r="A8" s="33" t="s">
        <v>13594</v>
      </c>
      <c r="B8" s="33" t="s">
        <v>4</v>
      </c>
      <c r="C8" s="33" t="s">
        <v>2363</v>
      </c>
      <c r="D8" s="33" t="s">
        <v>13595</v>
      </c>
      <c r="E8" s="33" t="s">
        <v>13596</v>
      </c>
      <c r="F8" s="33" t="s">
        <v>111</v>
      </c>
      <c r="G8" s="34">
        <v>41464</v>
      </c>
      <c r="H8" s="34">
        <v>42214</v>
      </c>
    </row>
    <row r="9" spans="1:9" ht="42" x14ac:dyDescent="0.25">
      <c r="A9" s="33" t="s">
        <v>13597</v>
      </c>
      <c r="B9" s="33" t="s">
        <v>67</v>
      </c>
      <c r="C9" s="33" t="s">
        <v>2363</v>
      </c>
      <c r="D9" s="33" t="s">
        <v>13595</v>
      </c>
      <c r="E9" s="33" t="s">
        <v>13598</v>
      </c>
      <c r="F9" s="33" t="s">
        <v>111</v>
      </c>
      <c r="G9" s="34">
        <v>41481</v>
      </c>
      <c r="H9" s="34">
        <v>42214</v>
      </c>
    </row>
    <row r="10" spans="1:9" ht="52.5" x14ac:dyDescent="0.25">
      <c r="A10" s="33" t="s">
        <v>13599</v>
      </c>
      <c r="B10" s="33" t="s">
        <v>4</v>
      </c>
      <c r="C10" s="33" t="s">
        <v>5994</v>
      </c>
      <c r="D10" s="33" t="s">
        <v>5995</v>
      </c>
      <c r="E10" s="33" t="s">
        <v>13600</v>
      </c>
      <c r="F10" s="33" t="s">
        <v>111</v>
      </c>
      <c r="G10" s="34">
        <v>41499</v>
      </c>
      <c r="H10" s="34">
        <v>42215</v>
      </c>
    </row>
    <row r="11" spans="1:9" ht="52.5" x14ac:dyDescent="0.25">
      <c r="A11" s="33" t="s">
        <v>13601</v>
      </c>
      <c r="B11" s="33" t="s">
        <v>4</v>
      </c>
      <c r="C11" s="33" t="s">
        <v>2605</v>
      </c>
      <c r="D11" s="33" t="s">
        <v>2439</v>
      </c>
      <c r="E11" s="33" t="s">
        <v>13602</v>
      </c>
      <c r="F11" s="33" t="s">
        <v>111</v>
      </c>
      <c r="G11" s="34">
        <v>41541</v>
      </c>
      <c r="H11" s="34">
        <v>42215</v>
      </c>
    </row>
    <row r="12" spans="1:9" ht="52.5" x14ac:dyDescent="0.25">
      <c r="A12" s="33" t="s">
        <v>13603</v>
      </c>
      <c r="B12" s="33" t="s">
        <v>4</v>
      </c>
      <c r="C12" s="33" t="s">
        <v>2856</v>
      </c>
      <c r="D12" s="33" t="s">
        <v>2439</v>
      </c>
      <c r="E12" s="33" t="s">
        <v>13604</v>
      </c>
      <c r="F12" s="33" t="s">
        <v>111</v>
      </c>
      <c r="G12" s="34">
        <v>41541</v>
      </c>
      <c r="H12" s="34">
        <v>42215</v>
      </c>
    </row>
    <row r="13" spans="1:9" ht="52.5" x14ac:dyDescent="0.25">
      <c r="A13" s="33" t="s">
        <v>13605</v>
      </c>
      <c r="B13" s="33" t="s">
        <v>4</v>
      </c>
      <c r="C13" s="33" t="s">
        <v>2638</v>
      </c>
      <c r="D13" s="33" t="s">
        <v>2439</v>
      </c>
      <c r="E13" s="33" t="s">
        <v>13606</v>
      </c>
      <c r="F13" s="33" t="s">
        <v>111</v>
      </c>
      <c r="G13" s="34">
        <v>41597</v>
      </c>
      <c r="H13" s="34">
        <v>42215</v>
      </c>
    </row>
    <row r="14" spans="1:9" ht="52.5" x14ac:dyDescent="0.25">
      <c r="A14" s="33" t="s">
        <v>13607</v>
      </c>
      <c r="B14" s="33" t="s">
        <v>4</v>
      </c>
      <c r="C14" s="33" t="s">
        <v>6370</v>
      </c>
      <c r="D14" s="33" t="s">
        <v>13608</v>
      </c>
      <c r="E14" s="33" t="s">
        <v>13609</v>
      </c>
      <c r="F14" s="33" t="s">
        <v>111</v>
      </c>
      <c r="G14" s="34">
        <v>41619</v>
      </c>
      <c r="H14" s="34">
        <v>42214</v>
      </c>
    </row>
    <row r="15" spans="1:9" ht="52.5" x14ac:dyDescent="0.25">
      <c r="A15" s="33" t="s">
        <v>13610</v>
      </c>
      <c r="B15" s="33" t="s">
        <v>4</v>
      </c>
      <c r="C15" s="33" t="s">
        <v>2814</v>
      </c>
      <c r="D15" s="33" t="s">
        <v>2439</v>
      </c>
      <c r="E15" s="33" t="s">
        <v>13611</v>
      </c>
      <c r="F15" s="33" t="s">
        <v>111</v>
      </c>
      <c r="G15" s="34">
        <v>41666</v>
      </c>
      <c r="H15" s="34">
        <v>42215</v>
      </c>
    </row>
    <row r="16" spans="1:9" ht="52.5" x14ac:dyDescent="0.25">
      <c r="A16" s="33" t="s">
        <v>13612</v>
      </c>
      <c r="B16" s="33" t="s">
        <v>4</v>
      </c>
      <c r="C16" s="33" t="s">
        <v>2731</v>
      </c>
      <c r="D16" s="33" t="s">
        <v>2439</v>
      </c>
      <c r="E16" s="33" t="s">
        <v>13613</v>
      </c>
      <c r="F16" s="33" t="s">
        <v>111</v>
      </c>
      <c r="G16" s="34">
        <v>41666</v>
      </c>
      <c r="H16" s="34">
        <v>42215</v>
      </c>
    </row>
    <row r="17" spans="1:8" ht="52.5" x14ac:dyDescent="0.25">
      <c r="A17" s="33" t="s">
        <v>13614</v>
      </c>
      <c r="B17" s="33" t="s">
        <v>4</v>
      </c>
      <c r="C17" s="33" t="s">
        <v>2454</v>
      </c>
      <c r="D17" s="33" t="s">
        <v>2439</v>
      </c>
      <c r="E17" s="33" t="s">
        <v>13615</v>
      </c>
      <c r="F17" s="33" t="s">
        <v>111</v>
      </c>
      <c r="G17" s="34">
        <v>41666</v>
      </c>
      <c r="H17" s="34">
        <v>42215</v>
      </c>
    </row>
    <row r="18" spans="1:8" ht="52.5" x14ac:dyDescent="0.25">
      <c r="A18" s="33" t="s">
        <v>13616</v>
      </c>
      <c r="B18" s="33" t="s">
        <v>4</v>
      </c>
      <c r="C18" s="33" t="s">
        <v>2919</v>
      </c>
      <c r="D18" s="33" t="s">
        <v>2429</v>
      </c>
      <c r="E18" s="33" t="s">
        <v>13617</v>
      </c>
      <c r="F18" s="33" t="s">
        <v>111</v>
      </c>
      <c r="G18" s="34">
        <v>41666</v>
      </c>
      <c r="H18" s="34">
        <v>42215</v>
      </c>
    </row>
    <row r="19" spans="1:8" ht="52.5" x14ac:dyDescent="0.25">
      <c r="A19" s="33" t="s">
        <v>13618</v>
      </c>
      <c r="B19" s="33" t="s">
        <v>4</v>
      </c>
      <c r="C19" s="33" t="s">
        <v>4034</v>
      </c>
      <c r="D19" s="33" t="s">
        <v>2439</v>
      </c>
      <c r="E19" s="33" t="s">
        <v>13619</v>
      </c>
      <c r="F19" s="33" t="s">
        <v>111</v>
      </c>
      <c r="G19" s="34">
        <v>41666</v>
      </c>
      <c r="H19" s="34">
        <v>42215</v>
      </c>
    </row>
    <row r="20" spans="1:8" ht="31.5" x14ac:dyDescent="0.25">
      <c r="A20" s="33" t="s">
        <v>13620</v>
      </c>
      <c r="B20" s="33" t="s">
        <v>67</v>
      </c>
      <c r="C20" s="33" t="s">
        <v>1707</v>
      </c>
      <c r="D20" s="33" t="s">
        <v>12365</v>
      </c>
      <c r="E20" s="33" t="s">
        <v>13621</v>
      </c>
      <c r="F20" s="33" t="s">
        <v>141</v>
      </c>
      <c r="G20" s="34">
        <v>41669</v>
      </c>
      <c r="H20" s="34">
        <v>42187</v>
      </c>
    </row>
    <row r="21" spans="1:8" ht="52.5" x14ac:dyDescent="0.25">
      <c r="A21" s="33" t="s">
        <v>13622</v>
      </c>
      <c r="B21" s="33" t="s">
        <v>4</v>
      </c>
      <c r="C21" s="33" t="s">
        <v>1568</v>
      </c>
      <c r="D21" s="33" t="s">
        <v>13389</v>
      </c>
      <c r="E21" s="33" t="s">
        <v>13623</v>
      </c>
      <c r="F21" s="33" t="s">
        <v>111</v>
      </c>
      <c r="G21" s="34">
        <v>41670</v>
      </c>
      <c r="H21" s="34">
        <v>42214</v>
      </c>
    </row>
    <row r="22" spans="1:8" ht="52.5" x14ac:dyDescent="0.25">
      <c r="A22" s="33" t="s">
        <v>13624</v>
      </c>
      <c r="B22" s="33" t="s">
        <v>4</v>
      </c>
      <c r="C22" s="33" t="s">
        <v>13625</v>
      </c>
      <c r="D22" s="33" t="s">
        <v>13626</v>
      </c>
      <c r="E22" s="33" t="s">
        <v>13627</v>
      </c>
      <c r="F22" s="33" t="s">
        <v>111</v>
      </c>
      <c r="G22" s="34">
        <v>41670</v>
      </c>
      <c r="H22" s="34">
        <v>42195</v>
      </c>
    </row>
    <row r="23" spans="1:8" ht="52.5" x14ac:dyDescent="0.25">
      <c r="A23" s="33" t="s">
        <v>13628</v>
      </c>
      <c r="B23" s="33" t="s">
        <v>4</v>
      </c>
      <c r="C23" s="33" t="s">
        <v>1592</v>
      </c>
      <c r="D23" s="33" t="s">
        <v>13379</v>
      </c>
      <c r="E23" s="33" t="s">
        <v>13629</v>
      </c>
      <c r="F23" s="33" t="s">
        <v>111</v>
      </c>
      <c r="G23" s="34">
        <v>41670</v>
      </c>
      <c r="H23" s="34">
        <v>42214</v>
      </c>
    </row>
    <row r="24" spans="1:8" ht="63" x14ac:dyDescent="0.25">
      <c r="A24" s="33" t="s">
        <v>13630</v>
      </c>
      <c r="B24" s="33" t="s">
        <v>27</v>
      </c>
      <c r="C24" s="33" t="s">
        <v>13631</v>
      </c>
      <c r="D24" s="33" t="s">
        <v>13632</v>
      </c>
      <c r="E24" s="33" t="s">
        <v>13633</v>
      </c>
      <c r="F24" s="33" t="s">
        <v>78</v>
      </c>
      <c r="G24" s="34">
        <v>41670</v>
      </c>
      <c r="H24" s="34">
        <v>42192</v>
      </c>
    </row>
    <row r="25" spans="1:8" ht="63" x14ac:dyDescent="0.25">
      <c r="A25" s="33" t="s">
        <v>13634</v>
      </c>
      <c r="B25" s="33" t="s">
        <v>27</v>
      </c>
      <c r="C25" s="33" t="s">
        <v>13635</v>
      </c>
      <c r="D25" s="33" t="s">
        <v>13636</v>
      </c>
      <c r="E25" s="33" t="s">
        <v>13637</v>
      </c>
      <c r="F25" s="33" t="s">
        <v>78</v>
      </c>
      <c r="G25" s="34">
        <v>41690</v>
      </c>
      <c r="H25" s="34">
        <v>42192</v>
      </c>
    </row>
    <row r="26" spans="1:8" ht="42" x14ac:dyDescent="0.25">
      <c r="A26" s="33" t="s">
        <v>13638</v>
      </c>
      <c r="B26" s="33" t="s">
        <v>67</v>
      </c>
      <c r="C26" s="33" t="s">
        <v>6005</v>
      </c>
      <c r="D26" s="33" t="s">
        <v>6006</v>
      </c>
      <c r="E26" s="33" t="s">
        <v>13639</v>
      </c>
      <c r="F26" s="33" t="s">
        <v>141</v>
      </c>
      <c r="G26" s="34">
        <v>41704</v>
      </c>
      <c r="H26" s="34">
        <v>42195</v>
      </c>
    </row>
    <row r="27" spans="1:8" ht="63" x14ac:dyDescent="0.25">
      <c r="A27" s="33" t="s">
        <v>13640</v>
      </c>
      <c r="B27" s="33" t="s">
        <v>4</v>
      </c>
      <c r="C27" s="33" t="s">
        <v>2889</v>
      </c>
      <c r="D27" s="33" t="s">
        <v>2439</v>
      </c>
      <c r="E27" s="33" t="s">
        <v>13641</v>
      </c>
      <c r="F27" s="33" t="s">
        <v>111</v>
      </c>
      <c r="G27" s="34">
        <v>41712</v>
      </c>
      <c r="H27" s="34">
        <v>42215</v>
      </c>
    </row>
    <row r="28" spans="1:8" ht="63" x14ac:dyDescent="0.25">
      <c r="A28" s="33" t="s">
        <v>13642</v>
      </c>
      <c r="B28" s="33" t="s">
        <v>27</v>
      </c>
      <c r="C28" s="33" t="s">
        <v>13643</v>
      </c>
      <c r="D28" s="33" t="s">
        <v>13644</v>
      </c>
      <c r="E28" s="33" t="s">
        <v>13645</v>
      </c>
      <c r="F28" s="33" t="s">
        <v>78</v>
      </c>
      <c r="G28" s="34">
        <v>41731</v>
      </c>
      <c r="H28" s="34">
        <v>42193</v>
      </c>
    </row>
    <row r="29" spans="1:8" ht="42" x14ac:dyDescent="0.25">
      <c r="A29" s="33" t="s">
        <v>13646</v>
      </c>
      <c r="B29" s="33" t="s">
        <v>67</v>
      </c>
      <c r="C29" s="33" t="s">
        <v>7099</v>
      </c>
      <c r="D29" s="33" t="s">
        <v>12384</v>
      </c>
      <c r="E29" s="33" t="s">
        <v>13647</v>
      </c>
      <c r="F29" s="33" t="s">
        <v>89</v>
      </c>
      <c r="G29" s="34">
        <v>41767</v>
      </c>
      <c r="H29" s="34">
        <v>42209</v>
      </c>
    </row>
    <row r="30" spans="1:8" ht="105" x14ac:dyDescent="0.25">
      <c r="A30" s="33" t="s">
        <v>13648</v>
      </c>
      <c r="B30" s="33" t="s">
        <v>67</v>
      </c>
      <c r="C30" s="33" t="s">
        <v>13649</v>
      </c>
      <c r="D30" s="33" t="s">
        <v>13650</v>
      </c>
      <c r="E30" s="33" t="s">
        <v>13651</v>
      </c>
      <c r="F30" s="33" t="s">
        <v>121</v>
      </c>
      <c r="G30" s="34">
        <v>41792</v>
      </c>
      <c r="H30" s="34">
        <v>42209</v>
      </c>
    </row>
    <row r="31" spans="1:8" ht="52.5" x14ac:dyDescent="0.25">
      <c r="A31" s="33" t="s">
        <v>13652</v>
      </c>
      <c r="B31" s="33" t="s">
        <v>4</v>
      </c>
      <c r="C31" s="33" t="s">
        <v>6370</v>
      </c>
      <c r="D31" s="33" t="s">
        <v>13608</v>
      </c>
      <c r="E31" s="33" t="s">
        <v>1269</v>
      </c>
      <c r="F31" s="33" t="s">
        <v>111</v>
      </c>
      <c r="G31" s="34">
        <v>41820</v>
      </c>
      <c r="H31" s="34">
        <v>42214</v>
      </c>
    </row>
    <row r="32" spans="1:8" ht="52.5" x14ac:dyDescent="0.25">
      <c r="A32" s="33" t="s">
        <v>13653</v>
      </c>
      <c r="B32" s="33" t="s">
        <v>4</v>
      </c>
      <c r="C32" s="33" t="s">
        <v>676</v>
      </c>
      <c r="D32" s="33" t="s">
        <v>677</v>
      </c>
      <c r="E32" s="33" t="s">
        <v>13654</v>
      </c>
      <c r="F32" s="33" t="s">
        <v>111</v>
      </c>
      <c r="G32" s="34">
        <v>41822</v>
      </c>
      <c r="H32" s="34">
        <v>42202</v>
      </c>
    </row>
    <row r="33" spans="1:8" ht="52.5" x14ac:dyDescent="0.25">
      <c r="A33" s="33" t="s">
        <v>13655</v>
      </c>
      <c r="B33" s="33" t="s">
        <v>4</v>
      </c>
      <c r="C33" s="33" t="s">
        <v>9600</v>
      </c>
      <c r="D33" s="33" t="s">
        <v>917</v>
      </c>
      <c r="E33" s="33" t="s">
        <v>13656</v>
      </c>
      <c r="F33" s="33" t="s">
        <v>111</v>
      </c>
      <c r="G33" s="34">
        <v>41823</v>
      </c>
      <c r="H33" s="34">
        <v>42195</v>
      </c>
    </row>
    <row r="34" spans="1:8" ht="52.5" x14ac:dyDescent="0.25">
      <c r="A34" s="33" t="s">
        <v>13657</v>
      </c>
      <c r="B34" s="33" t="s">
        <v>4</v>
      </c>
      <c r="C34" s="33" t="s">
        <v>6316</v>
      </c>
      <c r="D34" s="33" t="s">
        <v>5970</v>
      </c>
      <c r="E34" s="33" t="s">
        <v>13658</v>
      </c>
      <c r="F34" s="33" t="s">
        <v>111</v>
      </c>
      <c r="G34" s="34">
        <v>41848</v>
      </c>
      <c r="H34" s="34">
        <v>42202</v>
      </c>
    </row>
    <row r="35" spans="1:8" ht="52.5" x14ac:dyDescent="0.25">
      <c r="A35" s="33" t="s">
        <v>13659</v>
      </c>
      <c r="B35" s="33" t="s">
        <v>4</v>
      </c>
      <c r="C35" s="33" t="s">
        <v>2363</v>
      </c>
      <c r="D35" s="33" t="s">
        <v>2364</v>
      </c>
      <c r="E35" s="33" t="s">
        <v>13660</v>
      </c>
      <c r="F35" s="33" t="s">
        <v>111</v>
      </c>
      <c r="G35" s="34">
        <v>41848</v>
      </c>
      <c r="H35" s="34">
        <v>42214</v>
      </c>
    </row>
    <row r="36" spans="1:8" ht="52.5" x14ac:dyDescent="0.25">
      <c r="A36" s="33" t="s">
        <v>13661</v>
      </c>
      <c r="B36" s="33" t="s">
        <v>4</v>
      </c>
      <c r="C36" s="33" t="s">
        <v>1792</v>
      </c>
      <c r="D36" s="33" t="s">
        <v>13377</v>
      </c>
      <c r="E36" s="33" t="s">
        <v>1269</v>
      </c>
      <c r="F36" s="33" t="s">
        <v>111</v>
      </c>
      <c r="G36" s="34">
        <v>41851</v>
      </c>
      <c r="H36" s="34">
        <v>42207</v>
      </c>
    </row>
    <row r="37" spans="1:8" ht="63" x14ac:dyDescent="0.25">
      <c r="A37" s="33" t="s">
        <v>13662</v>
      </c>
      <c r="B37" s="33" t="s">
        <v>254</v>
      </c>
      <c r="C37" s="33" t="s">
        <v>13663</v>
      </c>
      <c r="D37" s="33" t="s">
        <v>13664</v>
      </c>
      <c r="E37" s="33" t="s">
        <v>13665</v>
      </c>
      <c r="F37" s="33" t="s">
        <v>78</v>
      </c>
      <c r="G37" s="34">
        <v>41852</v>
      </c>
      <c r="H37" s="34">
        <v>42205</v>
      </c>
    </row>
    <row r="38" spans="1:8" ht="73.5" x14ac:dyDescent="0.25">
      <c r="A38" s="33" t="s">
        <v>13666</v>
      </c>
      <c r="B38" s="33" t="s">
        <v>4</v>
      </c>
      <c r="C38" s="33" t="s">
        <v>5334</v>
      </c>
      <c r="D38" s="33" t="s">
        <v>2429</v>
      </c>
      <c r="E38" s="33" t="s">
        <v>13667</v>
      </c>
      <c r="F38" s="33" t="s">
        <v>111</v>
      </c>
      <c r="G38" s="34">
        <v>41862</v>
      </c>
      <c r="H38" s="34">
        <v>42215</v>
      </c>
    </row>
    <row r="39" spans="1:8" ht="63" x14ac:dyDescent="0.25">
      <c r="A39" s="33" t="s">
        <v>13668</v>
      </c>
      <c r="B39" s="33" t="s">
        <v>25</v>
      </c>
      <c r="C39" s="33" t="s">
        <v>13669</v>
      </c>
      <c r="D39" s="33" t="s">
        <v>13670</v>
      </c>
      <c r="E39" s="33" t="s">
        <v>13671</v>
      </c>
      <c r="F39" s="33" t="s">
        <v>78</v>
      </c>
      <c r="G39" s="34">
        <v>41880</v>
      </c>
      <c r="H39" s="34">
        <v>42205</v>
      </c>
    </row>
    <row r="40" spans="1:8" ht="52.5" x14ac:dyDescent="0.25">
      <c r="A40" s="33" t="s">
        <v>13672</v>
      </c>
      <c r="B40" s="33" t="s">
        <v>4</v>
      </c>
      <c r="C40" s="33" t="s">
        <v>150</v>
      </c>
      <c r="D40" s="33" t="s">
        <v>13673</v>
      </c>
      <c r="E40" s="33" t="s">
        <v>13674</v>
      </c>
      <c r="F40" s="33" t="s">
        <v>111</v>
      </c>
      <c r="G40" s="34">
        <v>41885</v>
      </c>
      <c r="H40" s="34">
        <v>42209</v>
      </c>
    </row>
    <row r="41" spans="1:8" ht="73.5" x14ac:dyDescent="0.25">
      <c r="A41" s="33" t="s">
        <v>13675</v>
      </c>
      <c r="B41" s="33" t="s">
        <v>334</v>
      </c>
      <c r="C41" s="33" t="s">
        <v>6333</v>
      </c>
      <c r="D41" s="33" t="s">
        <v>6334</v>
      </c>
      <c r="E41" s="33" t="s">
        <v>13676</v>
      </c>
      <c r="F41" s="33" t="s">
        <v>78</v>
      </c>
      <c r="G41" s="34">
        <v>41894</v>
      </c>
      <c r="H41" s="34">
        <v>42193</v>
      </c>
    </row>
    <row r="42" spans="1:8" ht="84" x14ac:dyDescent="0.25">
      <c r="A42" s="33" t="s">
        <v>13677</v>
      </c>
      <c r="B42" s="33" t="s">
        <v>25</v>
      </c>
      <c r="C42" s="33" t="s">
        <v>6333</v>
      </c>
      <c r="D42" s="33" t="s">
        <v>6334</v>
      </c>
      <c r="E42" s="33" t="s">
        <v>13678</v>
      </c>
      <c r="F42" s="33" t="s">
        <v>78</v>
      </c>
      <c r="G42" s="34">
        <v>41894</v>
      </c>
      <c r="H42" s="34">
        <v>42193</v>
      </c>
    </row>
    <row r="43" spans="1:8" ht="63" x14ac:dyDescent="0.25">
      <c r="A43" s="33" t="s">
        <v>13679</v>
      </c>
      <c r="B43" s="33" t="s">
        <v>67</v>
      </c>
      <c r="C43" s="33" t="s">
        <v>5259</v>
      </c>
      <c r="D43" s="33" t="s">
        <v>13680</v>
      </c>
      <c r="E43" s="33" t="s">
        <v>13681</v>
      </c>
      <c r="F43" s="33" t="s">
        <v>78</v>
      </c>
      <c r="G43" s="34">
        <v>41929</v>
      </c>
      <c r="H43" s="34">
        <v>42199</v>
      </c>
    </row>
    <row r="44" spans="1:8" ht="73.5" x14ac:dyDescent="0.25">
      <c r="A44" s="33" t="s">
        <v>13682</v>
      </c>
      <c r="B44" s="33" t="s">
        <v>4</v>
      </c>
      <c r="C44" s="33" t="s">
        <v>6953</v>
      </c>
      <c r="D44" s="33" t="s">
        <v>6954</v>
      </c>
      <c r="E44" s="33" t="s">
        <v>13683</v>
      </c>
      <c r="F44" s="33" t="s">
        <v>111</v>
      </c>
      <c r="G44" s="34">
        <v>41988</v>
      </c>
      <c r="H44" s="34">
        <v>42216</v>
      </c>
    </row>
    <row r="45" spans="1:8" ht="42" x14ac:dyDescent="0.25">
      <c r="A45" s="33" t="s">
        <v>13684</v>
      </c>
      <c r="B45" s="33" t="s">
        <v>334</v>
      </c>
      <c r="C45" s="33" t="s">
        <v>380</v>
      </c>
      <c r="D45" s="33" t="s">
        <v>381</v>
      </c>
      <c r="E45" s="33" t="s">
        <v>13685</v>
      </c>
      <c r="F45" s="33" t="s">
        <v>78</v>
      </c>
      <c r="G45" s="34">
        <v>41989</v>
      </c>
      <c r="H45" s="34">
        <v>42201</v>
      </c>
    </row>
    <row r="46" spans="1:8" ht="42" x14ac:dyDescent="0.25">
      <c r="A46" s="33" t="s">
        <v>13686</v>
      </c>
      <c r="B46" s="33" t="s">
        <v>25</v>
      </c>
      <c r="C46" s="33" t="s">
        <v>380</v>
      </c>
      <c r="D46" s="33" t="s">
        <v>381</v>
      </c>
      <c r="E46" s="33" t="s">
        <v>13235</v>
      </c>
      <c r="F46" s="33" t="s">
        <v>78</v>
      </c>
      <c r="G46" s="34">
        <v>41989</v>
      </c>
      <c r="H46" s="34">
        <v>42201</v>
      </c>
    </row>
    <row r="47" spans="1:8" ht="105" x14ac:dyDescent="0.25">
      <c r="A47" s="33" t="s">
        <v>13687</v>
      </c>
      <c r="B47" s="33" t="s">
        <v>27</v>
      </c>
      <c r="C47" s="33" t="s">
        <v>13688</v>
      </c>
      <c r="D47" s="33" t="s">
        <v>13689</v>
      </c>
      <c r="E47" s="33" t="s">
        <v>13690</v>
      </c>
      <c r="F47" s="33" t="s">
        <v>78</v>
      </c>
      <c r="G47" s="34">
        <v>41989</v>
      </c>
      <c r="H47" s="34">
        <v>42200</v>
      </c>
    </row>
    <row r="48" spans="1:8" ht="105" x14ac:dyDescent="0.25">
      <c r="A48" s="33" t="s">
        <v>13691</v>
      </c>
      <c r="B48" s="33" t="s">
        <v>27</v>
      </c>
      <c r="C48" s="33" t="s">
        <v>9050</v>
      </c>
      <c r="D48" s="33" t="s">
        <v>9051</v>
      </c>
      <c r="E48" s="33" t="s">
        <v>13692</v>
      </c>
      <c r="F48" s="33" t="s">
        <v>78</v>
      </c>
      <c r="G48" s="34">
        <v>41990</v>
      </c>
      <c r="H48" s="34">
        <v>42201</v>
      </c>
    </row>
    <row r="49" spans="1:8" ht="105" x14ac:dyDescent="0.25">
      <c r="A49" s="33" t="s">
        <v>13693</v>
      </c>
      <c r="B49" s="33" t="s">
        <v>27</v>
      </c>
      <c r="C49" s="33" t="s">
        <v>13694</v>
      </c>
      <c r="D49" s="33" t="s">
        <v>10408</v>
      </c>
      <c r="E49" s="33" t="s">
        <v>13695</v>
      </c>
      <c r="F49" s="33" t="s">
        <v>78</v>
      </c>
      <c r="G49" s="34">
        <v>41990</v>
      </c>
      <c r="H49" s="34">
        <v>42195</v>
      </c>
    </row>
    <row r="50" spans="1:8" ht="52.5" x14ac:dyDescent="0.25">
      <c r="A50" s="33" t="s">
        <v>13696</v>
      </c>
      <c r="B50" s="33" t="s">
        <v>4</v>
      </c>
      <c r="C50" s="33" t="s">
        <v>9493</v>
      </c>
      <c r="D50" s="33" t="s">
        <v>12583</v>
      </c>
      <c r="E50" s="33" t="s">
        <v>113</v>
      </c>
      <c r="F50" s="33" t="s">
        <v>111</v>
      </c>
      <c r="G50" s="34">
        <v>41991</v>
      </c>
      <c r="H50" s="34">
        <v>42195</v>
      </c>
    </row>
    <row r="51" spans="1:8" ht="52.5" x14ac:dyDescent="0.25">
      <c r="A51" s="33" t="s">
        <v>13697</v>
      </c>
      <c r="B51" s="33" t="s">
        <v>4</v>
      </c>
      <c r="C51" s="33" t="s">
        <v>9460</v>
      </c>
      <c r="D51" s="33" t="s">
        <v>12583</v>
      </c>
      <c r="E51" s="33" t="s">
        <v>113</v>
      </c>
      <c r="F51" s="33" t="s">
        <v>111</v>
      </c>
      <c r="G51" s="34">
        <v>41991</v>
      </c>
      <c r="H51" s="34">
        <v>42195</v>
      </c>
    </row>
    <row r="52" spans="1:8" ht="52.5" x14ac:dyDescent="0.25">
      <c r="A52" s="33" t="s">
        <v>13698</v>
      </c>
      <c r="B52" s="33" t="s">
        <v>4</v>
      </c>
      <c r="C52" s="33" t="s">
        <v>9603</v>
      </c>
      <c r="D52" s="33" t="s">
        <v>12583</v>
      </c>
      <c r="E52" s="33" t="s">
        <v>113</v>
      </c>
      <c r="F52" s="33" t="s">
        <v>111</v>
      </c>
      <c r="G52" s="34">
        <v>41992</v>
      </c>
      <c r="H52" s="34">
        <v>42195</v>
      </c>
    </row>
    <row r="53" spans="1:8" ht="52.5" x14ac:dyDescent="0.25">
      <c r="A53" s="33" t="s">
        <v>13699</v>
      </c>
      <c r="B53" s="33" t="s">
        <v>4</v>
      </c>
      <c r="C53" s="33" t="s">
        <v>9609</v>
      </c>
      <c r="D53" s="33" t="s">
        <v>12583</v>
      </c>
      <c r="E53" s="33" t="s">
        <v>113</v>
      </c>
      <c r="F53" s="33" t="s">
        <v>111</v>
      </c>
      <c r="G53" s="34">
        <v>41992</v>
      </c>
      <c r="H53" s="34">
        <v>42195</v>
      </c>
    </row>
    <row r="54" spans="1:8" ht="52.5" x14ac:dyDescent="0.25">
      <c r="A54" s="33" t="s">
        <v>13700</v>
      </c>
      <c r="B54" s="33" t="s">
        <v>4</v>
      </c>
      <c r="C54" s="33" t="s">
        <v>9439</v>
      </c>
      <c r="D54" s="33" t="s">
        <v>12583</v>
      </c>
      <c r="E54" s="33" t="s">
        <v>113</v>
      </c>
      <c r="F54" s="33" t="s">
        <v>111</v>
      </c>
      <c r="G54" s="34">
        <v>41992</v>
      </c>
      <c r="H54" s="34">
        <v>42195</v>
      </c>
    </row>
    <row r="55" spans="1:8" ht="52.5" x14ac:dyDescent="0.25">
      <c r="A55" s="33" t="s">
        <v>13701</v>
      </c>
      <c r="B55" s="33" t="s">
        <v>4</v>
      </c>
      <c r="C55" s="33" t="s">
        <v>9508</v>
      </c>
      <c r="D55" s="33" t="s">
        <v>12583</v>
      </c>
      <c r="E55" s="33" t="s">
        <v>13702</v>
      </c>
      <c r="F55" s="33" t="s">
        <v>111</v>
      </c>
      <c r="G55" s="34">
        <v>41992</v>
      </c>
      <c r="H55" s="34">
        <v>42195</v>
      </c>
    </row>
    <row r="56" spans="1:8" ht="52.5" x14ac:dyDescent="0.25">
      <c r="A56" s="33" t="s">
        <v>13703</v>
      </c>
      <c r="B56" s="33" t="s">
        <v>4</v>
      </c>
      <c r="C56" s="33" t="s">
        <v>13704</v>
      </c>
      <c r="D56" s="33" t="s">
        <v>12583</v>
      </c>
      <c r="E56" s="33" t="s">
        <v>13702</v>
      </c>
      <c r="F56" s="33" t="s">
        <v>111</v>
      </c>
      <c r="G56" s="34">
        <v>41992</v>
      </c>
      <c r="H56" s="34">
        <v>42195</v>
      </c>
    </row>
    <row r="57" spans="1:8" ht="52.5" x14ac:dyDescent="0.25">
      <c r="A57" s="33" t="s">
        <v>13705</v>
      </c>
      <c r="B57" s="33" t="s">
        <v>4</v>
      </c>
      <c r="C57" s="33" t="s">
        <v>9484</v>
      </c>
      <c r="D57" s="33" t="s">
        <v>12583</v>
      </c>
      <c r="E57" s="33" t="s">
        <v>13702</v>
      </c>
      <c r="F57" s="33" t="s">
        <v>111</v>
      </c>
      <c r="G57" s="34">
        <v>41992</v>
      </c>
      <c r="H57" s="34">
        <v>42195</v>
      </c>
    </row>
    <row r="58" spans="1:8" ht="52.5" x14ac:dyDescent="0.25">
      <c r="A58" s="33" t="s">
        <v>13706</v>
      </c>
      <c r="B58" s="33" t="s">
        <v>4</v>
      </c>
      <c r="C58" s="33" t="s">
        <v>9442</v>
      </c>
      <c r="D58" s="33" t="s">
        <v>12583</v>
      </c>
      <c r="E58" s="33" t="s">
        <v>13707</v>
      </c>
      <c r="F58" s="33" t="s">
        <v>111</v>
      </c>
      <c r="G58" s="34">
        <v>41992</v>
      </c>
      <c r="H58" s="34">
        <v>42195</v>
      </c>
    </row>
    <row r="59" spans="1:8" ht="52.5" x14ac:dyDescent="0.25">
      <c r="A59" s="33" t="s">
        <v>13708</v>
      </c>
      <c r="B59" s="33" t="s">
        <v>4</v>
      </c>
      <c r="C59" s="33" t="s">
        <v>9511</v>
      </c>
      <c r="D59" s="33" t="s">
        <v>12583</v>
      </c>
      <c r="E59" s="33" t="s">
        <v>113</v>
      </c>
      <c r="F59" s="33" t="s">
        <v>111</v>
      </c>
      <c r="G59" s="34">
        <v>41992</v>
      </c>
      <c r="H59" s="34">
        <v>42195</v>
      </c>
    </row>
    <row r="60" spans="1:8" ht="52.5" x14ac:dyDescent="0.25">
      <c r="A60" s="33" t="s">
        <v>13709</v>
      </c>
      <c r="B60" s="33" t="s">
        <v>4</v>
      </c>
      <c r="C60" s="33" t="s">
        <v>9457</v>
      </c>
      <c r="D60" s="33" t="s">
        <v>12583</v>
      </c>
      <c r="E60" s="33" t="s">
        <v>113</v>
      </c>
      <c r="F60" s="33" t="s">
        <v>111</v>
      </c>
      <c r="G60" s="34">
        <v>41992</v>
      </c>
      <c r="H60" s="34">
        <v>42195</v>
      </c>
    </row>
    <row r="61" spans="1:8" ht="52.5" x14ac:dyDescent="0.25">
      <c r="A61" s="33" t="s">
        <v>13710</v>
      </c>
      <c r="B61" s="33" t="s">
        <v>4</v>
      </c>
      <c r="C61" s="33" t="s">
        <v>9517</v>
      </c>
      <c r="D61" s="33" t="s">
        <v>12583</v>
      </c>
      <c r="E61" s="33" t="s">
        <v>13711</v>
      </c>
      <c r="F61" s="33" t="s">
        <v>111</v>
      </c>
      <c r="G61" s="34">
        <v>41992</v>
      </c>
      <c r="H61" s="34">
        <v>42195</v>
      </c>
    </row>
    <row r="62" spans="1:8" ht="105" x14ac:dyDescent="0.25">
      <c r="A62" s="33" t="s">
        <v>13712</v>
      </c>
      <c r="B62" s="33" t="s">
        <v>27</v>
      </c>
      <c r="C62" s="33" t="s">
        <v>13713</v>
      </c>
      <c r="D62" s="33" t="s">
        <v>13714</v>
      </c>
      <c r="E62" s="33" t="s">
        <v>13715</v>
      </c>
      <c r="F62" s="33" t="s">
        <v>78</v>
      </c>
      <c r="G62" s="34">
        <v>41992</v>
      </c>
      <c r="H62" s="34">
        <v>42201</v>
      </c>
    </row>
    <row r="63" spans="1:8" ht="115.5" x14ac:dyDescent="0.25">
      <c r="A63" s="33" t="s">
        <v>13716</v>
      </c>
      <c r="B63" s="33" t="s">
        <v>334</v>
      </c>
      <c r="C63" s="33" t="s">
        <v>13713</v>
      </c>
      <c r="D63" s="33" t="s">
        <v>13714</v>
      </c>
      <c r="E63" s="33" t="s">
        <v>13717</v>
      </c>
      <c r="F63" s="33" t="s">
        <v>78</v>
      </c>
      <c r="G63" s="34">
        <v>41992</v>
      </c>
      <c r="H63" s="34">
        <v>42201</v>
      </c>
    </row>
    <row r="64" spans="1:8" ht="52.5" x14ac:dyDescent="0.25">
      <c r="A64" s="33" t="s">
        <v>203</v>
      </c>
      <c r="B64" s="33" t="s">
        <v>204</v>
      </c>
      <c r="C64" s="33" t="s">
        <v>205</v>
      </c>
      <c r="D64" s="33" t="s">
        <v>206</v>
      </c>
      <c r="E64" s="33" t="s">
        <v>207</v>
      </c>
      <c r="F64" s="33" t="s">
        <v>111</v>
      </c>
      <c r="G64" s="34">
        <v>42013</v>
      </c>
      <c r="H64" s="34">
        <v>42207</v>
      </c>
    </row>
    <row r="65" spans="1:8" ht="52.5" x14ac:dyDescent="0.25">
      <c r="A65" s="33" t="s">
        <v>208</v>
      </c>
      <c r="B65" s="33" t="s">
        <v>209</v>
      </c>
      <c r="C65" s="33" t="s">
        <v>210</v>
      </c>
      <c r="D65" s="33" t="s">
        <v>211</v>
      </c>
      <c r="E65" s="33" t="s">
        <v>212</v>
      </c>
      <c r="F65" s="33" t="s">
        <v>111</v>
      </c>
      <c r="G65" s="34">
        <v>42013</v>
      </c>
      <c r="H65" s="34">
        <v>42207</v>
      </c>
    </row>
    <row r="66" spans="1:8" ht="42" x14ac:dyDescent="0.25">
      <c r="A66" s="33" t="s">
        <v>327</v>
      </c>
      <c r="B66" s="33" t="s">
        <v>17</v>
      </c>
      <c r="C66" s="33" t="s">
        <v>328</v>
      </c>
      <c r="D66" s="33" t="s">
        <v>329</v>
      </c>
      <c r="E66" s="33" t="s">
        <v>330</v>
      </c>
      <c r="F66" s="33" t="s">
        <v>78</v>
      </c>
      <c r="G66" s="34">
        <v>42017</v>
      </c>
      <c r="H66" s="34">
        <v>42212</v>
      </c>
    </row>
    <row r="67" spans="1:8" ht="52.5" x14ac:dyDescent="0.25">
      <c r="A67" s="33" t="s">
        <v>395</v>
      </c>
      <c r="B67" s="33" t="s">
        <v>4</v>
      </c>
      <c r="C67" s="33" t="s">
        <v>396</v>
      </c>
      <c r="D67" s="33" t="s">
        <v>397</v>
      </c>
      <c r="E67" s="33" t="s">
        <v>113</v>
      </c>
      <c r="F67" s="33" t="s">
        <v>111</v>
      </c>
      <c r="G67" s="34">
        <v>42019</v>
      </c>
      <c r="H67" s="34">
        <v>42186</v>
      </c>
    </row>
    <row r="68" spans="1:8" ht="63" x14ac:dyDescent="0.25">
      <c r="A68" s="33" t="s">
        <v>612</v>
      </c>
      <c r="B68" s="33" t="s">
        <v>67</v>
      </c>
      <c r="C68" s="33" t="s">
        <v>574</v>
      </c>
      <c r="D68" s="33" t="s">
        <v>575</v>
      </c>
      <c r="E68" s="33" t="s">
        <v>613</v>
      </c>
      <c r="F68" s="33" t="s">
        <v>89</v>
      </c>
      <c r="G68" s="34">
        <v>42024</v>
      </c>
      <c r="H68" s="34">
        <v>42207</v>
      </c>
    </row>
    <row r="69" spans="1:8" ht="52.5" x14ac:dyDescent="0.25">
      <c r="A69" s="33" t="s">
        <v>614</v>
      </c>
      <c r="B69" s="33" t="s">
        <v>67</v>
      </c>
      <c r="C69" s="33" t="s">
        <v>581</v>
      </c>
      <c r="D69" s="33" t="s">
        <v>582</v>
      </c>
      <c r="E69" s="33" t="s">
        <v>615</v>
      </c>
      <c r="F69" s="33" t="s">
        <v>89</v>
      </c>
      <c r="G69" s="34">
        <v>42024</v>
      </c>
      <c r="H69" s="34">
        <v>42207</v>
      </c>
    </row>
    <row r="70" spans="1:8" ht="52.5" x14ac:dyDescent="0.25">
      <c r="A70" s="33" t="s">
        <v>672</v>
      </c>
      <c r="B70" s="33" t="s">
        <v>4</v>
      </c>
      <c r="C70" s="33" t="s">
        <v>673</v>
      </c>
      <c r="D70" s="33" t="s">
        <v>674</v>
      </c>
      <c r="E70" s="33" t="s">
        <v>389</v>
      </c>
      <c r="F70" s="33" t="s">
        <v>111</v>
      </c>
      <c r="G70" s="34">
        <v>42025</v>
      </c>
      <c r="H70" s="34">
        <v>42192</v>
      </c>
    </row>
    <row r="71" spans="1:8" ht="115.5" x14ac:dyDescent="0.25">
      <c r="A71" s="33" t="s">
        <v>690</v>
      </c>
      <c r="B71" s="33" t="s">
        <v>67</v>
      </c>
      <c r="C71" s="33" t="s">
        <v>691</v>
      </c>
      <c r="D71" s="33" t="s">
        <v>692</v>
      </c>
      <c r="E71" s="33" t="s">
        <v>693</v>
      </c>
      <c r="F71" s="33" t="s">
        <v>141</v>
      </c>
      <c r="G71" s="34">
        <v>42025</v>
      </c>
      <c r="H71" s="34">
        <v>42215</v>
      </c>
    </row>
    <row r="72" spans="1:8" ht="105" x14ac:dyDescent="0.25">
      <c r="A72" s="33" t="s">
        <v>847</v>
      </c>
      <c r="B72" s="33" t="s">
        <v>334</v>
      </c>
      <c r="C72" s="33" t="s">
        <v>848</v>
      </c>
      <c r="D72" s="33" t="s">
        <v>849</v>
      </c>
      <c r="E72" s="33" t="s">
        <v>850</v>
      </c>
      <c r="F72" s="33" t="s">
        <v>78</v>
      </c>
      <c r="G72" s="34">
        <v>42027</v>
      </c>
      <c r="H72" s="34">
        <v>42216</v>
      </c>
    </row>
    <row r="73" spans="1:8" ht="52.5" x14ac:dyDescent="0.25">
      <c r="A73" s="33" t="s">
        <v>851</v>
      </c>
      <c r="B73" s="33" t="s">
        <v>209</v>
      </c>
      <c r="C73" s="33" t="s">
        <v>848</v>
      </c>
      <c r="D73" s="33" t="s">
        <v>849</v>
      </c>
      <c r="E73" s="33" t="s">
        <v>852</v>
      </c>
      <c r="F73" s="33" t="s">
        <v>78</v>
      </c>
      <c r="G73" s="34">
        <v>42027</v>
      </c>
      <c r="H73" s="34">
        <v>42216</v>
      </c>
    </row>
    <row r="74" spans="1:8" ht="52.5" x14ac:dyDescent="0.25">
      <c r="A74" s="33" t="s">
        <v>864</v>
      </c>
      <c r="B74" s="33" t="s">
        <v>4</v>
      </c>
      <c r="C74" s="33" t="s">
        <v>865</v>
      </c>
      <c r="D74" s="33" t="s">
        <v>866</v>
      </c>
      <c r="E74" s="33" t="s">
        <v>318</v>
      </c>
      <c r="F74" s="33" t="s">
        <v>111</v>
      </c>
      <c r="G74" s="34">
        <v>42030</v>
      </c>
      <c r="H74" s="34">
        <v>42208</v>
      </c>
    </row>
    <row r="75" spans="1:8" ht="52.5" x14ac:dyDescent="0.25">
      <c r="A75" s="33" t="s">
        <v>867</v>
      </c>
      <c r="B75" s="33" t="s">
        <v>4</v>
      </c>
      <c r="C75" s="33" t="s">
        <v>868</v>
      </c>
      <c r="D75" s="33" t="s">
        <v>869</v>
      </c>
      <c r="E75" s="33" t="s">
        <v>318</v>
      </c>
      <c r="F75" s="33" t="s">
        <v>111</v>
      </c>
      <c r="G75" s="34">
        <v>42030</v>
      </c>
      <c r="H75" s="34">
        <v>42208</v>
      </c>
    </row>
    <row r="76" spans="1:8" ht="52.5" x14ac:dyDescent="0.25">
      <c r="A76" s="33" t="s">
        <v>891</v>
      </c>
      <c r="B76" s="33" t="s">
        <v>4</v>
      </c>
      <c r="C76" s="33" t="s">
        <v>892</v>
      </c>
      <c r="D76" s="33" t="s">
        <v>893</v>
      </c>
      <c r="E76" s="33" t="s">
        <v>894</v>
      </c>
      <c r="F76" s="33" t="s">
        <v>111</v>
      </c>
      <c r="G76" s="34">
        <v>42030</v>
      </c>
      <c r="H76" s="34">
        <v>42200</v>
      </c>
    </row>
    <row r="77" spans="1:8" ht="52.5" x14ac:dyDescent="0.25">
      <c r="A77" s="33" t="s">
        <v>915</v>
      </c>
      <c r="B77" s="33" t="s">
        <v>4</v>
      </c>
      <c r="C77" s="33" t="s">
        <v>916</v>
      </c>
      <c r="D77" s="33" t="s">
        <v>917</v>
      </c>
      <c r="E77" s="33" t="s">
        <v>562</v>
      </c>
      <c r="F77" s="33" t="s">
        <v>111</v>
      </c>
      <c r="G77" s="34">
        <v>42030</v>
      </c>
      <c r="H77" s="34">
        <v>42195</v>
      </c>
    </row>
    <row r="78" spans="1:8" ht="52.5" x14ac:dyDescent="0.25">
      <c r="A78" s="33" t="s">
        <v>1124</v>
      </c>
      <c r="B78" s="33" t="s">
        <v>10</v>
      </c>
      <c r="C78" s="33" t="s">
        <v>1125</v>
      </c>
      <c r="D78" s="33" t="s">
        <v>1126</v>
      </c>
      <c r="E78" s="33" t="s">
        <v>1127</v>
      </c>
      <c r="F78" s="33" t="s">
        <v>111</v>
      </c>
      <c r="G78" s="34">
        <v>42032</v>
      </c>
      <c r="H78" s="34">
        <v>42186</v>
      </c>
    </row>
    <row r="79" spans="1:8" ht="52.5" x14ac:dyDescent="0.25">
      <c r="A79" s="33" t="s">
        <v>1152</v>
      </c>
      <c r="B79" s="33" t="s">
        <v>435</v>
      </c>
      <c r="C79" s="33" t="s">
        <v>1153</v>
      </c>
      <c r="D79" s="33" t="s">
        <v>1154</v>
      </c>
      <c r="E79" s="33" t="s">
        <v>438</v>
      </c>
      <c r="F79" s="33" t="s">
        <v>89</v>
      </c>
      <c r="G79" s="34">
        <v>42032</v>
      </c>
      <c r="H79" s="34">
        <v>42199</v>
      </c>
    </row>
    <row r="80" spans="1:8" ht="52.5" x14ac:dyDescent="0.25">
      <c r="A80" s="33" t="s">
        <v>1155</v>
      </c>
      <c r="B80" s="33" t="s">
        <v>286</v>
      </c>
      <c r="C80" s="33" t="s">
        <v>1153</v>
      </c>
      <c r="D80" s="33" t="s">
        <v>1154</v>
      </c>
      <c r="E80" s="33" t="s">
        <v>442</v>
      </c>
      <c r="F80" s="33" t="s">
        <v>89</v>
      </c>
      <c r="G80" s="34">
        <v>42032</v>
      </c>
      <c r="H80" s="34">
        <v>42199</v>
      </c>
    </row>
    <row r="81" spans="1:8" ht="52.5" x14ac:dyDescent="0.25">
      <c r="A81" s="33" t="s">
        <v>1236</v>
      </c>
      <c r="B81" s="33" t="s">
        <v>4</v>
      </c>
      <c r="C81" s="33" t="s">
        <v>1237</v>
      </c>
      <c r="D81" s="33" t="s">
        <v>1238</v>
      </c>
      <c r="E81" s="33" t="s">
        <v>1239</v>
      </c>
      <c r="F81" s="33" t="s">
        <v>111</v>
      </c>
      <c r="G81" s="34">
        <v>42033</v>
      </c>
      <c r="H81" s="34">
        <v>42200</v>
      </c>
    </row>
    <row r="82" spans="1:8" ht="84" x14ac:dyDescent="0.25">
      <c r="A82" s="33" t="s">
        <v>1318</v>
      </c>
      <c r="B82" s="33" t="s">
        <v>27</v>
      </c>
      <c r="C82" s="33" t="s">
        <v>1319</v>
      </c>
      <c r="D82" s="33" t="s">
        <v>1320</v>
      </c>
      <c r="E82" s="33" t="s">
        <v>1321</v>
      </c>
      <c r="F82" s="33" t="s">
        <v>78</v>
      </c>
      <c r="G82" s="34">
        <v>42033</v>
      </c>
      <c r="H82" s="34">
        <v>42192</v>
      </c>
    </row>
    <row r="83" spans="1:8" ht="73.5" x14ac:dyDescent="0.25">
      <c r="A83" s="33" t="s">
        <v>1322</v>
      </c>
      <c r="B83" s="33" t="s">
        <v>334</v>
      </c>
      <c r="C83" s="33" t="s">
        <v>1319</v>
      </c>
      <c r="D83" s="33" t="s">
        <v>1320</v>
      </c>
      <c r="E83" s="33" t="s">
        <v>1323</v>
      </c>
      <c r="F83" s="33" t="s">
        <v>78</v>
      </c>
      <c r="G83" s="34">
        <v>42033</v>
      </c>
      <c r="H83" s="34">
        <v>42192</v>
      </c>
    </row>
    <row r="84" spans="1:8" ht="73.5" x14ac:dyDescent="0.25">
      <c r="A84" s="33" t="s">
        <v>1525</v>
      </c>
      <c r="B84" s="33" t="s">
        <v>1526</v>
      </c>
      <c r="C84" s="33" t="s">
        <v>1137</v>
      </c>
      <c r="D84" s="33" t="s">
        <v>1110</v>
      </c>
      <c r="E84" s="33" t="s">
        <v>1527</v>
      </c>
      <c r="F84" s="33" t="s">
        <v>89</v>
      </c>
      <c r="G84" s="34">
        <v>42034</v>
      </c>
      <c r="H84" s="34">
        <v>42199</v>
      </c>
    </row>
    <row r="85" spans="1:8" ht="52.5" x14ac:dyDescent="0.25">
      <c r="A85" s="33" t="s">
        <v>1567</v>
      </c>
      <c r="B85" s="33" t="s">
        <v>4</v>
      </c>
      <c r="C85" s="33" t="s">
        <v>1568</v>
      </c>
      <c r="D85" s="33" t="s">
        <v>1495</v>
      </c>
      <c r="E85" s="33" t="s">
        <v>318</v>
      </c>
      <c r="F85" s="33" t="s">
        <v>111</v>
      </c>
      <c r="G85" s="34">
        <v>42034</v>
      </c>
      <c r="H85" s="34">
        <v>42214</v>
      </c>
    </row>
    <row r="86" spans="1:8" ht="52.5" x14ac:dyDescent="0.25">
      <c r="A86" s="33" t="s">
        <v>1587</v>
      </c>
      <c r="B86" s="33" t="s">
        <v>4</v>
      </c>
      <c r="C86" s="33" t="s">
        <v>1588</v>
      </c>
      <c r="D86" s="33" t="s">
        <v>1495</v>
      </c>
      <c r="E86" s="33" t="s">
        <v>318</v>
      </c>
      <c r="F86" s="33" t="s">
        <v>111</v>
      </c>
      <c r="G86" s="34">
        <v>42034</v>
      </c>
      <c r="H86" s="34">
        <v>42214</v>
      </c>
    </row>
    <row r="87" spans="1:8" ht="52.5" x14ac:dyDescent="0.25">
      <c r="A87" s="33" t="s">
        <v>1591</v>
      </c>
      <c r="B87" s="33" t="s">
        <v>4</v>
      </c>
      <c r="C87" s="33" t="s">
        <v>1592</v>
      </c>
      <c r="D87" s="33" t="s">
        <v>1495</v>
      </c>
      <c r="E87" s="33" t="s">
        <v>318</v>
      </c>
      <c r="F87" s="33" t="s">
        <v>111</v>
      </c>
      <c r="G87" s="34">
        <v>42034</v>
      </c>
      <c r="H87" s="34">
        <v>42214</v>
      </c>
    </row>
    <row r="88" spans="1:8" ht="52.5" x14ac:dyDescent="0.25">
      <c r="A88" s="33" t="s">
        <v>1648</v>
      </c>
      <c r="B88" s="33" t="s">
        <v>4</v>
      </c>
      <c r="C88" s="33" t="s">
        <v>1588</v>
      </c>
      <c r="D88" s="33" t="s">
        <v>1495</v>
      </c>
      <c r="E88" s="33" t="s">
        <v>1649</v>
      </c>
      <c r="F88" s="33" t="s">
        <v>111</v>
      </c>
      <c r="G88" s="34">
        <v>42034</v>
      </c>
      <c r="H88" s="34">
        <v>42214</v>
      </c>
    </row>
    <row r="89" spans="1:8" ht="52.5" x14ac:dyDescent="0.25">
      <c r="A89" s="33" t="s">
        <v>1660</v>
      </c>
      <c r="B89" s="33" t="s">
        <v>4</v>
      </c>
      <c r="C89" s="33" t="s">
        <v>1590</v>
      </c>
      <c r="D89" s="33" t="s">
        <v>1495</v>
      </c>
      <c r="E89" s="33" t="s">
        <v>1661</v>
      </c>
      <c r="F89" s="33" t="s">
        <v>111</v>
      </c>
      <c r="G89" s="34">
        <v>42034</v>
      </c>
      <c r="H89" s="34">
        <v>42214</v>
      </c>
    </row>
    <row r="90" spans="1:8" ht="52.5" x14ac:dyDescent="0.25">
      <c r="A90" s="33" t="s">
        <v>1662</v>
      </c>
      <c r="B90" s="33" t="s">
        <v>4</v>
      </c>
      <c r="C90" s="33" t="s">
        <v>1592</v>
      </c>
      <c r="D90" s="33" t="s">
        <v>1495</v>
      </c>
      <c r="E90" s="33" t="s">
        <v>1663</v>
      </c>
      <c r="F90" s="33" t="s">
        <v>111</v>
      </c>
      <c r="G90" s="34">
        <v>42034</v>
      </c>
      <c r="H90" s="34">
        <v>42214</v>
      </c>
    </row>
    <row r="91" spans="1:8" ht="52.5" x14ac:dyDescent="0.25">
      <c r="A91" s="33" t="s">
        <v>1706</v>
      </c>
      <c r="B91" s="33" t="s">
        <v>4</v>
      </c>
      <c r="C91" s="33" t="s">
        <v>1707</v>
      </c>
      <c r="D91" s="33" t="s">
        <v>1708</v>
      </c>
      <c r="E91" s="33" t="s">
        <v>113</v>
      </c>
      <c r="F91" s="33" t="s">
        <v>111</v>
      </c>
      <c r="G91" s="34">
        <v>42034</v>
      </c>
      <c r="H91" s="34">
        <v>42200</v>
      </c>
    </row>
    <row r="92" spans="1:8" ht="52.5" x14ac:dyDescent="0.25">
      <c r="A92" s="33" t="s">
        <v>1724</v>
      </c>
      <c r="B92" s="33" t="s">
        <v>4</v>
      </c>
      <c r="C92" s="33" t="s">
        <v>1564</v>
      </c>
      <c r="D92" s="33" t="s">
        <v>1495</v>
      </c>
      <c r="E92" s="33" t="s">
        <v>1269</v>
      </c>
      <c r="F92" s="33" t="s">
        <v>111</v>
      </c>
      <c r="G92" s="34">
        <v>42034</v>
      </c>
      <c r="H92" s="34">
        <v>42214</v>
      </c>
    </row>
    <row r="93" spans="1:8" ht="52.5" x14ac:dyDescent="0.25">
      <c r="A93" s="33" t="s">
        <v>1735</v>
      </c>
      <c r="B93" s="33" t="s">
        <v>4</v>
      </c>
      <c r="C93" s="33" t="s">
        <v>1736</v>
      </c>
      <c r="D93" s="33" t="s">
        <v>1737</v>
      </c>
      <c r="E93" s="33" t="s">
        <v>1738</v>
      </c>
      <c r="F93" s="33" t="s">
        <v>111</v>
      </c>
      <c r="G93" s="34">
        <v>42034</v>
      </c>
      <c r="H93" s="34">
        <v>42200</v>
      </c>
    </row>
    <row r="94" spans="1:8" ht="52.5" x14ac:dyDescent="0.25">
      <c r="A94" s="33" t="s">
        <v>1882</v>
      </c>
      <c r="B94" s="33" t="s">
        <v>4</v>
      </c>
      <c r="C94" s="33" t="s">
        <v>1568</v>
      </c>
      <c r="D94" s="33" t="s">
        <v>1495</v>
      </c>
      <c r="E94" s="33" t="s">
        <v>1883</v>
      </c>
      <c r="F94" s="33" t="s">
        <v>111</v>
      </c>
      <c r="G94" s="34">
        <v>42040</v>
      </c>
      <c r="H94" s="34">
        <v>42214</v>
      </c>
    </row>
    <row r="95" spans="1:8" ht="31.5" x14ac:dyDescent="0.25">
      <c r="A95" s="33" t="s">
        <v>1890</v>
      </c>
      <c r="B95" s="33" t="s">
        <v>1299</v>
      </c>
      <c r="C95" s="33" t="s">
        <v>1891</v>
      </c>
      <c r="D95" s="33" t="s">
        <v>1892</v>
      </c>
      <c r="E95" s="33" t="s">
        <v>1893</v>
      </c>
      <c r="F95" s="33" t="s">
        <v>111</v>
      </c>
      <c r="G95" s="34">
        <v>42040</v>
      </c>
      <c r="H95" s="34">
        <v>42199</v>
      </c>
    </row>
    <row r="96" spans="1:8" ht="52.5" x14ac:dyDescent="0.25">
      <c r="A96" s="33" t="s">
        <v>1894</v>
      </c>
      <c r="B96" s="33" t="s">
        <v>4</v>
      </c>
      <c r="C96" s="33" t="s">
        <v>1891</v>
      </c>
      <c r="D96" s="33" t="s">
        <v>1892</v>
      </c>
      <c r="E96" s="33" t="s">
        <v>1895</v>
      </c>
      <c r="F96" s="33" t="s">
        <v>111</v>
      </c>
      <c r="G96" s="34">
        <v>42040</v>
      </c>
      <c r="H96" s="34">
        <v>42199</v>
      </c>
    </row>
    <row r="97" spans="1:8" ht="52.5" x14ac:dyDescent="0.25">
      <c r="A97" s="33" t="s">
        <v>2453</v>
      </c>
      <c r="B97" s="33" t="s">
        <v>4</v>
      </c>
      <c r="C97" s="33" t="s">
        <v>2454</v>
      </c>
      <c r="D97" s="33" t="s">
        <v>2439</v>
      </c>
      <c r="E97" s="33" t="s">
        <v>2455</v>
      </c>
      <c r="F97" s="33" t="s">
        <v>111</v>
      </c>
      <c r="G97" s="34">
        <v>42054</v>
      </c>
      <c r="H97" s="34">
        <v>42215</v>
      </c>
    </row>
    <row r="98" spans="1:8" ht="52.5" x14ac:dyDescent="0.25">
      <c r="A98" s="33" t="s">
        <v>2462</v>
      </c>
      <c r="B98" s="33" t="s">
        <v>4</v>
      </c>
      <c r="C98" s="33" t="s">
        <v>2463</v>
      </c>
      <c r="D98" s="33" t="s">
        <v>2439</v>
      </c>
      <c r="E98" s="33" t="s">
        <v>2464</v>
      </c>
      <c r="F98" s="33" t="s">
        <v>111</v>
      </c>
      <c r="G98" s="34">
        <v>42054</v>
      </c>
      <c r="H98" s="34">
        <v>42215</v>
      </c>
    </row>
    <row r="99" spans="1:8" ht="52.5" x14ac:dyDescent="0.25">
      <c r="A99" s="33" t="s">
        <v>2598</v>
      </c>
      <c r="B99" s="33" t="s">
        <v>4</v>
      </c>
      <c r="C99" s="33" t="s">
        <v>2599</v>
      </c>
      <c r="D99" s="33" t="s">
        <v>2429</v>
      </c>
      <c r="E99" s="33" t="s">
        <v>2600</v>
      </c>
      <c r="F99" s="33" t="s">
        <v>111</v>
      </c>
      <c r="G99" s="34">
        <v>42054</v>
      </c>
      <c r="H99" s="34">
        <v>42216</v>
      </c>
    </row>
    <row r="100" spans="1:8" ht="52.5" x14ac:dyDescent="0.25">
      <c r="A100" s="33" t="s">
        <v>2601</v>
      </c>
      <c r="B100" s="33" t="s">
        <v>4</v>
      </c>
      <c r="C100" s="33" t="s">
        <v>2602</v>
      </c>
      <c r="D100" s="33" t="s">
        <v>2439</v>
      </c>
      <c r="E100" s="33" t="s">
        <v>2603</v>
      </c>
      <c r="F100" s="33" t="s">
        <v>111</v>
      </c>
      <c r="G100" s="34">
        <v>42054</v>
      </c>
      <c r="H100" s="34">
        <v>42215</v>
      </c>
    </row>
    <row r="101" spans="1:8" ht="52.5" x14ac:dyDescent="0.25">
      <c r="A101" s="33" t="s">
        <v>2604</v>
      </c>
      <c r="B101" s="33" t="s">
        <v>4</v>
      </c>
      <c r="C101" s="33" t="s">
        <v>2605</v>
      </c>
      <c r="D101" s="33" t="s">
        <v>2439</v>
      </c>
      <c r="E101" s="33" t="s">
        <v>2606</v>
      </c>
      <c r="F101" s="33" t="s">
        <v>111</v>
      </c>
      <c r="G101" s="34">
        <v>42054</v>
      </c>
      <c r="H101" s="34">
        <v>42215</v>
      </c>
    </row>
    <row r="102" spans="1:8" ht="52.5" x14ac:dyDescent="0.25">
      <c r="A102" s="33" t="s">
        <v>2637</v>
      </c>
      <c r="B102" s="33" t="s">
        <v>4</v>
      </c>
      <c r="C102" s="33" t="s">
        <v>2638</v>
      </c>
      <c r="D102" s="33" t="s">
        <v>2439</v>
      </c>
      <c r="E102" s="33" t="s">
        <v>2639</v>
      </c>
      <c r="F102" s="33" t="s">
        <v>111</v>
      </c>
      <c r="G102" s="34">
        <v>42054</v>
      </c>
      <c r="H102" s="34">
        <v>42215</v>
      </c>
    </row>
    <row r="103" spans="1:8" ht="52.5" x14ac:dyDescent="0.25">
      <c r="A103" s="33" t="s">
        <v>2640</v>
      </c>
      <c r="B103" s="33" t="s">
        <v>4</v>
      </c>
      <c r="C103" s="33" t="s">
        <v>2641</v>
      </c>
      <c r="D103" s="33" t="s">
        <v>2439</v>
      </c>
      <c r="E103" s="33" t="s">
        <v>2642</v>
      </c>
      <c r="F103" s="33" t="s">
        <v>111</v>
      </c>
      <c r="G103" s="34">
        <v>42054</v>
      </c>
      <c r="H103" s="34">
        <v>42215</v>
      </c>
    </row>
    <row r="104" spans="1:8" ht="52.5" x14ac:dyDescent="0.25">
      <c r="A104" s="33" t="s">
        <v>2691</v>
      </c>
      <c r="B104" s="33" t="s">
        <v>4</v>
      </c>
      <c r="C104" s="33" t="s">
        <v>2692</v>
      </c>
      <c r="D104" s="33" t="s">
        <v>2439</v>
      </c>
      <c r="E104" s="33" t="s">
        <v>2693</v>
      </c>
      <c r="F104" s="33" t="s">
        <v>111</v>
      </c>
      <c r="G104" s="34">
        <v>42054</v>
      </c>
      <c r="H104" s="34">
        <v>42216</v>
      </c>
    </row>
    <row r="105" spans="1:8" ht="52.5" x14ac:dyDescent="0.25">
      <c r="A105" s="33" t="s">
        <v>2730</v>
      </c>
      <c r="B105" s="33" t="s">
        <v>4</v>
      </c>
      <c r="C105" s="33" t="s">
        <v>2731</v>
      </c>
      <c r="D105" s="33" t="s">
        <v>2439</v>
      </c>
      <c r="E105" s="33" t="s">
        <v>2732</v>
      </c>
      <c r="F105" s="33" t="s">
        <v>111</v>
      </c>
      <c r="G105" s="34">
        <v>42054</v>
      </c>
      <c r="H105" s="34">
        <v>42215</v>
      </c>
    </row>
    <row r="106" spans="1:8" ht="52.5" x14ac:dyDescent="0.25">
      <c r="A106" s="33" t="s">
        <v>2808</v>
      </c>
      <c r="B106" s="33" t="s">
        <v>4</v>
      </c>
      <c r="C106" s="33" t="s">
        <v>2809</v>
      </c>
      <c r="D106" s="33" t="s">
        <v>2429</v>
      </c>
      <c r="E106" s="33" t="s">
        <v>70</v>
      </c>
      <c r="F106" s="33" t="s">
        <v>111</v>
      </c>
      <c r="G106" s="34">
        <v>42054</v>
      </c>
      <c r="H106" s="34">
        <v>42215</v>
      </c>
    </row>
    <row r="107" spans="1:8" ht="52.5" x14ac:dyDescent="0.25">
      <c r="A107" s="33" t="s">
        <v>2810</v>
      </c>
      <c r="B107" s="33" t="s">
        <v>4</v>
      </c>
      <c r="C107" s="33" t="s">
        <v>2811</v>
      </c>
      <c r="D107" s="33" t="s">
        <v>2429</v>
      </c>
      <c r="E107" s="33" t="s">
        <v>2812</v>
      </c>
      <c r="F107" s="33" t="s">
        <v>111</v>
      </c>
      <c r="G107" s="34">
        <v>42054</v>
      </c>
      <c r="H107" s="34">
        <v>42215</v>
      </c>
    </row>
    <row r="108" spans="1:8" ht="52.5" x14ac:dyDescent="0.25">
      <c r="A108" s="33" t="s">
        <v>2813</v>
      </c>
      <c r="B108" s="33" t="s">
        <v>4</v>
      </c>
      <c r="C108" s="33" t="s">
        <v>2814</v>
      </c>
      <c r="D108" s="33" t="s">
        <v>2439</v>
      </c>
      <c r="E108" s="33" t="s">
        <v>2815</v>
      </c>
      <c r="F108" s="33" t="s">
        <v>111</v>
      </c>
      <c r="G108" s="34">
        <v>42054</v>
      </c>
      <c r="H108" s="34">
        <v>42215</v>
      </c>
    </row>
    <row r="109" spans="1:8" ht="52.5" x14ac:dyDescent="0.25">
      <c r="A109" s="33" t="s">
        <v>2825</v>
      </c>
      <c r="B109" s="33" t="s">
        <v>4</v>
      </c>
      <c r="C109" s="33" t="s">
        <v>2826</v>
      </c>
      <c r="D109" s="33" t="s">
        <v>2429</v>
      </c>
      <c r="E109" s="33" t="s">
        <v>2827</v>
      </c>
      <c r="F109" s="33" t="s">
        <v>111</v>
      </c>
      <c r="G109" s="34">
        <v>42054</v>
      </c>
      <c r="H109" s="34">
        <v>42215</v>
      </c>
    </row>
    <row r="110" spans="1:8" ht="52.5" x14ac:dyDescent="0.25">
      <c r="A110" s="33" t="s">
        <v>2855</v>
      </c>
      <c r="B110" s="33" t="s">
        <v>4</v>
      </c>
      <c r="C110" s="33" t="s">
        <v>2856</v>
      </c>
      <c r="D110" s="33" t="s">
        <v>2439</v>
      </c>
      <c r="E110" s="33" t="s">
        <v>2857</v>
      </c>
      <c r="F110" s="33" t="s">
        <v>111</v>
      </c>
      <c r="G110" s="34">
        <v>42054</v>
      </c>
      <c r="H110" s="34">
        <v>42215</v>
      </c>
    </row>
    <row r="111" spans="1:8" ht="52.5" x14ac:dyDescent="0.25">
      <c r="A111" s="33" t="s">
        <v>2864</v>
      </c>
      <c r="B111" s="33" t="s">
        <v>4</v>
      </c>
      <c r="C111" s="33" t="s">
        <v>2865</v>
      </c>
      <c r="D111" s="33" t="s">
        <v>2429</v>
      </c>
      <c r="E111" s="33" t="s">
        <v>2866</v>
      </c>
      <c r="F111" s="33" t="s">
        <v>111</v>
      </c>
      <c r="G111" s="34">
        <v>42054</v>
      </c>
      <c r="H111" s="34">
        <v>42216</v>
      </c>
    </row>
    <row r="112" spans="1:8" ht="52.5" x14ac:dyDescent="0.25">
      <c r="A112" s="33" t="s">
        <v>2882</v>
      </c>
      <c r="B112" s="33" t="s">
        <v>4</v>
      </c>
      <c r="C112" s="33" t="s">
        <v>2883</v>
      </c>
      <c r="D112" s="33" t="s">
        <v>2429</v>
      </c>
      <c r="E112" s="33" t="s">
        <v>2884</v>
      </c>
      <c r="F112" s="33" t="s">
        <v>111</v>
      </c>
      <c r="G112" s="34">
        <v>42054</v>
      </c>
      <c r="H112" s="34">
        <v>42215</v>
      </c>
    </row>
    <row r="113" spans="1:8" ht="63" x14ac:dyDescent="0.25">
      <c r="A113" s="33" t="s">
        <v>2888</v>
      </c>
      <c r="B113" s="33" t="s">
        <v>4</v>
      </c>
      <c r="C113" s="33" t="s">
        <v>2889</v>
      </c>
      <c r="D113" s="33" t="s">
        <v>2439</v>
      </c>
      <c r="E113" s="33" t="s">
        <v>2890</v>
      </c>
      <c r="F113" s="33" t="s">
        <v>111</v>
      </c>
      <c r="G113" s="34">
        <v>42054</v>
      </c>
      <c r="H113" s="34">
        <v>42216</v>
      </c>
    </row>
    <row r="114" spans="1:8" ht="52.5" x14ac:dyDescent="0.25">
      <c r="A114" s="33" t="s">
        <v>2915</v>
      </c>
      <c r="B114" s="33" t="s">
        <v>4</v>
      </c>
      <c r="C114" s="33" t="s">
        <v>2916</v>
      </c>
      <c r="D114" s="33" t="s">
        <v>2439</v>
      </c>
      <c r="E114" s="33" t="s">
        <v>2917</v>
      </c>
      <c r="F114" s="33" t="s">
        <v>111</v>
      </c>
      <c r="G114" s="34">
        <v>42054</v>
      </c>
      <c r="H114" s="34">
        <v>42215</v>
      </c>
    </row>
    <row r="115" spans="1:8" ht="52.5" x14ac:dyDescent="0.25">
      <c r="A115" s="33" t="s">
        <v>2921</v>
      </c>
      <c r="B115" s="33" t="s">
        <v>4</v>
      </c>
      <c r="C115" s="33" t="s">
        <v>2922</v>
      </c>
      <c r="D115" s="33" t="s">
        <v>2439</v>
      </c>
      <c r="E115" s="33" t="s">
        <v>2923</v>
      </c>
      <c r="F115" s="33" t="s">
        <v>111</v>
      </c>
      <c r="G115" s="34">
        <v>42054</v>
      </c>
      <c r="H115" s="34">
        <v>42216</v>
      </c>
    </row>
    <row r="116" spans="1:8" ht="73.5" x14ac:dyDescent="0.25">
      <c r="A116" s="33" t="s">
        <v>2924</v>
      </c>
      <c r="B116" s="33" t="s">
        <v>4</v>
      </c>
      <c r="C116" s="33" t="s">
        <v>2925</v>
      </c>
      <c r="D116" s="33" t="s">
        <v>2429</v>
      </c>
      <c r="E116" s="33" t="s">
        <v>2926</v>
      </c>
      <c r="F116" s="33" t="s">
        <v>111</v>
      </c>
      <c r="G116" s="34">
        <v>42054</v>
      </c>
      <c r="H116" s="34">
        <v>42216</v>
      </c>
    </row>
    <row r="117" spans="1:8" ht="52.5" x14ac:dyDescent="0.25">
      <c r="A117" s="33" t="s">
        <v>3120</v>
      </c>
      <c r="B117" s="33" t="s">
        <v>67</v>
      </c>
      <c r="C117" s="33" t="s">
        <v>3121</v>
      </c>
      <c r="D117" s="33" t="s">
        <v>3122</v>
      </c>
      <c r="E117" s="33" t="s">
        <v>3123</v>
      </c>
      <c r="F117" s="33" t="s">
        <v>89</v>
      </c>
      <c r="G117" s="34">
        <v>42060</v>
      </c>
      <c r="H117" s="34">
        <v>42192</v>
      </c>
    </row>
    <row r="118" spans="1:8" ht="126" x14ac:dyDescent="0.25">
      <c r="A118" s="33" t="s">
        <v>3228</v>
      </c>
      <c r="B118" s="33" t="s">
        <v>3229</v>
      </c>
      <c r="C118" s="33" t="s">
        <v>3230</v>
      </c>
      <c r="D118" s="33" t="s">
        <v>3231</v>
      </c>
      <c r="E118" s="33" t="s">
        <v>3232</v>
      </c>
      <c r="F118" s="33" t="s">
        <v>111</v>
      </c>
      <c r="G118" s="34">
        <v>42062</v>
      </c>
      <c r="H118" s="34">
        <v>42199</v>
      </c>
    </row>
    <row r="119" spans="1:8" ht="52.5" x14ac:dyDescent="0.25">
      <c r="A119" s="33" t="s">
        <v>3326</v>
      </c>
      <c r="B119" s="33" t="s">
        <v>4</v>
      </c>
      <c r="C119" s="33" t="s">
        <v>3327</v>
      </c>
      <c r="D119" s="33" t="s">
        <v>3328</v>
      </c>
      <c r="E119" s="33" t="s">
        <v>3329</v>
      </c>
      <c r="F119" s="33" t="s">
        <v>111</v>
      </c>
      <c r="G119" s="34">
        <v>42066</v>
      </c>
      <c r="H119" s="34">
        <v>42208</v>
      </c>
    </row>
    <row r="120" spans="1:8" ht="63" x14ac:dyDescent="0.25">
      <c r="A120" s="33" t="s">
        <v>4018</v>
      </c>
      <c r="B120" s="33" t="s">
        <v>2125</v>
      </c>
      <c r="C120" s="33" t="s">
        <v>3450</v>
      </c>
      <c r="D120" s="33" t="s">
        <v>3451</v>
      </c>
      <c r="E120" s="33" t="s">
        <v>4019</v>
      </c>
      <c r="F120" s="33" t="s">
        <v>89</v>
      </c>
      <c r="G120" s="34">
        <v>42081</v>
      </c>
      <c r="H120" s="34">
        <v>42199</v>
      </c>
    </row>
    <row r="121" spans="1:8" ht="52.5" x14ac:dyDescent="0.25">
      <c r="A121" s="33" t="s">
        <v>4020</v>
      </c>
      <c r="B121" s="33" t="s">
        <v>2122</v>
      </c>
      <c r="C121" s="33" t="s">
        <v>3450</v>
      </c>
      <c r="D121" s="33" t="s">
        <v>3451</v>
      </c>
      <c r="E121" s="33" t="s">
        <v>4021</v>
      </c>
      <c r="F121" s="33" t="s">
        <v>89</v>
      </c>
      <c r="G121" s="34">
        <v>42081</v>
      </c>
      <c r="H121" s="34">
        <v>42199</v>
      </c>
    </row>
    <row r="122" spans="1:8" ht="52.5" x14ac:dyDescent="0.25">
      <c r="A122" s="33" t="s">
        <v>4030</v>
      </c>
      <c r="B122" s="33" t="s">
        <v>4</v>
      </c>
      <c r="C122" s="33" t="s">
        <v>4031</v>
      </c>
      <c r="D122" s="33" t="s">
        <v>2439</v>
      </c>
      <c r="E122" s="33" t="s">
        <v>4032</v>
      </c>
      <c r="F122" s="33" t="s">
        <v>111</v>
      </c>
      <c r="G122" s="34">
        <v>42082</v>
      </c>
      <c r="H122" s="34">
        <v>42215</v>
      </c>
    </row>
    <row r="123" spans="1:8" ht="63" x14ac:dyDescent="0.25">
      <c r="A123" s="33" t="s">
        <v>4042</v>
      </c>
      <c r="B123" s="33" t="s">
        <v>4</v>
      </c>
      <c r="C123" s="33" t="s">
        <v>4043</v>
      </c>
      <c r="D123" s="33" t="s">
        <v>2429</v>
      </c>
      <c r="E123" s="33" t="s">
        <v>4044</v>
      </c>
      <c r="F123" s="33" t="s">
        <v>111</v>
      </c>
      <c r="G123" s="34">
        <v>42082</v>
      </c>
      <c r="H123" s="34">
        <v>42216</v>
      </c>
    </row>
    <row r="124" spans="1:8" ht="63" x14ac:dyDescent="0.25">
      <c r="A124" s="33" t="s">
        <v>4266</v>
      </c>
      <c r="B124" s="33" t="s">
        <v>67</v>
      </c>
      <c r="C124" s="33" t="s">
        <v>3450</v>
      </c>
      <c r="D124" s="33" t="s">
        <v>3451</v>
      </c>
      <c r="E124" s="33" t="s">
        <v>4267</v>
      </c>
      <c r="F124" s="33" t="s">
        <v>89</v>
      </c>
      <c r="G124" s="34">
        <v>42086</v>
      </c>
      <c r="H124" s="34">
        <v>42199</v>
      </c>
    </row>
    <row r="125" spans="1:8" ht="42" x14ac:dyDescent="0.25">
      <c r="A125" s="33" t="s">
        <v>4759</v>
      </c>
      <c r="B125" s="33" t="s">
        <v>10</v>
      </c>
      <c r="C125" s="33" t="s">
        <v>3450</v>
      </c>
      <c r="D125" s="33" t="s">
        <v>3451</v>
      </c>
      <c r="E125" s="33" t="s">
        <v>4760</v>
      </c>
      <c r="F125" s="33" t="s">
        <v>111</v>
      </c>
      <c r="G125" s="34">
        <v>42090</v>
      </c>
      <c r="H125" s="34">
        <v>42199</v>
      </c>
    </row>
    <row r="126" spans="1:8" ht="84" x14ac:dyDescent="0.25">
      <c r="A126" s="33" t="s">
        <v>5009</v>
      </c>
      <c r="B126" s="33" t="s">
        <v>5010</v>
      </c>
      <c r="C126" s="33" t="s">
        <v>1099</v>
      </c>
      <c r="D126" s="33" t="s">
        <v>1100</v>
      </c>
      <c r="E126" s="33" t="s">
        <v>5011</v>
      </c>
      <c r="F126" s="33" t="s">
        <v>78</v>
      </c>
      <c r="G126" s="34">
        <v>42107</v>
      </c>
      <c r="H126" s="34">
        <v>42191</v>
      </c>
    </row>
    <row r="127" spans="1:8" ht="94.5" x14ac:dyDescent="0.25">
      <c r="A127" s="33" t="s">
        <v>5019</v>
      </c>
      <c r="B127" s="33" t="s">
        <v>25</v>
      </c>
      <c r="C127" s="33" t="s">
        <v>5020</v>
      </c>
      <c r="D127" s="33" t="s">
        <v>5021</v>
      </c>
      <c r="E127" s="33" t="s">
        <v>5022</v>
      </c>
      <c r="F127" s="33" t="s">
        <v>78</v>
      </c>
      <c r="G127" s="34">
        <v>42107</v>
      </c>
      <c r="H127" s="34">
        <v>42192</v>
      </c>
    </row>
    <row r="128" spans="1:8" ht="42" x14ac:dyDescent="0.25">
      <c r="A128" s="33" t="s">
        <v>5381</v>
      </c>
      <c r="B128" s="33" t="s">
        <v>67</v>
      </c>
      <c r="C128" s="33" t="s">
        <v>5248</v>
      </c>
      <c r="D128" s="33" t="s">
        <v>5249</v>
      </c>
      <c r="E128" s="33" t="s">
        <v>5382</v>
      </c>
      <c r="F128" s="33" t="s">
        <v>141</v>
      </c>
      <c r="G128" s="34">
        <v>42111</v>
      </c>
      <c r="H128" s="34">
        <v>42200</v>
      </c>
    </row>
    <row r="129" spans="1:8" ht="52.5" x14ac:dyDescent="0.25">
      <c r="A129" s="33" t="s">
        <v>5595</v>
      </c>
      <c r="B129" s="33" t="s">
        <v>5596</v>
      </c>
      <c r="C129" s="33" t="s">
        <v>5597</v>
      </c>
      <c r="D129" s="33" t="s">
        <v>5598</v>
      </c>
      <c r="E129" s="33" t="s">
        <v>5599</v>
      </c>
      <c r="F129" s="33" t="s">
        <v>89</v>
      </c>
      <c r="G129" s="34">
        <v>42114</v>
      </c>
      <c r="H129" s="34">
        <v>42209</v>
      </c>
    </row>
    <row r="130" spans="1:8" ht="105" x14ac:dyDescent="0.25">
      <c r="A130" s="33" t="s">
        <v>5630</v>
      </c>
      <c r="B130" s="33" t="s">
        <v>334</v>
      </c>
      <c r="C130" s="33" t="s">
        <v>5631</v>
      </c>
      <c r="D130" s="33" t="s">
        <v>5632</v>
      </c>
      <c r="E130" s="33" t="s">
        <v>5633</v>
      </c>
      <c r="F130" s="33" t="s">
        <v>78</v>
      </c>
      <c r="G130" s="34">
        <v>42114</v>
      </c>
      <c r="H130" s="34">
        <v>42193</v>
      </c>
    </row>
    <row r="131" spans="1:8" ht="84" x14ac:dyDescent="0.25">
      <c r="A131" s="33" t="s">
        <v>5634</v>
      </c>
      <c r="B131" s="33" t="s">
        <v>27</v>
      </c>
      <c r="C131" s="33" t="s">
        <v>5631</v>
      </c>
      <c r="D131" s="33" t="s">
        <v>5632</v>
      </c>
      <c r="E131" s="33" t="s">
        <v>5635</v>
      </c>
      <c r="F131" s="33" t="s">
        <v>78</v>
      </c>
      <c r="G131" s="34">
        <v>42114</v>
      </c>
      <c r="H131" s="34">
        <v>42193</v>
      </c>
    </row>
    <row r="132" spans="1:8" ht="42" x14ac:dyDescent="0.25">
      <c r="A132" s="33" t="s">
        <v>5665</v>
      </c>
      <c r="B132" s="33" t="s">
        <v>67</v>
      </c>
      <c r="C132" s="33" t="s">
        <v>5666</v>
      </c>
      <c r="D132" s="33" t="s">
        <v>5667</v>
      </c>
      <c r="E132" s="33" t="s">
        <v>5668</v>
      </c>
      <c r="F132" s="33" t="s">
        <v>89</v>
      </c>
      <c r="G132" s="34">
        <v>42115</v>
      </c>
      <c r="H132" s="34">
        <v>42195</v>
      </c>
    </row>
    <row r="133" spans="1:8" ht="63" x14ac:dyDescent="0.25">
      <c r="A133" s="33" t="s">
        <v>5786</v>
      </c>
      <c r="B133" s="33" t="s">
        <v>188</v>
      </c>
      <c r="C133" s="33" t="s">
        <v>5787</v>
      </c>
      <c r="D133" s="33" t="s">
        <v>5788</v>
      </c>
      <c r="E133" s="33" t="s">
        <v>5789</v>
      </c>
      <c r="F133" s="33" t="s">
        <v>89</v>
      </c>
      <c r="G133" s="34">
        <v>42117</v>
      </c>
      <c r="H133" s="34">
        <v>42194</v>
      </c>
    </row>
    <row r="134" spans="1:8" ht="52.5" x14ac:dyDescent="0.25">
      <c r="A134" s="33" t="s">
        <v>5921</v>
      </c>
      <c r="B134" s="33" t="s">
        <v>67</v>
      </c>
      <c r="C134" s="33" t="s">
        <v>5079</v>
      </c>
      <c r="D134" s="33" t="s">
        <v>869</v>
      </c>
      <c r="E134" s="33" t="s">
        <v>5922</v>
      </c>
      <c r="F134" s="33" t="s">
        <v>111</v>
      </c>
      <c r="G134" s="34">
        <v>42118</v>
      </c>
      <c r="H134" s="34">
        <v>42208</v>
      </c>
    </row>
    <row r="135" spans="1:8" ht="42" x14ac:dyDescent="0.25">
      <c r="A135" s="33" t="s">
        <v>5932</v>
      </c>
      <c r="B135" s="33" t="s">
        <v>67</v>
      </c>
      <c r="C135" s="33" t="s">
        <v>315</v>
      </c>
      <c r="D135" s="33" t="s">
        <v>316</v>
      </c>
      <c r="E135" s="33" t="s">
        <v>5933</v>
      </c>
      <c r="F135" s="33" t="s">
        <v>89</v>
      </c>
      <c r="G135" s="34">
        <v>42118</v>
      </c>
      <c r="H135" s="34">
        <v>42216</v>
      </c>
    </row>
    <row r="136" spans="1:8" ht="52.5" x14ac:dyDescent="0.25">
      <c r="A136" s="33" t="s">
        <v>5945</v>
      </c>
      <c r="B136" s="33" t="s">
        <v>2122</v>
      </c>
      <c r="C136" s="33" t="s">
        <v>5928</v>
      </c>
      <c r="D136" s="33" t="s">
        <v>5929</v>
      </c>
      <c r="E136" s="33" t="s">
        <v>4428</v>
      </c>
      <c r="F136" s="33" t="s">
        <v>89</v>
      </c>
      <c r="G136" s="34">
        <v>42118</v>
      </c>
      <c r="H136" s="34">
        <v>42199</v>
      </c>
    </row>
    <row r="137" spans="1:8" ht="52.5" x14ac:dyDescent="0.25">
      <c r="A137" s="33" t="s">
        <v>5946</v>
      </c>
      <c r="B137" s="33" t="s">
        <v>2125</v>
      </c>
      <c r="C137" s="33" t="s">
        <v>5928</v>
      </c>
      <c r="D137" s="33" t="s">
        <v>5929</v>
      </c>
      <c r="E137" s="33" t="s">
        <v>5402</v>
      </c>
      <c r="F137" s="33" t="s">
        <v>89</v>
      </c>
      <c r="G137" s="34">
        <v>42118</v>
      </c>
      <c r="H137" s="34">
        <v>42199</v>
      </c>
    </row>
    <row r="138" spans="1:8" ht="84" x14ac:dyDescent="0.25">
      <c r="A138" s="33" t="s">
        <v>6548</v>
      </c>
      <c r="B138" s="33" t="s">
        <v>67</v>
      </c>
      <c r="C138" s="33" t="s">
        <v>6549</v>
      </c>
      <c r="D138" s="33" t="s">
        <v>6550</v>
      </c>
      <c r="E138" s="33" t="s">
        <v>6551</v>
      </c>
      <c r="F138" s="33" t="s">
        <v>89</v>
      </c>
      <c r="G138" s="34">
        <v>42123</v>
      </c>
      <c r="H138" s="34">
        <v>42188</v>
      </c>
    </row>
    <row r="139" spans="1:8" ht="115.5" x14ac:dyDescent="0.25">
      <c r="A139" s="33" t="s">
        <v>7224</v>
      </c>
      <c r="B139" s="33" t="s">
        <v>24</v>
      </c>
      <c r="C139" s="33" t="s">
        <v>4218</v>
      </c>
      <c r="D139" s="33" t="s">
        <v>7225</v>
      </c>
      <c r="E139" s="33" t="s">
        <v>7227</v>
      </c>
      <c r="F139" s="33" t="s">
        <v>78</v>
      </c>
      <c r="G139" s="34">
        <v>42124</v>
      </c>
      <c r="H139" s="34">
        <v>42194</v>
      </c>
    </row>
    <row r="140" spans="1:8" ht="52.5" x14ac:dyDescent="0.25">
      <c r="A140" s="33" t="s">
        <v>7307</v>
      </c>
      <c r="B140" s="33" t="s">
        <v>25</v>
      </c>
      <c r="C140" s="33" t="s">
        <v>7308</v>
      </c>
      <c r="D140" s="33" t="s">
        <v>7309</v>
      </c>
      <c r="E140" s="33" t="s">
        <v>7310</v>
      </c>
      <c r="F140" s="33" t="s">
        <v>78</v>
      </c>
      <c r="G140" s="34">
        <v>42128</v>
      </c>
      <c r="H140" s="34">
        <v>42191</v>
      </c>
    </row>
    <row r="141" spans="1:8" ht="52.5" x14ac:dyDescent="0.25">
      <c r="A141" s="33" t="s">
        <v>7311</v>
      </c>
      <c r="B141" s="33" t="s">
        <v>24</v>
      </c>
      <c r="C141" s="33" t="s">
        <v>1415</v>
      </c>
      <c r="D141" s="33" t="s">
        <v>1416</v>
      </c>
      <c r="E141" s="33" t="s">
        <v>7312</v>
      </c>
      <c r="F141" s="33" t="s">
        <v>78</v>
      </c>
      <c r="G141" s="34">
        <v>42128</v>
      </c>
      <c r="H141" s="34">
        <v>42202</v>
      </c>
    </row>
    <row r="142" spans="1:8" ht="52.5" x14ac:dyDescent="0.25">
      <c r="A142" s="33" t="s">
        <v>7329</v>
      </c>
      <c r="B142" s="33" t="s">
        <v>204</v>
      </c>
      <c r="C142" s="33" t="s">
        <v>7330</v>
      </c>
      <c r="D142" s="33" t="s">
        <v>7331</v>
      </c>
      <c r="E142" s="33" t="s">
        <v>7332</v>
      </c>
      <c r="F142" s="33" t="s">
        <v>111</v>
      </c>
      <c r="G142" s="34">
        <v>42130</v>
      </c>
      <c r="H142" s="34">
        <v>42202</v>
      </c>
    </row>
    <row r="143" spans="1:8" ht="52.5" x14ac:dyDescent="0.25">
      <c r="A143" s="33" t="s">
        <v>7350</v>
      </c>
      <c r="B143" s="33" t="s">
        <v>435</v>
      </c>
      <c r="C143" s="33" t="s">
        <v>4606</v>
      </c>
      <c r="D143" s="33" t="s">
        <v>7351</v>
      </c>
      <c r="E143" s="33" t="s">
        <v>438</v>
      </c>
      <c r="F143" s="33" t="s">
        <v>89</v>
      </c>
      <c r="G143" s="34">
        <v>42130</v>
      </c>
      <c r="H143" s="34">
        <v>42194</v>
      </c>
    </row>
    <row r="144" spans="1:8" ht="52.5" x14ac:dyDescent="0.25">
      <c r="A144" s="33" t="s">
        <v>7352</v>
      </c>
      <c r="B144" s="33" t="s">
        <v>286</v>
      </c>
      <c r="C144" s="33" t="s">
        <v>4606</v>
      </c>
      <c r="D144" s="33" t="s">
        <v>7351</v>
      </c>
      <c r="E144" s="33" t="s">
        <v>442</v>
      </c>
      <c r="F144" s="33" t="s">
        <v>89</v>
      </c>
      <c r="G144" s="34">
        <v>42130</v>
      </c>
      <c r="H144" s="34">
        <v>42194</v>
      </c>
    </row>
    <row r="145" spans="1:8" ht="42" x14ac:dyDescent="0.25">
      <c r="A145" s="33" t="s">
        <v>7359</v>
      </c>
      <c r="B145" s="33" t="s">
        <v>27</v>
      </c>
      <c r="C145" s="33" t="s">
        <v>7360</v>
      </c>
      <c r="D145" s="33" t="s">
        <v>7360</v>
      </c>
      <c r="E145" s="33" t="s">
        <v>7361</v>
      </c>
      <c r="F145" s="33" t="s">
        <v>78</v>
      </c>
      <c r="G145" s="34">
        <v>42130</v>
      </c>
      <c r="H145" s="34">
        <v>42213</v>
      </c>
    </row>
    <row r="146" spans="1:8" ht="42" x14ac:dyDescent="0.25">
      <c r="A146" s="33" t="s">
        <v>7362</v>
      </c>
      <c r="B146" s="33" t="s">
        <v>27</v>
      </c>
      <c r="C146" s="33" t="s">
        <v>7363</v>
      </c>
      <c r="D146" s="33" t="s">
        <v>7364</v>
      </c>
      <c r="E146" s="33" t="s">
        <v>7366</v>
      </c>
      <c r="F146" s="33" t="s">
        <v>78</v>
      </c>
      <c r="G146" s="34">
        <v>42130</v>
      </c>
      <c r="H146" s="34">
        <v>42193</v>
      </c>
    </row>
    <row r="147" spans="1:8" ht="52.5" x14ac:dyDescent="0.25">
      <c r="A147" s="33" t="s">
        <v>7496</v>
      </c>
      <c r="B147" s="33" t="s">
        <v>2122</v>
      </c>
      <c r="C147" s="33" t="s">
        <v>1137</v>
      </c>
      <c r="D147" s="33" t="s">
        <v>1110</v>
      </c>
      <c r="E147" s="33" t="s">
        <v>7497</v>
      </c>
      <c r="F147" s="33" t="s">
        <v>89</v>
      </c>
      <c r="G147" s="34">
        <v>42136</v>
      </c>
      <c r="H147" s="34">
        <v>42199</v>
      </c>
    </row>
    <row r="148" spans="1:8" ht="52.5" x14ac:dyDescent="0.25">
      <c r="A148" s="33" t="s">
        <v>7498</v>
      </c>
      <c r="B148" s="33" t="s">
        <v>2125</v>
      </c>
      <c r="C148" s="33" t="s">
        <v>1137</v>
      </c>
      <c r="D148" s="33" t="s">
        <v>1110</v>
      </c>
      <c r="E148" s="33" t="s">
        <v>5402</v>
      </c>
      <c r="F148" s="33" t="s">
        <v>89</v>
      </c>
      <c r="G148" s="34">
        <v>42136</v>
      </c>
      <c r="H148" s="34">
        <v>42199</v>
      </c>
    </row>
    <row r="149" spans="1:8" ht="52.5" x14ac:dyDescent="0.25">
      <c r="A149" s="33" t="s">
        <v>7551</v>
      </c>
      <c r="B149" s="33" t="s">
        <v>286</v>
      </c>
      <c r="C149" s="33" t="s">
        <v>7552</v>
      </c>
      <c r="D149" s="33" t="s">
        <v>7553</v>
      </c>
      <c r="E149" s="33" t="s">
        <v>442</v>
      </c>
      <c r="F149" s="33" t="s">
        <v>89</v>
      </c>
      <c r="G149" s="34">
        <v>42137</v>
      </c>
      <c r="H149" s="34">
        <v>42215</v>
      </c>
    </row>
    <row r="150" spans="1:8" ht="52.5" x14ac:dyDescent="0.25">
      <c r="A150" s="33" t="s">
        <v>7554</v>
      </c>
      <c r="B150" s="33" t="s">
        <v>435</v>
      </c>
      <c r="C150" s="33" t="s">
        <v>7552</v>
      </c>
      <c r="D150" s="33" t="s">
        <v>7553</v>
      </c>
      <c r="E150" s="33" t="s">
        <v>438</v>
      </c>
      <c r="F150" s="33" t="s">
        <v>89</v>
      </c>
      <c r="G150" s="34">
        <v>42137</v>
      </c>
      <c r="H150" s="34">
        <v>42215</v>
      </c>
    </row>
    <row r="151" spans="1:8" ht="52.5" x14ac:dyDescent="0.25">
      <c r="A151" s="33" t="s">
        <v>7555</v>
      </c>
      <c r="B151" s="33" t="s">
        <v>188</v>
      </c>
      <c r="C151" s="33" t="s">
        <v>7552</v>
      </c>
      <c r="D151" s="33" t="s">
        <v>7553</v>
      </c>
      <c r="E151" s="33" t="s">
        <v>440</v>
      </c>
      <c r="F151" s="33" t="s">
        <v>89</v>
      </c>
      <c r="G151" s="34">
        <v>42137</v>
      </c>
      <c r="H151" s="34">
        <v>42215</v>
      </c>
    </row>
    <row r="152" spans="1:8" ht="42" x14ac:dyDescent="0.25">
      <c r="A152" s="33" t="s">
        <v>7668</v>
      </c>
      <c r="B152" s="33" t="s">
        <v>67</v>
      </c>
      <c r="C152" s="33" t="s">
        <v>7669</v>
      </c>
      <c r="D152" s="33" t="s">
        <v>7670</v>
      </c>
      <c r="E152" s="33" t="s">
        <v>7671</v>
      </c>
      <c r="F152" s="33" t="s">
        <v>89</v>
      </c>
      <c r="G152" s="34">
        <v>42139</v>
      </c>
      <c r="H152" s="34">
        <v>42193</v>
      </c>
    </row>
    <row r="153" spans="1:8" ht="52.5" x14ac:dyDescent="0.25">
      <c r="A153" s="33" t="s">
        <v>7717</v>
      </c>
      <c r="B153" s="33" t="s">
        <v>10</v>
      </c>
      <c r="C153" s="33" t="s">
        <v>7718</v>
      </c>
      <c r="D153" s="33" t="s">
        <v>7719</v>
      </c>
      <c r="E153" s="33" t="s">
        <v>7720</v>
      </c>
      <c r="F153" s="33" t="s">
        <v>111</v>
      </c>
      <c r="G153" s="34">
        <v>42142</v>
      </c>
      <c r="H153" s="34">
        <v>42201</v>
      </c>
    </row>
    <row r="154" spans="1:8" ht="42" x14ac:dyDescent="0.25">
      <c r="A154" s="33" t="s">
        <v>7743</v>
      </c>
      <c r="B154" s="33" t="s">
        <v>286</v>
      </c>
      <c r="C154" s="33" t="s">
        <v>6108</v>
      </c>
      <c r="D154" s="33" t="s">
        <v>6614</v>
      </c>
      <c r="E154" s="33" t="s">
        <v>7744</v>
      </c>
      <c r="F154" s="33" t="s">
        <v>89</v>
      </c>
      <c r="G154" s="34">
        <v>42143</v>
      </c>
      <c r="H154" s="34">
        <v>42215</v>
      </c>
    </row>
    <row r="155" spans="1:8" ht="52.5" x14ac:dyDescent="0.25">
      <c r="A155" s="33" t="s">
        <v>7745</v>
      </c>
      <c r="B155" s="33" t="s">
        <v>435</v>
      </c>
      <c r="C155" s="33" t="s">
        <v>6108</v>
      </c>
      <c r="D155" s="33" t="s">
        <v>6614</v>
      </c>
      <c r="E155" s="33" t="s">
        <v>442</v>
      </c>
      <c r="F155" s="33" t="s">
        <v>89</v>
      </c>
      <c r="G155" s="34">
        <v>42143</v>
      </c>
      <c r="H155" s="34">
        <v>42215</v>
      </c>
    </row>
    <row r="156" spans="1:8" ht="52.5" x14ac:dyDescent="0.25">
      <c r="A156" s="33" t="s">
        <v>7761</v>
      </c>
      <c r="B156" s="33" t="s">
        <v>10</v>
      </c>
      <c r="C156" s="33" t="s">
        <v>5731</v>
      </c>
      <c r="D156" s="33" t="s">
        <v>4664</v>
      </c>
      <c r="E156" s="33" t="s">
        <v>7762</v>
      </c>
      <c r="F156" s="33" t="s">
        <v>111</v>
      </c>
      <c r="G156" s="34">
        <v>42143</v>
      </c>
      <c r="H156" s="34">
        <v>42199</v>
      </c>
    </row>
    <row r="157" spans="1:8" ht="52.5" x14ac:dyDescent="0.25">
      <c r="A157" s="33" t="s">
        <v>7834</v>
      </c>
      <c r="B157" s="33" t="s">
        <v>2122</v>
      </c>
      <c r="C157" s="33" t="s">
        <v>7835</v>
      </c>
      <c r="D157" s="33" t="s">
        <v>7836</v>
      </c>
      <c r="E157" s="33" t="s">
        <v>4428</v>
      </c>
      <c r="F157" s="33" t="s">
        <v>89</v>
      </c>
      <c r="G157" s="34">
        <v>42144</v>
      </c>
      <c r="H157" s="34">
        <v>42194</v>
      </c>
    </row>
    <row r="158" spans="1:8" ht="52.5" x14ac:dyDescent="0.25">
      <c r="A158" s="33" t="s">
        <v>7837</v>
      </c>
      <c r="B158" s="33" t="s">
        <v>2125</v>
      </c>
      <c r="C158" s="33" t="s">
        <v>7835</v>
      </c>
      <c r="D158" s="33" t="s">
        <v>7836</v>
      </c>
      <c r="E158" s="33" t="s">
        <v>5402</v>
      </c>
      <c r="F158" s="33" t="s">
        <v>89</v>
      </c>
      <c r="G158" s="34">
        <v>42144</v>
      </c>
      <c r="H158" s="34">
        <v>42194</v>
      </c>
    </row>
    <row r="159" spans="1:8" ht="63" x14ac:dyDescent="0.25">
      <c r="A159" s="33" t="s">
        <v>7888</v>
      </c>
      <c r="B159" s="33" t="s">
        <v>188</v>
      </c>
      <c r="C159" s="33" t="s">
        <v>7889</v>
      </c>
      <c r="D159" s="33" t="s">
        <v>7890</v>
      </c>
      <c r="E159" s="33" t="s">
        <v>7891</v>
      </c>
      <c r="F159" s="33" t="s">
        <v>89</v>
      </c>
      <c r="G159" s="34">
        <v>42145</v>
      </c>
      <c r="H159" s="34">
        <v>42202</v>
      </c>
    </row>
    <row r="160" spans="1:8" ht="63" x14ac:dyDescent="0.25">
      <c r="A160" s="33" t="s">
        <v>7892</v>
      </c>
      <c r="B160" s="33" t="s">
        <v>286</v>
      </c>
      <c r="C160" s="33" t="s">
        <v>7889</v>
      </c>
      <c r="D160" s="33" t="s">
        <v>7890</v>
      </c>
      <c r="E160" s="33" t="s">
        <v>7843</v>
      </c>
      <c r="F160" s="33" t="s">
        <v>89</v>
      </c>
      <c r="G160" s="34">
        <v>42145</v>
      </c>
      <c r="H160" s="34">
        <v>42202</v>
      </c>
    </row>
    <row r="161" spans="1:8" ht="52.5" x14ac:dyDescent="0.25">
      <c r="A161" s="33" t="s">
        <v>7929</v>
      </c>
      <c r="B161" s="33" t="s">
        <v>67</v>
      </c>
      <c r="C161" s="33" t="s">
        <v>1529</v>
      </c>
      <c r="D161" s="33" t="s">
        <v>1530</v>
      </c>
      <c r="E161" s="33" t="s">
        <v>7930</v>
      </c>
      <c r="F161" s="33" t="s">
        <v>111</v>
      </c>
      <c r="G161" s="34">
        <v>42145</v>
      </c>
      <c r="H161" s="34">
        <v>42191</v>
      </c>
    </row>
    <row r="162" spans="1:8" ht="42" x14ac:dyDescent="0.25">
      <c r="A162" s="33" t="s">
        <v>8006</v>
      </c>
      <c r="B162" s="33" t="s">
        <v>286</v>
      </c>
      <c r="C162" s="33" t="s">
        <v>8007</v>
      </c>
      <c r="D162" s="33" t="s">
        <v>8007</v>
      </c>
      <c r="E162" s="33" t="s">
        <v>6554</v>
      </c>
      <c r="F162" s="33" t="s">
        <v>89</v>
      </c>
      <c r="G162" s="34">
        <v>42149</v>
      </c>
      <c r="H162" s="34">
        <v>42192</v>
      </c>
    </row>
    <row r="163" spans="1:8" ht="73.5" x14ac:dyDescent="0.25">
      <c r="A163" s="33" t="s">
        <v>8013</v>
      </c>
      <c r="B163" s="33" t="s">
        <v>67</v>
      </c>
      <c r="C163" s="33" t="s">
        <v>7287</v>
      </c>
      <c r="D163" s="33" t="s">
        <v>7288</v>
      </c>
      <c r="E163" s="33" t="s">
        <v>8014</v>
      </c>
      <c r="F163" s="33" t="s">
        <v>89</v>
      </c>
      <c r="G163" s="34">
        <v>42149</v>
      </c>
      <c r="H163" s="34">
        <v>42209</v>
      </c>
    </row>
    <row r="164" spans="1:8" ht="42" x14ac:dyDescent="0.25">
      <c r="A164" s="33" t="s">
        <v>8025</v>
      </c>
      <c r="B164" s="33" t="s">
        <v>1140</v>
      </c>
      <c r="C164" s="33" t="s">
        <v>8026</v>
      </c>
      <c r="D164" s="33" t="s">
        <v>1476</v>
      </c>
      <c r="E164" s="33" t="s">
        <v>8027</v>
      </c>
      <c r="F164" s="33" t="s">
        <v>111</v>
      </c>
      <c r="G164" s="34">
        <v>42149</v>
      </c>
      <c r="H164" s="34">
        <v>42192</v>
      </c>
    </row>
    <row r="165" spans="1:8" ht="73.5" x14ac:dyDescent="0.25">
      <c r="A165" s="33" t="s">
        <v>8082</v>
      </c>
      <c r="B165" s="33" t="s">
        <v>1171</v>
      </c>
      <c r="C165" s="33" t="s">
        <v>1478</v>
      </c>
      <c r="D165" s="33" t="s">
        <v>1479</v>
      </c>
      <c r="E165" s="33" t="s">
        <v>8083</v>
      </c>
      <c r="F165" s="33" t="s">
        <v>89</v>
      </c>
      <c r="G165" s="34">
        <v>42150</v>
      </c>
      <c r="H165" s="34">
        <v>42216</v>
      </c>
    </row>
    <row r="166" spans="1:8" ht="52.5" x14ac:dyDescent="0.25">
      <c r="A166" s="33" t="s">
        <v>8107</v>
      </c>
      <c r="B166" s="33" t="s">
        <v>422</v>
      </c>
      <c r="C166" s="33" t="s">
        <v>4853</v>
      </c>
      <c r="D166" s="33" t="s">
        <v>8108</v>
      </c>
      <c r="E166" s="33" t="s">
        <v>8109</v>
      </c>
      <c r="F166" s="33" t="s">
        <v>78</v>
      </c>
      <c r="G166" s="34">
        <v>42150</v>
      </c>
      <c r="H166" s="34">
        <v>42193</v>
      </c>
    </row>
    <row r="167" spans="1:8" ht="31.5" x14ac:dyDescent="0.25">
      <c r="A167" s="33" t="s">
        <v>8140</v>
      </c>
      <c r="B167" s="33" t="s">
        <v>4</v>
      </c>
      <c r="C167" s="33" t="s">
        <v>8141</v>
      </c>
      <c r="D167" s="33" t="s">
        <v>8142</v>
      </c>
      <c r="E167" s="33" t="s">
        <v>8143</v>
      </c>
      <c r="F167" s="33" t="s">
        <v>111</v>
      </c>
      <c r="G167" s="34">
        <v>42151</v>
      </c>
      <c r="H167" s="34">
        <v>42193</v>
      </c>
    </row>
    <row r="168" spans="1:8" ht="42" x14ac:dyDescent="0.25">
      <c r="A168" s="33" t="s">
        <v>8149</v>
      </c>
      <c r="B168" s="33" t="s">
        <v>286</v>
      </c>
      <c r="C168" s="33" t="s">
        <v>8150</v>
      </c>
      <c r="D168" s="33" t="s">
        <v>8150</v>
      </c>
      <c r="E168" s="33" t="s">
        <v>6554</v>
      </c>
      <c r="F168" s="33" t="s">
        <v>89</v>
      </c>
      <c r="G168" s="34">
        <v>42151</v>
      </c>
      <c r="H168" s="34">
        <v>42215</v>
      </c>
    </row>
    <row r="169" spans="1:8" ht="52.5" x14ac:dyDescent="0.25">
      <c r="A169" s="33" t="s">
        <v>8151</v>
      </c>
      <c r="B169" s="33" t="s">
        <v>286</v>
      </c>
      <c r="C169" s="33" t="s">
        <v>7167</v>
      </c>
      <c r="D169" s="33" t="s">
        <v>7168</v>
      </c>
      <c r="E169" s="33" t="s">
        <v>7843</v>
      </c>
      <c r="F169" s="33" t="s">
        <v>89</v>
      </c>
      <c r="G169" s="34">
        <v>42151</v>
      </c>
      <c r="H169" s="34">
        <v>42213</v>
      </c>
    </row>
    <row r="170" spans="1:8" ht="52.5" x14ac:dyDescent="0.25">
      <c r="A170" s="33" t="s">
        <v>8152</v>
      </c>
      <c r="B170" s="33" t="s">
        <v>435</v>
      </c>
      <c r="C170" s="33" t="s">
        <v>7167</v>
      </c>
      <c r="D170" s="33" t="s">
        <v>7168</v>
      </c>
      <c r="E170" s="33" t="s">
        <v>7841</v>
      </c>
      <c r="F170" s="33" t="s">
        <v>89</v>
      </c>
      <c r="G170" s="34">
        <v>42151</v>
      </c>
      <c r="H170" s="34">
        <v>42213</v>
      </c>
    </row>
    <row r="171" spans="1:8" ht="52.5" x14ac:dyDescent="0.25">
      <c r="A171" s="33" t="s">
        <v>8165</v>
      </c>
      <c r="B171" s="33" t="s">
        <v>188</v>
      </c>
      <c r="C171" s="33" t="s">
        <v>8166</v>
      </c>
      <c r="D171" s="33" t="s">
        <v>8166</v>
      </c>
      <c r="E171" s="33" t="s">
        <v>6914</v>
      </c>
      <c r="F171" s="33" t="s">
        <v>89</v>
      </c>
      <c r="G171" s="34">
        <v>42152</v>
      </c>
      <c r="H171" s="34">
        <v>42199</v>
      </c>
    </row>
    <row r="172" spans="1:8" ht="42" x14ac:dyDescent="0.25">
      <c r="A172" s="33" t="s">
        <v>8225</v>
      </c>
      <c r="B172" s="33" t="s">
        <v>67</v>
      </c>
      <c r="C172" s="33" t="s">
        <v>8226</v>
      </c>
      <c r="D172" s="33" t="s">
        <v>8227</v>
      </c>
      <c r="E172" s="33" t="s">
        <v>8228</v>
      </c>
      <c r="F172" s="33" t="s">
        <v>89</v>
      </c>
      <c r="G172" s="34">
        <v>42153</v>
      </c>
      <c r="H172" s="34">
        <v>42193</v>
      </c>
    </row>
    <row r="173" spans="1:8" ht="52.5" x14ac:dyDescent="0.25">
      <c r="A173" s="33" t="s">
        <v>8263</v>
      </c>
      <c r="B173" s="33" t="s">
        <v>188</v>
      </c>
      <c r="C173" s="33" t="s">
        <v>1109</v>
      </c>
      <c r="D173" s="33" t="s">
        <v>1110</v>
      </c>
      <c r="E173" s="33" t="s">
        <v>7891</v>
      </c>
      <c r="F173" s="33" t="s">
        <v>89</v>
      </c>
      <c r="G173" s="34">
        <v>42156</v>
      </c>
      <c r="H173" s="34">
        <v>42199</v>
      </c>
    </row>
    <row r="174" spans="1:8" ht="52.5" x14ac:dyDescent="0.25">
      <c r="A174" s="33" t="s">
        <v>8393</v>
      </c>
      <c r="B174" s="33" t="s">
        <v>204</v>
      </c>
      <c r="C174" s="33" t="s">
        <v>8394</v>
      </c>
      <c r="D174" s="33" t="s">
        <v>206</v>
      </c>
      <c r="E174" s="33" t="s">
        <v>8395</v>
      </c>
      <c r="F174" s="33" t="s">
        <v>111</v>
      </c>
      <c r="G174" s="34">
        <v>42159</v>
      </c>
      <c r="H174" s="34">
        <v>42207</v>
      </c>
    </row>
    <row r="175" spans="1:8" ht="42" x14ac:dyDescent="0.25">
      <c r="A175" s="33" t="s">
        <v>8405</v>
      </c>
      <c r="B175" s="33" t="s">
        <v>67</v>
      </c>
      <c r="C175" s="33" t="s">
        <v>8406</v>
      </c>
      <c r="D175" s="33" t="s">
        <v>5811</v>
      </c>
      <c r="E175" s="33" t="s">
        <v>8407</v>
      </c>
      <c r="F175" s="33" t="s">
        <v>78</v>
      </c>
      <c r="G175" s="34">
        <v>42159</v>
      </c>
      <c r="H175" s="34">
        <v>42193</v>
      </c>
    </row>
    <row r="176" spans="1:8" ht="52.5" x14ac:dyDescent="0.25">
      <c r="A176" s="33" t="s">
        <v>8494</v>
      </c>
      <c r="B176" s="33" t="s">
        <v>147</v>
      </c>
      <c r="C176" s="33" t="s">
        <v>282</v>
      </c>
      <c r="D176" s="33" t="s">
        <v>283</v>
      </c>
      <c r="E176" s="33" t="s">
        <v>8495</v>
      </c>
      <c r="F176" s="33" t="s">
        <v>141</v>
      </c>
      <c r="G176" s="34">
        <v>42164</v>
      </c>
      <c r="H176" s="34">
        <v>42195</v>
      </c>
    </row>
    <row r="177" spans="1:8" ht="42" x14ac:dyDescent="0.25">
      <c r="A177" s="33" t="s">
        <v>8534</v>
      </c>
      <c r="B177" s="33" t="s">
        <v>2122</v>
      </c>
      <c r="C177" s="33" t="s">
        <v>8535</v>
      </c>
      <c r="D177" s="33" t="s">
        <v>8536</v>
      </c>
      <c r="E177" s="33" t="s">
        <v>7511</v>
      </c>
      <c r="F177" s="33" t="s">
        <v>89</v>
      </c>
      <c r="G177" s="34">
        <v>42165</v>
      </c>
      <c r="H177" s="34">
        <v>42188</v>
      </c>
    </row>
    <row r="178" spans="1:8" ht="73.5" x14ac:dyDescent="0.25">
      <c r="A178" s="33" t="s">
        <v>8537</v>
      </c>
      <c r="B178" s="33" t="s">
        <v>2125</v>
      </c>
      <c r="C178" s="33" t="s">
        <v>8535</v>
      </c>
      <c r="D178" s="33" t="s">
        <v>8536</v>
      </c>
      <c r="E178" s="33" t="s">
        <v>8538</v>
      </c>
      <c r="F178" s="33" t="s">
        <v>89</v>
      </c>
      <c r="G178" s="34">
        <v>42165</v>
      </c>
      <c r="H178" s="34">
        <v>42188</v>
      </c>
    </row>
    <row r="179" spans="1:8" ht="42" x14ac:dyDescent="0.25">
      <c r="A179" s="33" t="s">
        <v>8539</v>
      </c>
      <c r="B179" s="33" t="s">
        <v>67</v>
      </c>
      <c r="C179" s="33" t="s">
        <v>8540</v>
      </c>
      <c r="D179" s="33" t="s">
        <v>8541</v>
      </c>
      <c r="E179" s="33" t="s">
        <v>8542</v>
      </c>
      <c r="F179" s="33" t="s">
        <v>89</v>
      </c>
      <c r="G179" s="34">
        <v>42165</v>
      </c>
      <c r="H179" s="34">
        <v>42194</v>
      </c>
    </row>
    <row r="180" spans="1:8" ht="63" x14ac:dyDescent="0.25">
      <c r="A180" s="33" t="s">
        <v>8694</v>
      </c>
      <c r="B180" s="33" t="s">
        <v>422</v>
      </c>
      <c r="C180" s="33" t="s">
        <v>8695</v>
      </c>
      <c r="D180" s="33" t="s">
        <v>8696</v>
      </c>
      <c r="E180" s="33" t="s">
        <v>8697</v>
      </c>
      <c r="F180" s="33" t="s">
        <v>78</v>
      </c>
      <c r="G180" s="34">
        <v>42171</v>
      </c>
      <c r="H180" s="34">
        <v>42187</v>
      </c>
    </row>
    <row r="181" spans="1:8" ht="52.5" x14ac:dyDescent="0.25">
      <c r="A181" s="33" t="s">
        <v>8712</v>
      </c>
      <c r="B181" s="33" t="s">
        <v>188</v>
      </c>
      <c r="C181" s="33" t="s">
        <v>8713</v>
      </c>
      <c r="D181" s="33" t="s">
        <v>8714</v>
      </c>
      <c r="E181" s="33" t="s">
        <v>8715</v>
      </c>
      <c r="F181" s="33" t="s">
        <v>89</v>
      </c>
      <c r="G181" s="34">
        <v>42171</v>
      </c>
      <c r="H181" s="34">
        <v>42213</v>
      </c>
    </row>
    <row r="182" spans="1:8" ht="42" x14ac:dyDescent="0.25">
      <c r="A182" s="33" t="s">
        <v>8716</v>
      </c>
      <c r="B182" s="33" t="s">
        <v>435</v>
      </c>
      <c r="C182" s="33" t="s">
        <v>8713</v>
      </c>
      <c r="D182" s="33" t="s">
        <v>8714</v>
      </c>
      <c r="E182" s="33" t="s">
        <v>8717</v>
      </c>
      <c r="F182" s="33" t="s">
        <v>89</v>
      </c>
      <c r="G182" s="34">
        <v>42171</v>
      </c>
      <c r="H182" s="34">
        <v>42213</v>
      </c>
    </row>
    <row r="183" spans="1:8" ht="52.5" x14ac:dyDescent="0.25">
      <c r="A183" s="33" t="s">
        <v>8718</v>
      </c>
      <c r="B183" s="33" t="s">
        <v>286</v>
      </c>
      <c r="C183" s="33" t="s">
        <v>8713</v>
      </c>
      <c r="D183" s="33" t="s">
        <v>8714</v>
      </c>
      <c r="E183" s="33" t="s">
        <v>8719</v>
      </c>
      <c r="F183" s="33" t="s">
        <v>89</v>
      </c>
      <c r="G183" s="34">
        <v>42171</v>
      </c>
      <c r="H183" s="34">
        <v>42213</v>
      </c>
    </row>
    <row r="184" spans="1:8" ht="52.5" x14ac:dyDescent="0.25">
      <c r="A184" s="33" t="s">
        <v>8738</v>
      </c>
      <c r="B184" s="33" t="s">
        <v>10</v>
      </c>
      <c r="C184" s="33" t="s">
        <v>5426</v>
      </c>
      <c r="D184" s="33" t="s">
        <v>5427</v>
      </c>
      <c r="E184" s="33" t="s">
        <v>8739</v>
      </c>
      <c r="F184" s="33" t="s">
        <v>111</v>
      </c>
      <c r="G184" s="34">
        <v>42171</v>
      </c>
      <c r="H184" s="34">
        <v>42216</v>
      </c>
    </row>
    <row r="185" spans="1:8" ht="52.5" x14ac:dyDescent="0.25">
      <c r="A185" s="33" t="s">
        <v>8764</v>
      </c>
      <c r="B185" s="33" t="s">
        <v>67</v>
      </c>
      <c r="C185" s="33" t="s">
        <v>8765</v>
      </c>
      <c r="D185" s="33" t="s">
        <v>8766</v>
      </c>
      <c r="E185" s="33" t="s">
        <v>8767</v>
      </c>
      <c r="F185" s="33" t="s">
        <v>89</v>
      </c>
      <c r="G185" s="34">
        <v>42172</v>
      </c>
      <c r="H185" s="34">
        <v>42214</v>
      </c>
    </row>
    <row r="186" spans="1:8" ht="52.5" x14ac:dyDescent="0.25">
      <c r="A186" s="33" t="s">
        <v>8774</v>
      </c>
      <c r="B186" s="33" t="s">
        <v>2125</v>
      </c>
      <c r="C186" s="33" t="s">
        <v>3327</v>
      </c>
      <c r="D186" s="33" t="s">
        <v>8775</v>
      </c>
      <c r="E186" s="33" t="s">
        <v>8403</v>
      </c>
      <c r="F186" s="33" t="s">
        <v>89</v>
      </c>
      <c r="G186" s="34">
        <v>42172</v>
      </c>
      <c r="H186" s="34">
        <v>42208</v>
      </c>
    </row>
    <row r="187" spans="1:8" ht="42" x14ac:dyDescent="0.25">
      <c r="A187" s="33" t="s">
        <v>8776</v>
      </c>
      <c r="B187" s="33" t="s">
        <v>2122</v>
      </c>
      <c r="C187" s="33" t="s">
        <v>3327</v>
      </c>
      <c r="D187" s="33" t="s">
        <v>3328</v>
      </c>
      <c r="E187" s="33" t="s">
        <v>7511</v>
      </c>
      <c r="F187" s="33" t="s">
        <v>89</v>
      </c>
      <c r="G187" s="34">
        <v>42172</v>
      </c>
      <c r="H187" s="34">
        <v>42208</v>
      </c>
    </row>
    <row r="188" spans="1:8" ht="42" x14ac:dyDescent="0.25">
      <c r="A188" s="33" t="s">
        <v>8779</v>
      </c>
      <c r="B188" s="33" t="s">
        <v>67</v>
      </c>
      <c r="C188" s="33" t="s">
        <v>8780</v>
      </c>
      <c r="D188" s="33" t="s">
        <v>8781</v>
      </c>
      <c r="E188" s="33" t="s">
        <v>8782</v>
      </c>
      <c r="F188" s="33" t="s">
        <v>111</v>
      </c>
      <c r="G188" s="34">
        <v>42172</v>
      </c>
      <c r="H188" s="34">
        <v>42209</v>
      </c>
    </row>
    <row r="189" spans="1:8" ht="52.5" x14ac:dyDescent="0.25">
      <c r="A189" s="33" t="s">
        <v>8810</v>
      </c>
      <c r="B189" s="33" t="s">
        <v>147</v>
      </c>
      <c r="C189" s="33" t="s">
        <v>8811</v>
      </c>
      <c r="D189" s="33" t="s">
        <v>6067</v>
      </c>
      <c r="E189" s="33" t="s">
        <v>8812</v>
      </c>
      <c r="F189" s="33" t="s">
        <v>141</v>
      </c>
      <c r="G189" s="34">
        <v>42173</v>
      </c>
      <c r="H189" s="34">
        <v>42193</v>
      </c>
    </row>
    <row r="190" spans="1:8" ht="52.5" x14ac:dyDescent="0.25">
      <c r="A190" s="33" t="s">
        <v>8816</v>
      </c>
      <c r="B190" s="33" t="s">
        <v>334</v>
      </c>
      <c r="C190" s="33" t="s">
        <v>8817</v>
      </c>
      <c r="D190" s="33" t="s">
        <v>8818</v>
      </c>
      <c r="E190" s="33" t="s">
        <v>8820</v>
      </c>
      <c r="F190" s="33" t="s">
        <v>78</v>
      </c>
      <c r="G190" s="34">
        <v>42173</v>
      </c>
      <c r="H190" s="34">
        <v>42209</v>
      </c>
    </row>
    <row r="191" spans="1:8" ht="52.5" x14ac:dyDescent="0.25">
      <c r="A191" s="33" t="s">
        <v>8840</v>
      </c>
      <c r="B191" s="33" t="s">
        <v>4</v>
      </c>
      <c r="C191" s="33" t="s">
        <v>8841</v>
      </c>
      <c r="D191" s="33" t="s">
        <v>8842</v>
      </c>
      <c r="E191" s="33" t="s">
        <v>8843</v>
      </c>
      <c r="F191" s="33" t="s">
        <v>111</v>
      </c>
      <c r="G191" s="34">
        <v>42174</v>
      </c>
      <c r="H191" s="34">
        <v>42199</v>
      </c>
    </row>
    <row r="192" spans="1:8" ht="42" x14ac:dyDescent="0.25">
      <c r="A192" s="33" t="s">
        <v>8867</v>
      </c>
      <c r="B192" s="33" t="s">
        <v>254</v>
      </c>
      <c r="C192" s="33" t="s">
        <v>8868</v>
      </c>
      <c r="D192" s="33" t="s">
        <v>8868</v>
      </c>
      <c r="E192" s="33" t="s">
        <v>8869</v>
      </c>
      <c r="F192" s="33" t="s">
        <v>78</v>
      </c>
      <c r="G192" s="34">
        <v>42174</v>
      </c>
      <c r="H192" s="34">
        <v>42208</v>
      </c>
    </row>
    <row r="193" spans="1:8" ht="52.5" x14ac:dyDescent="0.25">
      <c r="A193" s="33" t="s">
        <v>8893</v>
      </c>
      <c r="B193" s="33" t="s">
        <v>188</v>
      </c>
      <c r="C193" s="33" t="s">
        <v>8894</v>
      </c>
      <c r="D193" s="33" t="s">
        <v>8894</v>
      </c>
      <c r="E193" s="33" t="s">
        <v>6914</v>
      </c>
      <c r="F193" s="33" t="s">
        <v>89</v>
      </c>
      <c r="G193" s="34">
        <v>42177</v>
      </c>
      <c r="H193" s="34">
        <v>42199</v>
      </c>
    </row>
    <row r="194" spans="1:8" ht="52.5" x14ac:dyDescent="0.25">
      <c r="A194" s="33" t="s">
        <v>8903</v>
      </c>
      <c r="B194" s="33" t="s">
        <v>10</v>
      </c>
      <c r="C194" s="33" t="s">
        <v>8900</v>
      </c>
      <c r="D194" s="33" t="s">
        <v>8901</v>
      </c>
      <c r="E194" s="33" t="s">
        <v>8904</v>
      </c>
      <c r="F194" s="33" t="s">
        <v>111</v>
      </c>
      <c r="G194" s="34">
        <v>42177</v>
      </c>
      <c r="H194" s="34">
        <v>42199</v>
      </c>
    </row>
    <row r="195" spans="1:8" ht="52.5" x14ac:dyDescent="0.25">
      <c r="A195" s="33" t="s">
        <v>8905</v>
      </c>
      <c r="B195" s="33" t="s">
        <v>4</v>
      </c>
      <c r="C195" s="33" t="s">
        <v>534</v>
      </c>
      <c r="D195" s="33" t="s">
        <v>8272</v>
      </c>
      <c r="E195" s="33" t="s">
        <v>8906</v>
      </c>
      <c r="F195" s="33" t="s">
        <v>111</v>
      </c>
      <c r="G195" s="34">
        <v>42177</v>
      </c>
      <c r="H195" s="34">
        <v>42193</v>
      </c>
    </row>
    <row r="196" spans="1:8" ht="42" x14ac:dyDescent="0.25">
      <c r="A196" s="33" t="s">
        <v>8920</v>
      </c>
      <c r="B196" s="33" t="s">
        <v>4</v>
      </c>
      <c r="C196" s="33" t="s">
        <v>4484</v>
      </c>
      <c r="D196" s="33" t="s">
        <v>4485</v>
      </c>
      <c r="E196" s="33" t="s">
        <v>8921</v>
      </c>
      <c r="F196" s="33" t="s">
        <v>111</v>
      </c>
      <c r="G196" s="34">
        <v>42178</v>
      </c>
      <c r="H196" s="34">
        <v>42199</v>
      </c>
    </row>
    <row r="197" spans="1:8" ht="52.5" x14ac:dyDescent="0.25">
      <c r="A197" s="33" t="s">
        <v>8935</v>
      </c>
      <c r="B197" s="33" t="s">
        <v>4</v>
      </c>
      <c r="C197" s="33" t="s">
        <v>2987</v>
      </c>
      <c r="D197" s="33" t="s">
        <v>8842</v>
      </c>
      <c r="E197" s="33" t="s">
        <v>5139</v>
      </c>
      <c r="F197" s="33" t="s">
        <v>111</v>
      </c>
      <c r="G197" s="34">
        <v>42178</v>
      </c>
      <c r="H197" s="34">
        <v>42199</v>
      </c>
    </row>
    <row r="198" spans="1:8" ht="52.5" x14ac:dyDescent="0.25">
      <c r="A198" s="33" t="s">
        <v>8950</v>
      </c>
      <c r="B198" s="33" t="s">
        <v>4</v>
      </c>
      <c r="C198" s="33" t="s">
        <v>8951</v>
      </c>
      <c r="D198" s="33" t="s">
        <v>4768</v>
      </c>
      <c r="E198" s="33" t="s">
        <v>8952</v>
      </c>
      <c r="F198" s="33" t="s">
        <v>111</v>
      </c>
      <c r="G198" s="34">
        <v>42179</v>
      </c>
      <c r="H198" s="34">
        <v>42195</v>
      </c>
    </row>
    <row r="199" spans="1:8" ht="63" x14ac:dyDescent="0.25">
      <c r="A199" s="33" t="s">
        <v>8957</v>
      </c>
      <c r="B199" s="33" t="s">
        <v>4</v>
      </c>
      <c r="C199" s="33" t="s">
        <v>6718</v>
      </c>
      <c r="D199" s="33" t="s">
        <v>6716</v>
      </c>
      <c r="E199" s="33" t="s">
        <v>2221</v>
      </c>
      <c r="F199" s="33" t="s">
        <v>111</v>
      </c>
      <c r="G199" s="34">
        <v>42179</v>
      </c>
      <c r="H199" s="34">
        <v>42195</v>
      </c>
    </row>
    <row r="200" spans="1:8" ht="52.5" x14ac:dyDescent="0.25">
      <c r="A200" s="33" t="s">
        <v>8962</v>
      </c>
      <c r="B200" s="33" t="s">
        <v>4</v>
      </c>
      <c r="C200" s="33" t="s">
        <v>1225</v>
      </c>
      <c r="D200" s="33" t="s">
        <v>1219</v>
      </c>
      <c r="E200" s="33" t="s">
        <v>8963</v>
      </c>
      <c r="F200" s="33" t="s">
        <v>111</v>
      </c>
      <c r="G200" s="34">
        <v>42179</v>
      </c>
      <c r="H200" s="34">
        <v>42193</v>
      </c>
    </row>
    <row r="201" spans="1:8" ht="52.5" x14ac:dyDescent="0.25">
      <c r="A201" s="33" t="s">
        <v>8964</v>
      </c>
      <c r="B201" s="33" t="s">
        <v>4</v>
      </c>
      <c r="C201" s="33" t="s">
        <v>1260</v>
      </c>
      <c r="D201" s="33" t="s">
        <v>1219</v>
      </c>
      <c r="E201" s="33" t="s">
        <v>8965</v>
      </c>
      <c r="F201" s="33" t="s">
        <v>111</v>
      </c>
      <c r="G201" s="34">
        <v>42179</v>
      </c>
      <c r="H201" s="34">
        <v>42195</v>
      </c>
    </row>
    <row r="202" spans="1:8" ht="52.5" x14ac:dyDescent="0.25">
      <c r="A202" s="33" t="s">
        <v>8968</v>
      </c>
      <c r="B202" s="33" t="s">
        <v>4</v>
      </c>
      <c r="C202" s="33" t="s">
        <v>1234</v>
      </c>
      <c r="D202" s="33" t="s">
        <v>1219</v>
      </c>
      <c r="E202" s="33" t="s">
        <v>8969</v>
      </c>
      <c r="F202" s="33" t="s">
        <v>111</v>
      </c>
      <c r="G202" s="34">
        <v>42179</v>
      </c>
      <c r="H202" s="34">
        <v>42193</v>
      </c>
    </row>
    <row r="203" spans="1:8" ht="52.5" x14ac:dyDescent="0.25">
      <c r="A203" s="33" t="s">
        <v>8980</v>
      </c>
      <c r="B203" s="33" t="s">
        <v>4</v>
      </c>
      <c r="C203" s="33" t="s">
        <v>5704</v>
      </c>
      <c r="D203" s="33" t="s">
        <v>5705</v>
      </c>
      <c r="E203" s="33" t="s">
        <v>8981</v>
      </c>
      <c r="F203" s="33" t="s">
        <v>111</v>
      </c>
      <c r="G203" s="34">
        <v>42179</v>
      </c>
      <c r="H203" s="34">
        <v>42193</v>
      </c>
    </row>
    <row r="204" spans="1:8" ht="42" x14ac:dyDescent="0.25">
      <c r="A204" s="33" t="s">
        <v>8984</v>
      </c>
      <c r="B204" s="33" t="s">
        <v>162</v>
      </c>
      <c r="C204" s="33" t="s">
        <v>5269</v>
      </c>
      <c r="D204" s="33" t="s">
        <v>5267</v>
      </c>
      <c r="E204" s="33" t="s">
        <v>8983</v>
      </c>
      <c r="F204" s="33" t="s">
        <v>111</v>
      </c>
      <c r="G204" s="34">
        <v>42179</v>
      </c>
      <c r="H204" s="34">
        <v>42208</v>
      </c>
    </row>
    <row r="205" spans="1:8" ht="42" x14ac:dyDescent="0.25">
      <c r="A205" s="33" t="s">
        <v>8999</v>
      </c>
      <c r="B205" s="33" t="s">
        <v>1171</v>
      </c>
      <c r="C205" s="33" t="s">
        <v>3541</v>
      </c>
      <c r="D205" s="33" t="s">
        <v>3542</v>
      </c>
      <c r="E205" s="33" t="s">
        <v>5836</v>
      </c>
      <c r="F205" s="33" t="s">
        <v>89</v>
      </c>
      <c r="G205" s="34">
        <v>42179</v>
      </c>
      <c r="H205" s="34">
        <v>42215</v>
      </c>
    </row>
    <row r="206" spans="1:8" ht="42" x14ac:dyDescent="0.25">
      <c r="A206" s="33" t="s">
        <v>9000</v>
      </c>
      <c r="B206" s="33" t="s">
        <v>1171</v>
      </c>
      <c r="C206" s="33" t="s">
        <v>7248</v>
      </c>
      <c r="D206" s="33" t="s">
        <v>9001</v>
      </c>
      <c r="E206" s="33" t="s">
        <v>1176</v>
      </c>
      <c r="F206" s="33" t="s">
        <v>89</v>
      </c>
      <c r="G206" s="34">
        <v>42179</v>
      </c>
      <c r="H206" s="34">
        <v>42215</v>
      </c>
    </row>
    <row r="207" spans="1:8" ht="63" x14ac:dyDescent="0.25">
      <c r="A207" s="33" t="s">
        <v>9039</v>
      </c>
      <c r="B207" s="33" t="s">
        <v>422</v>
      </c>
      <c r="C207" s="33" t="s">
        <v>9040</v>
      </c>
      <c r="D207" s="33" t="s">
        <v>9041</v>
      </c>
      <c r="E207" s="33" t="s">
        <v>9042</v>
      </c>
      <c r="F207" s="33" t="s">
        <v>78</v>
      </c>
      <c r="G207" s="34">
        <v>42180</v>
      </c>
      <c r="H207" s="34">
        <v>42205</v>
      </c>
    </row>
    <row r="208" spans="1:8" ht="52.5" x14ac:dyDescent="0.25">
      <c r="A208" s="33" t="s">
        <v>9049</v>
      </c>
      <c r="B208" s="33" t="s">
        <v>67</v>
      </c>
      <c r="C208" s="33" t="s">
        <v>9050</v>
      </c>
      <c r="D208" s="33" t="s">
        <v>9051</v>
      </c>
      <c r="E208" s="33" t="s">
        <v>9052</v>
      </c>
      <c r="F208" s="33" t="s">
        <v>78</v>
      </c>
      <c r="G208" s="34">
        <v>42180</v>
      </c>
      <c r="H208" s="34">
        <v>42201</v>
      </c>
    </row>
    <row r="209" spans="1:8" ht="52.5" x14ac:dyDescent="0.25">
      <c r="A209" s="33" t="s">
        <v>9089</v>
      </c>
      <c r="B209" s="33" t="s">
        <v>4</v>
      </c>
      <c r="C209" s="33" t="s">
        <v>1206</v>
      </c>
      <c r="D209" s="33" t="s">
        <v>1204</v>
      </c>
      <c r="E209" s="33" t="s">
        <v>2221</v>
      </c>
      <c r="F209" s="33" t="s">
        <v>111</v>
      </c>
      <c r="G209" s="34">
        <v>42181</v>
      </c>
      <c r="H209" s="34">
        <v>42193</v>
      </c>
    </row>
    <row r="210" spans="1:8" ht="52.5" x14ac:dyDescent="0.25">
      <c r="A210" s="33" t="s">
        <v>9090</v>
      </c>
      <c r="B210" s="33" t="s">
        <v>4</v>
      </c>
      <c r="C210" s="33" t="s">
        <v>1203</v>
      </c>
      <c r="D210" s="33" t="s">
        <v>1204</v>
      </c>
      <c r="E210" s="33" t="s">
        <v>2221</v>
      </c>
      <c r="F210" s="33" t="s">
        <v>111</v>
      </c>
      <c r="G210" s="34">
        <v>42181</v>
      </c>
      <c r="H210" s="34">
        <v>42193</v>
      </c>
    </row>
    <row r="211" spans="1:8" ht="52.5" x14ac:dyDescent="0.25">
      <c r="A211" s="33" t="s">
        <v>9102</v>
      </c>
      <c r="B211" s="33" t="s">
        <v>422</v>
      </c>
      <c r="C211" s="33" t="s">
        <v>9103</v>
      </c>
      <c r="D211" s="33" t="s">
        <v>9104</v>
      </c>
      <c r="E211" s="33" t="s">
        <v>9105</v>
      </c>
      <c r="F211" s="33" t="s">
        <v>78</v>
      </c>
      <c r="G211" s="34">
        <v>42184</v>
      </c>
      <c r="H211" s="34">
        <v>42208</v>
      </c>
    </row>
    <row r="212" spans="1:8" ht="105" x14ac:dyDescent="0.25">
      <c r="A212" s="33" t="s">
        <v>9109</v>
      </c>
      <c r="B212" s="33" t="s">
        <v>1140</v>
      </c>
      <c r="C212" s="33" t="s">
        <v>9110</v>
      </c>
      <c r="D212" s="33" t="s">
        <v>9111</v>
      </c>
      <c r="E212" s="33" t="s">
        <v>9112</v>
      </c>
      <c r="F212" s="33" t="s">
        <v>78</v>
      </c>
      <c r="G212" s="34">
        <v>42184</v>
      </c>
      <c r="H212" s="34">
        <v>42207</v>
      </c>
    </row>
    <row r="213" spans="1:8" ht="52.5" x14ac:dyDescent="0.25">
      <c r="A213" s="33" t="s">
        <v>9117</v>
      </c>
      <c r="B213" s="33" t="s">
        <v>4</v>
      </c>
      <c r="C213" s="33" t="s">
        <v>3844</v>
      </c>
      <c r="D213" s="33" t="s">
        <v>3845</v>
      </c>
      <c r="E213" s="33" t="s">
        <v>9118</v>
      </c>
      <c r="F213" s="33" t="s">
        <v>111</v>
      </c>
      <c r="G213" s="34">
        <v>42184</v>
      </c>
      <c r="H213" s="34">
        <v>42208</v>
      </c>
    </row>
    <row r="214" spans="1:8" ht="52.5" x14ac:dyDescent="0.25">
      <c r="A214" s="33" t="s">
        <v>9125</v>
      </c>
      <c r="B214" s="33" t="s">
        <v>254</v>
      </c>
      <c r="C214" s="33" t="s">
        <v>9126</v>
      </c>
      <c r="D214" s="33" t="s">
        <v>9127</v>
      </c>
      <c r="E214" s="33" t="s">
        <v>9128</v>
      </c>
      <c r="F214" s="33" t="s">
        <v>78</v>
      </c>
      <c r="G214" s="34">
        <v>42184</v>
      </c>
      <c r="H214" s="34">
        <v>42208</v>
      </c>
    </row>
    <row r="215" spans="1:8" ht="42" x14ac:dyDescent="0.25">
      <c r="A215" s="33" t="s">
        <v>9137</v>
      </c>
      <c r="B215" s="33" t="s">
        <v>286</v>
      </c>
      <c r="C215" s="33" t="s">
        <v>9138</v>
      </c>
      <c r="D215" s="33" t="s">
        <v>9138</v>
      </c>
      <c r="E215" s="33" t="s">
        <v>6554</v>
      </c>
      <c r="F215" s="33" t="s">
        <v>89</v>
      </c>
      <c r="G215" s="34">
        <v>42184</v>
      </c>
      <c r="H215" s="34">
        <v>42209</v>
      </c>
    </row>
    <row r="216" spans="1:8" ht="42" x14ac:dyDescent="0.25">
      <c r="A216" s="33" t="s">
        <v>9139</v>
      </c>
      <c r="B216" s="33" t="s">
        <v>435</v>
      </c>
      <c r="C216" s="33" t="s">
        <v>9138</v>
      </c>
      <c r="D216" s="33" t="s">
        <v>9138</v>
      </c>
      <c r="E216" s="33" t="s">
        <v>9140</v>
      </c>
      <c r="F216" s="33" t="s">
        <v>89</v>
      </c>
      <c r="G216" s="34">
        <v>42184</v>
      </c>
      <c r="H216" s="34">
        <v>42209</v>
      </c>
    </row>
    <row r="217" spans="1:8" ht="52.5" x14ac:dyDescent="0.25">
      <c r="A217" s="33" t="s">
        <v>9147</v>
      </c>
      <c r="B217" s="33" t="s">
        <v>10</v>
      </c>
      <c r="C217" s="33" t="s">
        <v>9148</v>
      </c>
      <c r="D217" s="33" t="s">
        <v>9149</v>
      </c>
      <c r="E217" s="33" t="s">
        <v>9150</v>
      </c>
      <c r="F217" s="33" t="s">
        <v>111</v>
      </c>
      <c r="G217" s="34">
        <v>42185</v>
      </c>
      <c r="H217" s="34">
        <v>42193</v>
      </c>
    </row>
    <row r="218" spans="1:8" ht="52.5" x14ac:dyDescent="0.25">
      <c r="A218" s="33" t="s">
        <v>9155</v>
      </c>
      <c r="B218" s="33" t="s">
        <v>10</v>
      </c>
      <c r="C218" s="33" t="s">
        <v>9156</v>
      </c>
      <c r="D218" s="33" t="s">
        <v>9156</v>
      </c>
      <c r="E218" s="33" t="s">
        <v>9157</v>
      </c>
      <c r="F218" s="33" t="s">
        <v>111</v>
      </c>
      <c r="G218" s="34">
        <v>42185</v>
      </c>
      <c r="H218" s="34">
        <v>42193</v>
      </c>
    </row>
    <row r="219" spans="1:8" ht="73.5" x14ac:dyDescent="0.25">
      <c r="A219" s="33" t="s">
        <v>9165</v>
      </c>
      <c r="B219" s="33" t="s">
        <v>10</v>
      </c>
      <c r="C219" s="33" t="s">
        <v>9166</v>
      </c>
      <c r="D219" s="33" t="s">
        <v>2429</v>
      </c>
      <c r="E219" s="33" t="s">
        <v>9167</v>
      </c>
      <c r="F219" s="33" t="s">
        <v>111</v>
      </c>
      <c r="G219" s="34">
        <v>42185</v>
      </c>
      <c r="H219" s="34">
        <v>42215</v>
      </c>
    </row>
    <row r="220" spans="1:8" ht="52.5" x14ac:dyDescent="0.25">
      <c r="A220" s="33" t="s">
        <v>9180</v>
      </c>
      <c r="B220" s="33" t="s">
        <v>4</v>
      </c>
      <c r="C220" s="33" t="s">
        <v>4394</v>
      </c>
      <c r="D220" s="33" t="s">
        <v>4395</v>
      </c>
      <c r="E220" s="33" t="s">
        <v>9181</v>
      </c>
      <c r="F220" s="33" t="s">
        <v>111</v>
      </c>
      <c r="G220" s="34">
        <v>42185</v>
      </c>
      <c r="H220" s="34">
        <v>42193</v>
      </c>
    </row>
    <row r="221" spans="1:8" ht="52.5" x14ac:dyDescent="0.25">
      <c r="A221" s="33" t="s">
        <v>9217</v>
      </c>
      <c r="B221" s="33" t="s">
        <v>4</v>
      </c>
      <c r="C221" s="33" t="s">
        <v>6587</v>
      </c>
      <c r="D221" s="33" t="s">
        <v>9216</v>
      </c>
      <c r="E221" s="33" t="s">
        <v>9218</v>
      </c>
      <c r="F221" s="33" t="s">
        <v>111</v>
      </c>
      <c r="G221" s="34">
        <v>42186</v>
      </c>
      <c r="H221" s="34">
        <v>42199</v>
      </c>
    </row>
    <row r="222" spans="1:8" ht="52.5" x14ac:dyDescent="0.25">
      <c r="A222" s="33" t="s">
        <v>9221</v>
      </c>
      <c r="B222" s="33" t="s">
        <v>10</v>
      </c>
      <c r="C222" s="33" t="s">
        <v>9222</v>
      </c>
      <c r="D222" s="33" t="s">
        <v>9222</v>
      </c>
      <c r="E222" s="33" t="s">
        <v>9223</v>
      </c>
      <c r="F222" s="33" t="s">
        <v>111</v>
      </c>
      <c r="G222" s="34">
        <v>42186</v>
      </c>
      <c r="H222" s="34">
        <v>42193</v>
      </c>
    </row>
    <row r="223" spans="1:8" ht="52.5" x14ac:dyDescent="0.25">
      <c r="A223" s="33" t="s">
        <v>9227</v>
      </c>
      <c r="B223" s="33" t="s">
        <v>4</v>
      </c>
      <c r="C223" s="33" t="s">
        <v>6626</v>
      </c>
      <c r="D223" s="33" t="s">
        <v>9228</v>
      </c>
      <c r="E223" s="33" t="s">
        <v>2221</v>
      </c>
      <c r="F223" s="33" t="s">
        <v>111</v>
      </c>
      <c r="G223" s="34">
        <v>42186</v>
      </c>
      <c r="H223" s="34">
        <v>42195</v>
      </c>
    </row>
    <row r="224" spans="1:8" ht="52.5" x14ac:dyDescent="0.25">
      <c r="A224" s="33" t="s">
        <v>9232</v>
      </c>
      <c r="B224" s="33" t="s">
        <v>4</v>
      </c>
      <c r="C224" s="33" t="s">
        <v>6536</v>
      </c>
      <c r="D224" s="33" t="s">
        <v>6537</v>
      </c>
      <c r="E224" s="33" t="s">
        <v>2221</v>
      </c>
      <c r="F224" s="33" t="s">
        <v>111</v>
      </c>
      <c r="G224" s="34">
        <v>42186</v>
      </c>
      <c r="H224" s="34">
        <v>42199</v>
      </c>
    </row>
    <row r="225" spans="1:8" ht="52.5" x14ac:dyDescent="0.25">
      <c r="A225" s="33" t="s">
        <v>9244</v>
      </c>
      <c r="B225" s="33" t="s">
        <v>10</v>
      </c>
      <c r="C225" s="33" t="s">
        <v>9245</v>
      </c>
      <c r="D225" s="33" t="s">
        <v>1329</v>
      </c>
      <c r="E225" s="33" t="s">
        <v>9246</v>
      </c>
      <c r="F225" s="33" t="s">
        <v>111</v>
      </c>
      <c r="G225" s="34">
        <v>42187</v>
      </c>
      <c r="H225" s="34">
        <v>42193</v>
      </c>
    </row>
    <row r="226" spans="1:8" ht="52.5" x14ac:dyDescent="0.25">
      <c r="A226" s="33" t="s">
        <v>9249</v>
      </c>
      <c r="B226" s="33" t="s">
        <v>4</v>
      </c>
      <c r="C226" s="33" t="s">
        <v>384</v>
      </c>
      <c r="D226" s="33" t="s">
        <v>385</v>
      </c>
      <c r="E226" s="33" t="s">
        <v>2221</v>
      </c>
      <c r="F226" s="33" t="s">
        <v>111</v>
      </c>
      <c r="G226" s="34">
        <v>42187</v>
      </c>
      <c r="H226" s="34">
        <v>42193</v>
      </c>
    </row>
    <row r="227" spans="1:8" ht="52.5" x14ac:dyDescent="0.25">
      <c r="A227" s="33" t="s">
        <v>9250</v>
      </c>
      <c r="B227" s="33" t="s">
        <v>10</v>
      </c>
      <c r="C227" s="33" t="s">
        <v>9251</v>
      </c>
      <c r="D227" s="33" t="s">
        <v>1770</v>
      </c>
      <c r="E227" s="33" t="s">
        <v>9252</v>
      </c>
      <c r="F227" s="33" t="s">
        <v>111</v>
      </c>
      <c r="G227" s="34">
        <v>42187</v>
      </c>
      <c r="H227" s="34">
        <v>42193</v>
      </c>
    </row>
    <row r="228" spans="1:8" ht="52.5" x14ac:dyDescent="0.25">
      <c r="A228" s="33" t="s">
        <v>9253</v>
      </c>
      <c r="B228" s="33" t="s">
        <v>10</v>
      </c>
      <c r="C228" s="33" t="s">
        <v>9254</v>
      </c>
      <c r="D228" s="33" t="s">
        <v>1188</v>
      </c>
      <c r="E228" s="33" t="s">
        <v>9255</v>
      </c>
      <c r="F228" s="33" t="s">
        <v>111</v>
      </c>
      <c r="G228" s="34">
        <v>42187</v>
      </c>
      <c r="H228" s="34">
        <v>42193</v>
      </c>
    </row>
    <row r="229" spans="1:8" ht="52.5" x14ac:dyDescent="0.25">
      <c r="A229" s="33" t="s">
        <v>9256</v>
      </c>
      <c r="B229" s="33" t="s">
        <v>10</v>
      </c>
      <c r="C229" s="33" t="s">
        <v>9257</v>
      </c>
      <c r="D229" s="33" t="s">
        <v>924</v>
      </c>
      <c r="E229" s="33" t="s">
        <v>9258</v>
      </c>
      <c r="F229" s="33" t="s">
        <v>111</v>
      </c>
      <c r="G229" s="34">
        <v>42187</v>
      </c>
      <c r="H229" s="34">
        <v>42193</v>
      </c>
    </row>
    <row r="230" spans="1:8" ht="52.5" x14ac:dyDescent="0.25">
      <c r="A230" s="33" t="s">
        <v>9259</v>
      </c>
      <c r="B230" s="33" t="s">
        <v>4</v>
      </c>
      <c r="C230" s="33" t="s">
        <v>7192</v>
      </c>
      <c r="D230" s="33" t="s">
        <v>7193</v>
      </c>
      <c r="E230" s="33" t="s">
        <v>2221</v>
      </c>
      <c r="F230" s="33" t="s">
        <v>111</v>
      </c>
      <c r="G230" s="34">
        <v>42187</v>
      </c>
      <c r="H230" s="34">
        <v>42199</v>
      </c>
    </row>
    <row r="231" spans="1:8" ht="52.5" x14ac:dyDescent="0.25">
      <c r="A231" s="33" t="s">
        <v>9260</v>
      </c>
      <c r="B231" s="33" t="s">
        <v>10</v>
      </c>
      <c r="C231" s="33" t="s">
        <v>9261</v>
      </c>
      <c r="D231" s="33" t="s">
        <v>9262</v>
      </c>
      <c r="E231" s="33" t="s">
        <v>9263</v>
      </c>
      <c r="F231" s="33" t="s">
        <v>111</v>
      </c>
      <c r="G231" s="34">
        <v>42187</v>
      </c>
      <c r="H231" s="34">
        <v>42193</v>
      </c>
    </row>
    <row r="232" spans="1:8" ht="52.5" x14ac:dyDescent="0.25">
      <c r="A232" s="33" t="s">
        <v>9264</v>
      </c>
      <c r="B232" s="33" t="s">
        <v>286</v>
      </c>
      <c r="C232" s="33" t="s">
        <v>9265</v>
      </c>
      <c r="D232" s="33" t="s">
        <v>9266</v>
      </c>
      <c r="E232" s="33" t="s">
        <v>9267</v>
      </c>
      <c r="F232" s="33" t="s">
        <v>89</v>
      </c>
      <c r="G232" s="34">
        <v>42187</v>
      </c>
      <c r="H232" s="34">
        <v>42202</v>
      </c>
    </row>
    <row r="233" spans="1:8" ht="52.5" x14ac:dyDescent="0.25">
      <c r="A233" s="33" t="s">
        <v>9268</v>
      </c>
      <c r="B233" s="33" t="s">
        <v>188</v>
      </c>
      <c r="C233" s="33" t="s">
        <v>9265</v>
      </c>
      <c r="D233" s="33" t="s">
        <v>9266</v>
      </c>
      <c r="E233" s="33" t="s">
        <v>6914</v>
      </c>
      <c r="F233" s="33" t="s">
        <v>89</v>
      </c>
      <c r="G233" s="34">
        <v>42187</v>
      </c>
      <c r="H233" s="34">
        <v>42202</v>
      </c>
    </row>
    <row r="234" spans="1:8" ht="115.5" x14ac:dyDescent="0.25">
      <c r="A234" s="33" t="s">
        <v>9292</v>
      </c>
      <c r="B234" s="33" t="s">
        <v>522</v>
      </c>
      <c r="C234" s="33" t="s">
        <v>9293</v>
      </c>
      <c r="D234" s="33" t="s">
        <v>9293</v>
      </c>
      <c r="E234" s="33" t="s">
        <v>9294</v>
      </c>
      <c r="F234" s="33" t="s">
        <v>141</v>
      </c>
      <c r="G234" s="34">
        <v>42187</v>
      </c>
      <c r="H234" s="34">
        <v>42200</v>
      </c>
    </row>
    <row r="235" spans="1:8" ht="63" x14ac:dyDescent="0.25">
      <c r="A235" s="33" t="s">
        <v>9297</v>
      </c>
      <c r="B235" s="33" t="s">
        <v>67</v>
      </c>
      <c r="C235" s="33" t="s">
        <v>3188</v>
      </c>
      <c r="D235" s="33" t="s">
        <v>3189</v>
      </c>
      <c r="E235" s="33" t="s">
        <v>9298</v>
      </c>
      <c r="F235" s="33" t="s">
        <v>89</v>
      </c>
      <c r="G235" s="34">
        <v>42188</v>
      </c>
      <c r="H235" s="34">
        <v>42188</v>
      </c>
    </row>
    <row r="236" spans="1:8" ht="42" x14ac:dyDescent="0.25">
      <c r="A236" s="33" t="s">
        <v>9303</v>
      </c>
      <c r="B236" s="33" t="s">
        <v>6</v>
      </c>
      <c r="C236" s="33" t="s">
        <v>200</v>
      </c>
      <c r="D236" s="33" t="s">
        <v>201</v>
      </c>
      <c r="E236" s="33" t="s">
        <v>9304</v>
      </c>
      <c r="F236" s="33" t="s">
        <v>111</v>
      </c>
      <c r="G236" s="34">
        <v>42188</v>
      </c>
      <c r="H236" s="34">
        <v>42193</v>
      </c>
    </row>
    <row r="237" spans="1:8" ht="31.5" x14ac:dyDescent="0.25">
      <c r="A237" s="33" t="s">
        <v>9317</v>
      </c>
      <c r="B237" s="33" t="s">
        <v>1143</v>
      </c>
      <c r="C237" s="33" t="s">
        <v>9318</v>
      </c>
      <c r="D237" s="33" t="s">
        <v>9319</v>
      </c>
      <c r="E237" s="33" t="s">
        <v>9320</v>
      </c>
      <c r="F237" s="33" t="s">
        <v>121</v>
      </c>
      <c r="G237" s="34">
        <v>42191</v>
      </c>
      <c r="H237" s="34">
        <v>42192</v>
      </c>
    </row>
    <row r="238" spans="1:8" ht="52.5" x14ac:dyDescent="0.25">
      <c r="A238" s="33" t="s">
        <v>9327</v>
      </c>
      <c r="B238" s="33" t="s">
        <v>10</v>
      </c>
      <c r="C238" s="33" t="s">
        <v>9328</v>
      </c>
      <c r="D238" s="33" t="s">
        <v>9328</v>
      </c>
      <c r="E238" s="33" t="s">
        <v>9329</v>
      </c>
      <c r="F238" s="33" t="s">
        <v>111</v>
      </c>
      <c r="G238" s="34">
        <v>42191</v>
      </c>
      <c r="H238" s="34">
        <v>42194</v>
      </c>
    </row>
    <row r="239" spans="1:8" ht="52.5" x14ac:dyDescent="0.25">
      <c r="A239" s="33" t="s">
        <v>9332</v>
      </c>
      <c r="B239" s="33" t="s">
        <v>4</v>
      </c>
      <c r="C239" s="33" t="s">
        <v>6376</v>
      </c>
      <c r="D239" s="33" t="s">
        <v>6377</v>
      </c>
      <c r="E239" s="33" t="s">
        <v>9333</v>
      </c>
      <c r="F239" s="33" t="s">
        <v>111</v>
      </c>
      <c r="G239" s="34">
        <v>42191</v>
      </c>
      <c r="H239" s="34">
        <v>42201</v>
      </c>
    </row>
    <row r="240" spans="1:8" ht="63" x14ac:dyDescent="0.25">
      <c r="A240" s="33" t="s">
        <v>9336</v>
      </c>
      <c r="B240" s="33" t="s">
        <v>4</v>
      </c>
      <c r="C240" s="33" t="s">
        <v>6368</v>
      </c>
      <c r="D240" s="33" t="s">
        <v>6366</v>
      </c>
      <c r="E240" s="33" t="s">
        <v>9337</v>
      </c>
      <c r="F240" s="33" t="s">
        <v>111</v>
      </c>
      <c r="G240" s="34">
        <v>42191</v>
      </c>
      <c r="H240" s="34">
        <v>42201</v>
      </c>
    </row>
    <row r="241" spans="1:8" ht="63" x14ac:dyDescent="0.25">
      <c r="A241" s="33" t="s">
        <v>9338</v>
      </c>
      <c r="B241" s="33" t="s">
        <v>4</v>
      </c>
      <c r="C241" s="33" t="s">
        <v>6365</v>
      </c>
      <c r="D241" s="33" t="s">
        <v>6366</v>
      </c>
      <c r="E241" s="33" t="s">
        <v>9339</v>
      </c>
      <c r="F241" s="33" t="s">
        <v>111</v>
      </c>
      <c r="G241" s="34">
        <v>42191</v>
      </c>
      <c r="H241" s="34">
        <v>42201</v>
      </c>
    </row>
    <row r="242" spans="1:8" ht="52.5" x14ac:dyDescent="0.25">
      <c r="A242" s="33" t="s">
        <v>9340</v>
      </c>
      <c r="B242" s="33" t="s">
        <v>4</v>
      </c>
      <c r="C242" s="33" t="s">
        <v>564</v>
      </c>
      <c r="D242" s="33" t="s">
        <v>565</v>
      </c>
      <c r="E242" s="33" t="s">
        <v>9341</v>
      </c>
      <c r="F242" s="33" t="s">
        <v>111</v>
      </c>
      <c r="G242" s="34">
        <v>42191</v>
      </c>
      <c r="H242" s="34">
        <v>42201</v>
      </c>
    </row>
    <row r="243" spans="1:8" ht="136.5" x14ac:dyDescent="0.25">
      <c r="A243" s="33" t="s">
        <v>9346</v>
      </c>
      <c r="B243" s="33" t="s">
        <v>254</v>
      </c>
      <c r="C243" s="33" t="s">
        <v>255</v>
      </c>
      <c r="D243" s="33" t="s">
        <v>256</v>
      </c>
      <c r="E243" s="33" t="s">
        <v>9347</v>
      </c>
      <c r="F243" s="33" t="s">
        <v>78</v>
      </c>
      <c r="G243" s="34">
        <v>42191</v>
      </c>
      <c r="H243" s="34">
        <v>42215</v>
      </c>
    </row>
    <row r="244" spans="1:8" ht="52.5" x14ac:dyDescent="0.25">
      <c r="A244" s="33" t="s">
        <v>9364</v>
      </c>
      <c r="B244" s="33" t="s">
        <v>10</v>
      </c>
      <c r="C244" s="33" t="s">
        <v>9365</v>
      </c>
      <c r="D244" s="33" t="s">
        <v>9366</v>
      </c>
      <c r="E244" s="33" t="s">
        <v>9367</v>
      </c>
      <c r="F244" s="33" t="s">
        <v>111</v>
      </c>
      <c r="G244" s="34">
        <v>42192</v>
      </c>
      <c r="H244" s="34">
        <v>42194</v>
      </c>
    </row>
    <row r="245" spans="1:8" ht="52.5" x14ac:dyDescent="0.25">
      <c r="A245" s="33" t="s">
        <v>9368</v>
      </c>
      <c r="B245" s="33" t="s">
        <v>10</v>
      </c>
      <c r="C245" s="33" t="s">
        <v>9369</v>
      </c>
      <c r="D245" s="33" t="s">
        <v>1188</v>
      </c>
      <c r="E245" s="33" t="s">
        <v>9370</v>
      </c>
      <c r="F245" s="33" t="s">
        <v>111</v>
      </c>
      <c r="G245" s="34">
        <v>42192</v>
      </c>
      <c r="H245" s="34">
        <v>42195</v>
      </c>
    </row>
    <row r="246" spans="1:8" ht="52.5" x14ac:dyDescent="0.25">
      <c r="A246" s="33" t="s">
        <v>9371</v>
      </c>
      <c r="B246" s="33" t="s">
        <v>10</v>
      </c>
      <c r="C246" s="33" t="s">
        <v>9372</v>
      </c>
      <c r="D246" s="33" t="s">
        <v>1758</v>
      </c>
      <c r="E246" s="33" t="s">
        <v>9373</v>
      </c>
      <c r="F246" s="33" t="s">
        <v>111</v>
      </c>
      <c r="G246" s="34">
        <v>42192</v>
      </c>
      <c r="H246" s="34">
        <v>42194</v>
      </c>
    </row>
    <row r="247" spans="1:8" ht="52.5" x14ac:dyDescent="0.25">
      <c r="A247" s="33" t="s">
        <v>9374</v>
      </c>
      <c r="B247" s="33" t="s">
        <v>10</v>
      </c>
      <c r="C247" s="33" t="s">
        <v>9375</v>
      </c>
      <c r="D247" s="33" t="s">
        <v>1758</v>
      </c>
      <c r="E247" s="33" t="s">
        <v>9376</v>
      </c>
      <c r="F247" s="33" t="s">
        <v>111</v>
      </c>
      <c r="G247" s="34">
        <v>42192</v>
      </c>
      <c r="H247" s="34">
        <v>42194</v>
      </c>
    </row>
    <row r="248" spans="1:8" ht="42" x14ac:dyDescent="0.25">
      <c r="A248" s="33" t="s">
        <v>9383</v>
      </c>
      <c r="B248" s="33" t="s">
        <v>9384</v>
      </c>
      <c r="C248" s="33" t="s">
        <v>296</v>
      </c>
      <c r="D248" s="33" t="s">
        <v>297</v>
      </c>
      <c r="E248" s="33" t="s">
        <v>7823</v>
      </c>
      <c r="F248" s="33" t="s">
        <v>121</v>
      </c>
      <c r="G248" s="34">
        <v>42192</v>
      </c>
      <c r="H248" s="34">
        <v>42193</v>
      </c>
    </row>
    <row r="249" spans="1:8" ht="73.5" x14ac:dyDescent="0.25">
      <c r="A249" s="33" t="s">
        <v>9403</v>
      </c>
      <c r="B249" s="33" t="s">
        <v>67</v>
      </c>
      <c r="C249" s="33" t="s">
        <v>4630</v>
      </c>
      <c r="D249" s="33" t="s">
        <v>194</v>
      </c>
      <c r="E249" s="33" t="s">
        <v>9404</v>
      </c>
      <c r="F249" s="33" t="s">
        <v>89</v>
      </c>
      <c r="G249" s="34">
        <v>42193</v>
      </c>
      <c r="H249" s="34">
        <v>42193</v>
      </c>
    </row>
    <row r="250" spans="1:8" ht="52.5" x14ac:dyDescent="0.25">
      <c r="A250" s="33" t="s">
        <v>9412</v>
      </c>
      <c r="B250" s="33" t="s">
        <v>10</v>
      </c>
      <c r="C250" s="33" t="s">
        <v>9413</v>
      </c>
      <c r="D250" s="33" t="s">
        <v>9414</v>
      </c>
      <c r="E250" s="33" t="s">
        <v>9415</v>
      </c>
      <c r="F250" s="33" t="s">
        <v>111</v>
      </c>
      <c r="G250" s="34">
        <v>42193</v>
      </c>
      <c r="H250" s="34">
        <v>42194</v>
      </c>
    </row>
    <row r="251" spans="1:8" ht="52.5" x14ac:dyDescent="0.25">
      <c r="A251" s="33" t="s">
        <v>9417</v>
      </c>
      <c r="B251" s="33" t="s">
        <v>10</v>
      </c>
      <c r="C251" s="33" t="s">
        <v>9418</v>
      </c>
      <c r="D251" s="33" t="s">
        <v>9418</v>
      </c>
      <c r="E251" s="33" t="s">
        <v>9419</v>
      </c>
      <c r="F251" s="33" t="s">
        <v>111</v>
      </c>
      <c r="G251" s="34">
        <v>42193</v>
      </c>
      <c r="H251" s="34">
        <v>42194</v>
      </c>
    </row>
    <row r="252" spans="1:8" ht="31.5" x14ac:dyDescent="0.25">
      <c r="A252" s="33" t="s">
        <v>9420</v>
      </c>
      <c r="B252" s="33" t="s">
        <v>6</v>
      </c>
      <c r="C252" s="33" t="s">
        <v>180</v>
      </c>
      <c r="D252" s="33" t="s">
        <v>181</v>
      </c>
      <c r="E252" s="33" t="s">
        <v>9421</v>
      </c>
      <c r="F252" s="33" t="s">
        <v>111</v>
      </c>
      <c r="G252" s="34">
        <v>42193</v>
      </c>
      <c r="H252" s="34">
        <v>42194</v>
      </c>
    </row>
    <row r="253" spans="1:8" ht="52.5" x14ac:dyDescent="0.25">
      <c r="A253" s="33" t="s">
        <v>9453</v>
      </c>
      <c r="B253" s="33" t="s">
        <v>4</v>
      </c>
      <c r="C253" s="33" t="s">
        <v>9454</v>
      </c>
      <c r="D253" s="33" t="s">
        <v>917</v>
      </c>
      <c r="E253" s="33" t="s">
        <v>9455</v>
      </c>
      <c r="F253" s="33" t="s">
        <v>111</v>
      </c>
      <c r="G253" s="34">
        <v>42194</v>
      </c>
      <c r="H253" s="34">
        <v>42199</v>
      </c>
    </row>
    <row r="254" spans="1:8" ht="52.5" x14ac:dyDescent="0.25">
      <c r="A254" s="33" t="s">
        <v>9471</v>
      </c>
      <c r="B254" s="33" t="s">
        <v>4</v>
      </c>
      <c r="C254" s="33" t="s">
        <v>9472</v>
      </c>
      <c r="D254" s="33" t="s">
        <v>917</v>
      </c>
      <c r="E254" s="33" t="s">
        <v>9473</v>
      </c>
      <c r="F254" s="33" t="s">
        <v>111</v>
      </c>
      <c r="G254" s="34">
        <v>42194</v>
      </c>
      <c r="H254" s="34">
        <v>42202</v>
      </c>
    </row>
    <row r="255" spans="1:8" ht="52.5" x14ac:dyDescent="0.25">
      <c r="A255" s="33" t="s">
        <v>9477</v>
      </c>
      <c r="B255" s="33" t="s">
        <v>4</v>
      </c>
      <c r="C255" s="33" t="s">
        <v>9478</v>
      </c>
      <c r="D255" s="33" t="s">
        <v>917</v>
      </c>
      <c r="E255" s="33" t="s">
        <v>9479</v>
      </c>
      <c r="F255" s="33" t="s">
        <v>111</v>
      </c>
      <c r="G255" s="34">
        <v>42194</v>
      </c>
      <c r="H255" s="34">
        <v>42202</v>
      </c>
    </row>
    <row r="256" spans="1:8" ht="52.5" x14ac:dyDescent="0.25">
      <c r="A256" s="33" t="s">
        <v>9480</v>
      </c>
      <c r="B256" s="33" t="s">
        <v>4</v>
      </c>
      <c r="C256" s="33" t="s">
        <v>9481</v>
      </c>
      <c r="D256" s="33" t="s">
        <v>917</v>
      </c>
      <c r="E256" s="33" t="s">
        <v>9482</v>
      </c>
      <c r="F256" s="33" t="s">
        <v>111</v>
      </c>
      <c r="G256" s="34">
        <v>42194</v>
      </c>
      <c r="H256" s="34">
        <v>42201</v>
      </c>
    </row>
    <row r="257" spans="1:8" ht="52.5" x14ac:dyDescent="0.25">
      <c r="A257" s="33" t="s">
        <v>9489</v>
      </c>
      <c r="B257" s="33" t="s">
        <v>4</v>
      </c>
      <c r="C257" s="33" t="s">
        <v>9490</v>
      </c>
      <c r="D257" s="33" t="s">
        <v>917</v>
      </c>
      <c r="E257" s="33" t="s">
        <v>9491</v>
      </c>
      <c r="F257" s="33" t="s">
        <v>111</v>
      </c>
      <c r="G257" s="34">
        <v>42194</v>
      </c>
      <c r="H257" s="34">
        <v>42202</v>
      </c>
    </row>
    <row r="258" spans="1:8" ht="52.5" x14ac:dyDescent="0.25">
      <c r="A258" s="33" t="s">
        <v>9510</v>
      </c>
      <c r="B258" s="33" t="s">
        <v>4</v>
      </c>
      <c r="C258" s="33" t="s">
        <v>9511</v>
      </c>
      <c r="D258" s="33" t="s">
        <v>917</v>
      </c>
      <c r="E258" s="33" t="s">
        <v>9512</v>
      </c>
      <c r="F258" s="33" t="s">
        <v>111</v>
      </c>
      <c r="G258" s="34">
        <v>42194</v>
      </c>
      <c r="H258" s="34">
        <v>42202</v>
      </c>
    </row>
    <row r="259" spans="1:8" ht="52.5" x14ac:dyDescent="0.25">
      <c r="A259" s="33" t="s">
        <v>9513</v>
      </c>
      <c r="B259" s="33" t="s">
        <v>4</v>
      </c>
      <c r="C259" s="33" t="s">
        <v>9514</v>
      </c>
      <c r="D259" s="33" t="s">
        <v>917</v>
      </c>
      <c r="E259" s="33" t="s">
        <v>9515</v>
      </c>
      <c r="F259" s="33" t="s">
        <v>111</v>
      </c>
      <c r="G259" s="34">
        <v>42194</v>
      </c>
      <c r="H259" s="34">
        <v>42201</v>
      </c>
    </row>
    <row r="260" spans="1:8" ht="52.5" x14ac:dyDescent="0.25">
      <c r="A260" s="33" t="s">
        <v>9528</v>
      </c>
      <c r="B260" s="33" t="s">
        <v>4</v>
      </c>
      <c r="C260" s="33" t="s">
        <v>9529</v>
      </c>
      <c r="D260" s="33" t="s">
        <v>917</v>
      </c>
      <c r="E260" s="33" t="s">
        <v>9527</v>
      </c>
      <c r="F260" s="33" t="s">
        <v>111</v>
      </c>
      <c r="G260" s="34">
        <v>42194</v>
      </c>
      <c r="H260" s="34">
        <v>42199</v>
      </c>
    </row>
    <row r="261" spans="1:8" ht="52.5" x14ac:dyDescent="0.25">
      <c r="A261" s="33" t="s">
        <v>9532</v>
      </c>
      <c r="B261" s="33" t="s">
        <v>4</v>
      </c>
      <c r="C261" s="33" t="s">
        <v>1795</v>
      </c>
      <c r="D261" s="33" t="s">
        <v>1796</v>
      </c>
      <c r="E261" s="33" t="s">
        <v>9533</v>
      </c>
      <c r="F261" s="33" t="s">
        <v>111</v>
      </c>
      <c r="G261" s="34">
        <v>42194</v>
      </c>
      <c r="H261" s="34">
        <v>42201</v>
      </c>
    </row>
    <row r="262" spans="1:8" ht="52.5" x14ac:dyDescent="0.25">
      <c r="A262" s="33" t="s">
        <v>9534</v>
      </c>
      <c r="B262" s="33" t="s">
        <v>4</v>
      </c>
      <c r="C262" s="33" t="s">
        <v>9535</v>
      </c>
      <c r="D262" s="33" t="s">
        <v>9536</v>
      </c>
      <c r="E262" s="33" t="s">
        <v>2221</v>
      </c>
      <c r="F262" s="33" t="s">
        <v>111</v>
      </c>
      <c r="G262" s="34">
        <v>42194</v>
      </c>
      <c r="H262" s="34">
        <v>42199</v>
      </c>
    </row>
    <row r="263" spans="1:8" ht="42" x14ac:dyDescent="0.25">
      <c r="A263" s="33" t="s">
        <v>9537</v>
      </c>
      <c r="B263" s="33" t="s">
        <v>6</v>
      </c>
      <c r="C263" s="33" t="s">
        <v>324</v>
      </c>
      <c r="D263" s="33" t="s">
        <v>325</v>
      </c>
      <c r="E263" s="33" t="s">
        <v>9538</v>
      </c>
      <c r="F263" s="33" t="s">
        <v>111</v>
      </c>
      <c r="G263" s="34">
        <v>42194</v>
      </c>
      <c r="H263" s="34">
        <v>42195</v>
      </c>
    </row>
    <row r="264" spans="1:8" ht="52.5" x14ac:dyDescent="0.25">
      <c r="A264" s="33" t="s">
        <v>9582</v>
      </c>
      <c r="B264" s="33" t="s">
        <v>4</v>
      </c>
      <c r="C264" s="33" t="s">
        <v>2162</v>
      </c>
      <c r="D264" s="33" t="s">
        <v>1106</v>
      </c>
      <c r="E264" s="33" t="s">
        <v>2221</v>
      </c>
      <c r="F264" s="33" t="s">
        <v>111</v>
      </c>
      <c r="G264" s="34">
        <v>42195</v>
      </c>
      <c r="H264" s="34">
        <v>42206</v>
      </c>
    </row>
    <row r="265" spans="1:8" ht="42" x14ac:dyDescent="0.25">
      <c r="A265" s="33" t="s">
        <v>9583</v>
      </c>
      <c r="B265" s="33" t="s">
        <v>6</v>
      </c>
      <c r="C265" s="33" t="s">
        <v>250</v>
      </c>
      <c r="D265" s="33" t="s">
        <v>5388</v>
      </c>
      <c r="E265" s="33" t="s">
        <v>9584</v>
      </c>
      <c r="F265" s="33" t="s">
        <v>111</v>
      </c>
      <c r="G265" s="34">
        <v>42195</v>
      </c>
      <c r="H265" s="34">
        <v>42198</v>
      </c>
    </row>
    <row r="266" spans="1:8" ht="63" x14ac:dyDescent="0.25">
      <c r="A266" s="33" t="s">
        <v>9585</v>
      </c>
      <c r="B266" s="33" t="s">
        <v>10</v>
      </c>
      <c r="C266" s="33" t="s">
        <v>9586</v>
      </c>
      <c r="D266" s="33" t="s">
        <v>4768</v>
      </c>
      <c r="E266" s="33" t="s">
        <v>9587</v>
      </c>
      <c r="F266" s="33" t="s">
        <v>111</v>
      </c>
      <c r="G266" s="34">
        <v>42195</v>
      </c>
      <c r="H266" s="34">
        <v>42200</v>
      </c>
    </row>
    <row r="267" spans="1:8" ht="52.5" x14ac:dyDescent="0.25">
      <c r="A267" s="33" t="s">
        <v>9591</v>
      </c>
      <c r="B267" s="33" t="s">
        <v>4</v>
      </c>
      <c r="C267" s="33" t="s">
        <v>999</v>
      </c>
      <c r="D267" s="33" t="s">
        <v>1000</v>
      </c>
      <c r="E267" s="33" t="s">
        <v>9592</v>
      </c>
      <c r="F267" s="33" t="s">
        <v>111</v>
      </c>
      <c r="G267" s="34">
        <v>42195</v>
      </c>
      <c r="H267" s="34">
        <v>42205</v>
      </c>
    </row>
    <row r="268" spans="1:8" ht="63" x14ac:dyDescent="0.25">
      <c r="A268" s="33" t="s">
        <v>9605</v>
      </c>
      <c r="B268" s="33" t="s">
        <v>4</v>
      </c>
      <c r="C268" s="33" t="s">
        <v>9606</v>
      </c>
      <c r="D268" s="33" t="s">
        <v>917</v>
      </c>
      <c r="E268" s="33" t="s">
        <v>9607</v>
      </c>
      <c r="F268" s="33" t="s">
        <v>111</v>
      </c>
      <c r="G268" s="34">
        <v>42195</v>
      </c>
      <c r="H268" s="34">
        <v>42201</v>
      </c>
    </row>
    <row r="269" spans="1:8" ht="52.5" x14ac:dyDescent="0.25">
      <c r="A269" s="33" t="s">
        <v>9608</v>
      </c>
      <c r="B269" s="33" t="s">
        <v>4</v>
      </c>
      <c r="C269" s="33" t="s">
        <v>9609</v>
      </c>
      <c r="D269" s="33" t="s">
        <v>917</v>
      </c>
      <c r="E269" s="33" t="s">
        <v>9610</v>
      </c>
      <c r="F269" s="33" t="s">
        <v>111</v>
      </c>
      <c r="G269" s="34">
        <v>42195</v>
      </c>
      <c r="H269" s="34">
        <v>42201</v>
      </c>
    </row>
    <row r="270" spans="1:8" ht="63" x14ac:dyDescent="0.25">
      <c r="A270" s="33" t="s">
        <v>9618</v>
      </c>
      <c r="B270" s="33" t="s">
        <v>67</v>
      </c>
      <c r="C270" s="33" t="s">
        <v>1165</v>
      </c>
      <c r="D270" s="33" t="s">
        <v>1166</v>
      </c>
      <c r="E270" s="33" t="s">
        <v>9619</v>
      </c>
      <c r="F270" s="33" t="s">
        <v>89</v>
      </c>
      <c r="G270" s="34">
        <v>42195</v>
      </c>
      <c r="H270" s="34">
        <v>42199</v>
      </c>
    </row>
    <row r="271" spans="1:8" ht="31.5" x14ac:dyDescent="0.25">
      <c r="A271" s="33" t="s">
        <v>9660</v>
      </c>
      <c r="B271" s="33" t="s">
        <v>10</v>
      </c>
      <c r="C271" s="33" t="s">
        <v>9661</v>
      </c>
      <c r="D271" s="33" t="s">
        <v>9661</v>
      </c>
      <c r="E271" s="33" t="s">
        <v>9662</v>
      </c>
      <c r="F271" s="33" t="s">
        <v>111</v>
      </c>
      <c r="G271" s="34">
        <v>42198</v>
      </c>
      <c r="H271" s="34">
        <v>42199</v>
      </c>
    </row>
    <row r="272" spans="1:8" ht="31.5" x14ac:dyDescent="0.25">
      <c r="A272" s="33" t="s">
        <v>9663</v>
      </c>
      <c r="B272" s="33" t="s">
        <v>10</v>
      </c>
      <c r="C272" s="33" t="s">
        <v>9664</v>
      </c>
      <c r="D272" s="33" t="s">
        <v>9664</v>
      </c>
      <c r="E272" s="33" t="s">
        <v>9665</v>
      </c>
      <c r="F272" s="33" t="s">
        <v>111</v>
      </c>
      <c r="G272" s="34">
        <v>42198</v>
      </c>
      <c r="H272" s="34">
        <v>42199</v>
      </c>
    </row>
    <row r="273" spans="1:8" ht="31.5" x14ac:dyDescent="0.25">
      <c r="A273" s="33" t="s">
        <v>9687</v>
      </c>
      <c r="B273" s="33" t="s">
        <v>67</v>
      </c>
      <c r="C273" s="33" t="s">
        <v>1415</v>
      </c>
      <c r="D273" s="33" t="s">
        <v>1416</v>
      </c>
      <c r="E273" s="33" t="s">
        <v>9688</v>
      </c>
      <c r="F273" s="33" t="s">
        <v>89</v>
      </c>
      <c r="G273" s="34">
        <v>42199</v>
      </c>
      <c r="H273" s="34">
        <v>42201</v>
      </c>
    </row>
    <row r="274" spans="1:8" ht="63" x14ac:dyDescent="0.25">
      <c r="A274" s="33" t="s">
        <v>9696</v>
      </c>
      <c r="B274" s="33" t="s">
        <v>67</v>
      </c>
      <c r="C274" s="33" t="s">
        <v>278</v>
      </c>
      <c r="D274" s="33" t="s">
        <v>279</v>
      </c>
      <c r="E274" s="33" t="s">
        <v>9697</v>
      </c>
      <c r="F274" s="33" t="s">
        <v>141</v>
      </c>
      <c r="G274" s="34">
        <v>42199</v>
      </c>
      <c r="H274" s="34">
        <v>42205</v>
      </c>
    </row>
    <row r="275" spans="1:8" ht="52.5" x14ac:dyDescent="0.25">
      <c r="A275" s="33" t="s">
        <v>9702</v>
      </c>
      <c r="B275" s="33" t="s">
        <v>4</v>
      </c>
      <c r="C275" s="33" t="s">
        <v>1799</v>
      </c>
      <c r="D275" s="33" t="s">
        <v>1793</v>
      </c>
      <c r="E275" s="33" t="s">
        <v>2221</v>
      </c>
      <c r="F275" s="33" t="s">
        <v>111</v>
      </c>
      <c r="G275" s="34">
        <v>42199</v>
      </c>
      <c r="H275" s="34">
        <v>42209</v>
      </c>
    </row>
    <row r="276" spans="1:8" ht="52.5" x14ac:dyDescent="0.25">
      <c r="A276" s="33" t="s">
        <v>9709</v>
      </c>
      <c r="B276" s="33" t="s">
        <v>4</v>
      </c>
      <c r="C276" s="33" t="s">
        <v>9710</v>
      </c>
      <c r="D276" s="33" t="s">
        <v>9711</v>
      </c>
      <c r="E276" s="33" t="s">
        <v>2221</v>
      </c>
      <c r="F276" s="33" t="s">
        <v>111</v>
      </c>
      <c r="G276" s="34">
        <v>42199</v>
      </c>
      <c r="H276" s="34">
        <v>42205</v>
      </c>
    </row>
    <row r="277" spans="1:8" ht="52.5" x14ac:dyDescent="0.25">
      <c r="A277" s="33" t="s">
        <v>9713</v>
      </c>
      <c r="B277" s="33" t="s">
        <v>10</v>
      </c>
      <c r="C277" s="33" t="s">
        <v>9714</v>
      </c>
      <c r="D277" s="33" t="s">
        <v>9715</v>
      </c>
      <c r="E277" s="33" t="s">
        <v>9716</v>
      </c>
      <c r="F277" s="33" t="s">
        <v>111</v>
      </c>
      <c r="G277" s="34">
        <v>42199</v>
      </c>
      <c r="H277" s="34">
        <v>42205</v>
      </c>
    </row>
    <row r="278" spans="1:8" ht="52.5" x14ac:dyDescent="0.25">
      <c r="A278" s="33" t="s">
        <v>9740</v>
      </c>
      <c r="B278" s="33" t="s">
        <v>4</v>
      </c>
      <c r="C278" s="33" t="s">
        <v>538</v>
      </c>
      <c r="D278" s="33" t="s">
        <v>539</v>
      </c>
      <c r="E278" s="33" t="s">
        <v>9741</v>
      </c>
      <c r="F278" s="33" t="s">
        <v>111</v>
      </c>
      <c r="G278" s="34">
        <v>42200</v>
      </c>
      <c r="H278" s="34">
        <v>42209</v>
      </c>
    </row>
    <row r="279" spans="1:8" ht="52.5" x14ac:dyDescent="0.25">
      <c r="A279" s="33" t="s">
        <v>9747</v>
      </c>
      <c r="B279" s="33" t="s">
        <v>10</v>
      </c>
      <c r="C279" s="33" t="s">
        <v>9748</v>
      </c>
      <c r="D279" s="33" t="s">
        <v>9748</v>
      </c>
      <c r="E279" s="33" t="s">
        <v>9749</v>
      </c>
      <c r="F279" s="33" t="s">
        <v>111</v>
      </c>
      <c r="G279" s="34">
        <v>42200</v>
      </c>
      <c r="H279" s="34">
        <v>42205</v>
      </c>
    </row>
    <row r="280" spans="1:8" ht="63" x14ac:dyDescent="0.25">
      <c r="A280" s="33" t="s">
        <v>9754</v>
      </c>
      <c r="B280" s="33" t="s">
        <v>67</v>
      </c>
      <c r="C280" s="33" t="s">
        <v>683</v>
      </c>
      <c r="D280" s="33" t="s">
        <v>684</v>
      </c>
      <c r="E280" s="33" t="s">
        <v>9755</v>
      </c>
      <c r="F280" s="33" t="s">
        <v>89</v>
      </c>
      <c r="G280" s="34">
        <v>42200</v>
      </c>
      <c r="H280" s="34">
        <v>42202</v>
      </c>
    </row>
    <row r="281" spans="1:8" ht="42" x14ac:dyDescent="0.25">
      <c r="A281" s="33" t="s">
        <v>9756</v>
      </c>
      <c r="B281" s="33" t="s">
        <v>67</v>
      </c>
      <c r="C281" s="33" t="s">
        <v>1302</v>
      </c>
      <c r="D281" s="33" t="s">
        <v>1162</v>
      </c>
      <c r="E281" s="33" t="s">
        <v>9757</v>
      </c>
      <c r="F281" s="33" t="s">
        <v>89</v>
      </c>
      <c r="G281" s="34">
        <v>42200</v>
      </c>
      <c r="H281" s="34">
        <v>42202</v>
      </c>
    </row>
    <row r="282" spans="1:8" ht="63" x14ac:dyDescent="0.25">
      <c r="A282" s="33" t="s">
        <v>9765</v>
      </c>
      <c r="B282" s="33" t="s">
        <v>254</v>
      </c>
      <c r="C282" s="33" t="s">
        <v>9766</v>
      </c>
      <c r="D282" s="33" t="s">
        <v>9767</v>
      </c>
      <c r="E282" s="33" t="s">
        <v>9768</v>
      </c>
      <c r="F282" s="33" t="s">
        <v>78</v>
      </c>
      <c r="G282" s="34">
        <v>42200</v>
      </c>
      <c r="H282" s="34">
        <v>42208</v>
      </c>
    </row>
    <row r="283" spans="1:8" ht="115.5" x14ac:dyDescent="0.25">
      <c r="A283" s="33" t="s">
        <v>9779</v>
      </c>
      <c r="B283" s="33" t="s">
        <v>1140</v>
      </c>
      <c r="C283" s="33" t="s">
        <v>274</v>
      </c>
      <c r="D283" s="33" t="s">
        <v>9780</v>
      </c>
      <c r="E283" s="33" t="s">
        <v>9781</v>
      </c>
      <c r="F283" s="33" t="s">
        <v>121</v>
      </c>
      <c r="G283" s="34">
        <v>42201</v>
      </c>
      <c r="H283" s="34">
        <v>42209</v>
      </c>
    </row>
    <row r="284" spans="1:8" ht="115.5" x14ac:dyDescent="0.25">
      <c r="A284" s="33" t="s">
        <v>9782</v>
      </c>
      <c r="B284" s="33" t="s">
        <v>1140</v>
      </c>
      <c r="C284" s="33" t="s">
        <v>274</v>
      </c>
      <c r="D284" s="33" t="s">
        <v>9780</v>
      </c>
      <c r="E284" s="33" t="s">
        <v>9783</v>
      </c>
      <c r="F284" s="33" t="s">
        <v>121</v>
      </c>
      <c r="G284" s="34">
        <v>42201</v>
      </c>
      <c r="H284" s="34">
        <v>42209</v>
      </c>
    </row>
    <row r="285" spans="1:8" ht="52.5" x14ac:dyDescent="0.25">
      <c r="A285" s="33" t="s">
        <v>9791</v>
      </c>
      <c r="B285" s="33" t="s">
        <v>10</v>
      </c>
      <c r="C285" s="33" t="s">
        <v>9792</v>
      </c>
      <c r="D285" s="33" t="s">
        <v>9793</v>
      </c>
      <c r="E285" s="33" t="s">
        <v>9794</v>
      </c>
      <c r="F285" s="33" t="s">
        <v>111</v>
      </c>
      <c r="G285" s="34">
        <v>42201</v>
      </c>
      <c r="H285" s="34">
        <v>42205</v>
      </c>
    </row>
    <row r="286" spans="1:8" ht="52.5" x14ac:dyDescent="0.25">
      <c r="A286" s="33" t="s">
        <v>9795</v>
      </c>
      <c r="B286" s="33" t="s">
        <v>10</v>
      </c>
      <c r="C286" s="33" t="s">
        <v>9796</v>
      </c>
      <c r="D286" s="33" t="s">
        <v>9797</v>
      </c>
      <c r="E286" s="33" t="s">
        <v>9798</v>
      </c>
      <c r="F286" s="33" t="s">
        <v>111</v>
      </c>
      <c r="G286" s="34">
        <v>42201</v>
      </c>
      <c r="H286" s="34">
        <v>42205</v>
      </c>
    </row>
    <row r="287" spans="1:8" ht="52.5" x14ac:dyDescent="0.25">
      <c r="A287" s="33" t="s">
        <v>9804</v>
      </c>
      <c r="B287" s="33" t="s">
        <v>4</v>
      </c>
      <c r="C287" s="33" t="s">
        <v>923</v>
      </c>
      <c r="D287" s="33" t="s">
        <v>924</v>
      </c>
      <c r="E287" s="33" t="s">
        <v>9805</v>
      </c>
      <c r="F287" s="33" t="s">
        <v>111</v>
      </c>
      <c r="G287" s="34">
        <v>42201</v>
      </c>
      <c r="H287" s="34">
        <v>42209</v>
      </c>
    </row>
    <row r="288" spans="1:8" ht="52.5" x14ac:dyDescent="0.25">
      <c r="A288" s="33" t="s">
        <v>9816</v>
      </c>
      <c r="B288" s="33" t="s">
        <v>67</v>
      </c>
      <c r="C288" s="33" t="s">
        <v>86</v>
      </c>
      <c r="D288" s="33" t="s">
        <v>87</v>
      </c>
      <c r="E288" s="33" t="s">
        <v>9817</v>
      </c>
      <c r="F288" s="33" t="s">
        <v>89</v>
      </c>
      <c r="G288" s="34">
        <v>42202</v>
      </c>
      <c r="H288" s="34">
        <v>42206</v>
      </c>
    </row>
    <row r="289" spans="1:8" ht="52.5" x14ac:dyDescent="0.25">
      <c r="A289" s="33" t="s">
        <v>9823</v>
      </c>
      <c r="B289" s="33" t="s">
        <v>4</v>
      </c>
      <c r="C289" s="33" t="s">
        <v>391</v>
      </c>
      <c r="D289" s="33" t="s">
        <v>9824</v>
      </c>
      <c r="E289" s="33" t="s">
        <v>9825</v>
      </c>
      <c r="F289" s="33" t="s">
        <v>111</v>
      </c>
      <c r="G289" s="34">
        <v>42202</v>
      </c>
      <c r="H289" s="34">
        <v>42214</v>
      </c>
    </row>
    <row r="290" spans="1:8" ht="52.5" x14ac:dyDescent="0.25">
      <c r="A290" s="33" t="s">
        <v>9826</v>
      </c>
      <c r="B290" s="33" t="s">
        <v>4</v>
      </c>
      <c r="C290" s="33" t="s">
        <v>6095</v>
      </c>
      <c r="D290" s="33" t="s">
        <v>6096</v>
      </c>
      <c r="E290" s="33" t="s">
        <v>9827</v>
      </c>
      <c r="F290" s="33" t="s">
        <v>111</v>
      </c>
      <c r="G290" s="34">
        <v>42202</v>
      </c>
      <c r="H290" s="34">
        <v>42209</v>
      </c>
    </row>
    <row r="291" spans="1:8" ht="52.5" x14ac:dyDescent="0.25">
      <c r="A291" s="33" t="s">
        <v>9828</v>
      </c>
      <c r="B291" s="33" t="s">
        <v>10</v>
      </c>
      <c r="C291" s="33" t="s">
        <v>9829</v>
      </c>
      <c r="D291" s="33" t="s">
        <v>9830</v>
      </c>
      <c r="E291" s="33" t="s">
        <v>9831</v>
      </c>
      <c r="F291" s="33" t="s">
        <v>111</v>
      </c>
      <c r="G291" s="34">
        <v>42202</v>
      </c>
      <c r="H291" s="34">
        <v>42207</v>
      </c>
    </row>
    <row r="292" spans="1:8" ht="52.5" x14ac:dyDescent="0.25">
      <c r="A292" s="33" t="s">
        <v>9832</v>
      </c>
      <c r="B292" s="33" t="s">
        <v>10</v>
      </c>
      <c r="C292" s="33" t="s">
        <v>9833</v>
      </c>
      <c r="D292" s="33" t="s">
        <v>9833</v>
      </c>
      <c r="E292" s="33" t="s">
        <v>9834</v>
      </c>
      <c r="F292" s="33" t="s">
        <v>111</v>
      </c>
      <c r="G292" s="34">
        <v>42202</v>
      </c>
      <c r="H292" s="34">
        <v>42207</v>
      </c>
    </row>
    <row r="293" spans="1:8" ht="52.5" x14ac:dyDescent="0.25">
      <c r="A293" s="33" t="s">
        <v>9835</v>
      </c>
      <c r="B293" s="33" t="s">
        <v>4</v>
      </c>
      <c r="C293" s="33" t="s">
        <v>1619</v>
      </c>
      <c r="D293" s="33" t="s">
        <v>1620</v>
      </c>
      <c r="E293" s="33" t="s">
        <v>2221</v>
      </c>
      <c r="F293" s="33" t="s">
        <v>111</v>
      </c>
      <c r="G293" s="34">
        <v>42202</v>
      </c>
      <c r="H293" s="34">
        <v>42209</v>
      </c>
    </row>
    <row r="294" spans="1:8" ht="52.5" x14ac:dyDescent="0.25">
      <c r="A294" s="33" t="s">
        <v>9836</v>
      </c>
      <c r="B294" s="33" t="s">
        <v>4</v>
      </c>
      <c r="C294" s="33" t="s">
        <v>1993</v>
      </c>
      <c r="D294" s="33" t="s">
        <v>1994</v>
      </c>
      <c r="E294" s="33" t="s">
        <v>2221</v>
      </c>
      <c r="F294" s="33" t="s">
        <v>111</v>
      </c>
      <c r="G294" s="34">
        <v>42202</v>
      </c>
      <c r="H294" s="34">
        <v>42214</v>
      </c>
    </row>
    <row r="295" spans="1:8" ht="52.5" x14ac:dyDescent="0.25">
      <c r="A295" s="33" t="s">
        <v>9839</v>
      </c>
      <c r="B295" s="33" t="s">
        <v>10</v>
      </c>
      <c r="C295" s="33" t="s">
        <v>9840</v>
      </c>
      <c r="D295" s="33" t="s">
        <v>9841</v>
      </c>
      <c r="E295" s="33" t="s">
        <v>9842</v>
      </c>
      <c r="F295" s="33" t="s">
        <v>111</v>
      </c>
      <c r="G295" s="34">
        <v>42202</v>
      </c>
      <c r="H295" s="34">
        <v>42207</v>
      </c>
    </row>
    <row r="296" spans="1:8" ht="52.5" x14ac:dyDescent="0.25">
      <c r="A296" s="33" t="s">
        <v>9844</v>
      </c>
      <c r="B296" s="33" t="s">
        <v>4</v>
      </c>
      <c r="C296" s="33" t="s">
        <v>676</v>
      </c>
      <c r="D296" s="33" t="s">
        <v>677</v>
      </c>
      <c r="E296" s="33" t="s">
        <v>2221</v>
      </c>
      <c r="F296" s="33" t="s">
        <v>111</v>
      </c>
      <c r="G296" s="34">
        <v>42202</v>
      </c>
      <c r="H296" s="34">
        <v>42214</v>
      </c>
    </row>
    <row r="297" spans="1:8" ht="63" x14ac:dyDescent="0.25">
      <c r="A297" s="33" t="s">
        <v>9852</v>
      </c>
      <c r="B297" s="33" t="s">
        <v>4</v>
      </c>
      <c r="C297" s="33" t="s">
        <v>9853</v>
      </c>
      <c r="D297" s="33" t="s">
        <v>1166</v>
      </c>
      <c r="E297" s="33" t="s">
        <v>9854</v>
      </c>
      <c r="F297" s="33" t="s">
        <v>111</v>
      </c>
      <c r="G297" s="34">
        <v>42202</v>
      </c>
      <c r="H297" s="34">
        <v>42214</v>
      </c>
    </row>
    <row r="298" spans="1:8" ht="115.5" x14ac:dyDescent="0.25">
      <c r="A298" s="33" t="s">
        <v>9883</v>
      </c>
      <c r="B298" s="33" t="s">
        <v>67</v>
      </c>
      <c r="C298" s="33" t="s">
        <v>274</v>
      </c>
      <c r="D298" s="33" t="s">
        <v>9780</v>
      </c>
      <c r="E298" s="33" t="s">
        <v>9884</v>
      </c>
      <c r="F298" s="33" t="s">
        <v>121</v>
      </c>
      <c r="G298" s="34">
        <v>42205</v>
      </c>
      <c r="H298" s="34">
        <v>42209</v>
      </c>
    </row>
    <row r="299" spans="1:8" ht="73.5" x14ac:dyDescent="0.25">
      <c r="A299" s="33" t="s">
        <v>9885</v>
      </c>
      <c r="B299" s="33" t="s">
        <v>10</v>
      </c>
      <c r="C299" s="33" t="s">
        <v>9886</v>
      </c>
      <c r="D299" s="33" t="s">
        <v>9887</v>
      </c>
      <c r="E299" s="33" t="s">
        <v>9888</v>
      </c>
      <c r="F299" s="33" t="s">
        <v>111</v>
      </c>
      <c r="G299" s="34">
        <v>42205</v>
      </c>
      <c r="H299" s="34">
        <v>42207</v>
      </c>
    </row>
    <row r="300" spans="1:8" ht="63" x14ac:dyDescent="0.25">
      <c r="A300" s="33" t="s">
        <v>9889</v>
      </c>
      <c r="B300" s="33" t="s">
        <v>10</v>
      </c>
      <c r="C300" s="33" t="s">
        <v>9890</v>
      </c>
      <c r="D300" s="33" t="s">
        <v>9887</v>
      </c>
      <c r="E300" s="33" t="s">
        <v>9891</v>
      </c>
      <c r="F300" s="33" t="s">
        <v>111</v>
      </c>
      <c r="G300" s="34">
        <v>42205</v>
      </c>
      <c r="H300" s="34">
        <v>42207</v>
      </c>
    </row>
    <row r="301" spans="1:8" ht="73.5" x14ac:dyDescent="0.25">
      <c r="A301" s="33" t="s">
        <v>9892</v>
      </c>
      <c r="B301" s="33" t="s">
        <v>10</v>
      </c>
      <c r="C301" s="33" t="s">
        <v>9893</v>
      </c>
      <c r="D301" s="33" t="s">
        <v>9887</v>
      </c>
      <c r="E301" s="33" t="s">
        <v>9894</v>
      </c>
      <c r="F301" s="33" t="s">
        <v>111</v>
      </c>
      <c r="G301" s="34">
        <v>42205</v>
      </c>
      <c r="H301" s="34">
        <v>42207</v>
      </c>
    </row>
    <row r="302" spans="1:8" ht="73.5" x14ac:dyDescent="0.25">
      <c r="A302" s="33" t="s">
        <v>9895</v>
      </c>
      <c r="B302" s="33" t="s">
        <v>10</v>
      </c>
      <c r="C302" s="33" t="s">
        <v>9896</v>
      </c>
      <c r="D302" s="33" t="s">
        <v>9887</v>
      </c>
      <c r="E302" s="33" t="s">
        <v>9897</v>
      </c>
      <c r="F302" s="33" t="s">
        <v>111</v>
      </c>
      <c r="G302" s="34">
        <v>42205</v>
      </c>
      <c r="H302" s="34">
        <v>42207</v>
      </c>
    </row>
    <row r="303" spans="1:8" ht="73.5" x14ac:dyDescent="0.25">
      <c r="A303" s="33" t="s">
        <v>9898</v>
      </c>
      <c r="B303" s="33" t="s">
        <v>10</v>
      </c>
      <c r="C303" s="33" t="s">
        <v>9899</v>
      </c>
      <c r="D303" s="33" t="s">
        <v>9887</v>
      </c>
      <c r="E303" s="33" t="s">
        <v>9900</v>
      </c>
      <c r="F303" s="33" t="s">
        <v>111</v>
      </c>
      <c r="G303" s="34">
        <v>42205</v>
      </c>
      <c r="H303" s="34">
        <v>42207</v>
      </c>
    </row>
    <row r="304" spans="1:8" ht="52.5" x14ac:dyDescent="0.25">
      <c r="A304" s="33" t="s">
        <v>9904</v>
      </c>
      <c r="B304" s="33" t="s">
        <v>4</v>
      </c>
      <c r="C304" s="33" t="s">
        <v>1278</v>
      </c>
      <c r="D304" s="33" t="s">
        <v>6085</v>
      </c>
      <c r="E304" s="33" t="s">
        <v>2221</v>
      </c>
      <c r="F304" s="33" t="s">
        <v>111</v>
      </c>
      <c r="G304" s="34">
        <v>42205</v>
      </c>
      <c r="H304" s="34">
        <v>42214</v>
      </c>
    </row>
    <row r="305" spans="1:8" ht="52.5" x14ac:dyDescent="0.25">
      <c r="A305" s="33" t="s">
        <v>9908</v>
      </c>
      <c r="B305" s="33" t="s">
        <v>10</v>
      </c>
      <c r="C305" s="33" t="s">
        <v>9909</v>
      </c>
      <c r="D305" s="33" t="s">
        <v>9910</v>
      </c>
      <c r="E305" s="33" t="s">
        <v>9911</v>
      </c>
      <c r="F305" s="33" t="s">
        <v>111</v>
      </c>
      <c r="G305" s="34">
        <v>42205</v>
      </c>
      <c r="H305" s="34">
        <v>42207</v>
      </c>
    </row>
    <row r="306" spans="1:8" ht="52.5" x14ac:dyDescent="0.25">
      <c r="A306" s="33" t="s">
        <v>9912</v>
      </c>
      <c r="B306" s="33" t="s">
        <v>4</v>
      </c>
      <c r="C306" s="33" t="s">
        <v>400</v>
      </c>
      <c r="D306" s="33" t="s">
        <v>401</v>
      </c>
      <c r="E306" s="33" t="s">
        <v>2221</v>
      </c>
      <c r="F306" s="33" t="s">
        <v>111</v>
      </c>
      <c r="G306" s="34">
        <v>42205</v>
      </c>
      <c r="H306" s="34">
        <v>42214</v>
      </c>
    </row>
    <row r="307" spans="1:8" ht="42" x14ac:dyDescent="0.25">
      <c r="A307" s="33" t="s">
        <v>9935</v>
      </c>
      <c r="B307" s="33" t="s">
        <v>1143</v>
      </c>
      <c r="C307" s="33" t="s">
        <v>9936</v>
      </c>
      <c r="D307" s="33" t="s">
        <v>9937</v>
      </c>
      <c r="E307" s="33" t="s">
        <v>3871</v>
      </c>
      <c r="F307" s="33" t="s">
        <v>121</v>
      </c>
      <c r="G307" s="34">
        <v>42206</v>
      </c>
      <c r="H307" s="34">
        <v>42208</v>
      </c>
    </row>
    <row r="308" spans="1:8" ht="52.5" x14ac:dyDescent="0.25">
      <c r="A308" s="33" t="s">
        <v>9948</v>
      </c>
      <c r="B308" s="33" t="s">
        <v>4</v>
      </c>
      <c r="C308" s="33" t="s">
        <v>9949</v>
      </c>
      <c r="D308" s="33" t="s">
        <v>155</v>
      </c>
      <c r="E308" s="33" t="s">
        <v>2221</v>
      </c>
      <c r="F308" s="33" t="s">
        <v>111</v>
      </c>
      <c r="G308" s="34">
        <v>42206</v>
      </c>
      <c r="H308" s="34">
        <v>42214</v>
      </c>
    </row>
    <row r="309" spans="1:8" ht="63" x14ac:dyDescent="0.25">
      <c r="A309" s="33" t="s">
        <v>9954</v>
      </c>
      <c r="B309" s="33" t="s">
        <v>4</v>
      </c>
      <c r="C309" s="33" t="s">
        <v>683</v>
      </c>
      <c r="D309" s="33" t="s">
        <v>684</v>
      </c>
      <c r="E309" s="33" t="s">
        <v>9955</v>
      </c>
      <c r="F309" s="33" t="s">
        <v>111</v>
      </c>
      <c r="G309" s="34">
        <v>42206</v>
      </c>
      <c r="H309" s="34">
        <v>42214</v>
      </c>
    </row>
    <row r="310" spans="1:8" ht="52.5" x14ac:dyDescent="0.25">
      <c r="A310" s="33" t="s">
        <v>9956</v>
      </c>
      <c r="B310" s="33" t="s">
        <v>10</v>
      </c>
      <c r="C310" s="33" t="s">
        <v>9957</v>
      </c>
      <c r="D310" s="33" t="s">
        <v>9958</v>
      </c>
      <c r="E310" s="33" t="s">
        <v>9959</v>
      </c>
      <c r="F310" s="33" t="s">
        <v>111</v>
      </c>
      <c r="G310" s="34">
        <v>42206</v>
      </c>
      <c r="H310" s="34">
        <v>42209</v>
      </c>
    </row>
    <row r="311" spans="1:8" ht="42" x14ac:dyDescent="0.25">
      <c r="A311" s="33" t="s">
        <v>9960</v>
      </c>
      <c r="B311" s="33" t="s">
        <v>67</v>
      </c>
      <c r="C311" s="33" t="s">
        <v>9949</v>
      </c>
      <c r="D311" s="33" t="s">
        <v>155</v>
      </c>
      <c r="E311" s="33" t="s">
        <v>9961</v>
      </c>
      <c r="F311" s="33" t="s">
        <v>89</v>
      </c>
      <c r="G311" s="34">
        <v>42206</v>
      </c>
      <c r="H311" s="34">
        <v>42208</v>
      </c>
    </row>
    <row r="312" spans="1:8" ht="52.5" x14ac:dyDescent="0.25">
      <c r="A312" s="33" t="s">
        <v>9962</v>
      </c>
      <c r="B312" s="33" t="s">
        <v>4</v>
      </c>
      <c r="C312" s="33" t="s">
        <v>6163</v>
      </c>
      <c r="D312" s="33" t="s">
        <v>6164</v>
      </c>
      <c r="E312" s="33" t="s">
        <v>2221</v>
      </c>
      <c r="F312" s="33" t="s">
        <v>111</v>
      </c>
      <c r="G312" s="34">
        <v>42206</v>
      </c>
      <c r="H312" s="34">
        <v>42214</v>
      </c>
    </row>
    <row r="313" spans="1:8" ht="52.5" x14ac:dyDescent="0.25">
      <c r="A313" s="33" t="s">
        <v>9967</v>
      </c>
      <c r="B313" s="33" t="s">
        <v>4</v>
      </c>
      <c r="C313" s="33" t="s">
        <v>1125</v>
      </c>
      <c r="D313" s="33" t="s">
        <v>1126</v>
      </c>
      <c r="E313" s="33" t="s">
        <v>9968</v>
      </c>
      <c r="F313" s="33" t="s">
        <v>111</v>
      </c>
      <c r="G313" s="34">
        <v>42206</v>
      </c>
      <c r="H313" s="34">
        <v>42214</v>
      </c>
    </row>
    <row r="314" spans="1:8" ht="52.5" x14ac:dyDescent="0.25">
      <c r="A314" s="33" t="s">
        <v>9971</v>
      </c>
      <c r="B314" s="33" t="s">
        <v>10</v>
      </c>
      <c r="C314" s="33" t="s">
        <v>9972</v>
      </c>
      <c r="D314" s="33" t="s">
        <v>9797</v>
      </c>
      <c r="E314" s="33" t="s">
        <v>9973</v>
      </c>
      <c r="F314" s="33" t="s">
        <v>111</v>
      </c>
      <c r="G314" s="34">
        <v>42206</v>
      </c>
      <c r="H314" s="34">
        <v>42209</v>
      </c>
    </row>
    <row r="315" spans="1:8" ht="52.5" x14ac:dyDescent="0.25">
      <c r="A315" s="33" t="s">
        <v>10013</v>
      </c>
      <c r="B315" s="33" t="s">
        <v>4</v>
      </c>
      <c r="C315" s="33" t="s">
        <v>10014</v>
      </c>
      <c r="D315" s="33" t="s">
        <v>10015</v>
      </c>
      <c r="E315" s="33" t="s">
        <v>10016</v>
      </c>
      <c r="F315" s="33" t="s">
        <v>111</v>
      </c>
      <c r="G315" s="34">
        <v>42207</v>
      </c>
      <c r="H315" s="34">
        <v>42214</v>
      </c>
    </row>
    <row r="316" spans="1:8" ht="52.5" x14ac:dyDescent="0.25">
      <c r="A316" s="33" t="s">
        <v>10032</v>
      </c>
      <c r="B316" s="33" t="s">
        <v>10</v>
      </c>
      <c r="C316" s="33" t="s">
        <v>10033</v>
      </c>
      <c r="D316" s="33" t="s">
        <v>10034</v>
      </c>
      <c r="E316" s="33" t="s">
        <v>10035</v>
      </c>
      <c r="F316" s="33" t="s">
        <v>111</v>
      </c>
      <c r="G316" s="34">
        <v>42207</v>
      </c>
      <c r="H316" s="34">
        <v>42212</v>
      </c>
    </row>
    <row r="317" spans="1:8" ht="52.5" x14ac:dyDescent="0.25">
      <c r="A317" s="33" t="s">
        <v>10042</v>
      </c>
      <c r="B317" s="33" t="s">
        <v>10</v>
      </c>
      <c r="C317" s="33" t="s">
        <v>10043</v>
      </c>
      <c r="D317" s="33" t="s">
        <v>10043</v>
      </c>
      <c r="E317" s="33" t="s">
        <v>10044</v>
      </c>
      <c r="F317" s="33" t="s">
        <v>111</v>
      </c>
      <c r="G317" s="34">
        <v>42207</v>
      </c>
      <c r="H317" s="34">
        <v>42212</v>
      </c>
    </row>
    <row r="318" spans="1:8" ht="52.5" x14ac:dyDescent="0.25">
      <c r="A318" s="33" t="s">
        <v>10091</v>
      </c>
      <c r="B318" s="33" t="s">
        <v>67</v>
      </c>
      <c r="C318" s="33" t="s">
        <v>445</v>
      </c>
      <c r="D318" s="33" t="s">
        <v>2259</v>
      </c>
      <c r="E318" s="33" t="s">
        <v>10092</v>
      </c>
      <c r="F318" s="33" t="s">
        <v>89</v>
      </c>
      <c r="G318" s="34">
        <v>42207</v>
      </c>
      <c r="H318" s="34">
        <v>42209</v>
      </c>
    </row>
    <row r="319" spans="1:8" ht="42" x14ac:dyDescent="0.25">
      <c r="A319" s="33" t="s">
        <v>10111</v>
      </c>
      <c r="B319" s="33" t="s">
        <v>1143</v>
      </c>
      <c r="C319" s="33" t="s">
        <v>8951</v>
      </c>
      <c r="D319" s="33" t="s">
        <v>4768</v>
      </c>
      <c r="E319" s="33" t="s">
        <v>8471</v>
      </c>
      <c r="F319" s="33" t="s">
        <v>121</v>
      </c>
      <c r="G319" s="34">
        <v>42208</v>
      </c>
      <c r="H319" s="34">
        <v>42209</v>
      </c>
    </row>
    <row r="320" spans="1:8" ht="42" x14ac:dyDescent="0.25">
      <c r="A320" s="33" t="s">
        <v>10112</v>
      </c>
      <c r="B320" s="33" t="s">
        <v>10</v>
      </c>
      <c r="C320" s="33" t="s">
        <v>10113</v>
      </c>
      <c r="D320" s="33" t="s">
        <v>10114</v>
      </c>
      <c r="E320" s="33" t="s">
        <v>10115</v>
      </c>
      <c r="F320" s="33" t="s">
        <v>111</v>
      </c>
      <c r="G320" s="34">
        <v>42208</v>
      </c>
      <c r="H320" s="34">
        <v>42212</v>
      </c>
    </row>
    <row r="321" spans="1:8" ht="42" x14ac:dyDescent="0.25">
      <c r="A321" s="33" t="s">
        <v>10116</v>
      </c>
      <c r="B321" s="33" t="s">
        <v>10</v>
      </c>
      <c r="C321" s="33" t="s">
        <v>10117</v>
      </c>
      <c r="D321" s="33" t="s">
        <v>10118</v>
      </c>
      <c r="E321" s="33" t="s">
        <v>10119</v>
      </c>
      <c r="F321" s="33" t="s">
        <v>111</v>
      </c>
      <c r="G321" s="34">
        <v>42208</v>
      </c>
      <c r="H321" s="34">
        <v>42212</v>
      </c>
    </row>
    <row r="322" spans="1:8" ht="42" x14ac:dyDescent="0.25">
      <c r="A322" s="33" t="s">
        <v>10120</v>
      </c>
      <c r="B322" s="33" t="s">
        <v>10</v>
      </c>
      <c r="C322" s="33" t="s">
        <v>10121</v>
      </c>
      <c r="D322" s="33" t="s">
        <v>10122</v>
      </c>
      <c r="E322" s="33" t="s">
        <v>10123</v>
      </c>
      <c r="F322" s="33" t="s">
        <v>111</v>
      </c>
      <c r="G322" s="34">
        <v>42208</v>
      </c>
      <c r="H322" s="34">
        <v>42212</v>
      </c>
    </row>
    <row r="323" spans="1:8" ht="52.5" x14ac:dyDescent="0.25">
      <c r="A323" s="33" t="s">
        <v>10128</v>
      </c>
      <c r="B323" s="33" t="s">
        <v>4</v>
      </c>
      <c r="C323" s="33" t="s">
        <v>6457</v>
      </c>
      <c r="D323" s="33" t="s">
        <v>708</v>
      </c>
      <c r="E323" s="33" t="s">
        <v>10129</v>
      </c>
      <c r="F323" s="33" t="s">
        <v>111</v>
      </c>
      <c r="G323" s="34">
        <v>42208</v>
      </c>
      <c r="H323" s="34">
        <v>42214</v>
      </c>
    </row>
    <row r="324" spans="1:8" ht="52.5" x14ac:dyDescent="0.25">
      <c r="A324" s="33" t="s">
        <v>10198</v>
      </c>
      <c r="B324" s="33" t="s">
        <v>4</v>
      </c>
      <c r="C324" s="33" t="s">
        <v>10199</v>
      </c>
      <c r="D324" s="33" t="s">
        <v>10200</v>
      </c>
      <c r="E324" s="33" t="s">
        <v>10201</v>
      </c>
      <c r="F324" s="33" t="s">
        <v>111</v>
      </c>
      <c r="G324" s="34">
        <v>42209</v>
      </c>
      <c r="H324" s="34">
        <v>42214</v>
      </c>
    </row>
    <row r="325" spans="1:8" ht="52.5" x14ac:dyDescent="0.25">
      <c r="A325" s="33" t="s">
        <v>10204</v>
      </c>
      <c r="B325" s="33" t="s">
        <v>10</v>
      </c>
      <c r="C325" s="33" t="s">
        <v>10205</v>
      </c>
      <c r="D325" s="33" t="s">
        <v>10206</v>
      </c>
      <c r="E325" s="33" t="s">
        <v>10207</v>
      </c>
      <c r="F325" s="33" t="s">
        <v>111</v>
      </c>
      <c r="G325" s="34">
        <v>42209</v>
      </c>
      <c r="H325" s="34">
        <v>42212</v>
      </c>
    </row>
    <row r="326" spans="1:8" ht="73.5" x14ac:dyDescent="0.25">
      <c r="A326" s="33" t="s">
        <v>10211</v>
      </c>
      <c r="B326" s="33" t="s">
        <v>67</v>
      </c>
      <c r="C326" s="33" t="s">
        <v>9138</v>
      </c>
      <c r="D326" s="33" t="s">
        <v>9138</v>
      </c>
      <c r="E326" s="33" t="s">
        <v>10212</v>
      </c>
      <c r="F326" s="33" t="s">
        <v>89</v>
      </c>
      <c r="G326" s="34">
        <v>42209</v>
      </c>
      <c r="H326" s="34">
        <v>42209</v>
      </c>
    </row>
    <row r="327" spans="1:8" ht="52.5" x14ac:dyDescent="0.25">
      <c r="A327" s="33" t="s">
        <v>10228</v>
      </c>
      <c r="B327" s="33" t="s">
        <v>67</v>
      </c>
      <c r="C327" s="33" t="s">
        <v>1472</v>
      </c>
      <c r="D327" s="33" t="s">
        <v>95</v>
      </c>
      <c r="E327" s="33" t="s">
        <v>10229</v>
      </c>
      <c r="F327" s="33" t="s">
        <v>89</v>
      </c>
      <c r="G327" s="34">
        <v>42212</v>
      </c>
      <c r="H327" s="34">
        <v>42215</v>
      </c>
    </row>
    <row r="328" spans="1:8" ht="52.5" x14ac:dyDescent="0.25">
      <c r="A328" s="33" t="s">
        <v>10230</v>
      </c>
      <c r="B328" s="33" t="s">
        <v>67</v>
      </c>
      <c r="C328" s="33" t="s">
        <v>1433</v>
      </c>
      <c r="D328" s="33" t="s">
        <v>95</v>
      </c>
      <c r="E328" s="33" t="s">
        <v>10231</v>
      </c>
      <c r="F328" s="33" t="s">
        <v>89</v>
      </c>
      <c r="G328" s="34">
        <v>42212</v>
      </c>
      <c r="H328" s="34">
        <v>42215</v>
      </c>
    </row>
    <row r="329" spans="1:8" ht="52.5" x14ac:dyDescent="0.25">
      <c r="A329" s="33" t="s">
        <v>10232</v>
      </c>
      <c r="B329" s="33" t="s">
        <v>67</v>
      </c>
      <c r="C329" s="33" t="s">
        <v>1518</v>
      </c>
      <c r="D329" s="33" t="s">
        <v>95</v>
      </c>
      <c r="E329" s="33" t="s">
        <v>10233</v>
      </c>
      <c r="F329" s="33" t="s">
        <v>89</v>
      </c>
      <c r="G329" s="34">
        <v>42212</v>
      </c>
      <c r="H329" s="34">
        <v>42215</v>
      </c>
    </row>
    <row r="330" spans="1:8" ht="63" x14ac:dyDescent="0.25">
      <c r="A330" s="33" t="s">
        <v>10234</v>
      </c>
      <c r="B330" s="33" t="s">
        <v>67</v>
      </c>
      <c r="C330" s="33" t="s">
        <v>1512</v>
      </c>
      <c r="D330" s="33" t="s">
        <v>95</v>
      </c>
      <c r="E330" s="33" t="s">
        <v>10235</v>
      </c>
      <c r="F330" s="33" t="s">
        <v>89</v>
      </c>
      <c r="G330" s="34">
        <v>42212</v>
      </c>
      <c r="H330" s="34">
        <v>42215</v>
      </c>
    </row>
    <row r="331" spans="1:8" ht="63" x14ac:dyDescent="0.25">
      <c r="A331" s="33" t="s">
        <v>10236</v>
      </c>
      <c r="B331" s="33" t="s">
        <v>67</v>
      </c>
      <c r="C331" s="33" t="s">
        <v>1460</v>
      </c>
      <c r="D331" s="33" t="s">
        <v>1461</v>
      </c>
      <c r="E331" s="33" t="s">
        <v>10237</v>
      </c>
      <c r="F331" s="33" t="s">
        <v>89</v>
      </c>
      <c r="G331" s="34">
        <v>42212</v>
      </c>
      <c r="H331" s="34">
        <v>42215</v>
      </c>
    </row>
    <row r="332" spans="1:8" ht="42" x14ac:dyDescent="0.25">
      <c r="A332" s="33" t="s">
        <v>10238</v>
      </c>
      <c r="B332" s="33" t="s">
        <v>67</v>
      </c>
      <c r="C332" s="33" t="s">
        <v>94</v>
      </c>
      <c r="D332" s="33" t="s">
        <v>95</v>
      </c>
      <c r="E332" s="33" t="s">
        <v>10239</v>
      </c>
      <c r="F332" s="33" t="s">
        <v>89</v>
      </c>
      <c r="G332" s="34">
        <v>42212</v>
      </c>
      <c r="H332" s="34">
        <v>42215</v>
      </c>
    </row>
    <row r="333" spans="1:8" ht="42" x14ac:dyDescent="0.25">
      <c r="A333" s="33" t="s">
        <v>10253</v>
      </c>
      <c r="B333" s="33" t="s">
        <v>9384</v>
      </c>
      <c r="C333" s="33" t="s">
        <v>10254</v>
      </c>
      <c r="D333" s="33" t="s">
        <v>6801</v>
      </c>
      <c r="E333" s="33" t="s">
        <v>10255</v>
      </c>
      <c r="F333" s="33" t="s">
        <v>121</v>
      </c>
      <c r="G333" s="34">
        <v>42213</v>
      </c>
      <c r="H333" s="34">
        <v>42216</v>
      </c>
    </row>
    <row r="334" spans="1:8" ht="42" x14ac:dyDescent="0.25">
      <c r="A334" s="33" t="s">
        <v>10263</v>
      </c>
      <c r="B334" s="33" t="s">
        <v>2262</v>
      </c>
      <c r="C334" s="33" t="s">
        <v>3207</v>
      </c>
      <c r="D334" s="33" t="s">
        <v>3208</v>
      </c>
      <c r="E334" s="33" t="s">
        <v>10264</v>
      </c>
      <c r="F334" s="33" t="s">
        <v>89</v>
      </c>
      <c r="G334" s="34">
        <v>42213</v>
      </c>
      <c r="H334" s="34">
        <v>42216</v>
      </c>
    </row>
    <row r="335" spans="1:8" ht="42" x14ac:dyDescent="0.25">
      <c r="A335" s="33" t="s">
        <v>10265</v>
      </c>
      <c r="B335" s="33" t="s">
        <v>10266</v>
      </c>
      <c r="C335" s="33" t="s">
        <v>574</v>
      </c>
      <c r="D335" s="33" t="s">
        <v>575</v>
      </c>
      <c r="E335" s="33" t="s">
        <v>10267</v>
      </c>
      <c r="F335" s="33" t="s">
        <v>89</v>
      </c>
      <c r="G335" s="34">
        <v>42213</v>
      </c>
      <c r="H335" s="34">
        <v>42216</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0"/>
  <sheetViews>
    <sheetView workbookViewId="0">
      <selection sqref="A1:XFD1"/>
    </sheetView>
  </sheetViews>
  <sheetFormatPr baseColWidth="10" defaultRowHeight="15" x14ac:dyDescent="0.25"/>
  <cols>
    <col min="1" max="1" width="9.85546875" customWidth="1"/>
    <col min="2" max="4" width="16.140625" customWidth="1"/>
    <col min="5" max="5" width="39.42578125" customWidth="1"/>
    <col min="6" max="6" width="19.5703125" customWidth="1"/>
    <col min="7" max="7" width="17.140625" customWidth="1"/>
    <col min="8" max="8" width="19.85546875" bestFit="1" customWidth="1"/>
    <col min="9" max="9" width="11.85546875" bestFit="1" customWidth="1"/>
  </cols>
  <sheetData>
    <row r="1" spans="1:9" x14ac:dyDescent="0.25">
      <c r="A1" s="4" t="s">
        <v>1745</v>
      </c>
      <c r="B1" s="4" t="s">
        <v>1746</v>
      </c>
      <c r="C1" s="4" t="s">
        <v>1747</v>
      </c>
      <c r="D1" s="4" t="s">
        <v>1748</v>
      </c>
      <c r="E1" s="4" t="s">
        <v>3276</v>
      </c>
      <c r="F1" s="4" t="s">
        <v>1750</v>
      </c>
      <c r="G1" s="4" t="s">
        <v>1752</v>
      </c>
      <c r="H1" s="4" t="s">
        <v>1753</v>
      </c>
      <c r="I1">
        <f>SUBTOTAL(3,Tabla20[SO])</f>
        <v>189</v>
      </c>
    </row>
    <row r="2" spans="1:9" ht="52.5" x14ac:dyDescent="0.25">
      <c r="A2" s="33" t="s">
        <v>13720</v>
      </c>
      <c r="B2" s="33" t="s">
        <v>13721</v>
      </c>
      <c r="C2" s="33" t="s">
        <v>13722</v>
      </c>
      <c r="D2" s="33" t="s">
        <v>13723</v>
      </c>
      <c r="E2" s="33" t="s">
        <v>13724</v>
      </c>
      <c r="F2" s="33" t="s">
        <v>89</v>
      </c>
      <c r="G2" s="34">
        <v>40634</v>
      </c>
      <c r="H2" s="34">
        <v>42228</v>
      </c>
    </row>
    <row r="3" spans="1:9" ht="52.5" x14ac:dyDescent="0.25">
      <c r="A3" s="33" t="s">
        <v>13725</v>
      </c>
      <c r="B3" s="33" t="s">
        <v>4</v>
      </c>
      <c r="C3" s="33" t="s">
        <v>1568</v>
      </c>
      <c r="D3" s="33" t="s">
        <v>13726</v>
      </c>
      <c r="E3" s="33" t="s">
        <v>13727</v>
      </c>
      <c r="F3" s="33" t="s">
        <v>111</v>
      </c>
      <c r="G3" s="34">
        <v>41305</v>
      </c>
      <c r="H3" s="34">
        <v>42228</v>
      </c>
    </row>
    <row r="4" spans="1:9" ht="52.5" x14ac:dyDescent="0.25">
      <c r="A4" s="33" t="s">
        <v>13728</v>
      </c>
      <c r="B4" s="33" t="s">
        <v>4</v>
      </c>
      <c r="C4" s="33" t="s">
        <v>2454</v>
      </c>
      <c r="D4" s="33" t="s">
        <v>2439</v>
      </c>
      <c r="E4" s="33" t="s">
        <v>13729</v>
      </c>
      <c r="F4" s="33" t="s">
        <v>111</v>
      </c>
      <c r="G4" s="34">
        <v>41446</v>
      </c>
      <c r="H4" s="34">
        <v>42226</v>
      </c>
    </row>
    <row r="5" spans="1:9" ht="52.5" x14ac:dyDescent="0.25">
      <c r="A5" s="33" t="s">
        <v>13730</v>
      </c>
      <c r="B5" s="33" t="s">
        <v>4</v>
      </c>
      <c r="C5" s="33" t="s">
        <v>2916</v>
      </c>
      <c r="D5" s="33" t="s">
        <v>2439</v>
      </c>
      <c r="E5" s="33" t="s">
        <v>13731</v>
      </c>
      <c r="F5" s="33" t="s">
        <v>111</v>
      </c>
      <c r="G5" s="34">
        <v>41446</v>
      </c>
      <c r="H5" s="34">
        <v>42226</v>
      </c>
    </row>
    <row r="6" spans="1:9" ht="63" x14ac:dyDescent="0.25">
      <c r="A6" s="33" t="s">
        <v>13732</v>
      </c>
      <c r="B6" s="33" t="s">
        <v>24</v>
      </c>
      <c r="C6" s="33" t="s">
        <v>282</v>
      </c>
      <c r="D6" s="33" t="s">
        <v>283</v>
      </c>
      <c r="E6" s="33" t="s">
        <v>13733</v>
      </c>
      <c r="F6" s="33" t="s">
        <v>78</v>
      </c>
      <c r="G6" s="34">
        <v>41535</v>
      </c>
      <c r="H6" s="34">
        <v>42228</v>
      </c>
    </row>
    <row r="7" spans="1:9" ht="63" x14ac:dyDescent="0.25">
      <c r="A7" s="33" t="s">
        <v>13734</v>
      </c>
      <c r="B7" s="33" t="s">
        <v>4</v>
      </c>
      <c r="C7" s="33" t="s">
        <v>13735</v>
      </c>
      <c r="D7" s="33" t="s">
        <v>13736</v>
      </c>
      <c r="E7" s="33" t="s">
        <v>13737</v>
      </c>
      <c r="F7" s="33" t="s">
        <v>111</v>
      </c>
      <c r="G7" s="34">
        <v>41603</v>
      </c>
      <c r="H7" s="34">
        <v>42236</v>
      </c>
    </row>
    <row r="8" spans="1:9" ht="52.5" x14ac:dyDescent="0.25">
      <c r="A8" s="33" t="s">
        <v>13738</v>
      </c>
      <c r="B8" s="33" t="s">
        <v>4</v>
      </c>
      <c r="C8" s="33" t="s">
        <v>13739</v>
      </c>
      <c r="D8" s="33" t="s">
        <v>13740</v>
      </c>
      <c r="E8" s="33" t="s">
        <v>13741</v>
      </c>
      <c r="F8" s="33" t="s">
        <v>111</v>
      </c>
      <c r="G8" s="34">
        <v>41614</v>
      </c>
      <c r="H8" s="34">
        <v>42221</v>
      </c>
    </row>
    <row r="9" spans="1:9" ht="42" x14ac:dyDescent="0.25">
      <c r="A9" s="33" t="s">
        <v>13742</v>
      </c>
      <c r="B9" s="33" t="s">
        <v>67</v>
      </c>
      <c r="C9" s="33" t="s">
        <v>13743</v>
      </c>
      <c r="D9" s="33" t="s">
        <v>13744</v>
      </c>
      <c r="E9" s="33" t="s">
        <v>13745</v>
      </c>
      <c r="F9" s="33" t="s">
        <v>89</v>
      </c>
      <c r="G9" s="34">
        <v>41726</v>
      </c>
      <c r="H9" s="34">
        <v>42219</v>
      </c>
    </row>
    <row r="10" spans="1:9" ht="52.5" x14ac:dyDescent="0.25">
      <c r="A10" s="33" t="s">
        <v>13746</v>
      </c>
      <c r="B10" s="33" t="s">
        <v>2125</v>
      </c>
      <c r="C10" s="33" t="s">
        <v>13747</v>
      </c>
      <c r="D10" s="33" t="s">
        <v>13748</v>
      </c>
      <c r="E10" s="33" t="s">
        <v>13749</v>
      </c>
      <c r="F10" s="33" t="s">
        <v>89</v>
      </c>
      <c r="G10" s="34">
        <v>41732</v>
      </c>
      <c r="H10" s="34">
        <v>42228</v>
      </c>
    </row>
    <row r="11" spans="1:9" ht="52.5" x14ac:dyDescent="0.25">
      <c r="A11" s="33" t="s">
        <v>13750</v>
      </c>
      <c r="B11" s="33" t="s">
        <v>2122</v>
      </c>
      <c r="C11" s="33" t="s">
        <v>13747</v>
      </c>
      <c r="D11" s="33" t="s">
        <v>13748</v>
      </c>
      <c r="E11" s="33" t="s">
        <v>7497</v>
      </c>
      <c r="F11" s="33" t="s">
        <v>89</v>
      </c>
      <c r="G11" s="34">
        <v>41732</v>
      </c>
      <c r="H11" s="34">
        <v>42228</v>
      </c>
    </row>
    <row r="12" spans="1:9" ht="52.5" x14ac:dyDescent="0.25">
      <c r="A12" s="33" t="s">
        <v>13751</v>
      </c>
      <c r="B12" s="33" t="s">
        <v>4</v>
      </c>
      <c r="C12" s="33" t="s">
        <v>8337</v>
      </c>
      <c r="D12" s="33" t="s">
        <v>8338</v>
      </c>
      <c r="E12" s="33" t="s">
        <v>1269</v>
      </c>
      <c r="F12" s="33" t="s">
        <v>111</v>
      </c>
      <c r="G12" s="34">
        <v>41820</v>
      </c>
      <c r="H12" s="34">
        <v>42236</v>
      </c>
    </row>
    <row r="13" spans="1:9" ht="52.5" x14ac:dyDescent="0.25">
      <c r="A13" s="33" t="s">
        <v>13752</v>
      </c>
      <c r="B13" s="33" t="s">
        <v>204</v>
      </c>
      <c r="C13" s="33" t="s">
        <v>10098</v>
      </c>
      <c r="D13" s="33" t="s">
        <v>13753</v>
      </c>
      <c r="E13" s="33" t="s">
        <v>13754</v>
      </c>
      <c r="F13" s="33" t="s">
        <v>111</v>
      </c>
      <c r="G13" s="34">
        <v>41827</v>
      </c>
      <c r="H13" s="34">
        <v>42223</v>
      </c>
    </row>
    <row r="14" spans="1:9" ht="52.5" x14ac:dyDescent="0.25">
      <c r="A14" s="33" t="s">
        <v>13755</v>
      </c>
      <c r="B14" s="33" t="s">
        <v>2122</v>
      </c>
      <c r="C14" s="33" t="s">
        <v>10164</v>
      </c>
      <c r="D14" s="33" t="s">
        <v>13756</v>
      </c>
      <c r="E14" s="33" t="s">
        <v>12565</v>
      </c>
      <c r="F14" s="33" t="s">
        <v>89</v>
      </c>
      <c r="G14" s="34">
        <v>41828</v>
      </c>
      <c r="H14" s="34">
        <v>42230</v>
      </c>
    </row>
    <row r="15" spans="1:9" ht="52.5" x14ac:dyDescent="0.25">
      <c r="A15" s="33" t="s">
        <v>13757</v>
      </c>
      <c r="B15" s="33" t="s">
        <v>2125</v>
      </c>
      <c r="C15" s="33" t="s">
        <v>10164</v>
      </c>
      <c r="D15" s="33" t="s">
        <v>13756</v>
      </c>
      <c r="E15" s="33" t="s">
        <v>12548</v>
      </c>
      <c r="F15" s="33" t="s">
        <v>89</v>
      </c>
      <c r="G15" s="34">
        <v>41828</v>
      </c>
      <c r="H15" s="34">
        <v>42230</v>
      </c>
    </row>
    <row r="16" spans="1:9" ht="52.5" x14ac:dyDescent="0.25">
      <c r="A16" s="33" t="s">
        <v>13758</v>
      </c>
      <c r="B16" s="33" t="s">
        <v>10</v>
      </c>
      <c r="C16" s="33" t="s">
        <v>6616</v>
      </c>
      <c r="D16" s="33" t="s">
        <v>6617</v>
      </c>
      <c r="E16" s="33" t="s">
        <v>13759</v>
      </c>
      <c r="F16" s="33" t="s">
        <v>111</v>
      </c>
      <c r="G16" s="34">
        <v>41837</v>
      </c>
      <c r="H16" s="34">
        <v>42223</v>
      </c>
    </row>
    <row r="17" spans="1:8" ht="52.5" x14ac:dyDescent="0.25">
      <c r="A17" s="33" t="s">
        <v>13760</v>
      </c>
      <c r="B17" s="33" t="s">
        <v>4</v>
      </c>
      <c r="C17" s="33" t="s">
        <v>13761</v>
      </c>
      <c r="D17" s="33" t="s">
        <v>6957</v>
      </c>
      <c r="E17" s="33" t="s">
        <v>13762</v>
      </c>
      <c r="F17" s="33" t="s">
        <v>111</v>
      </c>
      <c r="G17" s="34">
        <v>41852</v>
      </c>
      <c r="H17" s="34">
        <v>42226</v>
      </c>
    </row>
    <row r="18" spans="1:8" ht="52.5" x14ac:dyDescent="0.25">
      <c r="A18" s="33" t="s">
        <v>13763</v>
      </c>
      <c r="B18" s="33" t="s">
        <v>4</v>
      </c>
      <c r="C18" s="33" t="s">
        <v>13764</v>
      </c>
      <c r="D18" s="33" t="s">
        <v>6957</v>
      </c>
      <c r="E18" s="33" t="s">
        <v>13765</v>
      </c>
      <c r="F18" s="33" t="s">
        <v>111</v>
      </c>
      <c r="G18" s="34">
        <v>41852</v>
      </c>
      <c r="H18" s="34">
        <v>42226</v>
      </c>
    </row>
    <row r="19" spans="1:8" ht="52.5" x14ac:dyDescent="0.25">
      <c r="A19" s="33" t="s">
        <v>13766</v>
      </c>
      <c r="B19" s="33" t="s">
        <v>4</v>
      </c>
      <c r="C19" s="33" t="s">
        <v>6956</v>
      </c>
      <c r="D19" s="33" t="s">
        <v>6957</v>
      </c>
      <c r="E19" s="33" t="s">
        <v>13767</v>
      </c>
      <c r="F19" s="33" t="s">
        <v>111</v>
      </c>
      <c r="G19" s="34">
        <v>41852</v>
      </c>
      <c r="H19" s="34">
        <v>42226</v>
      </c>
    </row>
    <row r="20" spans="1:8" ht="52.5" x14ac:dyDescent="0.25">
      <c r="A20" s="33" t="s">
        <v>13768</v>
      </c>
      <c r="B20" s="33" t="s">
        <v>4</v>
      </c>
      <c r="C20" s="33" t="s">
        <v>13769</v>
      </c>
      <c r="D20" s="33" t="s">
        <v>6957</v>
      </c>
      <c r="E20" s="33" t="s">
        <v>13770</v>
      </c>
      <c r="F20" s="33" t="s">
        <v>111</v>
      </c>
      <c r="G20" s="34">
        <v>41852</v>
      </c>
      <c r="H20" s="34">
        <v>42226</v>
      </c>
    </row>
    <row r="21" spans="1:8" ht="52.5" x14ac:dyDescent="0.25">
      <c r="A21" s="33" t="s">
        <v>13771</v>
      </c>
      <c r="B21" s="33" t="s">
        <v>4</v>
      </c>
      <c r="C21" s="33" t="s">
        <v>13772</v>
      </c>
      <c r="D21" s="33" t="s">
        <v>6957</v>
      </c>
      <c r="E21" s="33" t="s">
        <v>13773</v>
      </c>
      <c r="F21" s="33" t="s">
        <v>111</v>
      </c>
      <c r="G21" s="34">
        <v>41852</v>
      </c>
      <c r="H21" s="34">
        <v>42226</v>
      </c>
    </row>
    <row r="22" spans="1:8" ht="52.5" x14ac:dyDescent="0.25">
      <c r="A22" s="33" t="s">
        <v>13774</v>
      </c>
      <c r="B22" s="33" t="s">
        <v>4</v>
      </c>
      <c r="C22" s="33" t="s">
        <v>13775</v>
      </c>
      <c r="D22" s="33" t="s">
        <v>6957</v>
      </c>
      <c r="E22" s="33" t="s">
        <v>13776</v>
      </c>
      <c r="F22" s="33" t="s">
        <v>111</v>
      </c>
      <c r="G22" s="34">
        <v>41852</v>
      </c>
      <c r="H22" s="34">
        <v>42226</v>
      </c>
    </row>
    <row r="23" spans="1:8" ht="52.5" x14ac:dyDescent="0.25">
      <c r="A23" s="33" t="s">
        <v>13777</v>
      </c>
      <c r="B23" s="33" t="s">
        <v>4</v>
      </c>
      <c r="C23" s="33" t="s">
        <v>13778</v>
      </c>
      <c r="D23" s="33" t="s">
        <v>13779</v>
      </c>
      <c r="E23" s="33" t="s">
        <v>13780</v>
      </c>
      <c r="F23" s="33" t="s">
        <v>111</v>
      </c>
      <c r="G23" s="34">
        <v>41852</v>
      </c>
      <c r="H23" s="34">
        <v>42226</v>
      </c>
    </row>
    <row r="24" spans="1:8" ht="52.5" x14ac:dyDescent="0.25">
      <c r="A24" s="33" t="s">
        <v>13781</v>
      </c>
      <c r="B24" s="33" t="s">
        <v>4</v>
      </c>
      <c r="C24" s="33" t="s">
        <v>13782</v>
      </c>
      <c r="D24" s="33" t="s">
        <v>6957</v>
      </c>
      <c r="E24" s="33" t="s">
        <v>13783</v>
      </c>
      <c r="F24" s="33" t="s">
        <v>111</v>
      </c>
      <c r="G24" s="34">
        <v>41852</v>
      </c>
      <c r="H24" s="34">
        <v>42226</v>
      </c>
    </row>
    <row r="25" spans="1:8" ht="52.5" x14ac:dyDescent="0.25">
      <c r="A25" s="33" t="s">
        <v>13784</v>
      </c>
      <c r="B25" s="33" t="s">
        <v>4</v>
      </c>
      <c r="C25" s="33" t="s">
        <v>13785</v>
      </c>
      <c r="D25" s="33" t="s">
        <v>6957</v>
      </c>
      <c r="E25" s="33" t="s">
        <v>13786</v>
      </c>
      <c r="F25" s="33" t="s">
        <v>111</v>
      </c>
      <c r="G25" s="34">
        <v>41852</v>
      </c>
      <c r="H25" s="34">
        <v>42226</v>
      </c>
    </row>
    <row r="26" spans="1:8" ht="52.5" x14ac:dyDescent="0.25">
      <c r="A26" s="33" t="s">
        <v>13787</v>
      </c>
      <c r="B26" s="33" t="s">
        <v>4</v>
      </c>
      <c r="C26" s="33" t="s">
        <v>13788</v>
      </c>
      <c r="D26" s="33" t="s">
        <v>6957</v>
      </c>
      <c r="E26" s="33" t="s">
        <v>13789</v>
      </c>
      <c r="F26" s="33" t="s">
        <v>111</v>
      </c>
      <c r="G26" s="34">
        <v>41852</v>
      </c>
      <c r="H26" s="34">
        <v>42226</v>
      </c>
    </row>
    <row r="27" spans="1:8" ht="52.5" x14ac:dyDescent="0.25">
      <c r="A27" s="33" t="s">
        <v>13790</v>
      </c>
      <c r="B27" s="33" t="s">
        <v>4</v>
      </c>
      <c r="C27" s="33" t="s">
        <v>13791</v>
      </c>
      <c r="D27" s="33" t="s">
        <v>6957</v>
      </c>
      <c r="E27" s="33" t="s">
        <v>13792</v>
      </c>
      <c r="F27" s="33" t="s">
        <v>111</v>
      </c>
      <c r="G27" s="34">
        <v>41852</v>
      </c>
      <c r="H27" s="34">
        <v>42226</v>
      </c>
    </row>
    <row r="28" spans="1:8" ht="52.5" x14ac:dyDescent="0.25">
      <c r="A28" s="33" t="s">
        <v>13793</v>
      </c>
      <c r="B28" s="33" t="s">
        <v>4</v>
      </c>
      <c r="C28" s="33" t="s">
        <v>13794</v>
      </c>
      <c r="D28" s="33" t="s">
        <v>13795</v>
      </c>
      <c r="E28" s="33" t="s">
        <v>13796</v>
      </c>
      <c r="F28" s="33" t="s">
        <v>111</v>
      </c>
      <c r="G28" s="34">
        <v>41852</v>
      </c>
      <c r="H28" s="34">
        <v>42226</v>
      </c>
    </row>
    <row r="29" spans="1:8" ht="63" x14ac:dyDescent="0.25">
      <c r="A29" s="33" t="s">
        <v>13797</v>
      </c>
      <c r="B29" s="33" t="s">
        <v>13798</v>
      </c>
      <c r="C29" s="33" t="s">
        <v>4551</v>
      </c>
      <c r="D29" s="33" t="s">
        <v>4552</v>
      </c>
      <c r="E29" s="33" t="s">
        <v>13799</v>
      </c>
      <c r="F29" s="33" t="s">
        <v>89</v>
      </c>
      <c r="G29" s="34">
        <v>41859</v>
      </c>
      <c r="H29" s="34">
        <v>42225</v>
      </c>
    </row>
    <row r="30" spans="1:8" ht="94.5" x14ac:dyDescent="0.25">
      <c r="A30" s="33" t="s">
        <v>13800</v>
      </c>
      <c r="B30" s="33" t="s">
        <v>13801</v>
      </c>
      <c r="C30" s="33" t="s">
        <v>534</v>
      </c>
      <c r="D30" s="33" t="s">
        <v>535</v>
      </c>
      <c r="E30" s="33" t="s">
        <v>13802</v>
      </c>
      <c r="F30" s="33" t="s">
        <v>89</v>
      </c>
      <c r="G30" s="34">
        <v>41864</v>
      </c>
      <c r="H30" s="34">
        <v>42230</v>
      </c>
    </row>
    <row r="31" spans="1:8" ht="63" x14ac:dyDescent="0.25">
      <c r="A31" s="33" t="s">
        <v>13803</v>
      </c>
      <c r="B31" s="33" t="s">
        <v>13804</v>
      </c>
      <c r="C31" s="33" t="s">
        <v>3207</v>
      </c>
      <c r="D31" s="33" t="s">
        <v>3208</v>
      </c>
      <c r="E31" s="33" t="s">
        <v>13805</v>
      </c>
      <c r="F31" s="33" t="s">
        <v>89</v>
      </c>
      <c r="G31" s="34">
        <v>41869</v>
      </c>
      <c r="H31" s="34">
        <v>42235</v>
      </c>
    </row>
    <row r="32" spans="1:8" ht="84" x14ac:dyDescent="0.25">
      <c r="A32" s="33" t="s">
        <v>13806</v>
      </c>
      <c r="B32" s="33" t="s">
        <v>13807</v>
      </c>
      <c r="C32" s="33" t="s">
        <v>94</v>
      </c>
      <c r="D32" s="33" t="s">
        <v>95</v>
      </c>
      <c r="E32" s="33" t="s">
        <v>13808</v>
      </c>
      <c r="F32" s="33" t="s">
        <v>89</v>
      </c>
      <c r="G32" s="34">
        <v>41871</v>
      </c>
      <c r="H32" s="34">
        <v>42237</v>
      </c>
    </row>
    <row r="33" spans="1:8" ht="94.5" x14ac:dyDescent="0.25">
      <c r="A33" s="33" t="s">
        <v>13809</v>
      </c>
      <c r="B33" s="33" t="s">
        <v>13810</v>
      </c>
      <c r="C33" s="33" t="s">
        <v>94</v>
      </c>
      <c r="D33" s="33" t="s">
        <v>95</v>
      </c>
      <c r="E33" s="33" t="s">
        <v>13811</v>
      </c>
      <c r="F33" s="33" t="s">
        <v>89</v>
      </c>
      <c r="G33" s="34">
        <v>41871</v>
      </c>
      <c r="H33" s="34">
        <v>42237</v>
      </c>
    </row>
    <row r="34" spans="1:8" ht="105" x14ac:dyDescent="0.25">
      <c r="A34" s="33" t="s">
        <v>13812</v>
      </c>
      <c r="B34" s="33" t="s">
        <v>10835</v>
      </c>
      <c r="C34" s="33" t="s">
        <v>1512</v>
      </c>
      <c r="D34" s="33" t="s">
        <v>95</v>
      </c>
      <c r="E34" s="33" t="s">
        <v>13813</v>
      </c>
      <c r="F34" s="33" t="s">
        <v>89</v>
      </c>
      <c r="G34" s="34">
        <v>41871</v>
      </c>
      <c r="H34" s="34">
        <v>42237</v>
      </c>
    </row>
    <row r="35" spans="1:8" ht="105" x14ac:dyDescent="0.25">
      <c r="A35" s="33" t="s">
        <v>13814</v>
      </c>
      <c r="B35" s="33" t="s">
        <v>10838</v>
      </c>
      <c r="C35" s="33" t="s">
        <v>1518</v>
      </c>
      <c r="D35" s="33" t="s">
        <v>95</v>
      </c>
      <c r="E35" s="33" t="s">
        <v>13815</v>
      </c>
      <c r="F35" s="33" t="s">
        <v>89</v>
      </c>
      <c r="G35" s="34">
        <v>41871</v>
      </c>
      <c r="H35" s="34">
        <v>42237</v>
      </c>
    </row>
    <row r="36" spans="1:8" ht="94.5" x14ac:dyDescent="0.25">
      <c r="A36" s="33" t="s">
        <v>13816</v>
      </c>
      <c r="B36" s="33" t="s">
        <v>10844</v>
      </c>
      <c r="C36" s="33" t="s">
        <v>1433</v>
      </c>
      <c r="D36" s="33" t="s">
        <v>95</v>
      </c>
      <c r="E36" s="33" t="s">
        <v>13817</v>
      </c>
      <c r="F36" s="33" t="s">
        <v>89</v>
      </c>
      <c r="G36" s="34">
        <v>41871</v>
      </c>
      <c r="H36" s="34">
        <v>42237</v>
      </c>
    </row>
    <row r="37" spans="1:8" ht="115.5" x14ac:dyDescent="0.25">
      <c r="A37" s="33" t="s">
        <v>13818</v>
      </c>
      <c r="B37" s="33" t="s">
        <v>13819</v>
      </c>
      <c r="C37" s="33" t="s">
        <v>1165</v>
      </c>
      <c r="D37" s="33" t="s">
        <v>1166</v>
      </c>
      <c r="E37" s="33" t="s">
        <v>13820</v>
      </c>
      <c r="F37" s="33" t="s">
        <v>89</v>
      </c>
      <c r="G37" s="34">
        <v>41871</v>
      </c>
      <c r="H37" s="34">
        <v>42237</v>
      </c>
    </row>
    <row r="38" spans="1:8" ht="52.5" x14ac:dyDescent="0.25">
      <c r="A38" s="33" t="s">
        <v>13821</v>
      </c>
      <c r="B38" s="33" t="s">
        <v>4</v>
      </c>
      <c r="C38" s="33" t="s">
        <v>13822</v>
      </c>
      <c r="D38" s="33" t="s">
        <v>6957</v>
      </c>
      <c r="E38" s="33" t="s">
        <v>13823</v>
      </c>
      <c r="F38" s="33" t="s">
        <v>111</v>
      </c>
      <c r="G38" s="34">
        <v>41876</v>
      </c>
      <c r="H38" s="34">
        <v>42226</v>
      </c>
    </row>
    <row r="39" spans="1:8" ht="52.5" x14ac:dyDescent="0.25">
      <c r="A39" s="33" t="s">
        <v>13824</v>
      </c>
      <c r="B39" s="33" t="s">
        <v>4</v>
      </c>
      <c r="C39" s="33" t="s">
        <v>13825</v>
      </c>
      <c r="D39" s="33" t="s">
        <v>6957</v>
      </c>
      <c r="E39" s="33" t="s">
        <v>13826</v>
      </c>
      <c r="F39" s="33" t="s">
        <v>111</v>
      </c>
      <c r="G39" s="34">
        <v>41876</v>
      </c>
      <c r="H39" s="34">
        <v>42226</v>
      </c>
    </row>
    <row r="40" spans="1:8" ht="52.5" x14ac:dyDescent="0.25">
      <c r="A40" s="33" t="s">
        <v>13827</v>
      </c>
      <c r="B40" s="33" t="s">
        <v>4</v>
      </c>
      <c r="C40" s="33" t="s">
        <v>13828</v>
      </c>
      <c r="D40" s="33" t="s">
        <v>6957</v>
      </c>
      <c r="E40" s="33" t="s">
        <v>13829</v>
      </c>
      <c r="F40" s="33" t="s">
        <v>111</v>
      </c>
      <c r="G40" s="34">
        <v>41883</v>
      </c>
      <c r="H40" s="34">
        <v>42226</v>
      </c>
    </row>
    <row r="41" spans="1:8" ht="52.5" x14ac:dyDescent="0.25">
      <c r="A41" s="33" t="s">
        <v>13830</v>
      </c>
      <c r="B41" s="33" t="s">
        <v>34</v>
      </c>
      <c r="C41" s="33" t="s">
        <v>9395</v>
      </c>
      <c r="D41" s="33" t="s">
        <v>6188</v>
      </c>
      <c r="E41" s="33" t="s">
        <v>13831</v>
      </c>
      <c r="F41" s="33" t="s">
        <v>141</v>
      </c>
      <c r="G41" s="34">
        <v>41908</v>
      </c>
      <c r="H41" s="34">
        <v>42243</v>
      </c>
    </row>
    <row r="42" spans="1:8" ht="63" x14ac:dyDescent="0.25">
      <c r="A42" s="33" t="s">
        <v>13832</v>
      </c>
      <c r="B42" s="33" t="s">
        <v>34</v>
      </c>
      <c r="C42" s="33" t="s">
        <v>9398</v>
      </c>
      <c r="D42" s="33" t="s">
        <v>6188</v>
      </c>
      <c r="E42" s="33" t="s">
        <v>13833</v>
      </c>
      <c r="F42" s="33" t="s">
        <v>141</v>
      </c>
      <c r="G42" s="34">
        <v>41925</v>
      </c>
      <c r="H42" s="34">
        <v>42243</v>
      </c>
    </row>
    <row r="43" spans="1:8" ht="94.5" x14ac:dyDescent="0.25">
      <c r="A43" s="33" t="s">
        <v>13834</v>
      </c>
      <c r="B43" s="33" t="s">
        <v>27</v>
      </c>
      <c r="C43" s="33" t="s">
        <v>13835</v>
      </c>
      <c r="D43" s="33" t="s">
        <v>7459</v>
      </c>
      <c r="E43" s="33" t="s">
        <v>13836</v>
      </c>
      <c r="F43" s="33" t="s">
        <v>78</v>
      </c>
      <c r="G43" s="34">
        <v>41925</v>
      </c>
      <c r="H43" s="34">
        <v>42228</v>
      </c>
    </row>
    <row r="44" spans="1:8" ht="52.5" x14ac:dyDescent="0.25">
      <c r="A44" s="33" t="s">
        <v>13837</v>
      </c>
      <c r="B44" s="33" t="s">
        <v>4</v>
      </c>
      <c r="C44" s="33" t="s">
        <v>4618</v>
      </c>
      <c r="D44" s="33" t="s">
        <v>4619</v>
      </c>
      <c r="E44" s="33" t="s">
        <v>318</v>
      </c>
      <c r="F44" s="33" t="s">
        <v>111</v>
      </c>
      <c r="G44" s="34">
        <v>41948</v>
      </c>
      <c r="H44" s="34">
        <v>42237</v>
      </c>
    </row>
    <row r="45" spans="1:8" ht="52.5" x14ac:dyDescent="0.25">
      <c r="A45" s="33" t="s">
        <v>13838</v>
      </c>
      <c r="B45" s="33" t="s">
        <v>4</v>
      </c>
      <c r="C45" s="33" t="s">
        <v>5465</v>
      </c>
      <c r="D45" s="33" t="s">
        <v>5466</v>
      </c>
      <c r="E45" s="33" t="s">
        <v>13839</v>
      </c>
      <c r="F45" s="33" t="s">
        <v>111</v>
      </c>
      <c r="G45" s="34">
        <v>41968</v>
      </c>
      <c r="H45" s="34">
        <v>42226</v>
      </c>
    </row>
    <row r="46" spans="1:8" ht="52.5" x14ac:dyDescent="0.25">
      <c r="A46" s="33" t="s">
        <v>13840</v>
      </c>
      <c r="B46" s="33" t="s">
        <v>4</v>
      </c>
      <c r="C46" s="33" t="s">
        <v>12694</v>
      </c>
      <c r="D46" s="33" t="s">
        <v>12695</v>
      </c>
      <c r="E46" s="33" t="s">
        <v>113</v>
      </c>
      <c r="F46" s="33" t="s">
        <v>111</v>
      </c>
      <c r="G46" s="34">
        <v>41968</v>
      </c>
      <c r="H46" s="34">
        <v>42226</v>
      </c>
    </row>
    <row r="47" spans="1:8" ht="94.5" x14ac:dyDescent="0.25">
      <c r="A47" s="33" t="s">
        <v>13841</v>
      </c>
      <c r="B47" s="33" t="s">
        <v>25</v>
      </c>
      <c r="C47" s="33" t="s">
        <v>7085</v>
      </c>
      <c r="D47" s="33" t="s">
        <v>7086</v>
      </c>
      <c r="E47" s="33" t="s">
        <v>13842</v>
      </c>
      <c r="F47" s="33" t="s">
        <v>78</v>
      </c>
      <c r="G47" s="34">
        <v>41971</v>
      </c>
      <c r="H47" s="34">
        <v>42223</v>
      </c>
    </row>
    <row r="48" spans="1:8" ht="52.5" x14ac:dyDescent="0.25">
      <c r="A48" s="33" t="s">
        <v>13843</v>
      </c>
      <c r="B48" s="33" t="s">
        <v>4</v>
      </c>
      <c r="C48" s="33" t="s">
        <v>13844</v>
      </c>
      <c r="D48" s="33" t="s">
        <v>3039</v>
      </c>
      <c r="E48" s="33" t="s">
        <v>12252</v>
      </c>
      <c r="F48" s="33" t="s">
        <v>111</v>
      </c>
      <c r="G48" s="34">
        <v>41975</v>
      </c>
      <c r="H48" s="34">
        <v>42226</v>
      </c>
    </row>
    <row r="49" spans="1:8" ht="52.5" x14ac:dyDescent="0.25">
      <c r="A49" s="33" t="s">
        <v>13845</v>
      </c>
      <c r="B49" s="33" t="s">
        <v>67</v>
      </c>
      <c r="C49" s="33" t="s">
        <v>380</v>
      </c>
      <c r="D49" s="33" t="s">
        <v>381</v>
      </c>
      <c r="E49" s="33" t="s">
        <v>13846</v>
      </c>
      <c r="F49" s="33" t="s">
        <v>89</v>
      </c>
      <c r="G49" s="34">
        <v>41989</v>
      </c>
      <c r="H49" s="34">
        <v>42227</v>
      </c>
    </row>
    <row r="50" spans="1:8" ht="63" x14ac:dyDescent="0.25">
      <c r="A50" s="33" t="s">
        <v>13847</v>
      </c>
      <c r="B50" s="33" t="s">
        <v>2125</v>
      </c>
      <c r="C50" s="33" t="s">
        <v>13848</v>
      </c>
      <c r="D50" s="33" t="s">
        <v>13849</v>
      </c>
      <c r="E50" s="33" t="s">
        <v>8403</v>
      </c>
      <c r="F50" s="33" t="s">
        <v>89</v>
      </c>
      <c r="G50" s="34">
        <v>41990</v>
      </c>
      <c r="H50" s="34">
        <v>42242</v>
      </c>
    </row>
    <row r="51" spans="1:8" ht="63" x14ac:dyDescent="0.25">
      <c r="A51" s="33" t="s">
        <v>13850</v>
      </c>
      <c r="B51" s="33" t="s">
        <v>2122</v>
      </c>
      <c r="C51" s="33" t="s">
        <v>13848</v>
      </c>
      <c r="D51" s="33" t="s">
        <v>13849</v>
      </c>
      <c r="E51" s="33" t="s">
        <v>7511</v>
      </c>
      <c r="F51" s="33" t="s">
        <v>89</v>
      </c>
      <c r="G51" s="34">
        <v>41990</v>
      </c>
      <c r="H51" s="34">
        <v>42242</v>
      </c>
    </row>
    <row r="52" spans="1:8" ht="63" x14ac:dyDescent="0.25">
      <c r="A52" s="33" t="s">
        <v>13851</v>
      </c>
      <c r="B52" s="33" t="s">
        <v>334</v>
      </c>
      <c r="C52" s="33" t="s">
        <v>534</v>
      </c>
      <c r="D52" s="33" t="s">
        <v>535</v>
      </c>
      <c r="E52" s="33" t="s">
        <v>13852</v>
      </c>
      <c r="F52" s="33" t="s">
        <v>78</v>
      </c>
      <c r="G52" s="34">
        <v>41991</v>
      </c>
      <c r="H52" s="34">
        <v>42229</v>
      </c>
    </row>
    <row r="53" spans="1:8" ht="73.5" x14ac:dyDescent="0.25">
      <c r="A53" s="33" t="s">
        <v>13853</v>
      </c>
      <c r="B53" s="33" t="s">
        <v>13854</v>
      </c>
      <c r="C53" s="33" t="s">
        <v>1125</v>
      </c>
      <c r="D53" s="33" t="s">
        <v>1126</v>
      </c>
      <c r="E53" s="33" t="s">
        <v>13855</v>
      </c>
      <c r="F53" s="33" t="s">
        <v>89</v>
      </c>
      <c r="G53" s="34">
        <v>41992</v>
      </c>
      <c r="H53" s="34">
        <v>42223</v>
      </c>
    </row>
    <row r="54" spans="1:8" ht="52.5" x14ac:dyDescent="0.25">
      <c r="A54" s="33" t="s">
        <v>752</v>
      </c>
      <c r="B54" s="33" t="s">
        <v>4</v>
      </c>
      <c r="C54" s="33" t="s">
        <v>753</v>
      </c>
      <c r="D54" s="33" t="s">
        <v>754</v>
      </c>
      <c r="E54" s="33" t="s">
        <v>755</v>
      </c>
      <c r="F54" s="33" t="s">
        <v>111</v>
      </c>
      <c r="G54" s="34">
        <v>42027</v>
      </c>
      <c r="H54" s="34">
        <v>42235</v>
      </c>
    </row>
    <row r="55" spans="1:8" ht="52.5" x14ac:dyDescent="0.25">
      <c r="A55" s="33" t="s">
        <v>794</v>
      </c>
      <c r="B55" s="33" t="s">
        <v>4</v>
      </c>
      <c r="C55" s="33" t="s">
        <v>795</v>
      </c>
      <c r="D55" s="33" t="s">
        <v>796</v>
      </c>
      <c r="E55" s="33" t="s">
        <v>318</v>
      </c>
      <c r="F55" s="33" t="s">
        <v>111</v>
      </c>
      <c r="G55" s="34">
        <v>42027</v>
      </c>
      <c r="H55" s="34">
        <v>42235</v>
      </c>
    </row>
    <row r="56" spans="1:8" ht="52.5" x14ac:dyDescent="0.25">
      <c r="A56" s="33" t="s">
        <v>1934</v>
      </c>
      <c r="B56" s="33" t="s">
        <v>4</v>
      </c>
      <c r="C56" s="33" t="s">
        <v>1935</v>
      </c>
      <c r="D56" s="33" t="s">
        <v>1936</v>
      </c>
      <c r="E56" s="33" t="s">
        <v>318</v>
      </c>
      <c r="F56" s="33" t="s">
        <v>111</v>
      </c>
      <c r="G56" s="34">
        <v>42041</v>
      </c>
      <c r="H56" s="34">
        <v>42237</v>
      </c>
    </row>
    <row r="57" spans="1:8" ht="52.5" x14ac:dyDescent="0.25">
      <c r="A57" s="33" t="s">
        <v>1989</v>
      </c>
      <c r="B57" s="33" t="s">
        <v>4</v>
      </c>
      <c r="C57" s="33" t="s">
        <v>1990</v>
      </c>
      <c r="D57" s="33" t="s">
        <v>1991</v>
      </c>
      <c r="E57" s="33" t="s">
        <v>318</v>
      </c>
      <c r="F57" s="33" t="s">
        <v>111</v>
      </c>
      <c r="G57" s="34">
        <v>42044</v>
      </c>
      <c r="H57" s="34">
        <v>42234</v>
      </c>
    </row>
    <row r="58" spans="1:8" ht="52.5" x14ac:dyDescent="0.25">
      <c r="A58" s="33" t="s">
        <v>2044</v>
      </c>
      <c r="B58" s="33" t="s">
        <v>2045</v>
      </c>
      <c r="C58" s="33" t="s">
        <v>2046</v>
      </c>
      <c r="D58" s="33" t="s">
        <v>2047</v>
      </c>
      <c r="E58" s="33" t="s">
        <v>2048</v>
      </c>
      <c r="F58" s="33" t="s">
        <v>89</v>
      </c>
      <c r="G58" s="34">
        <v>42045</v>
      </c>
      <c r="H58" s="34">
        <v>42228</v>
      </c>
    </row>
    <row r="59" spans="1:8" ht="52.5" x14ac:dyDescent="0.25">
      <c r="A59" s="33" t="s">
        <v>2302</v>
      </c>
      <c r="B59" s="33" t="s">
        <v>2303</v>
      </c>
      <c r="C59" s="33" t="s">
        <v>2304</v>
      </c>
      <c r="D59" s="33" t="s">
        <v>2305</v>
      </c>
      <c r="E59" s="33" t="s">
        <v>2306</v>
      </c>
      <c r="F59" s="33" t="s">
        <v>89</v>
      </c>
      <c r="G59" s="34">
        <v>42051</v>
      </c>
      <c r="H59" s="34">
        <v>42221</v>
      </c>
    </row>
    <row r="60" spans="1:8" ht="63" x14ac:dyDescent="0.25">
      <c r="A60" s="33" t="s">
        <v>2434</v>
      </c>
      <c r="B60" s="33" t="s">
        <v>4</v>
      </c>
      <c r="C60" s="33" t="s">
        <v>2435</v>
      </c>
      <c r="D60" s="33" t="s">
        <v>2429</v>
      </c>
      <c r="E60" s="33" t="s">
        <v>2436</v>
      </c>
      <c r="F60" s="33" t="s">
        <v>111</v>
      </c>
      <c r="G60" s="34">
        <v>42054</v>
      </c>
      <c r="H60" s="34">
        <v>42226</v>
      </c>
    </row>
    <row r="61" spans="1:8" ht="52.5" x14ac:dyDescent="0.25">
      <c r="A61" s="33" t="s">
        <v>2444</v>
      </c>
      <c r="B61" s="33" t="s">
        <v>4</v>
      </c>
      <c r="C61" s="33" t="s">
        <v>2445</v>
      </c>
      <c r="D61" s="33" t="s">
        <v>2439</v>
      </c>
      <c r="E61" s="33" t="s">
        <v>2446</v>
      </c>
      <c r="F61" s="33" t="s">
        <v>111</v>
      </c>
      <c r="G61" s="34">
        <v>42054</v>
      </c>
      <c r="H61" s="34">
        <v>42226</v>
      </c>
    </row>
    <row r="62" spans="1:8" ht="63" x14ac:dyDescent="0.25">
      <c r="A62" s="33" t="s">
        <v>2450</v>
      </c>
      <c r="B62" s="33" t="s">
        <v>4</v>
      </c>
      <c r="C62" s="33" t="s">
        <v>2451</v>
      </c>
      <c r="D62" s="33" t="s">
        <v>2439</v>
      </c>
      <c r="E62" s="33" t="s">
        <v>2452</v>
      </c>
      <c r="F62" s="33" t="s">
        <v>111</v>
      </c>
      <c r="G62" s="34">
        <v>42054</v>
      </c>
      <c r="H62" s="34">
        <v>42226</v>
      </c>
    </row>
    <row r="63" spans="1:8" ht="52.5" x14ac:dyDescent="0.25">
      <c r="A63" s="33" t="s">
        <v>2459</v>
      </c>
      <c r="B63" s="33" t="s">
        <v>4</v>
      </c>
      <c r="C63" s="33" t="s">
        <v>2460</v>
      </c>
      <c r="D63" s="33" t="s">
        <v>2429</v>
      </c>
      <c r="E63" s="33" t="s">
        <v>2461</v>
      </c>
      <c r="F63" s="33" t="s">
        <v>111</v>
      </c>
      <c r="G63" s="34">
        <v>42054</v>
      </c>
      <c r="H63" s="34">
        <v>42226</v>
      </c>
    </row>
    <row r="64" spans="1:8" ht="52.5" x14ac:dyDescent="0.25">
      <c r="A64" s="33" t="s">
        <v>2508</v>
      </c>
      <c r="B64" s="33" t="s">
        <v>4</v>
      </c>
      <c r="C64" s="33" t="s">
        <v>2509</v>
      </c>
      <c r="D64" s="33" t="s">
        <v>2510</v>
      </c>
      <c r="E64" s="33" t="s">
        <v>2511</v>
      </c>
      <c r="F64" s="33" t="s">
        <v>111</v>
      </c>
      <c r="G64" s="34">
        <v>42054</v>
      </c>
      <c r="H64" s="34">
        <v>42244</v>
      </c>
    </row>
    <row r="65" spans="1:8" ht="52.5" x14ac:dyDescent="0.25">
      <c r="A65" s="33" t="s">
        <v>2512</v>
      </c>
      <c r="B65" s="33" t="s">
        <v>4</v>
      </c>
      <c r="C65" s="33" t="s">
        <v>2513</v>
      </c>
      <c r="D65" s="33" t="s">
        <v>2514</v>
      </c>
      <c r="E65" s="33" t="s">
        <v>2515</v>
      </c>
      <c r="F65" s="33" t="s">
        <v>111</v>
      </c>
      <c r="G65" s="34">
        <v>42054</v>
      </c>
      <c r="H65" s="34">
        <v>42244</v>
      </c>
    </row>
    <row r="66" spans="1:8" ht="63" x14ac:dyDescent="0.25">
      <c r="A66" s="33" t="s">
        <v>2676</v>
      </c>
      <c r="B66" s="33" t="s">
        <v>4</v>
      </c>
      <c r="C66" s="33" t="s">
        <v>2677</v>
      </c>
      <c r="D66" s="33" t="s">
        <v>2429</v>
      </c>
      <c r="E66" s="33" t="s">
        <v>2678</v>
      </c>
      <c r="F66" s="33" t="s">
        <v>111</v>
      </c>
      <c r="G66" s="34">
        <v>42054</v>
      </c>
      <c r="H66" s="34">
        <v>42226</v>
      </c>
    </row>
    <row r="67" spans="1:8" ht="52.5" x14ac:dyDescent="0.25">
      <c r="A67" s="33" t="s">
        <v>2724</v>
      </c>
      <c r="B67" s="33" t="s">
        <v>4</v>
      </c>
      <c r="C67" s="33" t="s">
        <v>2725</v>
      </c>
      <c r="D67" s="33" t="s">
        <v>2429</v>
      </c>
      <c r="E67" s="33" t="s">
        <v>2726</v>
      </c>
      <c r="F67" s="33" t="s">
        <v>111</v>
      </c>
      <c r="G67" s="34">
        <v>42054</v>
      </c>
      <c r="H67" s="34">
        <v>42226</v>
      </c>
    </row>
    <row r="68" spans="1:8" ht="52.5" x14ac:dyDescent="0.25">
      <c r="A68" s="33" t="s">
        <v>2739</v>
      </c>
      <c r="B68" s="33" t="s">
        <v>4</v>
      </c>
      <c r="C68" s="33" t="s">
        <v>2740</v>
      </c>
      <c r="D68" s="33" t="s">
        <v>2429</v>
      </c>
      <c r="E68" s="33" t="s">
        <v>2741</v>
      </c>
      <c r="F68" s="33" t="s">
        <v>111</v>
      </c>
      <c r="G68" s="34">
        <v>42054</v>
      </c>
      <c r="H68" s="34">
        <v>42226</v>
      </c>
    </row>
    <row r="69" spans="1:8" ht="52.5" x14ac:dyDescent="0.25">
      <c r="A69" s="33" t="s">
        <v>2754</v>
      </c>
      <c r="B69" s="33" t="s">
        <v>4</v>
      </c>
      <c r="C69" s="33" t="s">
        <v>2755</v>
      </c>
      <c r="D69" s="33" t="s">
        <v>2429</v>
      </c>
      <c r="E69" s="33" t="s">
        <v>2756</v>
      </c>
      <c r="F69" s="33" t="s">
        <v>111</v>
      </c>
      <c r="G69" s="34">
        <v>42054</v>
      </c>
      <c r="H69" s="34">
        <v>42226</v>
      </c>
    </row>
    <row r="70" spans="1:8" ht="52.5" x14ac:dyDescent="0.25">
      <c r="A70" s="33" t="s">
        <v>2828</v>
      </c>
      <c r="B70" s="33" t="s">
        <v>4</v>
      </c>
      <c r="C70" s="33" t="s">
        <v>2829</v>
      </c>
      <c r="D70" s="33" t="s">
        <v>2429</v>
      </c>
      <c r="E70" s="33" t="s">
        <v>2830</v>
      </c>
      <c r="F70" s="33" t="s">
        <v>111</v>
      </c>
      <c r="G70" s="34">
        <v>42054</v>
      </c>
      <c r="H70" s="34">
        <v>42226</v>
      </c>
    </row>
    <row r="71" spans="1:8" ht="52.5" x14ac:dyDescent="0.25">
      <c r="A71" s="33" t="s">
        <v>2870</v>
      </c>
      <c r="B71" s="33" t="s">
        <v>4</v>
      </c>
      <c r="C71" s="33" t="s">
        <v>2871</v>
      </c>
      <c r="D71" s="33" t="s">
        <v>2429</v>
      </c>
      <c r="E71" s="33" t="s">
        <v>2872</v>
      </c>
      <c r="F71" s="33" t="s">
        <v>111</v>
      </c>
      <c r="G71" s="34">
        <v>42054</v>
      </c>
      <c r="H71" s="34">
        <v>42226</v>
      </c>
    </row>
    <row r="72" spans="1:8" ht="52.5" x14ac:dyDescent="0.25">
      <c r="A72" s="33" t="s">
        <v>2891</v>
      </c>
      <c r="B72" s="33" t="s">
        <v>4</v>
      </c>
      <c r="C72" s="33" t="s">
        <v>2892</v>
      </c>
      <c r="D72" s="33" t="s">
        <v>2439</v>
      </c>
      <c r="E72" s="33" t="s">
        <v>2893</v>
      </c>
      <c r="F72" s="33" t="s">
        <v>111</v>
      </c>
      <c r="G72" s="34">
        <v>42054</v>
      </c>
      <c r="H72" s="34">
        <v>42226</v>
      </c>
    </row>
    <row r="73" spans="1:8" ht="52.5" x14ac:dyDescent="0.25">
      <c r="A73" s="33" t="s">
        <v>2930</v>
      </c>
      <c r="B73" s="33" t="s">
        <v>4</v>
      </c>
      <c r="C73" s="33" t="s">
        <v>2931</v>
      </c>
      <c r="D73" s="33" t="s">
        <v>2429</v>
      </c>
      <c r="E73" s="33" t="s">
        <v>2932</v>
      </c>
      <c r="F73" s="33" t="s">
        <v>111</v>
      </c>
      <c r="G73" s="34">
        <v>42054</v>
      </c>
      <c r="H73" s="34">
        <v>42226</v>
      </c>
    </row>
    <row r="74" spans="1:8" ht="105" x14ac:dyDescent="0.25">
      <c r="A74" s="33" t="s">
        <v>3127</v>
      </c>
      <c r="B74" s="33" t="s">
        <v>3128</v>
      </c>
      <c r="C74" s="33" t="s">
        <v>255</v>
      </c>
      <c r="D74" s="33" t="s">
        <v>256</v>
      </c>
      <c r="E74" s="33" t="s">
        <v>3129</v>
      </c>
      <c r="F74" s="33" t="s">
        <v>78</v>
      </c>
      <c r="G74" s="34">
        <v>42060</v>
      </c>
      <c r="H74" s="34">
        <v>42243</v>
      </c>
    </row>
    <row r="75" spans="1:8" ht="42" x14ac:dyDescent="0.25">
      <c r="A75" s="33" t="s">
        <v>3401</v>
      </c>
      <c r="B75" s="33" t="s">
        <v>204</v>
      </c>
      <c r="C75" s="33" t="s">
        <v>1533</v>
      </c>
      <c r="D75" s="33" t="s">
        <v>1534</v>
      </c>
      <c r="E75" s="33" t="s">
        <v>3402</v>
      </c>
      <c r="F75" s="33" t="s">
        <v>111</v>
      </c>
      <c r="G75" s="34">
        <v>42067</v>
      </c>
      <c r="H75" s="34">
        <v>42236</v>
      </c>
    </row>
    <row r="76" spans="1:8" ht="63" x14ac:dyDescent="0.25">
      <c r="A76" s="33" t="s">
        <v>3546</v>
      </c>
      <c r="B76" s="33" t="s">
        <v>25</v>
      </c>
      <c r="C76" s="33" t="s">
        <v>3547</v>
      </c>
      <c r="D76" s="33" t="s">
        <v>3548</v>
      </c>
      <c r="E76" s="33" t="s">
        <v>3549</v>
      </c>
      <c r="F76" s="33" t="s">
        <v>78</v>
      </c>
      <c r="G76" s="34">
        <v>42069</v>
      </c>
      <c r="H76" s="34">
        <v>42229</v>
      </c>
    </row>
    <row r="77" spans="1:8" ht="52.5" x14ac:dyDescent="0.25">
      <c r="A77" s="33" t="s">
        <v>3555</v>
      </c>
      <c r="B77" s="33" t="s">
        <v>4</v>
      </c>
      <c r="C77" s="33" t="s">
        <v>3556</v>
      </c>
      <c r="D77" s="33" t="s">
        <v>1534</v>
      </c>
      <c r="E77" s="33" t="s">
        <v>113</v>
      </c>
      <c r="F77" s="33" t="s">
        <v>111</v>
      </c>
      <c r="G77" s="34">
        <v>42069</v>
      </c>
      <c r="H77" s="34">
        <v>42236</v>
      </c>
    </row>
    <row r="78" spans="1:8" ht="73.5" x14ac:dyDescent="0.25">
      <c r="A78" s="33" t="s">
        <v>3749</v>
      </c>
      <c r="B78" s="33" t="s">
        <v>2108</v>
      </c>
      <c r="C78" s="33" t="s">
        <v>3747</v>
      </c>
      <c r="D78" s="33" t="s">
        <v>2216</v>
      </c>
      <c r="E78" s="33" t="s">
        <v>3750</v>
      </c>
      <c r="F78" s="33" t="s">
        <v>89</v>
      </c>
      <c r="G78" s="34">
        <v>42073</v>
      </c>
      <c r="H78" s="34">
        <v>42219</v>
      </c>
    </row>
    <row r="79" spans="1:8" ht="94.5" x14ac:dyDescent="0.25">
      <c r="A79" s="33" t="s">
        <v>3969</v>
      </c>
      <c r="B79" s="33" t="s">
        <v>27</v>
      </c>
      <c r="C79" s="33" t="s">
        <v>3970</v>
      </c>
      <c r="D79" s="33" t="s">
        <v>3971</v>
      </c>
      <c r="E79" s="33" t="s">
        <v>3972</v>
      </c>
      <c r="F79" s="33" t="s">
        <v>78</v>
      </c>
      <c r="G79" s="34">
        <v>42080</v>
      </c>
      <c r="H79" s="34">
        <v>42234</v>
      </c>
    </row>
    <row r="80" spans="1:8" ht="52.5" x14ac:dyDescent="0.25">
      <c r="A80" s="33" t="s">
        <v>4026</v>
      </c>
      <c r="B80" s="33" t="s">
        <v>4</v>
      </c>
      <c r="C80" s="33" t="s">
        <v>4027</v>
      </c>
      <c r="D80" s="33" t="s">
        <v>2429</v>
      </c>
      <c r="E80" s="33" t="s">
        <v>4029</v>
      </c>
      <c r="F80" s="33" t="s">
        <v>111</v>
      </c>
      <c r="G80" s="34">
        <v>42082</v>
      </c>
      <c r="H80" s="34">
        <v>42226</v>
      </c>
    </row>
    <row r="81" spans="1:8" ht="52.5" x14ac:dyDescent="0.25">
      <c r="A81" s="33" t="s">
        <v>4033</v>
      </c>
      <c r="B81" s="33" t="s">
        <v>4</v>
      </c>
      <c r="C81" s="33" t="s">
        <v>4034</v>
      </c>
      <c r="D81" s="33" t="s">
        <v>2439</v>
      </c>
      <c r="E81" s="33" t="s">
        <v>4035</v>
      </c>
      <c r="F81" s="33" t="s">
        <v>111</v>
      </c>
      <c r="G81" s="34">
        <v>42082</v>
      </c>
      <c r="H81" s="34">
        <v>42226</v>
      </c>
    </row>
    <row r="82" spans="1:8" ht="94.5" x14ac:dyDescent="0.25">
      <c r="A82" s="33" t="s">
        <v>4192</v>
      </c>
      <c r="B82" s="33" t="s">
        <v>27</v>
      </c>
      <c r="C82" s="33" t="s">
        <v>4193</v>
      </c>
      <c r="D82" s="33" t="s">
        <v>4194</v>
      </c>
      <c r="E82" s="33" t="s">
        <v>4195</v>
      </c>
      <c r="F82" s="33" t="s">
        <v>78</v>
      </c>
      <c r="G82" s="34">
        <v>42083</v>
      </c>
      <c r="H82" s="34">
        <v>42221</v>
      </c>
    </row>
    <row r="83" spans="1:8" ht="115.5" x14ac:dyDescent="0.25">
      <c r="A83" s="33" t="s">
        <v>4196</v>
      </c>
      <c r="B83" s="33" t="s">
        <v>27</v>
      </c>
      <c r="C83" s="33" t="s">
        <v>4197</v>
      </c>
      <c r="D83" s="33" t="s">
        <v>4198</v>
      </c>
      <c r="E83" s="33" t="s">
        <v>4199</v>
      </c>
      <c r="F83" s="33" t="s">
        <v>78</v>
      </c>
      <c r="G83" s="34">
        <v>42083</v>
      </c>
      <c r="H83" s="34">
        <v>42244</v>
      </c>
    </row>
    <row r="84" spans="1:8" ht="105" x14ac:dyDescent="0.25">
      <c r="A84" s="33" t="s">
        <v>4204</v>
      </c>
      <c r="B84" s="33" t="s">
        <v>24</v>
      </c>
      <c r="C84" s="33" t="s">
        <v>4205</v>
      </c>
      <c r="D84" s="33" t="s">
        <v>4206</v>
      </c>
      <c r="E84" s="33" t="s">
        <v>4207</v>
      </c>
      <c r="F84" s="33" t="s">
        <v>78</v>
      </c>
      <c r="G84" s="34">
        <v>42086</v>
      </c>
      <c r="H84" s="34">
        <v>42242</v>
      </c>
    </row>
    <row r="85" spans="1:8" ht="63" x14ac:dyDescent="0.25">
      <c r="A85" s="33" t="s">
        <v>4268</v>
      </c>
      <c r="B85" s="33" t="s">
        <v>4269</v>
      </c>
      <c r="C85" s="33" t="s">
        <v>2046</v>
      </c>
      <c r="D85" s="33" t="s">
        <v>2047</v>
      </c>
      <c r="E85" s="33" t="s">
        <v>4270</v>
      </c>
      <c r="F85" s="33" t="s">
        <v>89</v>
      </c>
      <c r="G85" s="34">
        <v>42086</v>
      </c>
      <c r="H85" s="34">
        <v>42228</v>
      </c>
    </row>
    <row r="86" spans="1:8" ht="63" x14ac:dyDescent="0.25">
      <c r="A86" s="33" t="s">
        <v>4797</v>
      </c>
      <c r="B86" s="33" t="s">
        <v>2125</v>
      </c>
      <c r="C86" s="33" t="s">
        <v>1529</v>
      </c>
      <c r="D86" s="33" t="s">
        <v>1530</v>
      </c>
      <c r="E86" s="33" t="s">
        <v>2126</v>
      </c>
      <c r="F86" s="33" t="s">
        <v>89</v>
      </c>
      <c r="G86" s="34">
        <v>42090</v>
      </c>
      <c r="H86" s="34">
        <v>42235</v>
      </c>
    </row>
    <row r="87" spans="1:8" ht="52.5" x14ac:dyDescent="0.25">
      <c r="A87" s="33" t="s">
        <v>4798</v>
      </c>
      <c r="B87" s="33" t="s">
        <v>2122</v>
      </c>
      <c r="C87" s="33" t="s">
        <v>1529</v>
      </c>
      <c r="D87" s="33" t="s">
        <v>1530</v>
      </c>
      <c r="E87" s="33" t="s">
        <v>2123</v>
      </c>
      <c r="F87" s="33" t="s">
        <v>89</v>
      </c>
      <c r="G87" s="34">
        <v>42090</v>
      </c>
      <c r="H87" s="34">
        <v>42235</v>
      </c>
    </row>
    <row r="88" spans="1:8" ht="147" x14ac:dyDescent="0.25">
      <c r="A88" s="33" t="s">
        <v>4829</v>
      </c>
      <c r="B88" s="33" t="s">
        <v>209</v>
      </c>
      <c r="C88" s="33" t="s">
        <v>282</v>
      </c>
      <c r="D88" s="33" t="s">
        <v>283</v>
      </c>
      <c r="E88" s="33" t="s">
        <v>4830</v>
      </c>
      <c r="F88" s="33" t="s">
        <v>78</v>
      </c>
      <c r="G88" s="34">
        <v>42090</v>
      </c>
      <c r="H88" s="34">
        <v>42228</v>
      </c>
    </row>
    <row r="89" spans="1:8" ht="94.5" x14ac:dyDescent="0.25">
      <c r="A89" s="33" t="s">
        <v>5024</v>
      </c>
      <c r="B89" s="33" t="s">
        <v>27</v>
      </c>
      <c r="C89" s="33" t="s">
        <v>5025</v>
      </c>
      <c r="D89" s="33" t="s">
        <v>5026</v>
      </c>
      <c r="E89" s="33" t="s">
        <v>5027</v>
      </c>
      <c r="F89" s="33" t="s">
        <v>78</v>
      </c>
      <c r="G89" s="34">
        <v>42107</v>
      </c>
      <c r="H89" s="34">
        <v>42221</v>
      </c>
    </row>
    <row r="90" spans="1:8" ht="94.5" x14ac:dyDescent="0.25">
      <c r="A90" s="33" t="s">
        <v>5180</v>
      </c>
      <c r="B90" s="33" t="s">
        <v>27</v>
      </c>
      <c r="C90" s="33" t="s">
        <v>5181</v>
      </c>
      <c r="D90" s="33" t="s">
        <v>5182</v>
      </c>
      <c r="E90" s="33" t="s">
        <v>5183</v>
      </c>
      <c r="F90" s="33" t="s">
        <v>78</v>
      </c>
      <c r="G90" s="34">
        <v>42109</v>
      </c>
      <c r="H90" s="34">
        <v>42241</v>
      </c>
    </row>
    <row r="91" spans="1:8" ht="52.5" x14ac:dyDescent="0.25">
      <c r="A91" s="33" t="s">
        <v>5400</v>
      </c>
      <c r="B91" s="33" t="s">
        <v>2122</v>
      </c>
      <c r="C91" s="33" t="s">
        <v>3188</v>
      </c>
      <c r="D91" s="33" t="s">
        <v>3189</v>
      </c>
      <c r="E91" s="33" t="s">
        <v>4428</v>
      </c>
      <c r="F91" s="33" t="s">
        <v>89</v>
      </c>
      <c r="G91" s="34">
        <v>42111</v>
      </c>
      <c r="H91" s="34">
        <v>42221</v>
      </c>
    </row>
    <row r="92" spans="1:8" ht="52.5" x14ac:dyDescent="0.25">
      <c r="A92" s="33" t="s">
        <v>5401</v>
      </c>
      <c r="B92" s="33" t="s">
        <v>2125</v>
      </c>
      <c r="C92" s="33" t="s">
        <v>3188</v>
      </c>
      <c r="D92" s="33" t="s">
        <v>3189</v>
      </c>
      <c r="E92" s="33" t="s">
        <v>5402</v>
      </c>
      <c r="F92" s="33" t="s">
        <v>89</v>
      </c>
      <c r="G92" s="34">
        <v>42111</v>
      </c>
      <c r="H92" s="34">
        <v>42221</v>
      </c>
    </row>
    <row r="93" spans="1:8" ht="52.5" x14ac:dyDescent="0.25">
      <c r="A93" s="33" t="s">
        <v>5821</v>
      </c>
      <c r="B93" s="33" t="s">
        <v>4</v>
      </c>
      <c r="C93" s="33" t="s">
        <v>3705</v>
      </c>
      <c r="D93" s="33" t="s">
        <v>3703</v>
      </c>
      <c r="E93" s="33" t="s">
        <v>2221</v>
      </c>
      <c r="F93" s="33" t="s">
        <v>111</v>
      </c>
      <c r="G93" s="34">
        <v>42116</v>
      </c>
      <c r="H93" s="34">
        <v>42235</v>
      </c>
    </row>
    <row r="94" spans="1:8" ht="52.5" x14ac:dyDescent="0.25">
      <c r="A94" s="33" t="s">
        <v>5837</v>
      </c>
      <c r="B94" s="33" t="s">
        <v>2125</v>
      </c>
      <c r="C94" s="33" t="s">
        <v>1415</v>
      </c>
      <c r="D94" s="33" t="s">
        <v>1416</v>
      </c>
      <c r="E94" s="33" t="s">
        <v>5402</v>
      </c>
      <c r="F94" s="33" t="s">
        <v>89</v>
      </c>
      <c r="G94" s="34">
        <v>42116</v>
      </c>
      <c r="H94" s="34">
        <v>42230</v>
      </c>
    </row>
    <row r="95" spans="1:8" ht="52.5" x14ac:dyDescent="0.25">
      <c r="A95" s="33" t="s">
        <v>5838</v>
      </c>
      <c r="B95" s="33" t="s">
        <v>2122</v>
      </c>
      <c r="C95" s="33" t="s">
        <v>1415</v>
      </c>
      <c r="D95" s="33" t="s">
        <v>1416</v>
      </c>
      <c r="E95" s="33" t="s">
        <v>4428</v>
      </c>
      <c r="F95" s="33" t="s">
        <v>89</v>
      </c>
      <c r="G95" s="34">
        <v>42116</v>
      </c>
      <c r="H95" s="34">
        <v>42230</v>
      </c>
    </row>
    <row r="96" spans="1:8" ht="52.5" x14ac:dyDescent="0.25">
      <c r="A96" s="33" t="s">
        <v>6328</v>
      </c>
      <c r="B96" s="33" t="s">
        <v>286</v>
      </c>
      <c r="C96" s="33" t="s">
        <v>6329</v>
      </c>
      <c r="D96" s="33" t="s">
        <v>6330</v>
      </c>
      <c r="E96" s="33" t="s">
        <v>4453</v>
      </c>
      <c r="F96" s="33" t="s">
        <v>89</v>
      </c>
      <c r="G96" s="34">
        <v>42122</v>
      </c>
      <c r="H96" s="34">
        <v>42234</v>
      </c>
    </row>
    <row r="97" spans="1:8" ht="52.5" x14ac:dyDescent="0.25">
      <c r="A97" s="33" t="s">
        <v>6933</v>
      </c>
      <c r="B97" s="33" t="s">
        <v>2125</v>
      </c>
      <c r="C97" s="33" t="s">
        <v>6934</v>
      </c>
      <c r="D97" s="33" t="s">
        <v>6935</v>
      </c>
      <c r="E97" s="33" t="s">
        <v>5402</v>
      </c>
      <c r="F97" s="33" t="s">
        <v>89</v>
      </c>
      <c r="G97" s="34">
        <v>42124</v>
      </c>
      <c r="H97" s="34">
        <v>42237</v>
      </c>
    </row>
    <row r="98" spans="1:8" ht="52.5" x14ac:dyDescent="0.25">
      <c r="A98" s="33" t="s">
        <v>6936</v>
      </c>
      <c r="B98" s="33" t="s">
        <v>2122</v>
      </c>
      <c r="C98" s="33" t="s">
        <v>6934</v>
      </c>
      <c r="D98" s="33" t="s">
        <v>6935</v>
      </c>
      <c r="E98" s="33" t="s">
        <v>4428</v>
      </c>
      <c r="F98" s="33" t="s">
        <v>89</v>
      </c>
      <c r="G98" s="34">
        <v>42124</v>
      </c>
      <c r="H98" s="34">
        <v>42237</v>
      </c>
    </row>
    <row r="99" spans="1:8" ht="73.5" x14ac:dyDescent="0.25">
      <c r="A99" s="33" t="s">
        <v>7419</v>
      </c>
      <c r="B99" s="33" t="s">
        <v>1140</v>
      </c>
      <c r="C99" s="33" t="s">
        <v>496</v>
      </c>
      <c r="D99" s="33" t="s">
        <v>493</v>
      </c>
      <c r="E99" s="33" t="s">
        <v>7420</v>
      </c>
      <c r="F99" s="33" t="s">
        <v>78</v>
      </c>
      <c r="G99" s="34">
        <v>42131</v>
      </c>
      <c r="H99" s="34">
        <v>42228</v>
      </c>
    </row>
    <row r="100" spans="1:8" ht="73.5" x14ac:dyDescent="0.25">
      <c r="A100" s="33" t="s">
        <v>7457</v>
      </c>
      <c r="B100" s="33" t="s">
        <v>67</v>
      </c>
      <c r="C100" s="33" t="s">
        <v>7458</v>
      </c>
      <c r="D100" s="33" t="s">
        <v>7459</v>
      </c>
      <c r="E100" s="33" t="s">
        <v>7460</v>
      </c>
      <c r="F100" s="33" t="s">
        <v>78</v>
      </c>
      <c r="G100" s="34">
        <v>42132</v>
      </c>
      <c r="H100" s="34">
        <v>42228</v>
      </c>
    </row>
    <row r="101" spans="1:8" ht="52.5" x14ac:dyDescent="0.25">
      <c r="A101" s="33" t="s">
        <v>7672</v>
      </c>
      <c r="B101" s="33" t="s">
        <v>188</v>
      </c>
      <c r="C101" s="33" t="s">
        <v>7673</v>
      </c>
      <c r="D101" s="33" t="s">
        <v>7674</v>
      </c>
      <c r="E101" s="33" t="s">
        <v>440</v>
      </c>
      <c r="F101" s="33" t="s">
        <v>89</v>
      </c>
      <c r="G101" s="34">
        <v>42139</v>
      </c>
      <c r="H101" s="34">
        <v>42236</v>
      </c>
    </row>
    <row r="102" spans="1:8" ht="52.5" x14ac:dyDescent="0.25">
      <c r="A102" s="33" t="s">
        <v>7675</v>
      </c>
      <c r="B102" s="33" t="s">
        <v>286</v>
      </c>
      <c r="C102" s="33" t="s">
        <v>7673</v>
      </c>
      <c r="D102" s="33" t="s">
        <v>7674</v>
      </c>
      <c r="E102" s="33" t="s">
        <v>442</v>
      </c>
      <c r="F102" s="33" t="s">
        <v>89</v>
      </c>
      <c r="G102" s="34">
        <v>42139</v>
      </c>
      <c r="H102" s="34">
        <v>42236</v>
      </c>
    </row>
    <row r="103" spans="1:8" ht="73.5" x14ac:dyDescent="0.25">
      <c r="A103" s="33" t="s">
        <v>7676</v>
      </c>
      <c r="B103" s="33" t="s">
        <v>188</v>
      </c>
      <c r="C103" s="33" t="s">
        <v>7677</v>
      </c>
      <c r="D103" s="33" t="s">
        <v>7678</v>
      </c>
      <c r="E103" s="33" t="s">
        <v>7679</v>
      </c>
      <c r="F103" s="33" t="s">
        <v>89</v>
      </c>
      <c r="G103" s="34">
        <v>42139</v>
      </c>
      <c r="H103" s="34">
        <v>42242</v>
      </c>
    </row>
    <row r="104" spans="1:8" ht="73.5" x14ac:dyDescent="0.25">
      <c r="A104" s="33" t="s">
        <v>7680</v>
      </c>
      <c r="B104" s="33" t="s">
        <v>286</v>
      </c>
      <c r="C104" s="33" t="s">
        <v>7677</v>
      </c>
      <c r="D104" s="33" t="s">
        <v>7678</v>
      </c>
      <c r="E104" s="33" t="s">
        <v>7681</v>
      </c>
      <c r="F104" s="33" t="s">
        <v>89</v>
      </c>
      <c r="G104" s="34">
        <v>42139</v>
      </c>
      <c r="H104" s="34">
        <v>42242</v>
      </c>
    </row>
    <row r="105" spans="1:8" ht="52.5" x14ac:dyDescent="0.25">
      <c r="A105" s="33" t="s">
        <v>7705</v>
      </c>
      <c r="B105" s="33" t="s">
        <v>2125</v>
      </c>
      <c r="C105" s="33" t="s">
        <v>6069</v>
      </c>
      <c r="D105" s="33" t="s">
        <v>6070</v>
      </c>
      <c r="E105" s="33" t="s">
        <v>5402</v>
      </c>
      <c r="F105" s="33" t="s">
        <v>89</v>
      </c>
      <c r="G105" s="34">
        <v>42142</v>
      </c>
      <c r="H105" s="34">
        <v>42247</v>
      </c>
    </row>
    <row r="106" spans="1:8" ht="52.5" x14ac:dyDescent="0.25">
      <c r="A106" s="33" t="s">
        <v>7706</v>
      </c>
      <c r="B106" s="33" t="s">
        <v>2122</v>
      </c>
      <c r="C106" s="33" t="s">
        <v>6069</v>
      </c>
      <c r="D106" s="33" t="s">
        <v>6070</v>
      </c>
      <c r="E106" s="33" t="s">
        <v>4428</v>
      </c>
      <c r="F106" s="33" t="s">
        <v>89</v>
      </c>
      <c r="G106" s="34">
        <v>42142</v>
      </c>
      <c r="H106" s="34">
        <v>42247</v>
      </c>
    </row>
    <row r="107" spans="1:8" ht="31.5" x14ac:dyDescent="0.25">
      <c r="A107" s="33" t="s">
        <v>7741</v>
      </c>
      <c r="B107" s="33" t="s">
        <v>67</v>
      </c>
      <c r="C107" s="33" t="s">
        <v>1529</v>
      </c>
      <c r="D107" s="33" t="s">
        <v>1530</v>
      </c>
      <c r="E107" s="33" t="s">
        <v>7742</v>
      </c>
      <c r="F107" s="33" t="s">
        <v>89</v>
      </c>
      <c r="G107" s="34">
        <v>42143</v>
      </c>
      <c r="H107" s="34">
        <v>42235</v>
      </c>
    </row>
    <row r="108" spans="1:8" ht="52.5" x14ac:dyDescent="0.25">
      <c r="A108" s="33" t="s">
        <v>7752</v>
      </c>
      <c r="B108" s="33" t="s">
        <v>4</v>
      </c>
      <c r="C108" s="33" t="s">
        <v>7753</v>
      </c>
      <c r="D108" s="33" t="s">
        <v>3711</v>
      </c>
      <c r="E108" s="33" t="s">
        <v>2221</v>
      </c>
      <c r="F108" s="33" t="s">
        <v>111</v>
      </c>
      <c r="G108" s="34">
        <v>42143</v>
      </c>
      <c r="H108" s="34">
        <v>42236</v>
      </c>
    </row>
    <row r="109" spans="1:8" ht="52.5" x14ac:dyDescent="0.25">
      <c r="A109" s="33" t="s">
        <v>8010</v>
      </c>
      <c r="B109" s="33" t="s">
        <v>286</v>
      </c>
      <c r="C109" s="33" t="s">
        <v>8011</v>
      </c>
      <c r="D109" s="33" t="s">
        <v>8011</v>
      </c>
      <c r="E109" s="33" t="s">
        <v>7843</v>
      </c>
      <c r="F109" s="33" t="s">
        <v>89</v>
      </c>
      <c r="G109" s="34">
        <v>42149</v>
      </c>
      <c r="H109" s="34">
        <v>42247</v>
      </c>
    </row>
    <row r="110" spans="1:8" ht="52.5" x14ac:dyDescent="0.25">
      <c r="A110" s="33" t="s">
        <v>8012</v>
      </c>
      <c r="B110" s="33" t="s">
        <v>188</v>
      </c>
      <c r="C110" s="33" t="s">
        <v>8011</v>
      </c>
      <c r="D110" s="33" t="s">
        <v>8011</v>
      </c>
      <c r="E110" s="33" t="s">
        <v>7891</v>
      </c>
      <c r="F110" s="33" t="s">
        <v>89</v>
      </c>
      <c r="G110" s="34">
        <v>42149</v>
      </c>
      <c r="H110" s="34">
        <v>42247</v>
      </c>
    </row>
    <row r="111" spans="1:8" ht="31.5" x14ac:dyDescent="0.25">
      <c r="A111" s="33" t="s">
        <v>8133</v>
      </c>
      <c r="B111" s="33" t="s">
        <v>34</v>
      </c>
      <c r="C111" s="33" t="s">
        <v>8134</v>
      </c>
      <c r="D111" s="33" t="s">
        <v>8135</v>
      </c>
      <c r="E111" s="33" t="s">
        <v>8136</v>
      </c>
      <c r="F111" s="33" t="s">
        <v>141</v>
      </c>
      <c r="G111" s="34">
        <v>42151</v>
      </c>
      <c r="H111" s="34">
        <v>42243</v>
      </c>
    </row>
    <row r="112" spans="1:8" ht="52.5" x14ac:dyDescent="0.25">
      <c r="A112" s="33" t="s">
        <v>8317</v>
      </c>
      <c r="B112" s="33" t="s">
        <v>188</v>
      </c>
      <c r="C112" s="33" t="s">
        <v>8318</v>
      </c>
      <c r="D112" s="33" t="s">
        <v>8319</v>
      </c>
      <c r="E112" s="33" t="s">
        <v>7891</v>
      </c>
      <c r="F112" s="33" t="s">
        <v>89</v>
      </c>
      <c r="G112" s="34">
        <v>42157</v>
      </c>
      <c r="H112" s="34">
        <v>42230</v>
      </c>
    </row>
    <row r="113" spans="1:8" ht="52.5" x14ac:dyDescent="0.25">
      <c r="A113" s="33" t="s">
        <v>8320</v>
      </c>
      <c r="B113" s="33" t="s">
        <v>286</v>
      </c>
      <c r="C113" s="33" t="s">
        <v>8318</v>
      </c>
      <c r="D113" s="33" t="s">
        <v>8319</v>
      </c>
      <c r="E113" s="33" t="s">
        <v>7843</v>
      </c>
      <c r="F113" s="33" t="s">
        <v>89</v>
      </c>
      <c r="G113" s="34">
        <v>42157</v>
      </c>
      <c r="H113" s="34">
        <v>42242</v>
      </c>
    </row>
    <row r="114" spans="1:8" ht="52.5" x14ac:dyDescent="0.25">
      <c r="A114" s="33" t="s">
        <v>8452</v>
      </c>
      <c r="B114" s="33" t="s">
        <v>2122</v>
      </c>
      <c r="C114" s="33" t="s">
        <v>3747</v>
      </c>
      <c r="D114" s="33" t="s">
        <v>2216</v>
      </c>
      <c r="E114" s="33" t="s">
        <v>7497</v>
      </c>
      <c r="F114" s="33" t="s">
        <v>89</v>
      </c>
      <c r="G114" s="34">
        <v>42163</v>
      </c>
      <c r="H114" s="34">
        <v>42219</v>
      </c>
    </row>
    <row r="115" spans="1:8" ht="52.5" x14ac:dyDescent="0.25">
      <c r="A115" s="33" t="s">
        <v>8453</v>
      </c>
      <c r="B115" s="33" t="s">
        <v>2125</v>
      </c>
      <c r="C115" s="33" t="s">
        <v>3747</v>
      </c>
      <c r="D115" s="33" t="s">
        <v>2216</v>
      </c>
      <c r="E115" s="33" t="s">
        <v>7688</v>
      </c>
      <c r="F115" s="33" t="s">
        <v>89</v>
      </c>
      <c r="G115" s="34">
        <v>42163</v>
      </c>
      <c r="H115" s="34">
        <v>42219</v>
      </c>
    </row>
    <row r="116" spans="1:8" ht="73.5" x14ac:dyDescent="0.25">
      <c r="A116" s="33" t="s">
        <v>8487</v>
      </c>
      <c r="B116" s="33" t="s">
        <v>188</v>
      </c>
      <c r="C116" s="33" t="s">
        <v>8488</v>
      </c>
      <c r="D116" s="33" t="s">
        <v>8489</v>
      </c>
      <c r="E116" s="33" t="s">
        <v>8490</v>
      </c>
      <c r="F116" s="33" t="s">
        <v>89</v>
      </c>
      <c r="G116" s="34">
        <v>42164</v>
      </c>
      <c r="H116" s="34">
        <v>42242</v>
      </c>
    </row>
    <row r="117" spans="1:8" ht="52.5" x14ac:dyDescent="0.25">
      <c r="A117" s="33" t="s">
        <v>8651</v>
      </c>
      <c r="B117" s="33" t="s">
        <v>286</v>
      </c>
      <c r="C117" s="33" t="s">
        <v>8652</v>
      </c>
      <c r="D117" s="33" t="s">
        <v>8653</v>
      </c>
      <c r="E117" s="33" t="s">
        <v>7843</v>
      </c>
      <c r="F117" s="33" t="s">
        <v>89</v>
      </c>
      <c r="G117" s="34">
        <v>42167</v>
      </c>
      <c r="H117" s="34">
        <v>42234</v>
      </c>
    </row>
    <row r="118" spans="1:8" ht="52.5" x14ac:dyDescent="0.25">
      <c r="A118" s="33" t="s">
        <v>8654</v>
      </c>
      <c r="B118" s="33" t="s">
        <v>188</v>
      </c>
      <c r="C118" s="33" t="s">
        <v>8652</v>
      </c>
      <c r="D118" s="33" t="s">
        <v>8653</v>
      </c>
      <c r="E118" s="33" t="s">
        <v>7891</v>
      </c>
      <c r="F118" s="33" t="s">
        <v>89</v>
      </c>
      <c r="G118" s="34">
        <v>42167</v>
      </c>
      <c r="H118" s="34">
        <v>42234</v>
      </c>
    </row>
    <row r="119" spans="1:8" ht="63" x14ac:dyDescent="0.25">
      <c r="A119" s="33" t="s">
        <v>8729</v>
      </c>
      <c r="B119" s="33" t="s">
        <v>204</v>
      </c>
      <c r="C119" s="33" t="s">
        <v>8730</v>
      </c>
      <c r="D119" s="33" t="s">
        <v>8731</v>
      </c>
      <c r="E119" s="33" t="s">
        <v>8732</v>
      </c>
      <c r="F119" s="33" t="s">
        <v>111</v>
      </c>
      <c r="G119" s="34">
        <v>42171</v>
      </c>
      <c r="H119" s="34">
        <v>42223</v>
      </c>
    </row>
    <row r="120" spans="1:8" ht="52.5" x14ac:dyDescent="0.25">
      <c r="A120" s="33" t="s">
        <v>8888</v>
      </c>
      <c r="B120" s="33" t="s">
        <v>435</v>
      </c>
      <c r="C120" s="33" t="s">
        <v>8889</v>
      </c>
      <c r="D120" s="33" t="s">
        <v>8890</v>
      </c>
      <c r="E120" s="33" t="s">
        <v>7841</v>
      </c>
      <c r="F120" s="33" t="s">
        <v>89</v>
      </c>
      <c r="G120" s="34">
        <v>42177</v>
      </c>
      <c r="H120" s="34">
        <v>42236</v>
      </c>
    </row>
    <row r="121" spans="1:8" ht="52.5" x14ac:dyDescent="0.25">
      <c r="A121" s="33" t="s">
        <v>8891</v>
      </c>
      <c r="B121" s="33" t="s">
        <v>286</v>
      </c>
      <c r="C121" s="33" t="s">
        <v>8889</v>
      </c>
      <c r="D121" s="33" t="s">
        <v>8890</v>
      </c>
      <c r="E121" s="33" t="s">
        <v>7843</v>
      </c>
      <c r="F121" s="33" t="s">
        <v>89</v>
      </c>
      <c r="G121" s="34">
        <v>42177</v>
      </c>
      <c r="H121" s="34">
        <v>42236</v>
      </c>
    </row>
    <row r="122" spans="1:8" ht="52.5" x14ac:dyDescent="0.25">
      <c r="A122" s="33" t="s">
        <v>8992</v>
      </c>
      <c r="B122" s="33" t="s">
        <v>188</v>
      </c>
      <c r="C122" s="33" t="s">
        <v>6950</v>
      </c>
      <c r="D122" s="33" t="s">
        <v>6951</v>
      </c>
      <c r="E122" s="33" t="s">
        <v>6914</v>
      </c>
      <c r="F122" s="33" t="s">
        <v>89</v>
      </c>
      <c r="G122" s="34">
        <v>42179</v>
      </c>
      <c r="H122" s="34">
        <v>42236</v>
      </c>
    </row>
    <row r="123" spans="1:8" ht="52.5" x14ac:dyDescent="0.25">
      <c r="A123" s="33" t="s">
        <v>9005</v>
      </c>
      <c r="B123" s="33" t="s">
        <v>27</v>
      </c>
      <c r="C123" s="33" t="s">
        <v>9006</v>
      </c>
      <c r="D123" s="33" t="s">
        <v>9007</v>
      </c>
      <c r="E123" s="33" t="s">
        <v>9009</v>
      </c>
      <c r="F123" s="33" t="s">
        <v>78</v>
      </c>
      <c r="G123" s="34">
        <v>42179</v>
      </c>
      <c r="H123" s="34">
        <v>42221</v>
      </c>
    </row>
    <row r="124" spans="1:8" ht="52.5" x14ac:dyDescent="0.25">
      <c r="A124" s="33" t="s">
        <v>9029</v>
      </c>
      <c r="B124" s="33" t="s">
        <v>4</v>
      </c>
      <c r="C124" s="33" t="s">
        <v>242</v>
      </c>
      <c r="D124" s="33" t="s">
        <v>243</v>
      </c>
      <c r="E124" s="33" t="s">
        <v>9030</v>
      </c>
      <c r="F124" s="33" t="s">
        <v>111</v>
      </c>
      <c r="G124" s="34">
        <v>42180</v>
      </c>
      <c r="H124" s="34">
        <v>42236</v>
      </c>
    </row>
    <row r="125" spans="1:8" ht="52.5" x14ac:dyDescent="0.25">
      <c r="A125" s="33" t="s">
        <v>9033</v>
      </c>
      <c r="B125" s="33" t="s">
        <v>1171</v>
      </c>
      <c r="C125" s="33" t="s">
        <v>1125</v>
      </c>
      <c r="D125" s="33" t="s">
        <v>1126</v>
      </c>
      <c r="E125" s="33" t="s">
        <v>9034</v>
      </c>
      <c r="F125" s="33" t="s">
        <v>89</v>
      </c>
      <c r="G125" s="34">
        <v>42180</v>
      </c>
      <c r="H125" s="34">
        <v>42223</v>
      </c>
    </row>
    <row r="126" spans="1:8" ht="52.5" x14ac:dyDescent="0.25">
      <c r="A126" s="33" t="s">
        <v>9035</v>
      </c>
      <c r="B126" s="33" t="s">
        <v>67</v>
      </c>
      <c r="C126" s="33" t="s">
        <v>1125</v>
      </c>
      <c r="D126" s="33" t="s">
        <v>1126</v>
      </c>
      <c r="E126" s="33" t="s">
        <v>9036</v>
      </c>
      <c r="F126" s="33" t="s">
        <v>89</v>
      </c>
      <c r="G126" s="34">
        <v>42180</v>
      </c>
      <c r="H126" s="34">
        <v>42244</v>
      </c>
    </row>
    <row r="127" spans="1:8" ht="63" x14ac:dyDescent="0.25">
      <c r="A127" s="33" t="s">
        <v>9106</v>
      </c>
      <c r="B127" s="33" t="s">
        <v>67</v>
      </c>
      <c r="C127" s="33" t="s">
        <v>7835</v>
      </c>
      <c r="D127" s="33" t="s">
        <v>9107</v>
      </c>
      <c r="E127" s="33" t="s">
        <v>9108</v>
      </c>
      <c r="F127" s="33" t="s">
        <v>89</v>
      </c>
      <c r="G127" s="34">
        <v>42184</v>
      </c>
      <c r="H127" s="34">
        <v>42240</v>
      </c>
    </row>
    <row r="128" spans="1:8" ht="52.5" x14ac:dyDescent="0.25">
      <c r="A128" s="33" t="s">
        <v>9123</v>
      </c>
      <c r="B128" s="33" t="s">
        <v>10</v>
      </c>
      <c r="C128" s="33" t="s">
        <v>6934</v>
      </c>
      <c r="D128" s="33" t="s">
        <v>6935</v>
      </c>
      <c r="E128" s="33" t="s">
        <v>9124</v>
      </c>
      <c r="F128" s="33" t="s">
        <v>111</v>
      </c>
      <c r="G128" s="34">
        <v>42184</v>
      </c>
      <c r="H128" s="34">
        <v>42237</v>
      </c>
    </row>
    <row r="129" spans="1:8" ht="52.5" x14ac:dyDescent="0.25">
      <c r="A129" s="33" t="s">
        <v>9160</v>
      </c>
      <c r="B129" s="33" t="s">
        <v>204</v>
      </c>
      <c r="C129" s="33" t="s">
        <v>5550</v>
      </c>
      <c r="D129" s="33" t="s">
        <v>2429</v>
      </c>
      <c r="E129" s="33" t="s">
        <v>9154</v>
      </c>
      <c r="F129" s="33" t="s">
        <v>111</v>
      </c>
      <c r="G129" s="34">
        <v>42185</v>
      </c>
      <c r="H129" s="34">
        <v>42226</v>
      </c>
    </row>
    <row r="130" spans="1:8" ht="84" x14ac:dyDescent="0.25">
      <c r="A130" s="33" t="s">
        <v>9193</v>
      </c>
      <c r="B130" s="33" t="s">
        <v>27</v>
      </c>
      <c r="C130" s="33" t="s">
        <v>9194</v>
      </c>
      <c r="D130" s="33" t="s">
        <v>9195</v>
      </c>
      <c r="E130" s="33" t="s">
        <v>9196</v>
      </c>
      <c r="F130" s="33" t="s">
        <v>78</v>
      </c>
      <c r="G130" s="34">
        <v>42185</v>
      </c>
      <c r="H130" s="34">
        <v>42233</v>
      </c>
    </row>
    <row r="131" spans="1:8" ht="52.5" x14ac:dyDescent="0.25">
      <c r="A131" s="33" t="s">
        <v>9269</v>
      </c>
      <c r="B131" s="33" t="s">
        <v>286</v>
      </c>
      <c r="C131" s="33" t="s">
        <v>9270</v>
      </c>
      <c r="D131" s="33" t="s">
        <v>9271</v>
      </c>
      <c r="E131" s="33" t="s">
        <v>7843</v>
      </c>
      <c r="F131" s="33" t="s">
        <v>89</v>
      </c>
      <c r="G131" s="34">
        <v>42187</v>
      </c>
      <c r="H131" s="34">
        <v>42237</v>
      </c>
    </row>
    <row r="132" spans="1:8" ht="52.5" x14ac:dyDescent="0.25">
      <c r="A132" s="33" t="s">
        <v>9272</v>
      </c>
      <c r="B132" s="33" t="s">
        <v>435</v>
      </c>
      <c r="C132" s="33" t="s">
        <v>9270</v>
      </c>
      <c r="D132" s="33" t="s">
        <v>9271</v>
      </c>
      <c r="E132" s="33" t="s">
        <v>7841</v>
      </c>
      <c r="F132" s="33" t="s">
        <v>89</v>
      </c>
      <c r="G132" s="34">
        <v>42187</v>
      </c>
      <c r="H132" s="34">
        <v>42237</v>
      </c>
    </row>
    <row r="133" spans="1:8" ht="94.5" x14ac:dyDescent="0.25">
      <c r="A133" s="33" t="s">
        <v>9282</v>
      </c>
      <c r="B133" s="33" t="s">
        <v>27</v>
      </c>
      <c r="C133" s="33" t="s">
        <v>9283</v>
      </c>
      <c r="D133" s="33" t="s">
        <v>9284</v>
      </c>
      <c r="E133" s="33" t="s">
        <v>9285</v>
      </c>
      <c r="F133" s="33" t="s">
        <v>78</v>
      </c>
      <c r="G133" s="34">
        <v>42187</v>
      </c>
      <c r="H133" s="34">
        <v>42226</v>
      </c>
    </row>
    <row r="134" spans="1:8" ht="84" x14ac:dyDescent="0.25">
      <c r="A134" s="33" t="s">
        <v>9286</v>
      </c>
      <c r="B134" s="33" t="s">
        <v>27</v>
      </c>
      <c r="C134" s="33" t="s">
        <v>9287</v>
      </c>
      <c r="D134" s="33" t="s">
        <v>9288</v>
      </c>
      <c r="E134" s="33" t="s">
        <v>9289</v>
      </c>
      <c r="F134" s="33" t="s">
        <v>78</v>
      </c>
      <c r="G134" s="34">
        <v>42187</v>
      </c>
      <c r="H134" s="34">
        <v>42235</v>
      </c>
    </row>
    <row r="135" spans="1:8" ht="42" x14ac:dyDescent="0.25">
      <c r="A135" s="33" t="s">
        <v>9321</v>
      </c>
      <c r="B135" s="33" t="s">
        <v>67</v>
      </c>
      <c r="C135" s="33" t="s">
        <v>9322</v>
      </c>
      <c r="D135" s="33" t="s">
        <v>9323</v>
      </c>
      <c r="E135" s="33" t="s">
        <v>9324</v>
      </c>
      <c r="F135" s="33" t="s">
        <v>89</v>
      </c>
      <c r="G135" s="34">
        <v>42191</v>
      </c>
      <c r="H135" s="34">
        <v>42220</v>
      </c>
    </row>
    <row r="136" spans="1:8" ht="42" x14ac:dyDescent="0.25">
      <c r="A136" s="33" t="s">
        <v>9325</v>
      </c>
      <c r="B136" s="33" t="s">
        <v>67</v>
      </c>
      <c r="C136" s="33" t="s">
        <v>9322</v>
      </c>
      <c r="D136" s="33" t="s">
        <v>9323</v>
      </c>
      <c r="E136" s="33" t="s">
        <v>9326</v>
      </c>
      <c r="F136" s="33" t="s">
        <v>89</v>
      </c>
      <c r="G136" s="34">
        <v>42191</v>
      </c>
      <c r="H136" s="34">
        <v>42220</v>
      </c>
    </row>
    <row r="137" spans="1:8" ht="105" x14ac:dyDescent="0.25">
      <c r="A137" s="33" t="s">
        <v>9354</v>
      </c>
      <c r="B137" s="33" t="s">
        <v>27</v>
      </c>
      <c r="C137" s="33" t="s">
        <v>9355</v>
      </c>
      <c r="D137" s="33" t="s">
        <v>9356</v>
      </c>
      <c r="E137" s="33" t="s">
        <v>9357</v>
      </c>
      <c r="F137" s="33" t="s">
        <v>78</v>
      </c>
      <c r="G137" s="34">
        <v>42191</v>
      </c>
      <c r="H137" s="34">
        <v>42234</v>
      </c>
    </row>
    <row r="138" spans="1:8" ht="84" x14ac:dyDescent="0.25">
      <c r="A138" s="33" t="s">
        <v>9563</v>
      </c>
      <c r="B138" s="33" t="s">
        <v>522</v>
      </c>
      <c r="C138" s="33" t="s">
        <v>9564</v>
      </c>
      <c r="D138" s="33" t="s">
        <v>9564</v>
      </c>
      <c r="E138" s="33" t="s">
        <v>9565</v>
      </c>
      <c r="F138" s="33" t="s">
        <v>141</v>
      </c>
      <c r="G138" s="34">
        <v>42194</v>
      </c>
      <c r="H138" s="34">
        <v>42241</v>
      </c>
    </row>
    <row r="139" spans="1:8" ht="52.5" x14ac:dyDescent="0.25">
      <c r="A139" s="33" t="s">
        <v>9629</v>
      </c>
      <c r="B139" s="33" t="s">
        <v>2125</v>
      </c>
      <c r="C139" s="33" t="s">
        <v>9630</v>
      </c>
      <c r="D139" s="33" t="s">
        <v>9631</v>
      </c>
      <c r="E139" s="33" t="s">
        <v>7688</v>
      </c>
      <c r="F139" s="33" t="s">
        <v>89</v>
      </c>
      <c r="G139" s="34">
        <v>42195</v>
      </c>
      <c r="H139" s="34">
        <v>42237</v>
      </c>
    </row>
    <row r="140" spans="1:8" ht="52.5" x14ac:dyDescent="0.25">
      <c r="A140" s="33" t="s">
        <v>9632</v>
      </c>
      <c r="B140" s="33" t="s">
        <v>2122</v>
      </c>
      <c r="C140" s="33" t="s">
        <v>9630</v>
      </c>
      <c r="D140" s="33" t="s">
        <v>9631</v>
      </c>
      <c r="E140" s="33" t="s">
        <v>7497</v>
      </c>
      <c r="F140" s="33" t="s">
        <v>89</v>
      </c>
      <c r="G140" s="34">
        <v>42195</v>
      </c>
      <c r="H140" s="34">
        <v>42237</v>
      </c>
    </row>
    <row r="141" spans="1:8" ht="63" x14ac:dyDescent="0.25">
      <c r="A141" s="33" t="s">
        <v>9666</v>
      </c>
      <c r="B141" s="33" t="s">
        <v>2125</v>
      </c>
      <c r="C141" s="33" t="s">
        <v>4954</v>
      </c>
      <c r="D141" s="33" t="s">
        <v>4955</v>
      </c>
      <c r="E141" s="33" t="s">
        <v>8809</v>
      </c>
      <c r="F141" s="33" t="s">
        <v>89</v>
      </c>
      <c r="G141" s="34">
        <v>42198</v>
      </c>
      <c r="H141" s="34">
        <v>42247</v>
      </c>
    </row>
    <row r="142" spans="1:8" ht="73.5" x14ac:dyDescent="0.25">
      <c r="A142" s="33" t="s">
        <v>9671</v>
      </c>
      <c r="B142" s="33" t="s">
        <v>188</v>
      </c>
      <c r="C142" s="33" t="s">
        <v>4954</v>
      </c>
      <c r="D142" s="33" t="s">
        <v>4955</v>
      </c>
      <c r="E142" s="33" t="s">
        <v>8490</v>
      </c>
      <c r="F142" s="33" t="s">
        <v>89</v>
      </c>
      <c r="G142" s="34">
        <v>42198</v>
      </c>
      <c r="H142" s="34">
        <v>42228</v>
      </c>
    </row>
    <row r="143" spans="1:8" ht="52.5" x14ac:dyDescent="0.25">
      <c r="A143" s="33" t="s">
        <v>9672</v>
      </c>
      <c r="B143" s="33" t="s">
        <v>9673</v>
      </c>
      <c r="C143" s="33" t="s">
        <v>534</v>
      </c>
      <c r="D143" s="33" t="s">
        <v>8272</v>
      </c>
      <c r="E143" s="33" t="s">
        <v>9674</v>
      </c>
      <c r="F143" s="33" t="s">
        <v>78</v>
      </c>
      <c r="G143" s="34">
        <v>42198</v>
      </c>
      <c r="H143" s="34">
        <v>42229</v>
      </c>
    </row>
    <row r="144" spans="1:8" ht="73.5" x14ac:dyDescent="0.25">
      <c r="A144" s="33" t="s">
        <v>9692</v>
      </c>
      <c r="B144" s="33" t="s">
        <v>339</v>
      </c>
      <c r="C144" s="33" t="s">
        <v>9693</v>
      </c>
      <c r="D144" s="33" t="s">
        <v>9694</v>
      </c>
      <c r="E144" s="33" t="s">
        <v>9695</v>
      </c>
      <c r="F144" s="33" t="s">
        <v>89</v>
      </c>
      <c r="G144" s="34">
        <v>42199</v>
      </c>
      <c r="H144" s="34">
        <v>42244</v>
      </c>
    </row>
    <row r="145" spans="1:8" ht="52.5" x14ac:dyDescent="0.25">
      <c r="A145" s="33" t="s">
        <v>9799</v>
      </c>
      <c r="B145" s="33" t="s">
        <v>10</v>
      </c>
      <c r="C145" s="33" t="s">
        <v>9800</v>
      </c>
      <c r="D145" s="33" t="s">
        <v>2429</v>
      </c>
      <c r="E145" s="33" t="s">
        <v>9801</v>
      </c>
      <c r="F145" s="33" t="s">
        <v>111</v>
      </c>
      <c r="G145" s="34">
        <v>42201</v>
      </c>
      <c r="H145" s="34">
        <v>42226</v>
      </c>
    </row>
    <row r="146" spans="1:8" ht="52.5" x14ac:dyDescent="0.25">
      <c r="A146" s="33" t="s">
        <v>9821</v>
      </c>
      <c r="B146" s="33" t="s">
        <v>147</v>
      </c>
      <c r="C146" s="33" t="s">
        <v>7294</v>
      </c>
      <c r="D146" s="33" t="s">
        <v>7295</v>
      </c>
      <c r="E146" s="33" t="s">
        <v>9822</v>
      </c>
      <c r="F146" s="33" t="s">
        <v>141</v>
      </c>
      <c r="G146" s="34">
        <v>42202</v>
      </c>
      <c r="H146" s="34">
        <v>42226</v>
      </c>
    </row>
    <row r="147" spans="1:8" ht="73.5" x14ac:dyDescent="0.25">
      <c r="A147" s="33" t="s">
        <v>9864</v>
      </c>
      <c r="B147" s="33" t="s">
        <v>67</v>
      </c>
      <c r="C147" s="33" t="s">
        <v>6616</v>
      </c>
      <c r="D147" s="33" t="s">
        <v>6617</v>
      </c>
      <c r="E147" s="33" t="s">
        <v>9865</v>
      </c>
      <c r="F147" s="33" t="s">
        <v>111</v>
      </c>
      <c r="G147" s="34">
        <v>42202</v>
      </c>
      <c r="H147" s="34">
        <v>42223</v>
      </c>
    </row>
    <row r="148" spans="1:8" ht="94.5" x14ac:dyDescent="0.25">
      <c r="A148" s="33" t="s">
        <v>9869</v>
      </c>
      <c r="B148" s="33" t="s">
        <v>695</v>
      </c>
      <c r="C148" s="33" t="s">
        <v>255</v>
      </c>
      <c r="D148" s="33" t="s">
        <v>9870</v>
      </c>
      <c r="E148" s="33" t="s">
        <v>9871</v>
      </c>
      <c r="F148" s="33" t="s">
        <v>78</v>
      </c>
      <c r="G148" s="34">
        <v>42202</v>
      </c>
      <c r="H148" s="34">
        <v>42233</v>
      </c>
    </row>
    <row r="149" spans="1:8" ht="42" x14ac:dyDescent="0.25">
      <c r="A149" s="33" t="s">
        <v>9928</v>
      </c>
      <c r="B149" s="33" t="s">
        <v>67</v>
      </c>
      <c r="C149" s="33" t="s">
        <v>9929</v>
      </c>
      <c r="D149" s="33" t="s">
        <v>9930</v>
      </c>
      <c r="E149" s="33" t="s">
        <v>9931</v>
      </c>
      <c r="F149" s="33" t="s">
        <v>89</v>
      </c>
      <c r="G149" s="34">
        <v>42205</v>
      </c>
      <c r="H149" s="34">
        <v>42221</v>
      </c>
    </row>
    <row r="150" spans="1:8" ht="84" x14ac:dyDescent="0.25">
      <c r="A150" s="33" t="s">
        <v>9963</v>
      </c>
      <c r="B150" s="33" t="s">
        <v>42</v>
      </c>
      <c r="C150" s="33" t="s">
        <v>9964</v>
      </c>
      <c r="D150" s="33" t="s">
        <v>9965</v>
      </c>
      <c r="E150" s="33" t="s">
        <v>9966</v>
      </c>
      <c r="F150" s="33" t="s">
        <v>89</v>
      </c>
      <c r="G150" s="34">
        <v>42206</v>
      </c>
      <c r="H150" s="34">
        <v>42219</v>
      </c>
    </row>
    <row r="151" spans="1:8" ht="84" x14ac:dyDescent="0.25">
      <c r="A151" s="33" t="s">
        <v>9974</v>
      </c>
      <c r="B151" s="33" t="s">
        <v>42</v>
      </c>
      <c r="C151" s="33" t="s">
        <v>9975</v>
      </c>
      <c r="D151" s="33" t="s">
        <v>9965</v>
      </c>
      <c r="E151" s="33" t="s">
        <v>9976</v>
      </c>
      <c r="F151" s="33" t="s">
        <v>89</v>
      </c>
      <c r="G151" s="34">
        <v>42206</v>
      </c>
      <c r="H151" s="34">
        <v>42219</v>
      </c>
    </row>
    <row r="152" spans="1:8" ht="126" x14ac:dyDescent="0.25">
      <c r="A152" s="33" t="s">
        <v>10011</v>
      </c>
      <c r="B152" s="33" t="s">
        <v>695</v>
      </c>
      <c r="C152" s="33" t="s">
        <v>255</v>
      </c>
      <c r="D152" s="33" t="s">
        <v>9870</v>
      </c>
      <c r="E152" s="33" t="s">
        <v>10012</v>
      </c>
      <c r="F152" s="33" t="s">
        <v>78</v>
      </c>
      <c r="G152" s="34">
        <v>42207</v>
      </c>
      <c r="H152" s="34">
        <v>42233</v>
      </c>
    </row>
    <row r="153" spans="1:8" ht="52.5" x14ac:dyDescent="0.25">
      <c r="A153" s="33" t="s">
        <v>10017</v>
      </c>
      <c r="B153" s="33" t="s">
        <v>4</v>
      </c>
      <c r="C153" s="33" t="s">
        <v>1625</v>
      </c>
      <c r="D153" s="33" t="s">
        <v>1626</v>
      </c>
      <c r="E153" s="33" t="s">
        <v>2221</v>
      </c>
      <c r="F153" s="33" t="s">
        <v>111</v>
      </c>
      <c r="G153" s="34">
        <v>42207</v>
      </c>
      <c r="H153" s="34">
        <v>42233</v>
      </c>
    </row>
    <row r="154" spans="1:8" ht="52.5" x14ac:dyDescent="0.25">
      <c r="A154" s="33" t="s">
        <v>10020</v>
      </c>
      <c r="B154" s="33" t="s">
        <v>4</v>
      </c>
      <c r="C154" s="33" t="s">
        <v>10021</v>
      </c>
      <c r="D154" s="33" t="s">
        <v>10022</v>
      </c>
      <c r="E154" s="33" t="s">
        <v>8324</v>
      </c>
      <c r="F154" s="33" t="s">
        <v>111</v>
      </c>
      <c r="G154" s="34">
        <v>42207</v>
      </c>
      <c r="H154" s="34">
        <v>42226</v>
      </c>
    </row>
    <row r="155" spans="1:8" ht="63" x14ac:dyDescent="0.25">
      <c r="A155" s="33" t="s">
        <v>10025</v>
      </c>
      <c r="B155" s="33" t="s">
        <v>4</v>
      </c>
      <c r="C155" s="33" t="s">
        <v>749</v>
      </c>
      <c r="D155" s="33" t="s">
        <v>750</v>
      </c>
      <c r="E155" s="33" t="s">
        <v>10026</v>
      </c>
      <c r="F155" s="33" t="s">
        <v>111</v>
      </c>
      <c r="G155" s="34">
        <v>42207</v>
      </c>
      <c r="H155" s="34">
        <v>42226</v>
      </c>
    </row>
    <row r="156" spans="1:8" ht="115.5" x14ac:dyDescent="0.25">
      <c r="A156" s="33" t="s">
        <v>10061</v>
      </c>
      <c r="B156" s="33" t="s">
        <v>24</v>
      </c>
      <c r="C156" s="33" t="s">
        <v>1857</v>
      </c>
      <c r="D156" s="33" t="s">
        <v>1858</v>
      </c>
      <c r="E156" s="33" t="s">
        <v>10062</v>
      </c>
      <c r="F156" s="33" t="s">
        <v>78</v>
      </c>
      <c r="G156" s="34">
        <v>42207</v>
      </c>
      <c r="H156" s="34">
        <v>42236</v>
      </c>
    </row>
    <row r="157" spans="1:8" ht="31.5" x14ac:dyDescent="0.25">
      <c r="A157" s="33" t="s">
        <v>10063</v>
      </c>
      <c r="B157" s="33" t="s">
        <v>67</v>
      </c>
      <c r="C157" s="33" t="s">
        <v>606</v>
      </c>
      <c r="D157" s="33" t="s">
        <v>603</v>
      </c>
      <c r="E157" s="33" t="s">
        <v>10064</v>
      </c>
      <c r="F157" s="33" t="s">
        <v>111</v>
      </c>
      <c r="G157" s="34">
        <v>42207</v>
      </c>
      <c r="H157" s="34">
        <v>42226</v>
      </c>
    </row>
    <row r="158" spans="1:8" ht="52.5" x14ac:dyDescent="0.25">
      <c r="A158" s="33" t="s">
        <v>10074</v>
      </c>
      <c r="B158" s="33" t="s">
        <v>4</v>
      </c>
      <c r="C158" s="33" t="s">
        <v>10075</v>
      </c>
      <c r="D158" s="33" t="s">
        <v>10076</v>
      </c>
      <c r="E158" s="33" t="s">
        <v>2221</v>
      </c>
      <c r="F158" s="33" t="s">
        <v>111</v>
      </c>
      <c r="G158" s="34">
        <v>42207</v>
      </c>
      <c r="H158" s="34">
        <v>42226</v>
      </c>
    </row>
    <row r="159" spans="1:8" ht="52.5" x14ac:dyDescent="0.25">
      <c r="A159" s="33" t="s">
        <v>10093</v>
      </c>
      <c r="B159" s="33" t="s">
        <v>67</v>
      </c>
      <c r="C159" s="33" t="s">
        <v>999</v>
      </c>
      <c r="D159" s="33" t="s">
        <v>1000</v>
      </c>
      <c r="E159" s="33" t="s">
        <v>10094</v>
      </c>
      <c r="F159" s="33" t="s">
        <v>89</v>
      </c>
      <c r="G159" s="34">
        <v>42207</v>
      </c>
      <c r="H159" s="34">
        <v>42226</v>
      </c>
    </row>
    <row r="160" spans="1:8" ht="42" x14ac:dyDescent="0.25">
      <c r="A160" s="33" t="s">
        <v>10124</v>
      </c>
      <c r="B160" s="33" t="s">
        <v>4</v>
      </c>
      <c r="C160" s="33" t="s">
        <v>6980</v>
      </c>
      <c r="D160" s="33" t="s">
        <v>6981</v>
      </c>
      <c r="E160" s="33" t="s">
        <v>10125</v>
      </c>
      <c r="F160" s="33" t="s">
        <v>111</v>
      </c>
      <c r="G160" s="34">
        <v>42208</v>
      </c>
      <c r="H160" s="34">
        <v>42226</v>
      </c>
    </row>
    <row r="161" spans="1:8" ht="31.5" x14ac:dyDescent="0.25">
      <c r="A161" s="33" t="s">
        <v>10169</v>
      </c>
      <c r="B161" s="33" t="s">
        <v>67</v>
      </c>
      <c r="C161" s="33" t="s">
        <v>8134</v>
      </c>
      <c r="D161" s="33" t="s">
        <v>8135</v>
      </c>
      <c r="E161" s="33" t="s">
        <v>10170</v>
      </c>
      <c r="F161" s="33" t="s">
        <v>141</v>
      </c>
      <c r="G161" s="34">
        <v>42209</v>
      </c>
      <c r="H161" s="34">
        <v>42243</v>
      </c>
    </row>
    <row r="162" spans="1:8" ht="52.5" x14ac:dyDescent="0.25">
      <c r="A162" s="33" t="s">
        <v>10181</v>
      </c>
      <c r="B162" s="33" t="s">
        <v>286</v>
      </c>
      <c r="C162" s="33" t="s">
        <v>10182</v>
      </c>
      <c r="D162" s="33" t="s">
        <v>10183</v>
      </c>
      <c r="E162" s="33" t="s">
        <v>7843</v>
      </c>
      <c r="F162" s="33" t="s">
        <v>89</v>
      </c>
      <c r="G162" s="34">
        <v>42209</v>
      </c>
      <c r="H162" s="34">
        <v>42244</v>
      </c>
    </row>
    <row r="163" spans="1:8" ht="52.5" x14ac:dyDescent="0.25">
      <c r="A163" s="33" t="s">
        <v>10184</v>
      </c>
      <c r="B163" s="33" t="s">
        <v>435</v>
      </c>
      <c r="C163" s="33" t="s">
        <v>10182</v>
      </c>
      <c r="D163" s="33" t="s">
        <v>10183</v>
      </c>
      <c r="E163" s="33" t="s">
        <v>7841</v>
      </c>
      <c r="F163" s="33" t="s">
        <v>89</v>
      </c>
      <c r="G163" s="34">
        <v>42209</v>
      </c>
      <c r="H163" s="34">
        <v>42244</v>
      </c>
    </row>
    <row r="164" spans="1:8" ht="52.5" x14ac:dyDescent="0.25">
      <c r="A164" s="33" t="s">
        <v>10209</v>
      </c>
      <c r="B164" s="33" t="s">
        <v>4</v>
      </c>
      <c r="C164" s="33" t="s">
        <v>1119</v>
      </c>
      <c r="D164" s="33" t="s">
        <v>1120</v>
      </c>
      <c r="E164" s="33" t="s">
        <v>10210</v>
      </c>
      <c r="F164" s="33" t="s">
        <v>111</v>
      </c>
      <c r="G164" s="34">
        <v>42209</v>
      </c>
      <c r="H164" s="34">
        <v>42226</v>
      </c>
    </row>
    <row r="165" spans="1:8" ht="52.5" x14ac:dyDescent="0.25">
      <c r="A165" s="33" t="s">
        <v>10271</v>
      </c>
      <c r="B165" s="33" t="s">
        <v>836</v>
      </c>
      <c r="C165" s="33" t="s">
        <v>9114</v>
      </c>
      <c r="D165" s="33" t="s">
        <v>9115</v>
      </c>
      <c r="E165" s="33" t="s">
        <v>10272</v>
      </c>
      <c r="F165" s="33" t="s">
        <v>78</v>
      </c>
      <c r="G165" s="34">
        <v>42213</v>
      </c>
      <c r="H165" s="34">
        <v>42222</v>
      </c>
    </row>
    <row r="166" spans="1:8" ht="42" x14ac:dyDescent="0.25">
      <c r="A166" s="33" t="s">
        <v>10275</v>
      </c>
      <c r="B166" s="33" t="s">
        <v>67</v>
      </c>
      <c r="C166" s="33" t="s">
        <v>990</v>
      </c>
      <c r="D166" s="33" t="s">
        <v>991</v>
      </c>
      <c r="E166" s="33" t="s">
        <v>10276</v>
      </c>
      <c r="F166" s="33" t="s">
        <v>89</v>
      </c>
      <c r="G166" s="34">
        <v>42214</v>
      </c>
      <c r="H166" s="34">
        <v>42221</v>
      </c>
    </row>
    <row r="167" spans="1:8" ht="42" x14ac:dyDescent="0.25">
      <c r="A167" s="33" t="s">
        <v>10327</v>
      </c>
      <c r="B167" s="33" t="s">
        <v>67</v>
      </c>
      <c r="C167" s="33" t="s">
        <v>1393</v>
      </c>
      <c r="D167" s="33" t="s">
        <v>991</v>
      </c>
      <c r="E167" s="33" t="s">
        <v>10328</v>
      </c>
      <c r="F167" s="33" t="s">
        <v>89</v>
      </c>
      <c r="G167" s="34">
        <v>42215</v>
      </c>
      <c r="H167" s="34">
        <v>42221</v>
      </c>
    </row>
    <row r="168" spans="1:8" ht="52.5" x14ac:dyDescent="0.25">
      <c r="A168" s="33" t="s">
        <v>10333</v>
      </c>
      <c r="B168" s="33" t="s">
        <v>67</v>
      </c>
      <c r="C168" s="33" t="s">
        <v>10000</v>
      </c>
      <c r="D168" s="33" t="s">
        <v>10001</v>
      </c>
      <c r="E168" s="33" t="s">
        <v>10334</v>
      </c>
      <c r="F168" s="33" t="s">
        <v>89</v>
      </c>
      <c r="G168" s="34">
        <v>42215</v>
      </c>
      <c r="H168" s="34">
        <v>42221</v>
      </c>
    </row>
    <row r="169" spans="1:8" ht="73.5" x14ac:dyDescent="0.25">
      <c r="A169" s="33" t="s">
        <v>10361</v>
      </c>
      <c r="B169" s="33" t="s">
        <v>10362</v>
      </c>
      <c r="C169" s="33" t="s">
        <v>1665</v>
      </c>
      <c r="D169" s="33" t="s">
        <v>991</v>
      </c>
      <c r="E169" s="33" t="s">
        <v>10363</v>
      </c>
      <c r="F169" s="33" t="s">
        <v>89</v>
      </c>
      <c r="G169" s="34">
        <v>42216</v>
      </c>
      <c r="H169" s="34">
        <v>42227</v>
      </c>
    </row>
    <row r="170" spans="1:8" ht="63" x14ac:dyDescent="0.25">
      <c r="A170" s="33" t="s">
        <v>10373</v>
      </c>
      <c r="B170" s="33" t="s">
        <v>422</v>
      </c>
      <c r="C170" s="33" t="s">
        <v>10374</v>
      </c>
      <c r="D170" s="33" t="s">
        <v>10375</v>
      </c>
      <c r="E170" s="33" t="s">
        <v>10376</v>
      </c>
      <c r="F170" s="33" t="s">
        <v>78</v>
      </c>
      <c r="G170" s="34">
        <v>42216</v>
      </c>
      <c r="H170" s="34">
        <v>42240</v>
      </c>
    </row>
    <row r="171" spans="1:8" ht="73.5" x14ac:dyDescent="0.25">
      <c r="A171" s="33" t="s">
        <v>10379</v>
      </c>
      <c r="B171" s="33" t="s">
        <v>67</v>
      </c>
      <c r="C171" s="33" t="s">
        <v>274</v>
      </c>
      <c r="D171" s="33" t="s">
        <v>9780</v>
      </c>
      <c r="E171" s="33" t="s">
        <v>10380</v>
      </c>
      <c r="F171" s="33" t="s">
        <v>121</v>
      </c>
      <c r="G171" s="34">
        <v>42216</v>
      </c>
      <c r="H171" s="34">
        <v>42233</v>
      </c>
    </row>
    <row r="172" spans="1:8" ht="42" x14ac:dyDescent="0.25">
      <c r="A172" s="33" t="s">
        <v>10386</v>
      </c>
      <c r="B172" s="33" t="s">
        <v>67</v>
      </c>
      <c r="C172" s="33" t="s">
        <v>10387</v>
      </c>
      <c r="D172" s="33" t="s">
        <v>6201</v>
      </c>
      <c r="E172" s="33" t="s">
        <v>10388</v>
      </c>
      <c r="F172" s="33" t="s">
        <v>6143</v>
      </c>
      <c r="G172" s="34">
        <v>42219</v>
      </c>
      <c r="H172" s="34">
        <v>42222</v>
      </c>
    </row>
    <row r="173" spans="1:8" ht="73.5" x14ac:dyDescent="0.25">
      <c r="A173" s="33" t="s">
        <v>10391</v>
      </c>
      <c r="B173" s="33" t="s">
        <v>67</v>
      </c>
      <c r="C173" s="33" t="s">
        <v>874</v>
      </c>
      <c r="D173" s="33" t="s">
        <v>872</v>
      </c>
      <c r="E173" s="33" t="s">
        <v>10392</v>
      </c>
      <c r="F173" s="33" t="s">
        <v>121</v>
      </c>
      <c r="G173" s="34">
        <v>42219</v>
      </c>
      <c r="H173" s="34">
        <v>42233</v>
      </c>
    </row>
    <row r="174" spans="1:8" ht="42" x14ac:dyDescent="0.25">
      <c r="A174" s="33" t="s">
        <v>10400</v>
      </c>
      <c r="B174" s="33" t="s">
        <v>6</v>
      </c>
      <c r="C174" s="33" t="s">
        <v>200</v>
      </c>
      <c r="D174" s="33" t="s">
        <v>201</v>
      </c>
      <c r="E174" s="33" t="s">
        <v>10401</v>
      </c>
      <c r="F174" s="33" t="s">
        <v>111</v>
      </c>
      <c r="G174" s="34">
        <v>42221</v>
      </c>
      <c r="H174" s="34">
        <v>42228</v>
      </c>
    </row>
    <row r="175" spans="1:8" ht="63" x14ac:dyDescent="0.25">
      <c r="A175" s="33" t="s">
        <v>10410</v>
      </c>
      <c r="B175" s="33" t="s">
        <v>67</v>
      </c>
      <c r="C175" s="33" t="s">
        <v>871</v>
      </c>
      <c r="D175" s="33" t="s">
        <v>872</v>
      </c>
      <c r="E175" s="33" t="s">
        <v>10411</v>
      </c>
      <c r="F175" s="33" t="s">
        <v>121</v>
      </c>
      <c r="G175" s="34">
        <v>42221</v>
      </c>
      <c r="H175" s="34">
        <v>42233</v>
      </c>
    </row>
    <row r="176" spans="1:8" ht="52.5" x14ac:dyDescent="0.25">
      <c r="A176" s="33" t="s">
        <v>10442</v>
      </c>
      <c r="B176" s="33" t="s">
        <v>67</v>
      </c>
      <c r="C176" s="33" t="s">
        <v>445</v>
      </c>
      <c r="D176" s="33" t="s">
        <v>2259</v>
      </c>
      <c r="E176" s="33" t="s">
        <v>10443</v>
      </c>
      <c r="F176" s="33" t="s">
        <v>89</v>
      </c>
      <c r="G176" s="34">
        <v>42223</v>
      </c>
      <c r="H176" s="34">
        <v>42230</v>
      </c>
    </row>
    <row r="177" spans="1:8" ht="42" x14ac:dyDescent="0.25">
      <c r="A177" s="33" t="s">
        <v>10467</v>
      </c>
      <c r="B177" s="33" t="s">
        <v>6</v>
      </c>
      <c r="C177" s="33" t="s">
        <v>250</v>
      </c>
      <c r="D177" s="33" t="s">
        <v>5388</v>
      </c>
      <c r="E177" s="33" t="s">
        <v>10468</v>
      </c>
      <c r="F177" s="33" t="s">
        <v>111</v>
      </c>
      <c r="G177" s="34">
        <v>42226</v>
      </c>
      <c r="H177" s="34">
        <v>42229</v>
      </c>
    </row>
    <row r="178" spans="1:8" ht="31.5" x14ac:dyDescent="0.25">
      <c r="A178" s="33" t="s">
        <v>10469</v>
      </c>
      <c r="B178" s="33" t="s">
        <v>67</v>
      </c>
      <c r="C178" s="33" t="s">
        <v>10470</v>
      </c>
      <c r="D178" s="33" t="s">
        <v>10471</v>
      </c>
      <c r="E178" s="33" t="s">
        <v>10472</v>
      </c>
      <c r="F178" s="33" t="s">
        <v>89</v>
      </c>
      <c r="G178" s="34">
        <v>42226</v>
      </c>
      <c r="H178" s="34">
        <v>42230</v>
      </c>
    </row>
    <row r="179" spans="1:8" ht="31.5" x14ac:dyDescent="0.25">
      <c r="A179" s="33" t="s">
        <v>10492</v>
      </c>
      <c r="B179" s="33" t="s">
        <v>6</v>
      </c>
      <c r="C179" s="33" t="s">
        <v>180</v>
      </c>
      <c r="D179" s="33" t="s">
        <v>181</v>
      </c>
      <c r="E179" s="33" t="s">
        <v>10468</v>
      </c>
      <c r="F179" s="33" t="s">
        <v>111</v>
      </c>
      <c r="G179" s="34">
        <v>42227</v>
      </c>
      <c r="H179" s="34">
        <v>42230</v>
      </c>
    </row>
    <row r="180" spans="1:8" ht="31.5" x14ac:dyDescent="0.25">
      <c r="A180" s="33" t="s">
        <v>10543</v>
      </c>
      <c r="B180" s="33" t="s">
        <v>10544</v>
      </c>
      <c r="C180" s="33" t="s">
        <v>9707</v>
      </c>
      <c r="D180" s="33" t="s">
        <v>9708</v>
      </c>
      <c r="E180" s="33" t="s">
        <v>8053</v>
      </c>
      <c r="F180" s="33" t="s">
        <v>121</v>
      </c>
      <c r="G180" s="34">
        <v>42230</v>
      </c>
      <c r="H180" s="34">
        <v>42234</v>
      </c>
    </row>
    <row r="181" spans="1:8" ht="31.5" x14ac:dyDescent="0.25">
      <c r="A181" s="33" t="s">
        <v>10545</v>
      </c>
      <c r="B181" s="33" t="s">
        <v>67</v>
      </c>
      <c r="C181" s="33" t="s">
        <v>1415</v>
      </c>
      <c r="D181" s="33" t="s">
        <v>1416</v>
      </c>
      <c r="E181" s="33" t="s">
        <v>10546</v>
      </c>
      <c r="F181" s="33" t="s">
        <v>89</v>
      </c>
      <c r="G181" s="34">
        <v>42230</v>
      </c>
      <c r="H181" s="34">
        <v>42234</v>
      </c>
    </row>
    <row r="182" spans="1:8" ht="42" x14ac:dyDescent="0.25">
      <c r="A182" s="33" t="s">
        <v>10547</v>
      </c>
      <c r="B182" s="33" t="s">
        <v>67</v>
      </c>
      <c r="C182" s="33" t="s">
        <v>1415</v>
      </c>
      <c r="D182" s="33" t="s">
        <v>1416</v>
      </c>
      <c r="E182" s="33" t="s">
        <v>10548</v>
      </c>
      <c r="F182" s="33" t="s">
        <v>89</v>
      </c>
      <c r="G182" s="34">
        <v>42230</v>
      </c>
      <c r="H182" s="34">
        <v>42234</v>
      </c>
    </row>
    <row r="183" spans="1:8" ht="31.5" x14ac:dyDescent="0.25">
      <c r="A183" s="33" t="s">
        <v>10565</v>
      </c>
      <c r="B183" s="33" t="s">
        <v>67</v>
      </c>
      <c r="C183" s="33" t="s">
        <v>9964</v>
      </c>
      <c r="D183" s="33" t="s">
        <v>9965</v>
      </c>
      <c r="E183" s="33" t="s">
        <v>10566</v>
      </c>
      <c r="F183" s="33" t="s">
        <v>89</v>
      </c>
      <c r="G183" s="34">
        <v>42233</v>
      </c>
      <c r="H183" s="34">
        <v>42235</v>
      </c>
    </row>
    <row r="184" spans="1:8" ht="31.5" x14ac:dyDescent="0.25">
      <c r="A184" s="33" t="s">
        <v>10567</v>
      </c>
      <c r="B184" s="33" t="s">
        <v>67</v>
      </c>
      <c r="C184" s="33" t="s">
        <v>9975</v>
      </c>
      <c r="D184" s="33" t="s">
        <v>9965</v>
      </c>
      <c r="E184" s="33" t="s">
        <v>10568</v>
      </c>
      <c r="F184" s="33" t="s">
        <v>89</v>
      </c>
      <c r="G184" s="34">
        <v>42233</v>
      </c>
      <c r="H184" s="34">
        <v>42235</v>
      </c>
    </row>
    <row r="185" spans="1:8" ht="42" x14ac:dyDescent="0.25">
      <c r="A185" s="33" t="s">
        <v>10569</v>
      </c>
      <c r="B185" s="33" t="s">
        <v>67</v>
      </c>
      <c r="C185" s="33" t="s">
        <v>10000</v>
      </c>
      <c r="D185" s="33" t="s">
        <v>10001</v>
      </c>
      <c r="E185" s="33" t="s">
        <v>10570</v>
      </c>
      <c r="F185" s="33" t="s">
        <v>89</v>
      </c>
      <c r="G185" s="34">
        <v>42234</v>
      </c>
      <c r="H185" s="34">
        <v>42234</v>
      </c>
    </row>
    <row r="186" spans="1:8" ht="52.5" x14ac:dyDescent="0.25">
      <c r="A186" s="33" t="s">
        <v>10628</v>
      </c>
      <c r="B186" s="33" t="s">
        <v>67</v>
      </c>
      <c r="C186" s="33" t="s">
        <v>86</v>
      </c>
      <c r="D186" s="33" t="s">
        <v>87</v>
      </c>
      <c r="E186" s="33" t="s">
        <v>10629</v>
      </c>
      <c r="F186" s="33" t="s">
        <v>89</v>
      </c>
      <c r="G186" s="34">
        <v>42236</v>
      </c>
      <c r="H186" s="34">
        <v>42240</v>
      </c>
    </row>
    <row r="187" spans="1:8" ht="84" x14ac:dyDescent="0.25">
      <c r="A187" s="33" t="s">
        <v>10661</v>
      </c>
      <c r="B187" s="33" t="s">
        <v>67</v>
      </c>
      <c r="C187" s="33" t="s">
        <v>3207</v>
      </c>
      <c r="D187" s="33" t="s">
        <v>3208</v>
      </c>
      <c r="E187" s="33" t="s">
        <v>10662</v>
      </c>
      <c r="F187" s="33" t="s">
        <v>89</v>
      </c>
      <c r="G187" s="34">
        <v>42240</v>
      </c>
      <c r="H187" s="34">
        <v>42242</v>
      </c>
    </row>
    <row r="188" spans="1:8" ht="52.5" x14ac:dyDescent="0.25">
      <c r="A188" s="33" t="s">
        <v>10684</v>
      </c>
      <c r="B188" s="33" t="s">
        <v>67</v>
      </c>
      <c r="C188" s="33" t="s">
        <v>278</v>
      </c>
      <c r="D188" s="33" t="s">
        <v>279</v>
      </c>
      <c r="E188" s="33" t="s">
        <v>10685</v>
      </c>
      <c r="F188" s="33" t="s">
        <v>141</v>
      </c>
      <c r="G188" s="34">
        <v>42241</v>
      </c>
      <c r="H188" s="34">
        <v>42243</v>
      </c>
    </row>
    <row r="189" spans="1:8" ht="31.5" x14ac:dyDescent="0.25">
      <c r="A189" s="33" t="s">
        <v>10686</v>
      </c>
      <c r="B189" s="33" t="s">
        <v>6</v>
      </c>
      <c r="C189" s="33" t="s">
        <v>7524</v>
      </c>
      <c r="D189" s="33" t="s">
        <v>7525</v>
      </c>
      <c r="E189" s="33" t="s">
        <v>10687</v>
      </c>
      <c r="F189" s="33" t="s">
        <v>111</v>
      </c>
      <c r="G189" s="34">
        <v>42242</v>
      </c>
      <c r="H189" s="34">
        <v>42243</v>
      </c>
    </row>
    <row r="190" spans="1:8" ht="42" x14ac:dyDescent="0.25">
      <c r="A190" s="33" t="s">
        <v>10688</v>
      </c>
      <c r="B190" s="33" t="s">
        <v>6</v>
      </c>
      <c r="C190" s="33" t="s">
        <v>324</v>
      </c>
      <c r="D190" s="33" t="s">
        <v>325</v>
      </c>
      <c r="E190" s="33" t="s">
        <v>10689</v>
      </c>
      <c r="F190" s="33" t="s">
        <v>111</v>
      </c>
      <c r="G190" s="34">
        <v>42242</v>
      </c>
      <c r="H190" s="34">
        <v>42243</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22" sqref="B22"/>
    </sheetView>
  </sheetViews>
  <sheetFormatPr baseColWidth="10" defaultRowHeight="15" x14ac:dyDescent="0.25"/>
  <cols>
    <col min="1" max="1" width="6.7109375" customWidth="1"/>
    <col min="2" max="2" width="50" bestFit="1" customWidth="1"/>
    <col min="3" max="3" width="129.5703125" bestFit="1" customWidth="1"/>
  </cols>
  <sheetData>
    <row r="1" spans="1:3" x14ac:dyDescent="0.25">
      <c r="A1" t="s">
        <v>14099</v>
      </c>
      <c r="B1" t="s">
        <v>0</v>
      </c>
      <c r="C1" t="s">
        <v>1746</v>
      </c>
    </row>
    <row r="2" spans="1:3" x14ac:dyDescent="0.25">
      <c r="A2">
        <v>30</v>
      </c>
      <c r="B2" t="s">
        <v>14080</v>
      </c>
      <c r="C2" t="s">
        <v>14081</v>
      </c>
    </row>
    <row r="3" spans="1:3" x14ac:dyDescent="0.25">
      <c r="A3">
        <v>63</v>
      </c>
      <c r="B3" t="s">
        <v>14080</v>
      </c>
      <c r="C3" t="s">
        <v>14082</v>
      </c>
    </row>
    <row r="4" spans="1:3" x14ac:dyDescent="0.25">
      <c r="A4">
        <v>9</v>
      </c>
      <c r="B4" t="s">
        <v>14080</v>
      </c>
      <c r="C4" t="s">
        <v>14083</v>
      </c>
    </row>
    <row r="5" spans="1:3" x14ac:dyDescent="0.25">
      <c r="A5">
        <v>2</v>
      </c>
      <c r="B5" t="s">
        <v>14080</v>
      </c>
      <c r="C5" t="s">
        <v>14101</v>
      </c>
    </row>
    <row r="6" spans="1:3" x14ac:dyDescent="0.25">
      <c r="A6">
        <v>6</v>
      </c>
      <c r="B6" t="s">
        <v>14085</v>
      </c>
      <c r="C6" t="s">
        <v>14086</v>
      </c>
    </row>
    <row r="7" spans="1:3" x14ac:dyDescent="0.25">
      <c r="A7">
        <v>30</v>
      </c>
      <c r="B7" t="s">
        <v>14087</v>
      </c>
      <c r="C7" t="s">
        <v>14088</v>
      </c>
    </row>
    <row r="8" spans="1:3" x14ac:dyDescent="0.25">
      <c r="A8">
        <v>2</v>
      </c>
      <c r="B8" t="s">
        <v>14087</v>
      </c>
      <c r="C8" t="s">
        <v>14102</v>
      </c>
    </row>
    <row r="9" spans="1:3" x14ac:dyDescent="0.25">
      <c r="A9">
        <v>1</v>
      </c>
      <c r="B9" t="s">
        <v>14089</v>
      </c>
      <c r="C9" t="s">
        <v>14103</v>
      </c>
    </row>
    <row r="10" spans="1:3" x14ac:dyDescent="0.25">
      <c r="A10">
        <v>2</v>
      </c>
      <c r="B10" t="s">
        <v>14089</v>
      </c>
      <c r="C10" t="s">
        <v>55</v>
      </c>
    </row>
    <row r="11" spans="1:3" x14ac:dyDescent="0.25">
      <c r="A11">
        <v>6</v>
      </c>
      <c r="B11" t="s">
        <v>14089</v>
      </c>
      <c r="C11" t="s">
        <v>14090</v>
      </c>
    </row>
    <row r="12" spans="1:3" x14ac:dyDescent="0.25">
      <c r="A12">
        <v>3</v>
      </c>
      <c r="B12" t="s">
        <v>14091</v>
      </c>
      <c r="C12" t="s">
        <v>14092</v>
      </c>
    </row>
    <row r="13" spans="1:3" x14ac:dyDescent="0.25">
      <c r="A13">
        <v>14</v>
      </c>
      <c r="B13" t="s">
        <v>14093</v>
      </c>
      <c r="C13" t="s">
        <v>14094</v>
      </c>
    </row>
    <row r="14" spans="1:3" x14ac:dyDescent="0.25">
      <c r="A14">
        <v>9</v>
      </c>
      <c r="B14" t="s">
        <v>14093</v>
      </c>
      <c r="C14" t="s">
        <v>14095</v>
      </c>
    </row>
    <row r="15" spans="1:3" x14ac:dyDescent="0.25">
      <c r="A15">
        <v>9</v>
      </c>
      <c r="B15" t="s">
        <v>14093</v>
      </c>
      <c r="C15" t="s">
        <v>14096</v>
      </c>
    </row>
    <row r="16" spans="1:3" x14ac:dyDescent="0.25">
      <c r="A16">
        <v>7</v>
      </c>
      <c r="B16" t="s">
        <v>14093</v>
      </c>
      <c r="C16" t="s">
        <v>14097</v>
      </c>
    </row>
    <row r="17" spans="1:3" x14ac:dyDescent="0.25">
      <c r="A17">
        <v>11</v>
      </c>
      <c r="B17" t="s">
        <v>14093</v>
      </c>
      <c r="C17" t="s">
        <v>14098</v>
      </c>
    </row>
    <row r="18" spans="1:3" x14ac:dyDescent="0.25">
      <c r="A18">
        <v>1</v>
      </c>
      <c r="B18" t="s">
        <v>14093</v>
      </c>
      <c r="C18" t="s">
        <v>14104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workbookViewId="0">
      <selection activeCell="B9" sqref="B9"/>
    </sheetView>
  </sheetViews>
  <sheetFormatPr baseColWidth="10" defaultRowHeight="15" x14ac:dyDescent="0.25"/>
  <cols>
    <col min="1" max="1" width="6.5703125" style="60" bestFit="1" customWidth="1"/>
    <col min="2" max="2" width="50" style="60" bestFit="1" customWidth="1"/>
    <col min="3" max="3" width="76.85546875" style="60" customWidth="1"/>
  </cols>
  <sheetData>
    <row r="1" spans="1:3" x14ac:dyDescent="0.25">
      <c r="A1" s="60" t="s">
        <v>14099</v>
      </c>
      <c r="B1" s="60" t="s">
        <v>0</v>
      </c>
      <c r="C1" s="60" t="s">
        <v>1746</v>
      </c>
    </row>
    <row r="2" spans="1:3" x14ac:dyDescent="0.25">
      <c r="A2" s="61">
        <v>3</v>
      </c>
      <c r="B2" s="61" t="s">
        <v>14080</v>
      </c>
      <c r="C2" s="61" t="s">
        <v>14246</v>
      </c>
    </row>
    <row r="3" spans="1:3" x14ac:dyDescent="0.25">
      <c r="A3" s="61">
        <v>241</v>
      </c>
      <c r="B3" s="61" t="s">
        <v>14080</v>
      </c>
      <c r="C3" s="61" t="s">
        <v>14081</v>
      </c>
    </row>
    <row r="4" spans="1:3" x14ac:dyDescent="0.25">
      <c r="A4" s="61">
        <v>39</v>
      </c>
      <c r="B4" s="61" t="s">
        <v>14080</v>
      </c>
      <c r="C4" s="61" t="s">
        <v>14082</v>
      </c>
    </row>
    <row r="5" spans="1:3" x14ac:dyDescent="0.25">
      <c r="A5" s="61">
        <v>3</v>
      </c>
      <c r="B5" s="61" t="s">
        <v>14080</v>
      </c>
      <c r="C5" s="61" t="s">
        <v>14083</v>
      </c>
    </row>
    <row r="6" spans="1:3" x14ac:dyDescent="0.25">
      <c r="A6" s="61">
        <v>2</v>
      </c>
      <c r="B6" s="61" t="s">
        <v>14080</v>
      </c>
      <c r="C6" s="61" t="s">
        <v>14084</v>
      </c>
    </row>
    <row r="7" spans="1:3" x14ac:dyDescent="0.25">
      <c r="A7" s="61">
        <v>4</v>
      </c>
      <c r="B7" s="61" t="s">
        <v>14085</v>
      </c>
      <c r="C7" s="61" t="s">
        <v>14086</v>
      </c>
    </row>
    <row r="8" spans="1:3" x14ac:dyDescent="0.25">
      <c r="A8" s="61">
        <v>3</v>
      </c>
      <c r="B8" s="61" t="s">
        <v>14087</v>
      </c>
      <c r="C8" s="61" t="s">
        <v>14231</v>
      </c>
    </row>
    <row r="9" spans="1:3" x14ac:dyDescent="0.25">
      <c r="A9" s="61">
        <v>32</v>
      </c>
      <c r="B9" s="61" t="s">
        <v>14087</v>
      </c>
      <c r="C9" s="61" t="s">
        <v>14088</v>
      </c>
    </row>
    <row r="10" spans="1:3" x14ac:dyDescent="0.25">
      <c r="A10" s="61">
        <v>3</v>
      </c>
      <c r="B10" s="61" t="s">
        <v>14087</v>
      </c>
      <c r="C10" s="61" t="s">
        <v>14249</v>
      </c>
    </row>
    <row r="11" spans="1:3" x14ac:dyDescent="0.25">
      <c r="A11" s="61">
        <v>6</v>
      </c>
      <c r="B11" s="61" t="s">
        <v>14089</v>
      </c>
      <c r="C11" s="61" t="s">
        <v>14232</v>
      </c>
    </row>
    <row r="12" spans="1:3" x14ac:dyDescent="0.25">
      <c r="A12" s="61">
        <v>1</v>
      </c>
      <c r="B12" s="61" t="s">
        <v>14089</v>
      </c>
      <c r="C12" s="61" t="s">
        <v>14103</v>
      </c>
    </row>
    <row r="13" spans="1:3" x14ac:dyDescent="0.25">
      <c r="A13" s="61">
        <v>13</v>
      </c>
      <c r="B13" s="61" t="s">
        <v>14089</v>
      </c>
      <c r="C13" s="61" t="s">
        <v>55</v>
      </c>
    </row>
    <row r="14" spans="1:3" x14ac:dyDescent="0.25">
      <c r="A14" s="61">
        <v>1</v>
      </c>
      <c r="B14" s="61" t="s">
        <v>14089</v>
      </c>
      <c r="C14" s="61" t="s">
        <v>14090</v>
      </c>
    </row>
    <row r="15" spans="1:3" x14ac:dyDescent="0.25">
      <c r="A15" s="61">
        <v>4</v>
      </c>
      <c r="B15" s="61" t="s">
        <v>14091</v>
      </c>
      <c r="C15" s="61" t="s">
        <v>14092</v>
      </c>
    </row>
    <row r="16" spans="1:3" x14ac:dyDescent="0.25">
      <c r="A16" s="61">
        <v>41</v>
      </c>
      <c r="B16" s="61" t="s">
        <v>14093</v>
      </c>
      <c r="C16" s="61" t="s">
        <v>14094</v>
      </c>
    </row>
    <row r="17" spans="1:4" x14ac:dyDescent="0.25">
      <c r="A17" s="61">
        <v>6</v>
      </c>
      <c r="B17" s="61" t="s">
        <v>14093</v>
      </c>
      <c r="C17" s="61" t="s">
        <v>14095</v>
      </c>
    </row>
    <row r="18" spans="1:4" x14ac:dyDescent="0.25">
      <c r="A18" s="61">
        <v>2</v>
      </c>
      <c r="B18" s="61" t="s">
        <v>14093</v>
      </c>
      <c r="C18" s="61" t="s">
        <v>14096</v>
      </c>
    </row>
    <row r="19" spans="1:4" x14ac:dyDescent="0.25">
      <c r="A19" s="61">
        <v>6</v>
      </c>
      <c r="B19" s="61" t="s">
        <v>14093</v>
      </c>
      <c r="C19" s="61" t="s">
        <v>14097</v>
      </c>
    </row>
    <row r="20" spans="1:4" x14ac:dyDescent="0.25">
      <c r="A20" s="61">
        <v>8</v>
      </c>
      <c r="B20" s="61" t="s">
        <v>14093</v>
      </c>
      <c r="C20" s="61" t="s">
        <v>14098</v>
      </c>
    </row>
    <row r="21" spans="1:4" x14ac:dyDescent="0.25">
      <c r="A21" s="61">
        <v>1</v>
      </c>
      <c r="B21" s="61" t="s">
        <v>14093</v>
      </c>
      <c r="C21" s="61" t="s">
        <v>14104</v>
      </c>
    </row>
    <row r="22" spans="1:4" x14ac:dyDescent="0.25">
      <c r="A22" s="60">
        <f>SUM(A2:A21)</f>
        <v>419</v>
      </c>
    </row>
    <row r="28" spans="1:4" x14ac:dyDescent="0.25">
      <c r="A28" s="2">
        <v>128</v>
      </c>
      <c r="B28" s="2" t="s">
        <v>14088</v>
      </c>
      <c r="C28" s="2" t="s">
        <v>27</v>
      </c>
      <c r="D28">
        <f>COUNTIF(C28:C60,"ANALISIS DE RIESGO")</f>
        <v>2</v>
      </c>
    </row>
    <row r="29" spans="1:4" x14ac:dyDescent="0.25">
      <c r="A29" s="2">
        <v>129</v>
      </c>
      <c r="B29" s="2" t="s">
        <v>14088</v>
      </c>
      <c r="C29" s="2" t="s">
        <v>27</v>
      </c>
    </row>
    <row r="30" spans="1:4" x14ac:dyDescent="0.25">
      <c r="A30" s="2">
        <v>130</v>
      </c>
      <c r="B30" s="2" t="s">
        <v>14088</v>
      </c>
      <c r="C30" s="2" t="s">
        <v>27</v>
      </c>
    </row>
    <row r="31" spans="1:4" x14ac:dyDescent="0.25">
      <c r="A31" s="2">
        <v>131</v>
      </c>
      <c r="B31" s="2" t="s">
        <v>14088</v>
      </c>
      <c r="C31" s="2" t="s">
        <v>27</v>
      </c>
    </row>
    <row r="32" spans="1:4" x14ac:dyDescent="0.25">
      <c r="A32" s="2">
        <v>132</v>
      </c>
      <c r="B32" s="2" t="s">
        <v>14088</v>
      </c>
      <c r="C32" s="2" t="s">
        <v>27</v>
      </c>
    </row>
    <row r="33" spans="1:3" x14ac:dyDescent="0.25">
      <c r="A33" s="2">
        <v>133</v>
      </c>
      <c r="B33" s="2" t="s">
        <v>14088</v>
      </c>
      <c r="C33" s="2" t="s">
        <v>25</v>
      </c>
    </row>
    <row r="34" spans="1:3" x14ac:dyDescent="0.25">
      <c r="A34" s="2">
        <v>134</v>
      </c>
      <c r="B34" s="2" t="s">
        <v>14088</v>
      </c>
      <c r="C34" s="2" t="s">
        <v>27</v>
      </c>
    </row>
    <row r="35" spans="1:3" x14ac:dyDescent="0.25">
      <c r="A35" s="2">
        <v>135</v>
      </c>
      <c r="B35" s="2" t="s">
        <v>14088</v>
      </c>
      <c r="C35" s="2" t="s">
        <v>24</v>
      </c>
    </row>
    <row r="36" spans="1:3" x14ac:dyDescent="0.25">
      <c r="A36" s="2">
        <v>136</v>
      </c>
      <c r="B36" s="2" t="s">
        <v>14088</v>
      </c>
      <c r="C36" s="2" t="s">
        <v>334</v>
      </c>
    </row>
    <row r="37" spans="1:3" x14ac:dyDescent="0.25">
      <c r="A37" s="2">
        <v>137</v>
      </c>
      <c r="B37" s="2" t="s">
        <v>14088</v>
      </c>
      <c r="C37" s="2" t="s">
        <v>27</v>
      </c>
    </row>
    <row r="38" spans="1:3" x14ac:dyDescent="0.25">
      <c r="A38" s="2">
        <v>138</v>
      </c>
      <c r="B38" s="2" t="s">
        <v>14088</v>
      </c>
      <c r="C38" s="2" t="s">
        <v>25</v>
      </c>
    </row>
    <row r="39" spans="1:3" x14ac:dyDescent="0.25">
      <c r="A39" s="2">
        <v>139</v>
      </c>
      <c r="B39" s="2" t="s">
        <v>14088</v>
      </c>
      <c r="C39" s="2" t="s">
        <v>25</v>
      </c>
    </row>
    <row r="40" spans="1:3" x14ac:dyDescent="0.25">
      <c r="A40" s="2">
        <v>140</v>
      </c>
      <c r="B40" s="2" t="s">
        <v>14088</v>
      </c>
      <c r="C40" s="2" t="s">
        <v>27</v>
      </c>
    </row>
    <row r="41" spans="1:3" x14ac:dyDescent="0.25">
      <c r="A41" s="2">
        <v>141</v>
      </c>
      <c r="B41" s="2" t="s">
        <v>14088</v>
      </c>
      <c r="C41" s="2" t="s">
        <v>27</v>
      </c>
    </row>
    <row r="42" spans="1:3" x14ac:dyDescent="0.25">
      <c r="A42" s="2">
        <v>142</v>
      </c>
      <c r="B42" s="2" t="s">
        <v>14088</v>
      </c>
      <c r="C42" s="2" t="s">
        <v>27</v>
      </c>
    </row>
    <row r="43" spans="1:3" x14ac:dyDescent="0.25">
      <c r="A43" s="2">
        <v>143</v>
      </c>
      <c r="B43" s="2" t="s">
        <v>14088</v>
      </c>
      <c r="C43" s="2" t="s">
        <v>27</v>
      </c>
    </row>
    <row r="44" spans="1:3" x14ac:dyDescent="0.25">
      <c r="A44" s="2">
        <v>144</v>
      </c>
      <c r="B44" s="2" t="s">
        <v>14088</v>
      </c>
      <c r="C44" s="2" t="s">
        <v>27</v>
      </c>
    </row>
    <row r="45" spans="1:3" x14ac:dyDescent="0.25">
      <c r="A45" s="2">
        <v>145</v>
      </c>
      <c r="B45" s="2" t="s">
        <v>14088</v>
      </c>
      <c r="C45" s="2" t="s">
        <v>24</v>
      </c>
    </row>
    <row r="46" spans="1:3" x14ac:dyDescent="0.25">
      <c r="A46" s="2">
        <v>146</v>
      </c>
      <c r="B46" s="2" t="s">
        <v>14088</v>
      </c>
      <c r="C46" s="2" t="s">
        <v>25</v>
      </c>
    </row>
    <row r="47" spans="1:3" x14ac:dyDescent="0.25">
      <c r="A47" s="2">
        <v>147</v>
      </c>
      <c r="B47" s="2" t="s">
        <v>14088</v>
      </c>
      <c r="C47" s="2" t="s">
        <v>27</v>
      </c>
    </row>
    <row r="48" spans="1:3" x14ac:dyDescent="0.25">
      <c r="A48" s="2">
        <v>148</v>
      </c>
      <c r="B48" s="2" t="s">
        <v>14088</v>
      </c>
      <c r="C48" s="2" t="s">
        <v>27</v>
      </c>
    </row>
    <row r="49" spans="1:3" x14ac:dyDescent="0.25">
      <c r="A49" s="2">
        <v>149</v>
      </c>
      <c r="B49" s="2" t="s">
        <v>14088</v>
      </c>
      <c r="C49" s="2" t="s">
        <v>27</v>
      </c>
    </row>
    <row r="50" spans="1:3" x14ac:dyDescent="0.25">
      <c r="A50" s="2">
        <v>150</v>
      </c>
      <c r="B50" s="2" t="s">
        <v>14088</v>
      </c>
      <c r="C50" s="2" t="s">
        <v>24</v>
      </c>
    </row>
    <row r="51" spans="1:3" x14ac:dyDescent="0.25">
      <c r="A51" s="2">
        <v>151</v>
      </c>
      <c r="B51" s="2" t="s">
        <v>14088</v>
      </c>
      <c r="C51" s="2" t="s">
        <v>24</v>
      </c>
    </row>
    <row r="52" spans="1:3" x14ac:dyDescent="0.25">
      <c r="A52" s="2">
        <v>152</v>
      </c>
      <c r="B52" s="2" t="s">
        <v>14088</v>
      </c>
      <c r="C52" s="2" t="s">
        <v>25</v>
      </c>
    </row>
    <row r="53" spans="1:3" x14ac:dyDescent="0.25">
      <c r="A53" s="2">
        <v>153</v>
      </c>
      <c r="B53" s="2" t="s">
        <v>14088</v>
      </c>
      <c r="C53" s="2" t="s">
        <v>24</v>
      </c>
    </row>
    <row r="54" spans="1:3" x14ac:dyDescent="0.25">
      <c r="A54" s="2">
        <v>154</v>
      </c>
      <c r="B54" s="2" t="s">
        <v>14088</v>
      </c>
      <c r="C54" s="2" t="s">
        <v>27</v>
      </c>
    </row>
    <row r="55" spans="1:3" x14ac:dyDescent="0.25">
      <c r="A55" s="2">
        <v>155</v>
      </c>
      <c r="B55" s="2" t="s">
        <v>14088</v>
      </c>
      <c r="C55" s="2" t="s">
        <v>27</v>
      </c>
    </row>
    <row r="56" spans="1:3" x14ac:dyDescent="0.25">
      <c r="A56" s="2">
        <v>156</v>
      </c>
      <c r="B56" s="2" t="s">
        <v>14088</v>
      </c>
      <c r="C56" s="2" t="s">
        <v>334</v>
      </c>
    </row>
    <row r="57" spans="1:3" x14ac:dyDescent="0.25">
      <c r="A57" s="2">
        <v>13</v>
      </c>
      <c r="B57" s="2" t="s">
        <v>14088</v>
      </c>
      <c r="C57" s="2"/>
    </row>
    <row r="58" spans="1:3" x14ac:dyDescent="0.25">
      <c r="A58" s="2">
        <v>157</v>
      </c>
      <c r="B58" s="2" t="s">
        <v>14088</v>
      </c>
      <c r="C58" s="2" t="s">
        <v>27</v>
      </c>
    </row>
    <row r="59" spans="1:3" x14ac:dyDescent="0.25">
      <c r="A59" s="2">
        <v>158</v>
      </c>
      <c r="B59" s="2" t="s">
        <v>14088</v>
      </c>
      <c r="C59" s="2" t="s">
        <v>24</v>
      </c>
    </row>
    <row r="60" spans="1:3" x14ac:dyDescent="0.25">
      <c r="A60" s="2">
        <v>159</v>
      </c>
      <c r="B60" s="2" t="s">
        <v>14088</v>
      </c>
      <c r="C60" s="2" t="s">
        <v>27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A16" sqref="A16"/>
    </sheetView>
  </sheetViews>
  <sheetFormatPr baseColWidth="10" defaultRowHeight="15" x14ac:dyDescent="0.25"/>
  <cols>
    <col min="2" max="2" width="22.28515625" customWidth="1"/>
    <col min="3" max="3" width="92.7109375" bestFit="1" customWidth="1"/>
  </cols>
  <sheetData>
    <row r="1" spans="1:3" x14ac:dyDescent="0.25">
      <c r="A1" t="s">
        <v>14099</v>
      </c>
      <c r="B1" t="s">
        <v>0</v>
      </c>
      <c r="C1" t="s">
        <v>14100</v>
      </c>
    </row>
    <row r="2" spans="1:3" x14ac:dyDescent="0.25">
      <c r="A2">
        <v>152</v>
      </c>
      <c r="B2" t="s">
        <v>14080</v>
      </c>
      <c r="C2" t="s">
        <v>14081</v>
      </c>
    </row>
    <row r="3" spans="1:3" x14ac:dyDescent="0.25">
      <c r="A3">
        <v>52</v>
      </c>
      <c r="B3" t="s">
        <v>14080</v>
      </c>
      <c r="C3" t="s">
        <v>14082</v>
      </c>
    </row>
    <row r="4" spans="1:3" x14ac:dyDescent="0.25">
      <c r="A4">
        <v>8</v>
      </c>
      <c r="B4" t="s">
        <v>14080</v>
      </c>
      <c r="C4" t="s">
        <v>14083</v>
      </c>
    </row>
    <row r="5" spans="1:3" x14ac:dyDescent="0.25">
      <c r="A5">
        <v>1</v>
      </c>
      <c r="B5" t="s">
        <v>14080</v>
      </c>
      <c r="C5" t="s">
        <v>14084</v>
      </c>
    </row>
    <row r="6" spans="1:3" x14ac:dyDescent="0.25">
      <c r="A6">
        <v>4</v>
      </c>
      <c r="B6" t="s">
        <v>14085</v>
      </c>
      <c r="C6" t="s">
        <v>14086</v>
      </c>
    </row>
    <row r="7" spans="1:3" x14ac:dyDescent="0.25">
      <c r="A7">
        <v>27</v>
      </c>
      <c r="B7" t="s">
        <v>14087</v>
      </c>
      <c r="C7" t="s">
        <v>14088</v>
      </c>
    </row>
    <row r="8" spans="1:3" x14ac:dyDescent="0.25">
      <c r="A8">
        <v>5</v>
      </c>
      <c r="B8" t="s">
        <v>14089</v>
      </c>
      <c r="C8" t="s">
        <v>14090</v>
      </c>
    </row>
    <row r="9" spans="1:3" x14ac:dyDescent="0.25">
      <c r="A9">
        <v>3</v>
      </c>
      <c r="B9" t="s">
        <v>14091</v>
      </c>
      <c r="C9" t="s">
        <v>14092</v>
      </c>
    </row>
    <row r="10" spans="1:3" x14ac:dyDescent="0.25">
      <c r="A10">
        <v>7</v>
      </c>
      <c r="B10" t="s">
        <v>14093</v>
      </c>
      <c r="C10" t="s">
        <v>14094</v>
      </c>
    </row>
    <row r="11" spans="1:3" x14ac:dyDescent="0.25">
      <c r="A11">
        <v>7</v>
      </c>
      <c r="B11" t="s">
        <v>14093</v>
      </c>
      <c r="C11" t="s">
        <v>14095</v>
      </c>
    </row>
    <row r="12" spans="1:3" x14ac:dyDescent="0.25">
      <c r="A12">
        <v>1</v>
      </c>
      <c r="B12" t="s">
        <v>14093</v>
      </c>
      <c r="C12" t="s">
        <v>14096</v>
      </c>
    </row>
    <row r="13" spans="1:3" x14ac:dyDescent="0.25">
      <c r="A13">
        <v>4</v>
      </c>
      <c r="B13" t="s">
        <v>14093</v>
      </c>
      <c r="C13" t="s">
        <v>14097</v>
      </c>
    </row>
    <row r="14" spans="1:3" x14ac:dyDescent="0.25">
      <c r="A14">
        <v>10</v>
      </c>
      <c r="B14" t="s">
        <v>14093</v>
      </c>
      <c r="C14" t="s">
        <v>14098</v>
      </c>
    </row>
    <row r="15" spans="1:3" x14ac:dyDescent="0.25">
      <c r="A15">
        <f>SUM(A2:A14)</f>
        <v>281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0"/>
  <sheetViews>
    <sheetView workbookViewId="0">
      <selection activeCell="E12" sqref="E12"/>
    </sheetView>
  </sheetViews>
  <sheetFormatPr baseColWidth="10" defaultRowHeight="15" x14ac:dyDescent="0.25"/>
  <cols>
    <col min="1" max="1" width="9.85546875" customWidth="1"/>
    <col min="2" max="2" width="16" customWidth="1"/>
    <col min="3" max="4" width="16.140625" customWidth="1"/>
    <col min="5" max="5" width="39.42578125" customWidth="1"/>
    <col min="6" max="6" width="19.5703125" customWidth="1"/>
    <col min="7" max="7" width="17.140625" customWidth="1"/>
    <col min="8" max="8" width="19.85546875" bestFit="1" customWidth="1"/>
    <col min="9" max="9" width="11.85546875" bestFit="1" customWidth="1"/>
  </cols>
  <sheetData>
    <row r="1" spans="1:9" x14ac:dyDescent="0.25">
      <c r="A1" s="4" t="s">
        <v>1745</v>
      </c>
      <c r="B1" s="4" t="s">
        <v>1746</v>
      </c>
      <c r="C1" s="4" t="s">
        <v>1747</v>
      </c>
      <c r="D1" s="4" t="s">
        <v>1748</v>
      </c>
      <c r="E1" s="4" t="s">
        <v>3276</v>
      </c>
      <c r="F1" s="4" t="s">
        <v>1750</v>
      </c>
      <c r="G1" s="4" t="s">
        <v>1752</v>
      </c>
      <c r="H1" s="4" t="s">
        <v>1753</v>
      </c>
      <c r="I1">
        <f>SUBTOTAL(3,Tabla21[SO])</f>
        <v>399</v>
      </c>
    </row>
    <row r="2" spans="1:9" ht="52.5" x14ac:dyDescent="0.25">
      <c r="A2" s="33" t="s">
        <v>13856</v>
      </c>
      <c r="B2" s="33" t="s">
        <v>13857</v>
      </c>
      <c r="C2" s="33" t="s">
        <v>6599</v>
      </c>
      <c r="D2" s="33" t="s">
        <v>6600</v>
      </c>
      <c r="E2" s="33" t="s">
        <v>13858</v>
      </c>
      <c r="F2" s="33" t="s">
        <v>89</v>
      </c>
      <c r="G2" s="34">
        <v>40634</v>
      </c>
      <c r="H2" s="34">
        <v>42270</v>
      </c>
    </row>
    <row r="3" spans="1:9" ht="52.5" x14ac:dyDescent="0.25">
      <c r="A3" s="33" t="s">
        <v>13859</v>
      </c>
      <c r="B3" s="33" t="s">
        <v>67</v>
      </c>
      <c r="C3" s="33" t="s">
        <v>4747</v>
      </c>
      <c r="D3" s="33" t="s">
        <v>13860</v>
      </c>
      <c r="E3" s="33" t="s">
        <v>13861</v>
      </c>
      <c r="F3" s="33" t="s">
        <v>89</v>
      </c>
      <c r="G3" s="34">
        <v>40710</v>
      </c>
      <c r="H3" s="34">
        <v>42275</v>
      </c>
    </row>
    <row r="4" spans="1:9" ht="52.5" x14ac:dyDescent="0.25">
      <c r="A4" s="33" t="s">
        <v>13862</v>
      </c>
      <c r="B4" s="33" t="s">
        <v>12668</v>
      </c>
      <c r="C4" s="33" t="s">
        <v>5257</v>
      </c>
      <c r="D4" s="33" t="s">
        <v>13863</v>
      </c>
      <c r="E4" s="33" t="s">
        <v>13864</v>
      </c>
      <c r="F4" s="33" t="s">
        <v>89</v>
      </c>
      <c r="G4" s="34">
        <v>41050</v>
      </c>
      <c r="H4" s="34">
        <v>42256</v>
      </c>
    </row>
    <row r="5" spans="1:9" ht="42" x14ac:dyDescent="0.25">
      <c r="A5" s="33" t="s">
        <v>13865</v>
      </c>
      <c r="B5" s="33" t="s">
        <v>13866</v>
      </c>
      <c r="C5" s="33" t="s">
        <v>13867</v>
      </c>
      <c r="D5" s="33" t="s">
        <v>13868</v>
      </c>
      <c r="E5" s="33" t="s">
        <v>9038</v>
      </c>
      <c r="F5" s="33" t="s">
        <v>89</v>
      </c>
      <c r="G5" s="34">
        <v>41095</v>
      </c>
      <c r="H5" s="34">
        <v>42264</v>
      </c>
    </row>
    <row r="6" spans="1:9" ht="42" x14ac:dyDescent="0.25">
      <c r="A6" s="33" t="s">
        <v>13869</v>
      </c>
      <c r="B6" s="33" t="s">
        <v>17</v>
      </c>
      <c r="C6" s="33" t="s">
        <v>570</v>
      </c>
      <c r="D6" s="33" t="s">
        <v>13870</v>
      </c>
      <c r="E6" s="33" t="s">
        <v>13871</v>
      </c>
      <c r="F6" s="33" t="s">
        <v>89</v>
      </c>
      <c r="G6" s="34">
        <v>41236</v>
      </c>
      <c r="H6" s="34">
        <v>42275</v>
      </c>
    </row>
    <row r="7" spans="1:9" ht="42" x14ac:dyDescent="0.25">
      <c r="A7" s="33" t="s">
        <v>13872</v>
      </c>
      <c r="B7" s="33" t="s">
        <v>17</v>
      </c>
      <c r="C7" s="33" t="s">
        <v>4747</v>
      </c>
      <c r="D7" s="33" t="s">
        <v>13873</v>
      </c>
      <c r="E7" s="33" t="s">
        <v>13871</v>
      </c>
      <c r="F7" s="33" t="s">
        <v>89</v>
      </c>
      <c r="G7" s="34">
        <v>41236</v>
      </c>
      <c r="H7" s="34">
        <v>42275</v>
      </c>
    </row>
    <row r="8" spans="1:9" ht="42" x14ac:dyDescent="0.25">
      <c r="A8" s="33" t="s">
        <v>13874</v>
      </c>
      <c r="B8" s="33" t="s">
        <v>67</v>
      </c>
      <c r="C8" s="33" t="s">
        <v>4747</v>
      </c>
      <c r="D8" s="33" t="s">
        <v>13875</v>
      </c>
      <c r="E8" s="33" t="s">
        <v>13876</v>
      </c>
      <c r="F8" s="33" t="s">
        <v>89</v>
      </c>
      <c r="G8" s="34">
        <v>41257</v>
      </c>
      <c r="H8" s="34">
        <v>42275</v>
      </c>
    </row>
    <row r="9" spans="1:9" ht="52.5" x14ac:dyDescent="0.25">
      <c r="A9" s="33" t="s">
        <v>13877</v>
      </c>
      <c r="B9" s="33" t="s">
        <v>67</v>
      </c>
      <c r="C9" s="33" t="s">
        <v>4747</v>
      </c>
      <c r="D9" s="33" t="s">
        <v>13875</v>
      </c>
      <c r="E9" s="33" t="s">
        <v>13878</v>
      </c>
      <c r="F9" s="33" t="s">
        <v>89</v>
      </c>
      <c r="G9" s="34">
        <v>41299</v>
      </c>
      <c r="H9" s="34">
        <v>42275</v>
      </c>
    </row>
    <row r="10" spans="1:9" ht="73.5" x14ac:dyDescent="0.25">
      <c r="A10" s="33" t="s">
        <v>13879</v>
      </c>
      <c r="B10" s="33" t="s">
        <v>67</v>
      </c>
      <c r="C10" s="33" t="s">
        <v>659</v>
      </c>
      <c r="D10" s="33" t="s">
        <v>194</v>
      </c>
      <c r="E10" s="33" t="s">
        <v>13880</v>
      </c>
      <c r="F10" s="33" t="s">
        <v>111</v>
      </c>
      <c r="G10" s="34">
        <v>41303</v>
      </c>
      <c r="H10" s="34">
        <v>42265</v>
      </c>
    </row>
    <row r="11" spans="1:9" ht="84" x14ac:dyDescent="0.25">
      <c r="A11" s="33" t="s">
        <v>13881</v>
      </c>
      <c r="B11" s="33" t="s">
        <v>27</v>
      </c>
      <c r="C11" s="33" t="s">
        <v>10407</v>
      </c>
      <c r="D11" s="33" t="s">
        <v>6153</v>
      </c>
      <c r="E11" s="33" t="s">
        <v>13882</v>
      </c>
      <c r="F11" s="33" t="s">
        <v>78</v>
      </c>
      <c r="G11" s="34">
        <v>41303</v>
      </c>
      <c r="H11" s="34">
        <v>42275</v>
      </c>
    </row>
    <row r="12" spans="1:9" ht="73.5" x14ac:dyDescent="0.25">
      <c r="A12" s="33" t="s">
        <v>13883</v>
      </c>
      <c r="B12" s="33" t="s">
        <v>67</v>
      </c>
      <c r="C12" s="33" t="s">
        <v>659</v>
      </c>
      <c r="D12" s="33" t="s">
        <v>194</v>
      </c>
      <c r="E12" s="33" t="s">
        <v>13884</v>
      </c>
      <c r="F12" s="33" t="s">
        <v>111</v>
      </c>
      <c r="G12" s="34">
        <v>41316</v>
      </c>
      <c r="H12" s="34">
        <v>42265</v>
      </c>
    </row>
    <row r="13" spans="1:9" ht="73.5" x14ac:dyDescent="0.25">
      <c r="A13" s="33" t="s">
        <v>13885</v>
      </c>
      <c r="B13" s="33" t="s">
        <v>67</v>
      </c>
      <c r="C13" s="33" t="s">
        <v>659</v>
      </c>
      <c r="D13" s="33" t="s">
        <v>194</v>
      </c>
      <c r="E13" s="33" t="s">
        <v>13886</v>
      </c>
      <c r="F13" s="33" t="s">
        <v>111</v>
      </c>
      <c r="G13" s="34">
        <v>41331</v>
      </c>
      <c r="H13" s="34">
        <v>42265</v>
      </c>
    </row>
    <row r="14" spans="1:9" ht="63" x14ac:dyDescent="0.25">
      <c r="A14" s="33" t="s">
        <v>13887</v>
      </c>
      <c r="B14" s="33" t="s">
        <v>67</v>
      </c>
      <c r="C14" s="33" t="s">
        <v>659</v>
      </c>
      <c r="D14" s="33" t="s">
        <v>194</v>
      </c>
      <c r="E14" s="33" t="s">
        <v>13888</v>
      </c>
      <c r="F14" s="33" t="s">
        <v>111</v>
      </c>
      <c r="G14" s="34">
        <v>41338</v>
      </c>
      <c r="H14" s="34">
        <v>42265</v>
      </c>
    </row>
    <row r="15" spans="1:9" ht="63" x14ac:dyDescent="0.25">
      <c r="A15" s="33" t="s">
        <v>13889</v>
      </c>
      <c r="B15" s="33" t="s">
        <v>1140</v>
      </c>
      <c r="C15" s="33" t="s">
        <v>659</v>
      </c>
      <c r="D15" s="33" t="s">
        <v>194</v>
      </c>
      <c r="E15" s="33" t="s">
        <v>13890</v>
      </c>
      <c r="F15" s="33" t="s">
        <v>111</v>
      </c>
      <c r="G15" s="34">
        <v>41372</v>
      </c>
      <c r="H15" s="34">
        <v>42265</v>
      </c>
    </row>
    <row r="16" spans="1:9" ht="63" x14ac:dyDescent="0.25">
      <c r="A16" s="33" t="s">
        <v>13891</v>
      </c>
      <c r="B16" s="33" t="s">
        <v>67</v>
      </c>
      <c r="C16" s="33" t="s">
        <v>659</v>
      </c>
      <c r="D16" s="33" t="s">
        <v>194</v>
      </c>
      <c r="E16" s="33" t="s">
        <v>13892</v>
      </c>
      <c r="F16" s="33" t="s">
        <v>111</v>
      </c>
      <c r="G16" s="34">
        <v>41374</v>
      </c>
      <c r="H16" s="34">
        <v>42265</v>
      </c>
    </row>
    <row r="17" spans="1:8" ht="63" x14ac:dyDescent="0.25">
      <c r="A17" s="33" t="s">
        <v>13893</v>
      </c>
      <c r="B17" s="33" t="s">
        <v>67</v>
      </c>
      <c r="C17" s="33" t="s">
        <v>659</v>
      </c>
      <c r="D17" s="33" t="s">
        <v>194</v>
      </c>
      <c r="E17" s="33" t="s">
        <v>13894</v>
      </c>
      <c r="F17" s="33" t="s">
        <v>111</v>
      </c>
      <c r="G17" s="34">
        <v>41382</v>
      </c>
      <c r="H17" s="34">
        <v>42265</v>
      </c>
    </row>
    <row r="18" spans="1:8" ht="63" x14ac:dyDescent="0.25">
      <c r="A18" s="33" t="s">
        <v>13895</v>
      </c>
      <c r="B18" s="33" t="s">
        <v>12668</v>
      </c>
      <c r="C18" s="33" t="s">
        <v>6718</v>
      </c>
      <c r="D18" s="33" t="s">
        <v>6716</v>
      </c>
      <c r="E18" s="33" t="s">
        <v>12670</v>
      </c>
      <c r="F18" s="33" t="s">
        <v>89</v>
      </c>
      <c r="G18" s="34">
        <v>41452</v>
      </c>
      <c r="H18" s="34">
        <v>42255</v>
      </c>
    </row>
    <row r="19" spans="1:8" ht="52.5" x14ac:dyDescent="0.25">
      <c r="A19" s="33" t="s">
        <v>13896</v>
      </c>
      <c r="B19" s="33" t="s">
        <v>4</v>
      </c>
      <c r="C19" s="33" t="s">
        <v>4841</v>
      </c>
      <c r="D19" s="33" t="s">
        <v>4842</v>
      </c>
      <c r="E19" s="33" t="s">
        <v>13897</v>
      </c>
      <c r="F19" s="33" t="s">
        <v>111</v>
      </c>
      <c r="G19" s="34">
        <v>41481</v>
      </c>
      <c r="H19" s="34">
        <v>42276</v>
      </c>
    </row>
    <row r="20" spans="1:8" ht="63" x14ac:dyDescent="0.25">
      <c r="A20" s="33" t="s">
        <v>13898</v>
      </c>
      <c r="B20" s="33" t="s">
        <v>67</v>
      </c>
      <c r="C20" s="33" t="s">
        <v>659</v>
      </c>
      <c r="D20" s="33" t="s">
        <v>194</v>
      </c>
      <c r="E20" s="33" t="s">
        <v>13899</v>
      </c>
      <c r="F20" s="33" t="s">
        <v>111</v>
      </c>
      <c r="G20" s="34">
        <v>41501</v>
      </c>
      <c r="H20" s="34">
        <v>42265</v>
      </c>
    </row>
    <row r="21" spans="1:8" ht="52.5" x14ac:dyDescent="0.25">
      <c r="A21" s="33" t="s">
        <v>13900</v>
      </c>
      <c r="B21" s="33" t="s">
        <v>67</v>
      </c>
      <c r="C21" s="33" t="s">
        <v>659</v>
      </c>
      <c r="D21" s="33" t="s">
        <v>194</v>
      </c>
      <c r="E21" s="33" t="s">
        <v>13901</v>
      </c>
      <c r="F21" s="33" t="s">
        <v>111</v>
      </c>
      <c r="G21" s="34">
        <v>41509</v>
      </c>
      <c r="H21" s="34">
        <v>42277</v>
      </c>
    </row>
    <row r="22" spans="1:8" ht="63" x14ac:dyDescent="0.25">
      <c r="A22" s="33" t="s">
        <v>13902</v>
      </c>
      <c r="B22" s="33" t="s">
        <v>67</v>
      </c>
      <c r="C22" s="33" t="s">
        <v>5244</v>
      </c>
      <c r="D22" s="33" t="s">
        <v>5245</v>
      </c>
      <c r="E22" s="33" t="s">
        <v>13903</v>
      </c>
      <c r="F22" s="33" t="s">
        <v>89</v>
      </c>
      <c r="G22" s="34">
        <v>41515</v>
      </c>
      <c r="H22" s="34">
        <v>42249</v>
      </c>
    </row>
    <row r="23" spans="1:8" ht="52.5" x14ac:dyDescent="0.25">
      <c r="A23" s="33" t="s">
        <v>13904</v>
      </c>
      <c r="B23" s="33" t="s">
        <v>67</v>
      </c>
      <c r="C23" s="33" t="s">
        <v>659</v>
      </c>
      <c r="D23" s="33" t="s">
        <v>194</v>
      </c>
      <c r="E23" s="33" t="s">
        <v>13905</v>
      </c>
      <c r="F23" s="33" t="s">
        <v>111</v>
      </c>
      <c r="G23" s="34">
        <v>41521</v>
      </c>
      <c r="H23" s="34">
        <v>42277</v>
      </c>
    </row>
    <row r="24" spans="1:8" ht="63" x14ac:dyDescent="0.25">
      <c r="A24" s="33" t="s">
        <v>13906</v>
      </c>
      <c r="B24" s="33" t="s">
        <v>4</v>
      </c>
      <c r="C24" s="33" t="s">
        <v>6365</v>
      </c>
      <c r="D24" s="33" t="s">
        <v>6366</v>
      </c>
      <c r="E24" s="33" t="s">
        <v>13907</v>
      </c>
      <c r="F24" s="33" t="s">
        <v>111</v>
      </c>
      <c r="G24" s="34">
        <v>41569</v>
      </c>
      <c r="H24" s="34">
        <v>42271</v>
      </c>
    </row>
    <row r="25" spans="1:8" ht="73.5" x14ac:dyDescent="0.25">
      <c r="A25" s="33" t="s">
        <v>13908</v>
      </c>
      <c r="B25" s="33" t="s">
        <v>67</v>
      </c>
      <c r="C25" s="33" t="s">
        <v>11396</v>
      </c>
      <c r="D25" s="33" t="s">
        <v>13909</v>
      </c>
      <c r="E25" s="33" t="s">
        <v>13910</v>
      </c>
      <c r="F25" s="33" t="s">
        <v>141</v>
      </c>
      <c r="G25" s="34">
        <v>41571</v>
      </c>
      <c r="H25" s="34">
        <v>42251</v>
      </c>
    </row>
    <row r="26" spans="1:8" ht="73.5" x14ac:dyDescent="0.25">
      <c r="A26" s="33" t="s">
        <v>13911</v>
      </c>
      <c r="B26" s="33" t="s">
        <v>2122</v>
      </c>
      <c r="C26" s="33" t="s">
        <v>13912</v>
      </c>
      <c r="D26" s="33" t="s">
        <v>13913</v>
      </c>
      <c r="E26" s="33" t="s">
        <v>13914</v>
      </c>
      <c r="F26" s="33" t="s">
        <v>89</v>
      </c>
      <c r="G26" s="34">
        <v>41586</v>
      </c>
      <c r="H26" s="34">
        <v>42277</v>
      </c>
    </row>
    <row r="27" spans="1:8" ht="73.5" x14ac:dyDescent="0.25">
      <c r="A27" s="33" t="s">
        <v>13915</v>
      </c>
      <c r="B27" s="33" t="s">
        <v>2125</v>
      </c>
      <c r="C27" s="33" t="s">
        <v>13912</v>
      </c>
      <c r="D27" s="33" t="s">
        <v>13913</v>
      </c>
      <c r="E27" s="33" t="s">
        <v>13916</v>
      </c>
      <c r="F27" s="33" t="s">
        <v>89</v>
      </c>
      <c r="G27" s="34">
        <v>41586</v>
      </c>
      <c r="H27" s="34">
        <v>42277</v>
      </c>
    </row>
    <row r="28" spans="1:8" ht="105" x14ac:dyDescent="0.25">
      <c r="A28" s="33" t="s">
        <v>13917</v>
      </c>
      <c r="B28" s="33" t="s">
        <v>27</v>
      </c>
      <c r="C28" s="33" t="s">
        <v>10696</v>
      </c>
      <c r="D28" s="33" t="s">
        <v>10697</v>
      </c>
      <c r="E28" s="33" t="s">
        <v>13918</v>
      </c>
      <c r="F28" s="33" t="s">
        <v>78</v>
      </c>
      <c r="G28" s="34">
        <v>41626</v>
      </c>
      <c r="H28" s="34">
        <v>42254</v>
      </c>
    </row>
    <row r="29" spans="1:8" ht="52.5" x14ac:dyDescent="0.25">
      <c r="A29" s="33" t="s">
        <v>13919</v>
      </c>
      <c r="B29" s="33" t="s">
        <v>67</v>
      </c>
      <c r="C29" s="33" t="s">
        <v>659</v>
      </c>
      <c r="D29" s="33" t="s">
        <v>194</v>
      </c>
      <c r="E29" s="33" t="s">
        <v>13920</v>
      </c>
      <c r="F29" s="33" t="s">
        <v>111</v>
      </c>
      <c r="G29" s="34">
        <v>41654</v>
      </c>
      <c r="H29" s="34">
        <v>42277</v>
      </c>
    </row>
    <row r="30" spans="1:8" ht="52.5" x14ac:dyDescent="0.25">
      <c r="A30" s="33" t="s">
        <v>13921</v>
      </c>
      <c r="B30" s="33" t="s">
        <v>67</v>
      </c>
      <c r="C30" s="33" t="s">
        <v>659</v>
      </c>
      <c r="D30" s="33" t="s">
        <v>194</v>
      </c>
      <c r="E30" s="33" t="s">
        <v>13922</v>
      </c>
      <c r="F30" s="33" t="s">
        <v>111</v>
      </c>
      <c r="G30" s="34">
        <v>41654</v>
      </c>
      <c r="H30" s="34">
        <v>42277</v>
      </c>
    </row>
    <row r="31" spans="1:8" ht="52.5" x14ac:dyDescent="0.25">
      <c r="A31" s="33" t="s">
        <v>13923</v>
      </c>
      <c r="B31" s="33" t="s">
        <v>1171</v>
      </c>
      <c r="C31" s="33" t="s">
        <v>6325</v>
      </c>
      <c r="D31" s="33" t="s">
        <v>8856</v>
      </c>
      <c r="E31" s="33" t="s">
        <v>13924</v>
      </c>
      <c r="F31" s="33" t="s">
        <v>89</v>
      </c>
      <c r="G31" s="34">
        <v>41659</v>
      </c>
      <c r="H31" s="34">
        <v>42257</v>
      </c>
    </row>
    <row r="32" spans="1:8" ht="52.5" x14ac:dyDescent="0.25">
      <c r="A32" s="33" t="s">
        <v>13925</v>
      </c>
      <c r="B32" s="33" t="s">
        <v>67</v>
      </c>
      <c r="C32" s="33" t="s">
        <v>659</v>
      </c>
      <c r="D32" s="33" t="s">
        <v>194</v>
      </c>
      <c r="E32" s="33" t="s">
        <v>13926</v>
      </c>
      <c r="F32" s="33" t="s">
        <v>111</v>
      </c>
      <c r="G32" s="34">
        <v>41663</v>
      </c>
      <c r="H32" s="34">
        <v>42277</v>
      </c>
    </row>
    <row r="33" spans="1:8" ht="63" x14ac:dyDescent="0.25">
      <c r="A33" s="33" t="s">
        <v>13927</v>
      </c>
      <c r="B33" s="33" t="s">
        <v>67</v>
      </c>
      <c r="C33" s="33" t="s">
        <v>659</v>
      </c>
      <c r="D33" s="33" t="s">
        <v>194</v>
      </c>
      <c r="E33" s="33" t="s">
        <v>13928</v>
      </c>
      <c r="F33" s="33" t="s">
        <v>111</v>
      </c>
      <c r="G33" s="34">
        <v>41667</v>
      </c>
      <c r="H33" s="34">
        <v>42277</v>
      </c>
    </row>
    <row r="34" spans="1:8" ht="42" x14ac:dyDescent="0.25">
      <c r="A34" s="33" t="s">
        <v>13929</v>
      </c>
      <c r="B34" s="33" t="s">
        <v>67</v>
      </c>
      <c r="C34" s="33" t="s">
        <v>6099</v>
      </c>
      <c r="D34" s="33" t="s">
        <v>6100</v>
      </c>
      <c r="E34" s="33" t="s">
        <v>13930</v>
      </c>
      <c r="F34" s="33" t="s">
        <v>89</v>
      </c>
      <c r="G34" s="34">
        <v>41668</v>
      </c>
      <c r="H34" s="34">
        <v>42258</v>
      </c>
    </row>
    <row r="35" spans="1:8" ht="52.5" x14ac:dyDescent="0.25">
      <c r="A35" s="33" t="s">
        <v>13931</v>
      </c>
      <c r="B35" s="33" t="s">
        <v>4</v>
      </c>
      <c r="C35" s="33" t="s">
        <v>1578</v>
      </c>
      <c r="D35" s="33" t="s">
        <v>13932</v>
      </c>
      <c r="E35" s="33" t="s">
        <v>13933</v>
      </c>
      <c r="F35" s="33" t="s">
        <v>111</v>
      </c>
      <c r="G35" s="34">
        <v>41670</v>
      </c>
      <c r="H35" s="34">
        <v>42268</v>
      </c>
    </row>
    <row r="36" spans="1:8" ht="52.5" x14ac:dyDescent="0.25">
      <c r="A36" s="33" t="s">
        <v>13934</v>
      </c>
      <c r="B36" s="33" t="s">
        <v>4</v>
      </c>
      <c r="C36" s="33" t="s">
        <v>1061</v>
      </c>
      <c r="D36" s="33" t="s">
        <v>1062</v>
      </c>
      <c r="E36" s="33" t="s">
        <v>13935</v>
      </c>
      <c r="F36" s="33" t="s">
        <v>111</v>
      </c>
      <c r="G36" s="34">
        <v>41670</v>
      </c>
      <c r="H36" s="34">
        <v>42265</v>
      </c>
    </row>
    <row r="37" spans="1:8" ht="42" x14ac:dyDescent="0.25">
      <c r="A37" s="33" t="s">
        <v>13936</v>
      </c>
      <c r="B37" s="33" t="s">
        <v>334</v>
      </c>
      <c r="C37" s="33" t="s">
        <v>13937</v>
      </c>
      <c r="D37" s="33" t="s">
        <v>13938</v>
      </c>
      <c r="E37" s="33" t="s">
        <v>13939</v>
      </c>
      <c r="F37" s="33" t="s">
        <v>78</v>
      </c>
      <c r="G37" s="34">
        <v>41670</v>
      </c>
      <c r="H37" s="34">
        <v>42254</v>
      </c>
    </row>
    <row r="38" spans="1:8" ht="63" x14ac:dyDescent="0.25">
      <c r="A38" s="33" t="s">
        <v>13940</v>
      </c>
      <c r="B38" s="33" t="s">
        <v>67</v>
      </c>
      <c r="C38" s="33" t="s">
        <v>659</v>
      </c>
      <c r="D38" s="33" t="s">
        <v>194</v>
      </c>
      <c r="E38" s="33" t="s">
        <v>13941</v>
      </c>
      <c r="F38" s="33" t="s">
        <v>111</v>
      </c>
      <c r="G38" s="34">
        <v>41676</v>
      </c>
      <c r="H38" s="34">
        <v>42277</v>
      </c>
    </row>
    <row r="39" spans="1:8" ht="63" x14ac:dyDescent="0.25">
      <c r="A39" s="33" t="s">
        <v>13942</v>
      </c>
      <c r="B39" s="33" t="s">
        <v>67</v>
      </c>
      <c r="C39" s="33" t="s">
        <v>659</v>
      </c>
      <c r="D39" s="33" t="s">
        <v>194</v>
      </c>
      <c r="E39" s="33" t="s">
        <v>13943</v>
      </c>
      <c r="F39" s="33" t="s">
        <v>111</v>
      </c>
      <c r="G39" s="34">
        <v>41682</v>
      </c>
      <c r="H39" s="34">
        <v>42277</v>
      </c>
    </row>
    <row r="40" spans="1:8" ht="63" x14ac:dyDescent="0.25">
      <c r="A40" s="33" t="s">
        <v>13944</v>
      </c>
      <c r="B40" s="33" t="s">
        <v>67</v>
      </c>
      <c r="C40" s="33" t="s">
        <v>659</v>
      </c>
      <c r="D40" s="33" t="s">
        <v>194</v>
      </c>
      <c r="E40" s="33" t="s">
        <v>13945</v>
      </c>
      <c r="F40" s="33" t="s">
        <v>111</v>
      </c>
      <c r="G40" s="34">
        <v>41688</v>
      </c>
      <c r="H40" s="34">
        <v>42277</v>
      </c>
    </row>
    <row r="41" spans="1:8" ht="63" x14ac:dyDescent="0.25">
      <c r="A41" s="33" t="s">
        <v>13946</v>
      </c>
      <c r="B41" s="33" t="s">
        <v>67</v>
      </c>
      <c r="C41" s="33" t="s">
        <v>659</v>
      </c>
      <c r="D41" s="33" t="s">
        <v>194</v>
      </c>
      <c r="E41" s="33" t="s">
        <v>13947</v>
      </c>
      <c r="F41" s="33" t="s">
        <v>111</v>
      </c>
      <c r="G41" s="34">
        <v>41696</v>
      </c>
      <c r="H41" s="34">
        <v>42277</v>
      </c>
    </row>
    <row r="42" spans="1:8" ht="63" x14ac:dyDescent="0.25">
      <c r="A42" s="33" t="s">
        <v>13948</v>
      </c>
      <c r="B42" s="33" t="s">
        <v>67</v>
      </c>
      <c r="C42" s="33" t="s">
        <v>659</v>
      </c>
      <c r="D42" s="33" t="s">
        <v>194</v>
      </c>
      <c r="E42" s="33" t="s">
        <v>13949</v>
      </c>
      <c r="F42" s="33" t="s">
        <v>111</v>
      </c>
      <c r="G42" s="34">
        <v>41702</v>
      </c>
      <c r="H42" s="34">
        <v>42277</v>
      </c>
    </row>
    <row r="43" spans="1:8" ht="63" x14ac:dyDescent="0.25">
      <c r="A43" s="33" t="s">
        <v>13950</v>
      </c>
      <c r="B43" s="33" t="s">
        <v>67</v>
      </c>
      <c r="C43" s="33" t="s">
        <v>659</v>
      </c>
      <c r="D43" s="33" t="s">
        <v>194</v>
      </c>
      <c r="E43" s="33" t="s">
        <v>13951</v>
      </c>
      <c r="F43" s="33" t="s">
        <v>111</v>
      </c>
      <c r="G43" s="34">
        <v>41709</v>
      </c>
      <c r="H43" s="34">
        <v>42277</v>
      </c>
    </row>
    <row r="44" spans="1:8" ht="63" x14ac:dyDescent="0.25">
      <c r="A44" s="33" t="s">
        <v>13952</v>
      </c>
      <c r="B44" s="33" t="s">
        <v>67</v>
      </c>
      <c r="C44" s="33" t="s">
        <v>13953</v>
      </c>
      <c r="D44" s="33" t="s">
        <v>194</v>
      </c>
      <c r="E44" s="33" t="s">
        <v>13954</v>
      </c>
      <c r="F44" s="33" t="s">
        <v>111</v>
      </c>
      <c r="G44" s="34">
        <v>41709</v>
      </c>
      <c r="H44" s="34">
        <v>42277</v>
      </c>
    </row>
    <row r="45" spans="1:8" ht="52.5" x14ac:dyDescent="0.25">
      <c r="A45" s="33" t="s">
        <v>13955</v>
      </c>
      <c r="B45" s="33" t="s">
        <v>67</v>
      </c>
      <c r="C45" s="33" t="s">
        <v>659</v>
      </c>
      <c r="D45" s="33" t="s">
        <v>194</v>
      </c>
      <c r="E45" s="33" t="s">
        <v>13956</v>
      </c>
      <c r="F45" s="33" t="s">
        <v>111</v>
      </c>
      <c r="G45" s="34">
        <v>41716</v>
      </c>
      <c r="H45" s="34">
        <v>42277</v>
      </c>
    </row>
    <row r="46" spans="1:8" ht="52.5" x14ac:dyDescent="0.25">
      <c r="A46" s="33" t="s">
        <v>13957</v>
      </c>
      <c r="B46" s="33" t="s">
        <v>67</v>
      </c>
      <c r="C46" s="33" t="s">
        <v>659</v>
      </c>
      <c r="D46" s="33" t="s">
        <v>194</v>
      </c>
      <c r="E46" s="33" t="s">
        <v>13958</v>
      </c>
      <c r="F46" s="33" t="s">
        <v>111</v>
      </c>
      <c r="G46" s="34">
        <v>41724</v>
      </c>
      <c r="H46" s="34">
        <v>42277</v>
      </c>
    </row>
    <row r="47" spans="1:8" ht="52.5" x14ac:dyDescent="0.25">
      <c r="A47" s="33" t="s">
        <v>13959</v>
      </c>
      <c r="B47" s="33" t="s">
        <v>2122</v>
      </c>
      <c r="C47" s="33" t="s">
        <v>13960</v>
      </c>
      <c r="D47" s="33" t="s">
        <v>13961</v>
      </c>
      <c r="E47" s="33" t="s">
        <v>13962</v>
      </c>
      <c r="F47" s="33" t="s">
        <v>89</v>
      </c>
      <c r="G47" s="34">
        <v>41726</v>
      </c>
      <c r="H47" s="34">
        <v>42256</v>
      </c>
    </row>
    <row r="48" spans="1:8" ht="52.5" x14ac:dyDescent="0.25">
      <c r="A48" s="33" t="s">
        <v>13963</v>
      </c>
      <c r="B48" s="33" t="s">
        <v>2125</v>
      </c>
      <c r="C48" s="33" t="s">
        <v>13960</v>
      </c>
      <c r="D48" s="33" t="s">
        <v>13961</v>
      </c>
      <c r="E48" s="33" t="s">
        <v>13964</v>
      </c>
      <c r="F48" s="33" t="s">
        <v>89</v>
      </c>
      <c r="G48" s="34">
        <v>41726</v>
      </c>
      <c r="H48" s="34">
        <v>42256</v>
      </c>
    </row>
    <row r="49" spans="1:8" ht="63" x14ac:dyDescent="0.25">
      <c r="A49" s="33" t="s">
        <v>13965</v>
      </c>
      <c r="B49" s="33" t="s">
        <v>67</v>
      </c>
      <c r="C49" s="33" t="s">
        <v>659</v>
      </c>
      <c r="D49" s="33" t="s">
        <v>194</v>
      </c>
      <c r="E49" s="33" t="s">
        <v>13966</v>
      </c>
      <c r="F49" s="33" t="s">
        <v>111</v>
      </c>
      <c r="G49" s="34">
        <v>41730</v>
      </c>
      <c r="H49" s="34">
        <v>42277</v>
      </c>
    </row>
    <row r="50" spans="1:8" ht="63" x14ac:dyDescent="0.25">
      <c r="A50" s="33" t="s">
        <v>13967</v>
      </c>
      <c r="B50" s="33" t="s">
        <v>67</v>
      </c>
      <c r="C50" s="33" t="s">
        <v>659</v>
      </c>
      <c r="D50" s="33" t="s">
        <v>194</v>
      </c>
      <c r="E50" s="33" t="s">
        <v>13968</v>
      </c>
      <c r="F50" s="33" t="s">
        <v>111</v>
      </c>
      <c r="G50" s="34">
        <v>41730</v>
      </c>
      <c r="H50" s="34">
        <v>42277</v>
      </c>
    </row>
    <row r="51" spans="1:8" ht="52.5" x14ac:dyDescent="0.25">
      <c r="A51" s="33" t="s">
        <v>13969</v>
      </c>
      <c r="B51" s="33" t="s">
        <v>42</v>
      </c>
      <c r="C51" s="33" t="s">
        <v>13970</v>
      </c>
      <c r="D51" s="33" t="s">
        <v>13971</v>
      </c>
      <c r="E51" s="33" t="s">
        <v>13972</v>
      </c>
      <c r="F51" s="33" t="s">
        <v>89</v>
      </c>
      <c r="G51" s="34">
        <v>41733</v>
      </c>
      <c r="H51" s="34">
        <v>42277</v>
      </c>
    </row>
    <row r="52" spans="1:8" ht="52.5" x14ac:dyDescent="0.25">
      <c r="A52" s="33" t="s">
        <v>13973</v>
      </c>
      <c r="B52" s="33" t="s">
        <v>67</v>
      </c>
      <c r="C52" s="33" t="s">
        <v>659</v>
      </c>
      <c r="D52" s="33" t="s">
        <v>194</v>
      </c>
      <c r="E52" s="33" t="s">
        <v>13974</v>
      </c>
      <c r="F52" s="33" t="s">
        <v>111</v>
      </c>
      <c r="G52" s="34">
        <v>41737</v>
      </c>
      <c r="H52" s="34">
        <v>42277</v>
      </c>
    </row>
    <row r="53" spans="1:8" ht="52.5" x14ac:dyDescent="0.25">
      <c r="A53" s="33" t="s">
        <v>13975</v>
      </c>
      <c r="B53" s="33" t="s">
        <v>67</v>
      </c>
      <c r="C53" s="33" t="s">
        <v>659</v>
      </c>
      <c r="D53" s="33" t="s">
        <v>194</v>
      </c>
      <c r="E53" s="33" t="s">
        <v>13976</v>
      </c>
      <c r="F53" s="33" t="s">
        <v>111</v>
      </c>
      <c r="G53" s="34">
        <v>41737</v>
      </c>
      <c r="H53" s="34">
        <v>42277</v>
      </c>
    </row>
    <row r="54" spans="1:8" ht="52.5" x14ac:dyDescent="0.25">
      <c r="A54" s="33" t="s">
        <v>13977</v>
      </c>
      <c r="B54" s="33" t="s">
        <v>67</v>
      </c>
      <c r="C54" s="33" t="s">
        <v>659</v>
      </c>
      <c r="D54" s="33" t="s">
        <v>194</v>
      </c>
      <c r="E54" s="33" t="s">
        <v>13978</v>
      </c>
      <c r="F54" s="33" t="s">
        <v>111</v>
      </c>
      <c r="G54" s="34">
        <v>41757</v>
      </c>
      <c r="H54" s="34">
        <v>42277</v>
      </c>
    </row>
    <row r="55" spans="1:8" ht="42" x14ac:dyDescent="0.25">
      <c r="A55" s="33" t="s">
        <v>13979</v>
      </c>
      <c r="B55" s="33" t="s">
        <v>2122</v>
      </c>
      <c r="C55" s="33" t="s">
        <v>13980</v>
      </c>
      <c r="D55" s="33" t="s">
        <v>13981</v>
      </c>
      <c r="E55" s="33" t="s">
        <v>7511</v>
      </c>
      <c r="F55" s="33" t="s">
        <v>89</v>
      </c>
      <c r="G55" s="34">
        <v>41761</v>
      </c>
      <c r="H55" s="34">
        <v>42264</v>
      </c>
    </row>
    <row r="56" spans="1:8" ht="52.5" x14ac:dyDescent="0.25">
      <c r="A56" s="33" t="s">
        <v>13982</v>
      </c>
      <c r="B56" s="33" t="s">
        <v>2125</v>
      </c>
      <c r="C56" s="33" t="s">
        <v>13980</v>
      </c>
      <c r="D56" s="33" t="s">
        <v>13981</v>
      </c>
      <c r="E56" s="33" t="s">
        <v>13749</v>
      </c>
      <c r="F56" s="33" t="s">
        <v>89</v>
      </c>
      <c r="G56" s="34">
        <v>41761</v>
      </c>
      <c r="H56" s="34">
        <v>42264</v>
      </c>
    </row>
    <row r="57" spans="1:8" ht="52.5" x14ac:dyDescent="0.25">
      <c r="A57" s="33" t="s">
        <v>13983</v>
      </c>
      <c r="B57" s="33" t="s">
        <v>2122</v>
      </c>
      <c r="C57" s="33" t="s">
        <v>13984</v>
      </c>
      <c r="D57" s="33" t="s">
        <v>13985</v>
      </c>
      <c r="E57" s="33" t="s">
        <v>7497</v>
      </c>
      <c r="F57" s="33" t="s">
        <v>89</v>
      </c>
      <c r="G57" s="34">
        <v>41768</v>
      </c>
      <c r="H57" s="34">
        <v>42264</v>
      </c>
    </row>
    <row r="58" spans="1:8" ht="52.5" x14ac:dyDescent="0.25">
      <c r="A58" s="33" t="s">
        <v>13986</v>
      </c>
      <c r="B58" s="33" t="s">
        <v>2125</v>
      </c>
      <c r="C58" s="33" t="s">
        <v>13984</v>
      </c>
      <c r="D58" s="33" t="s">
        <v>13985</v>
      </c>
      <c r="E58" s="33" t="s">
        <v>13987</v>
      </c>
      <c r="F58" s="33" t="s">
        <v>89</v>
      </c>
      <c r="G58" s="34">
        <v>41768</v>
      </c>
      <c r="H58" s="34">
        <v>42264</v>
      </c>
    </row>
    <row r="59" spans="1:8" ht="42" x14ac:dyDescent="0.25">
      <c r="A59" s="33" t="s">
        <v>13988</v>
      </c>
      <c r="B59" s="33" t="s">
        <v>1171</v>
      </c>
      <c r="C59" s="33" t="s">
        <v>8058</v>
      </c>
      <c r="D59" s="33" t="s">
        <v>8059</v>
      </c>
      <c r="E59" s="33" t="s">
        <v>12670</v>
      </c>
      <c r="F59" s="33" t="s">
        <v>89</v>
      </c>
      <c r="G59" s="34">
        <v>41775</v>
      </c>
      <c r="H59" s="34">
        <v>42256</v>
      </c>
    </row>
    <row r="60" spans="1:8" ht="42" x14ac:dyDescent="0.25">
      <c r="A60" s="33" t="s">
        <v>13989</v>
      </c>
      <c r="B60" s="33" t="s">
        <v>34</v>
      </c>
      <c r="C60" s="33" t="s">
        <v>5455</v>
      </c>
      <c r="D60" s="33" t="s">
        <v>5456</v>
      </c>
      <c r="E60" s="33" t="s">
        <v>12681</v>
      </c>
      <c r="F60" s="33" t="s">
        <v>141</v>
      </c>
      <c r="G60" s="34">
        <v>41782</v>
      </c>
      <c r="H60" s="34">
        <v>42251</v>
      </c>
    </row>
    <row r="61" spans="1:8" ht="63" x14ac:dyDescent="0.25">
      <c r="A61" s="33" t="s">
        <v>13990</v>
      </c>
      <c r="B61" s="33" t="s">
        <v>1140</v>
      </c>
      <c r="C61" s="33" t="s">
        <v>6718</v>
      </c>
      <c r="D61" s="33" t="s">
        <v>6716</v>
      </c>
      <c r="E61" s="33" t="s">
        <v>13991</v>
      </c>
      <c r="F61" s="33" t="s">
        <v>89</v>
      </c>
      <c r="G61" s="34">
        <v>41787</v>
      </c>
      <c r="H61" s="34">
        <v>42255</v>
      </c>
    </row>
    <row r="62" spans="1:8" ht="42" x14ac:dyDescent="0.25">
      <c r="A62" s="33" t="s">
        <v>13992</v>
      </c>
      <c r="B62" s="33" t="s">
        <v>1171</v>
      </c>
      <c r="C62" s="33" t="s">
        <v>999</v>
      </c>
      <c r="D62" s="33" t="s">
        <v>1000</v>
      </c>
      <c r="E62" s="33" t="s">
        <v>13993</v>
      </c>
      <c r="F62" s="33" t="s">
        <v>89</v>
      </c>
      <c r="G62" s="34">
        <v>41792</v>
      </c>
      <c r="H62" s="34">
        <v>42272</v>
      </c>
    </row>
    <row r="63" spans="1:8" ht="52.5" x14ac:dyDescent="0.25">
      <c r="A63" s="33" t="s">
        <v>13994</v>
      </c>
      <c r="B63" s="33" t="s">
        <v>10</v>
      </c>
      <c r="C63" s="33" t="s">
        <v>1586</v>
      </c>
      <c r="D63" s="33" t="s">
        <v>13379</v>
      </c>
      <c r="E63" s="33" t="s">
        <v>13995</v>
      </c>
      <c r="F63" s="33" t="s">
        <v>111</v>
      </c>
      <c r="G63" s="34">
        <v>41793</v>
      </c>
      <c r="H63" s="34">
        <v>42271</v>
      </c>
    </row>
    <row r="64" spans="1:8" ht="42" x14ac:dyDescent="0.25">
      <c r="A64" s="33" t="s">
        <v>13996</v>
      </c>
      <c r="B64" s="33" t="s">
        <v>67</v>
      </c>
      <c r="C64" s="33" t="s">
        <v>2987</v>
      </c>
      <c r="D64" s="33" t="s">
        <v>8842</v>
      </c>
      <c r="E64" s="33" t="s">
        <v>13997</v>
      </c>
      <c r="F64" s="33" t="s">
        <v>89</v>
      </c>
      <c r="G64" s="34">
        <v>41800</v>
      </c>
      <c r="H64" s="34">
        <v>42272</v>
      </c>
    </row>
    <row r="65" spans="1:8" ht="42" x14ac:dyDescent="0.25">
      <c r="A65" s="33" t="s">
        <v>13998</v>
      </c>
      <c r="B65" s="33" t="s">
        <v>67</v>
      </c>
      <c r="C65" s="33" t="s">
        <v>3238</v>
      </c>
      <c r="D65" s="33" t="s">
        <v>12717</v>
      </c>
      <c r="E65" s="33" t="s">
        <v>13999</v>
      </c>
      <c r="F65" s="33" t="s">
        <v>89</v>
      </c>
      <c r="G65" s="34">
        <v>41800</v>
      </c>
      <c r="H65" s="34">
        <v>42271</v>
      </c>
    </row>
    <row r="66" spans="1:8" ht="63" x14ac:dyDescent="0.25">
      <c r="A66" s="33" t="s">
        <v>14000</v>
      </c>
      <c r="B66" s="33" t="s">
        <v>4</v>
      </c>
      <c r="C66" s="33" t="s">
        <v>12586</v>
      </c>
      <c r="D66" s="33" t="s">
        <v>12587</v>
      </c>
      <c r="E66" s="33" t="s">
        <v>1269</v>
      </c>
      <c r="F66" s="33" t="s">
        <v>111</v>
      </c>
      <c r="G66" s="34">
        <v>41801</v>
      </c>
      <c r="H66" s="34">
        <v>42276</v>
      </c>
    </row>
    <row r="67" spans="1:8" ht="63" x14ac:dyDescent="0.25">
      <c r="A67" s="33" t="s">
        <v>14001</v>
      </c>
      <c r="B67" s="33" t="s">
        <v>5835</v>
      </c>
      <c r="C67" s="33" t="s">
        <v>564</v>
      </c>
      <c r="D67" s="33" t="s">
        <v>565</v>
      </c>
      <c r="E67" s="33" t="s">
        <v>14002</v>
      </c>
      <c r="F67" s="33" t="s">
        <v>89</v>
      </c>
      <c r="G67" s="34">
        <v>41803</v>
      </c>
      <c r="H67" s="34">
        <v>42276</v>
      </c>
    </row>
    <row r="68" spans="1:8" ht="42" x14ac:dyDescent="0.25">
      <c r="A68" s="33" t="s">
        <v>14003</v>
      </c>
      <c r="B68" s="33" t="s">
        <v>67</v>
      </c>
      <c r="C68" s="33" t="s">
        <v>3483</v>
      </c>
      <c r="D68" s="33" t="s">
        <v>3484</v>
      </c>
      <c r="E68" s="33" t="s">
        <v>14004</v>
      </c>
      <c r="F68" s="33" t="s">
        <v>89</v>
      </c>
      <c r="G68" s="34">
        <v>41807</v>
      </c>
      <c r="H68" s="34">
        <v>42272</v>
      </c>
    </row>
    <row r="69" spans="1:8" ht="42" x14ac:dyDescent="0.25">
      <c r="A69" s="33" t="s">
        <v>14005</v>
      </c>
      <c r="B69" s="33" t="s">
        <v>67</v>
      </c>
      <c r="C69" s="33" t="s">
        <v>11396</v>
      </c>
      <c r="D69" s="33" t="s">
        <v>1282</v>
      </c>
      <c r="E69" s="33" t="s">
        <v>14006</v>
      </c>
      <c r="F69" s="33" t="s">
        <v>111</v>
      </c>
      <c r="G69" s="34">
        <v>41822</v>
      </c>
      <c r="H69" s="34">
        <v>42256</v>
      </c>
    </row>
    <row r="70" spans="1:8" ht="63" x14ac:dyDescent="0.25">
      <c r="A70" s="33" t="s">
        <v>14007</v>
      </c>
      <c r="B70" s="33" t="s">
        <v>1171</v>
      </c>
      <c r="C70" s="33" t="s">
        <v>5244</v>
      </c>
      <c r="D70" s="33" t="s">
        <v>5245</v>
      </c>
      <c r="E70" s="33" t="s">
        <v>14008</v>
      </c>
      <c r="F70" s="33" t="s">
        <v>89</v>
      </c>
      <c r="G70" s="34">
        <v>41829</v>
      </c>
      <c r="H70" s="34">
        <v>42249</v>
      </c>
    </row>
    <row r="71" spans="1:8" ht="52.5" x14ac:dyDescent="0.25">
      <c r="A71" s="33" t="s">
        <v>14009</v>
      </c>
      <c r="B71" s="33" t="s">
        <v>4</v>
      </c>
      <c r="C71" s="33" t="s">
        <v>3265</v>
      </c>
      <c r="D71" s="33" t="s">
        <v>6945</v>
      </c>
      <c r="E71" s="33" t="s">
        <v>14010</v>
      </c>
      <c r="F71" s="33" t="s">
        <v>111</v>
      </c>
      <c r="G71" s="34">
        <v>41829</v>
      </c>
      <c r="H71" s="34">
        <v>42276</v>
      </c>
    </row>
    <row r="72" spans="1:8" ht="52.5" x14ac:dyDescent="0.25">
      <c r="A72" s="33" t="s">
        <v>14011</v>
      </c>
      <c r="B72" s="33" t="s">
        <v>5835</v>
      </c>
      <c r="C72" s="33" t="s">
        <v>868</v>
      </c>
      <c r="D72" s="33" t="s">
        <v>14012</v>
      </c>
      <c r="E72" s="33" t="s">
        <v>14013</v>
      </c>
      <c r="F72" s="33" t="s">
        <v>89</v>
      </c>
      <c r="G72" s="34">
        <v>41842</v>
      </c>
      <c r="H72" s="34">
        <v>42256</v>
      </c>
    </row>
    <row r="73" spans="1:8" ht="42" x14ac:dyDescent="0.25">
      <c r="A73" s="33" t="s">
        <v>14014</v>
      </c>
      <c r="B73" s="33" t="s">
        <v>1171</v>
      </c>
      <c r="C73" s="33" t="s">
        <v>5257</v>
      </c>
      <c r="D73" s="33" t="s">
        <v>13863</v>
      </c>
      <c r="E73" s="33" t="s">
        <v>13924</v>
      </c>
      <c r="F73" s="33" t="s">
        <v>89</v>
      </c>
      <c r="G73" s="34">
        <v>41845</v>
      </c>
      <c r="H73" s="34">
        <v>42256</v>
      </c>
    </row>
    <row r="74" spans="1:8" ht="52.5" x14ac:dyDescent="0.25">
      <c r="A74" s="33" t="s">
        <v>14015</v>
      </c>
      <c r="B74" s="33" t="s">
        <v>4</v>
      </c>
      <c r="C74" s="33" t="s">
        <v>1061</v>
      </c>
      <c r="D74" s="33" t="s">
        <v>1062</v>
      </c>
      <c r="E74" s="33" t="s">
        <v>14016</v>
      </c>
      <c r="F74" s="33" t="s">
        <v>111</v>
      </c>
      <c r="G74" s="34">
        <v>41851</v>
      </c>
      <c r="H74" s="34">
        <v>42276</v>
      </c>
    </row>
    <row r="75" spans="1:8" ht="31.5" x14ac:dyDescent="0.25">
      <c r="A75" s="33" t="s">
        <v>14017</v>
      </c>
      <c r="B75" s="33" t="s">
        <v>1171</v>
      </c>
      <c r="C75" s="33" t="s">
        <v>529</v>
      </c>
      <c r="D75" s="33" t="s">
        <v>530</v>
      </c>
      <c r="E75" s="33" t="s">
        <v>14018</v>
      </c>
      <c r="F75" s="33" t="s">
        <v>89</v>
      </c>
      <c r="G75" s="34">
        <v>41863</v>
      </c>
      <c r="H75" s="34">
        <v>42270</v>
      </c>
    </row>
    <row r="76" spans="1:8" ht="52.5" x14ac:dyDescent="0.25">
      <c r="A76" s="33" t="s">
        <v>14019</v>
      </c>
      <c r="B76" s="33" t="s">
        <v>4</v>
      </c>
      <c r="C76" s="33" t="s">
        <v>14020</v>
      </c>
      <c r="D76" s="33" t="s">
        <v>14021</v>
      </c>
      <c r="E76" s="33" t="s">
        <v>14022</v>
      </c>
      <c r="F76" s="33" t="s">
        <v>111</v>
      </c>
      <c r="G76" s="34">
        <v>41869</v>
      </c>
      <c r="H76" s="34">
        <v>42271</v>
      </c>
    </row>
    <row r="77" spans="1:8" ht="52.5" x14ac:dyDescent="0.25">
      <c r="A77" s="33" t="s">
        <v>14023</v>
      </c>
      <c r="B77" s="33" t="s">
        <v>4</v>
      </c>
      <c r="C77" s="33" t="s">
        <v>2987</v>
      </c>
      <c r="D77" s="33" t="s">
        <v>2988</v>
      </c>
      <c r="E77" s="33" t="s">
        <v>14024</v>
      </c>
      <c r="F77" s="33" t="s">
        <v>111</v>
      </c>
      <c r="G77" s="34">
        <v>41880</v>
      </c>
      <c r="H77" s="34">
        <v>42277</v>
      </c>
    </row>
    <row r="78" spans="1:8" ht="63" x14ac:dyDescent="0.25">
      <c r="A78" s="33" t="s">
        <v>14025</v>
      </c>
      <c r="B78" s="33" t="s">
        <v>4</v>
      </c>
      <c r="C78" s="33" t="s">
        <v>4767</v>
      </c>
      <c r="D78" s="33" t="s">
        <v>4768</v>
      </c>
      <c r="E78" s="33" t="s">
        <v>14026</v>
      </c>
      <c r="F78" s="33" t="s">
        <v>111</v>
      </c>
      <c r="G78" s="34">
        <v>41891</v>
      </c>
      <c r="H78" s="34">
        <v>42276</v>
      </c>
    </row>
    <row r="79" spans="1:8" ht="52.5" x14ac:dyDescent="0.25">
      <c r="A79" s="33" t="s">
        <v>14027</v>
      </c>
      <c r="B79" s="33" t="s">
        <v>204</v>
      </c>
      <c r="C79" s="33" t="s">
        <v>14028</v>
      </c>
      <c r="D79" s="33" t="s">
        <v>14029</v>
      </c>
      <c r="E79" s="33" t="s">
        <v>14030</v>
      </c>
      <c r="F79" s="33" t="s">
        <v>111</v>
      </c>
      <c r="G79" s="34">
        <v>41900</v>
      </c>
      <c r="H79" s="34">
        <v>42272</v>
      </c>
    </row>
    <row r="80" spans="1:8" ht="42" x14ac:dyDescent="0.25">
      <c r="A80" s="33" t="s">
        <v>14031</v>
      </c>
      <c r="B80" s="33" t="s">
        <v>67</v>
      </c>
      <c r="C80" s="33" t="s">
        <v>3424</v>
      </c>
      <c r="D80" s="33" t="s">
        <v>3425</v>
      </c>
      <c r="E80" s="33" t="s">
        <v>14032</v>
      </c>
      <c r="F80" s="33" t="s">
        <v>89</v>
      </c>
      <c r="G80" s="34">
        <v>41928</v>
      </c>
      <c r="H80" s="34">
        <v>42276</v>
      </c>
    </row>
    <row r="81" spans="1:8" ht="52.5" x14ac:dyDescent="0.25">
      <c r="A81" s="33" t="s">
        <v>14033</v>
      </c>
      <c r="B81" s="33" t="s">
        <v>204</v>
      </c>
      <c r="C81" s="33" t="s">
        <v>14034</v>
      </c>
      <c r="D81" s="33" t="s">
        <v>14035</v>
      </c>
      <c r="E81" s="33" t="s">
        <v>14036</v>
      </c>
      <c r="F81" s="33" t="s">
        <v>111</v>
      </c>
      <c r="G81" s="34">
        <v>41948</v>
      </c>
      <c r="H81" s="34">
        <v>42277</v>
      </c>
    </row>
    <row r="82" spans="1:8" ht="52.5" x14ac:dyDescent="0.25">
      <c r="A82" s="33" t="s">
        <v>14037</v>
      </c>
      <c r="B82" s="33" t="s">
        <v>67</v>
      </c>
      <c r="C82" s="33" t="s">
        <v>659</v>
      </c>
      <c r="D82" s="33" t="s">
        <v>194</v>
      </c>
      <c r="E82" s="33" t="s">
        <v>14038</v>
      </c>
      <c r="F82" s="33" t="s">
        <v>111</v>
      </c>
      <c r="G82" s="34">
        <v>41955</v>
      </c>
      <c r="H82" s="34">
        <v>42277</v>
      </c>
    </row>
    <row r="83" spans="1:8" ht="63" x14ac:dyDescent="0.25">
      <c r="A83" s="33" t="s">
        <v>14039</v>
      </c>
      <c r="B83" s="33" t="s">
        <v>2125</v>
      </c>
      <c r="C83" s="33" t="s">
        <v>6373</v>
      </c>
      <c r="D83" s="33" t="s">
        <v>6374</v>
      </c>
      <c r="E83" s="33" t="s">
        <v>2126</v>
      </c>
      <c r="F83" s="33" t="s">
        <v>89</v>
      </c>
      <c r="G83" s="34">
        <v>41956</v>
      </c>
      <c r="H83" s="34">
        <v>42270</v>
      </c>
    </row>
    <row r="84" spans="1:8" ht="52.5" x14ac:dyDescent="0.25">
      <c r="A84" s="33" t="s">
        <v>14040</v>
      </c>
      <c r="B84" s="33" t="s">
        <v>2122</v>
      </c>
      <c r="C84" s="33" t="s">
        <v>6373</v>
      </c>
      <c r="D84" s="33" t="s">
        <v>6374</v>
      </c>
      <c r="E84" s="33" t="s">
        <v>2123</v>
      </c>
      <c r="F84" s="33" t="s">
        <v>89</v>
      </c>
      <c r="G84" s="34">
        <v>41956</v>
      </c>
      <c r="H84" s="34">
        <v>42270</v>
      </c>
    </row>
    <row r="85" spans="1:8" ht="52.5" x14ac:dyDescent="0.25">
      <c r="A85" s="33" t="s">
        <v>14041</v>
      </c>
      <c r="B85" s="33" t="s">
        <v>14042</v>
      </c>
      <c r="C85" s="33" t="s">
        <v>2128</v>
      </c>
      <c r="D85" s="33" t="s">
        <v>2129</v>
      </c>
      <c r="E85" s="33" t="s">
        <v>14043</v>
      </c>
      <c r="F85" s="33" t="s">
        <v>89</v>
      </c>
      <c r="G85" s="34">
        <v>41957</v>
      </c>
      <c r="H85" s="34">
        <v>42277</v>
      </c>
    </row>
    <row r="86" spans="1:8" ht="42" x14ac:dyDescent="0.25">
      <c r="A86" s="33" t="s">
        <v>14044</v>
      </c>
      <c r="B86" s="33" t="s">
        <v>25</v>
      </c>
      <c r="C86" s="33" t="s">
        <v>5431</v>
      </c>
      <c r="D86" s="33" t="s">
        <v>5432</v>
      </c>
      <c r="E86" s="33" t="s">
        <v>14045</v>
      </c>
      <c r="F86" s="33" t="s">
        <v>78</v>
      </c>
      <c r="G86" s="34">
        <v>41961</v>
      </c>
      <c r="H86" s="34">
        <v>42258</v>
      </c>
    </row>
    <row r="87" spans="1:8" ht="42" x14ac:dyDescent="0.25">
      <c r="A87" s="33" t="s">
        <v>14046</v>
      </c>
      <c r="B87" s="33" t="s">
        <v>67</v>
      </c>
      <c r="C87" s="33" t="s">
        <v>488</v>
      </c>
      <c r="D87" s="33" t="s">
        <v>489</v>
      </c>
      <c r="E87" s="33" t="s">
        <v>14047</v>
      </c>
      <c r="F87" s="33" t="s">
        <v>78</v>
      </c>
      <c r="G87" s="34">
        <v>41967</v>
      </c>
      <c r="H87" s="34">
        <v>42254</v>
      </c>
    </row>
    <row r="88" spans="1:8" ht="84" x14ac:dyDescent="0.25">
      <c r="A88" s="33" t="s">
        <v>14048</v>
      </c>
      <c r="B88" s="33" t="s">
        <v>67</v>
      </c>
      <c r="C88" s="33" t="s">
        <v>659</v>
      </c>
      <c r="D88" s="33" t="s">
        <v>194</v>
      </c>
      <c r="E88" s="33" t="s">
        <v>14049</v>
      </c>
      <c r="F88" s="33" t="s">
        <v>89</v>
      </c>
      <c r="G88" s="34">
        <v>41971</v>
      </c>
      <c r="H88" s="34">
        <v>42277</v>
      </c>
    </row>
    <row r="89" spans="1:8" ht="52.5" x14ac:dyDescent="0.25">
      <c r="A89" s="33" t="s">
        <v>14050</v>
      </c>
      <c r="B89" s="33" t="s">
        <v>14051</v>
      </c>
      <c r="C89" s="33" t="s">
        <v>14052</v>
      </c>
      <c r="D89" s="33" t="s">
        <v>11237</v>
      </c>
      <c r="E89" s="33" t="s">
        <v>14053</v>
      </c>
      <c r="F89" s="33" t="s">
        <v>89</v>
      </c>
      <c r="G89" s="34">
        <v>41976</v>
      </c>
      <c r="H89" s="34">
        <v>42272</v>
      </c>
    </row>
    <row r="90" spans="1:8" ht="84" x14ac:dyDescent="0.25">
      <c r="A90" s="33" t="s">
        <v>14054</v>
      </c>
      <c r="B90" s="33" t="s">
        <v>25</v>
      </c>
      <c r="C90" s="33" t="s">
        <v>1281</v>
      </c>
      <c r="D90" s="33" t="s">
        <v>1282</v>
      </c>
      <c r="E90" s="33" t="s">
        <v>14055</v>
      </c>
      <c r="F90" s="33" t="s">
        <v>78</v>
      </c>
      <c r="G90" s="34">
        <v>41977</v>
      </c>
      <c r="H90" s="34">
        <v>42256</v>
      </c>
    </row>
    <row r="91" spans="1:8" ht="73.5" x14ac:dyDescent="0.25">
      <c r="A91" s="33" t="s">
        <v>14056</v>
      </c>
      <c r="B91" s="33" t="s">
        <v>25</v>
      </c>
      <c r="C91" s="33" t="s">
        <v>733</v>
      </c>
      <c r="D91" s="33" t="s">
        <v>734</v>
      </c>
      <c r="E91" s="33" t="s">
        <v>14057</v>
      </c>
      <c r="F91" s="33" t="s">
        <v>78</v>
      </c>
      <c r="G91" s="34">
        <v>41978</v>
      </c>
      <c r="H91" s="34">
        <v>42261</v>
      </c>
    </row>
    <row r="92" spans="1:8" ht="52.5" x14ac:dyDescent="0.25">
      <c r="A92" s="33" t="s">
        <v>14058</v>
      </c>
      <c r="B92" s="33" t="s">
        <v>204</v>
      </c>
      <c r="C92" s="33" t="s">
        <v>14059</v>
      </c>
      <c r="D92" s="33" t="s">
        <v>14060</v>
      </c>
      <c r="E92" s="33" t="s">
        <v>14061</v>
      </c>
      <c r="F92" s="33" t="s">
        <v>111</v>
      </c>
      <c r="G92" s="34">
        <v>41982</v>
      </c>
      <c r="H92" s="34">
        <v>42277</v>
      </c>
    </row>
    <row r="93" spans="1:8" ht="52.5" x14ac:dyDescent="0.25">
      <c r="A93" s="33" t="s">
        <v>14062</v>
      </c>
      <c r="B93" s="33" t="s">
        <v>204</v>
      </c>
      <c r="C93" s="33" t="s">
        <v>14063</v>
      </c>
      <c r="D93" s="33" t="s">
        <v>14064</v>
      </c>
      <c r="E93" s="33" t="s">
        <v>14065</v>
      </c>
      <c r="F93" s="33" t="s">
        <v>111</v>
      </c>
      <c r="G93" s="34">
        <v>41990</v>
      </c>
      <c r="H93" s="34">
        <v>42271</v>
      </c>
    </row>
    <row r="94" spans="1:8" ht="52.5" x14ac:dyDescent="0.25">
      <c r="A94" s="33" t="s">
        <v>14066</v>
      </c>
      <c r="B94" s="33" t="s">
        <v>2122</v>
      </c>
      <c r="C94" s="33" t="s">
        <v>14067</v>
      </c>
      <c r="D94" s="33" t="s">
        <v>14068</v>
      </c>
      <c r="E94" s="33" t="s">
        <v>14069</v>
      </c>
      <c r="F94" s="33" t="s">
        <v>89</v>
      </c>
      <c r="G94" s="34">
        <v>41991</v>
      </c>
      <c r="H94" s="34">
        <v>42277</v>
      </c>
    </row>
    <row r="95" spans="1:8" ht="52.5" x14ac:dyDescent="0.25">
      <c r="A95" s="33" t="s">
        <v>14070</v>
      </c>
      <c r="B95" s="33" t="s">
        <v>2125</v>
      </c>
      <c r="C95" s="33" t="s">
        <v>14067</v>
      </c>
      <c r="D95" s="33" t="s">
        <v>14068</v>
      </c>
      <c r="E95" s="33" t="s">
        <v>4534</v>
      </c>
      <c r="F95" s="33" t="s">
        <v>89</v>
      </c>
      <c r="G95" s="34">
        <v>41991</v>
      </c>
      <c r="H95" s="34">
        <v>42277</v>
      </c>
    </row>
    <row r="96" spans="1:8" ht="52.5" x14ac:dyDescent="0.25">
      <c r="A96" s="33" t="s">
        <v>14071</v>
      </c>
      <c r="B96" s="33" t="s">
        <v>4</v>
      </c>
      <c r="C96" s="33" t="s">
        <v>9445</v>
      </c>
      <c r="D96" s="33" t="s">
        <v>14072</v>
      </c>
      <c r="E96" s="33" t="s">
        <v>113</v>
      </c>
      <c r="F96" s="33" t="s">
        <v>111</v>
      </c>
      <c r="G96" s="34">
        <v>41992</v>
      </c>
      <c r="H96" s="34">
        <v>42271</v>
      </c>
    </row>
    <row r="97" spans="1:8" ht="52.5" x14ac:dyDescent="0.25">
      <c r="A97" s="33" t="s">
        <v>14073</v>
      </c>
      <c r="B97" s="33" t="s">
        <v>14074</v>
      </c>
      <c r="C97" s="33" t="s">
        <v>1675</v>
      </c>
      <c r="D97" s="33" t="s">
        <v>1676</v>
      </c>
      <c r="E97" s="33" t="s">
        <v>14075</v>
      </c>
      <c r="F97" s="33" t="s">
        <v>89</v>
      </c>
      <c r="G97" s="34">
        <v>41992</v>
      </c>
      <c r="H97" s="34">
        <v>42262</v>
      </c>
    </row>
    <row r="98" spans="1:8" ht="63" x14ac:dyDescent="0.25">
      <c r="A98" s="33" t="s">
        <v>14076</v>
      </c>
      <c r="B98" s="33" t="s">
        <v>25</v>
      </c>
      <c r="C98" s="33" t="s">
        <v>12452</v>
      </c>
      <c r="D98" s="33" t="s">
        <v>206</v>
      </c>
      <c r="E98" s="33" t="s">
        <v>14077</v>
      </c>
      <c r="F98" s="33" t="s">
        <v>78</v>
      </c>
      <c r="G98" s="34">
        <v>41992</v>
      </c>
      <c r="H98" s="34">
        <v>42257</v>
      </c>
    </row>
    <row r="99" spans="1:8" ht="63" x14ac:dyDescent="0.25">
      <c r="A99" s="33" t="s">
        <v>14078</v>
      </c>
      <c r="B99" s="33" t="s">
        <v>334</v>
      </c>
      <c r="C99" s="33" t="s">
        <v>12452</v>
      </c>
      <c r="D99" s="33" t="s">
        <v>206</v>
      </c>
      <c r="E99" s="33" t="s">
        <v>14079</v>
      </c>
      <c r="F99" s="33" t="s">
        <v>78</v>
      </c>
      <c r="G99" s="34">
        <v>41992</v>
      </c>
      <c r="H99" s="34">
        <v>42257</v>
      </c>
    </row>
    <row r="100" spans="1:8" ht="84" x14ac:dyDescent="0.25">
      <c r="A100" s="33" t="s">
        <v>192</v>
      </c>
      <c r="B100" s="33" t="s">
        <v>67</v>
      </c>
      <c r="C100" s="33" t="s">
        <v>193</v>
      </c>
      <c r="D100" s="33" t="s">
        <v>194</v>
      </c>
      <c r="E100" s="33" t="s">
        <v>195</v>
      </c>
      <c r="F100" s="33" t="s">
        <v>111</v>
      </c>
      <c r="G100" s="34">
        <v>42013</v>
      </c>
      <c r="H100" s="34">
        <v>42277</v>
      </c>
    </row>
    <row r="101" spans="1:8" ht="42" x14ac:dyDescent="0.25">
      <c r="A101" s="33" t="s">
        <v>487</v>
      </c>
      <c r="B101" s="33" t="s">
        <v>67</v>
      </c>
      <c r="C101" s="33" t="s">
        <v>488</v>
      </c>
      <c r="D101" s="33" t="s">
        <v>489</v>
      </c>
      <c r="E101" s="33" t="s">
        <v>490</v>
      </c>
      <c r="F101" s="33" t="s">
        <v>78</v>
      </c>
      <c r="G101" s="34">
        <v>42020</v>
      </c>
      <c r="H101" s="34">
        <v>42254</v>
      </c>
    </row>
    <row r="102" spans="1:8" ht="52.5" x14ac:dyDescent="0.25">
      <c r="A102" s="33" t="s">
        <v>601</v>
      </c>
      <c r="B102" s="33" t="s">
        <v>4</v>
      </c>
      <c r="C102" s="33" t="s">
        <v>602</v>
      </c>
      <c r="D102" s="33" t="s">
        <v>603</v>
      </c>
      <c r="E102" s="33" t="s">
        <v>604</v>
      </c>
      <c r="F102" s="33" t="s">
        <v>111</v>
      </c>
      <c r="G102" s="34">
        <v>42024</v>
      </c>
      <c r="H102" s="34">
        <v>42276</v>
      </c>
    </row>
    <row r="103" spans="1:8" ht="52.5" x14ac:dyDescent="0.25">
      <c r="A103" s="33" t="s">
        <v>605</v>
      </c>
      <c r="B103" s="33" t="s">
        <v>4</v>
      </c>
      <c r="C103" s="33" t="s">
        <v>606</v>
      </c>
      <c r="D103" s="33" t="s">
        <v>603</v>
      </c>
      <c r="E103" s="33" t="s">
        <v>607</v>
      </c>
      <c r="F103" s="33" t="s">
        <v>111</v>
      </c>
      <c r="G103" s="34">
        <v>42024</v>
      </c>
      <c r="H103" s="34">
        <v>42276</v>
      </c>
    </row>
    <row r="104" spans="1:8" ht="52.5" x14ac:dyDescent="0.25">
      <c r="A104" s="33" t="s">
        <v>875</v>
      </c>
      <c r="B104" s="33" t="s">
        <v>4</v>
      </c>
      <c r="C104" s="33" t="s">
        <v>876</v>
      </c>
      <c r="D104" s="33" t="s">
        <v>877</v>
      </c>
      <c r="E104" s="33" t="s">
        <v>318</v>
      </c>
      <c r="F104" s="33" t="s">
        <v>111</v>
      </c>
      <c r="G104" s="34">
        <v>42030</v>
      </c>
      <c r="H104" s="34">
        <v>42275</v>
      </c>
    </row>
    <row r="105" spans="1:8" ht="52.5" x14ac:dyDescent="0.25">
      <c r="A105" s="33" t="s">
        <v>1060</v>
      </c>
      <c r="B105" s="33" t="s">
        <v>4</v>
      </c>
      <c r="C105" s="33" t="s">
        <v>1061</v>
      </c>
      <c r="D105" s="33" t="s">
        <v>1062</v>
      </c>
      <c r="E105" s="33" t="s">
        <v>1064</v>
      </c>
      <c r="F105" s="33" t="s">
        <v>111</v>
      </c>
      <c r="G105" s="34">
        <v>42032</v>
      </c>
      <c r="H105" s="34">
        <v>42265</v>
      </c>
    </row>
    <row r="106" spans="1:8" ht="52.5" x14ac:dyDescent="0.25">
      <c r="A106" s="33" t="s">
        <v>1194</v>
      </c>
      <c r="B106" s="33" t="s">
        <v>204</v>
      </c>
      <c r="C106" s="33" t="s">
        <v>1195</v>
      </c>
      <c r="D106" s="33" t="s">
        <v>1196</v>
      </c>
      <c r="E106" s="33" t="s">
        <v>1197</v>
      </c>
      <c r="F106" s="33" t="s">
        <v>111</v>
      </c>
      <c r="G106" s="34">
        <v>42033</v>
      </c>
      <c r="H106" s="34">
        <v>42275</v>
      </c>
    </row>
    <row r="107" spans="1:8" ht="52.5" x14ac:dyDescent="0.25">
      <c r="A107" s="33" t="s">
        <v>1198</v>
      </c>
      <c r="B107" s="33" t="s">
        <v>204</v>
      </c>
      <c r="C107" s="33" t="s">
        <v>1195</v>
      </c>
      <c r="D107" s="33" t="s">
        <v>1196</v>
      </c>
      <c r="E107" s="33" t="s">
        <v>1199</v>
      </c>
      <c r="F107" s="33" t="s">
        <v>111</v>
      </c>
      <c r="G107" s="34">
        <v>42033</v>
      </c>
      <c r="H107" s="34">
        <v>42275</v>
      </c>
    </row>
    <row r="108" spans="1:8" ht="52.5" x14ac:dyDescent="0.25">
      <c r="A108" s="33" t="s">
        <v>1200</v>
      </c>
      <c r="B108" s="33" t="s">
        <v>204</v>
      </c>
      <c r="C108" s="33" t="s">
        <v>1195</v>
      </c>
      <c r="D108" s="33" t="s">
        <v>1196</v>
      </c>
      <c r="E108" s="33" t="s">
        <v>1201</v>
      </c>
      <c r="F108" s="33" t="s">
        <v>111</v>
      </c>
      <c r="G108" s="34">
        <v>42033</v>
      </c>
      <c r="H108" s="34">
        <v>42275</v>
      </c>
    </row>
    <row r="109" spans="1:8" ht="52.5" x14ac:dyDescent="0.25">
      <c r="A109" s="33" t="s">
        <v>1350</v>
      </c>
      <c r="B109" s="33" t="s">
        <v>4</v>
      </c>
      <c r="C109" s="33" t="s">
        <v>1351</v>
      </c>
      <c r="D109" s="33" t="s">
        <v>1348</v>
      </c>
      <c r="E109" s="33" t="s">
        <v>1349</v>
      </c>
      <c r="F109" s="33" t="s">
        <v>111</v>
      </c>
      <c r="G109" s="34">
        <v>42034</v>
      </c>
      <c r="H109" s="34">
        <v>42255</v>
      </c>
    </row>
    <row r="110" spans="1:8" ht="52.5" x14ac:dyDescent="0.25">
      <c r="A110" s="33" t="s">
        <v>1352</v>
      </c>
      <c r="B110" s="33" t="s">
        <v>4</v>
      </c>
      <c r="C110" s="33" t="s">
        <v>1353</v>
      </c>
      <c r="D110" s="33" t="s">
        <v>1348</v>
      </c>
      <c r="E110" s="33" t="s">
        <v>1349</v>
      </c>
      <c r="F110" s="33" t="s">
        <v>111</v>
      </c>
      <c r="G110" s="34">
        <v>42034</v>
      </c>
      <c r="H110" s="34">
        <v>42255</v>
      </c>
    </row>
    <row r="111" spans="1:8" ht="52.5" x14ac:dyDescent="0.25">
      <c r="A111" s="33" t="s">
        <v>1445</v>
      </c>
      <c r="B111" s="33" t="s">
        <v>67</v>
      </c>
      <c r="C111" s="33" t="s">
        <v>1446</v>
      </c>
      <c r="D111" s="33" t="s">
        <v>194</v>
      </c>
      <c r="E111" s="33" t="s">
        <v>1447</v>
      </c>
      <c r="F111" s="33" t="s">
        <v>111</v>
      </c>
      <c r="G111" s="34">
        <v>42034</v>
      </c>
      <c r="H111" s="34">
        <v>42277</v>
      </c>
    </row>
    <row r="112" spans="1:8" ht="52.5" x14ac:dyDescent="0.25">
      <c r="A112" s="33" t="s">
        <v>1457</v>
      </c>
      <c r="B112" s="33" t="s">
        <v>67</v>
      </c>
      <c r="C112" s="33" t="s">
        <v>1455</v>
      </c>
      <c r="D112" s="33" t="s">
        <v>194</v>
      </c>
      <c r="E112" s="33" t="s">
        <v>1458</v>
      </c>
      <c r="F112" s="33" t="s">
        <v>111</v>
      </c>
      <c r="G112" s="34">
        <v>42034</v>
      </c>
      <c r="H112" s="34">
        <v>42277</v>
      </c>
    </row>
    <row r="113" spans="1:8" ht="52.5" x14ac:dyDescent="0.25">
      <c r="A113" s="33" t="s">
        <v>1577</v>
      </c>
      <c r="B113" s="33" t="s">
        <v>4</v>
      </c>
      <c r="C113" s="33" t="s">
        <v>1578</v>
      </c>
      <c r="D113" s="33" t="s">
        <v>1495</v>
      </c>
      <c r="E113" s="33" t="s">
        <v>318</v>
      </c>
      <c r="F113" s="33" t="s">
        <v>111</v>
      </c>
      <c r="G113" s="34">
        <v>42034</v>
      </c>
      <c r="H113" s="34">
        <v>42271</v>
      </c>
    </row>
    <row r="114" spans="1:8" ht="52.5" x14ac:dyDescent="0.25">
      <c r="A114" s="33" t="s">
        <v>1581</v>
      </c>
      <c r="B114" s="33" t="s">
        <v>4</v>
      </c>
      <c r="C114" s="33" t="s">
        <v>1582</v>
      </c>
      <c r="D114" s="33" t="s">
        <v>1495</v>
      </c>
      <c r="E114" s="33" t="s">
        <v>318</v>
      </c>
      <c r="F114" s="33" t="s">
        <v>111</v>
      </c>
      <c r="G114" s="34">
        <v>42034</v>
      </c>
      <c r="H114" s="34">
        <v>42271</v>
      </c>
    </row>
    <row r="115" spans="1:8" ht="52.5" x14ac:dyDescent="0.25">
      <c r="A115" s="33" t="s">
        <v>1583</v>
      </c>
      <c r="B115" s="33" t="s">
        <v>4</v>
      </c>
      <c r="C115" s="33" t="s">
        <v>1584</v>
      </c>
      <c r="D115" s="33" t="s">
        <v>1495</v>
      </c>
      <c r="E115" s="33" t="s">
        <v>318</v>
      </c>
      <c r="F115" s="33" t="s">
        <v>111</v>
      </c>
      <c r="G115" s="34">
        <v>42034</v>
      </c>
      <c r="H115" s="34">
        <v>42271</v>
      </c>
    </row>
    <row r="116" spans="1:8" ht="52.5" x14ac:dyDescent="0.25">
      <c r="A116" s="33" t="s">
        <v>1585</v>
      </c>
      <c r="B116" s="33" t="s">
        <v>4</v>
      </c>
      <c r="C116" s="33" t="s">
        <v>1586</v>
      </c>
      <c r="D116" s="33" t="s">
        <v>1495</v>
      </c>
      <c r="E116" s="33" t="s">
        <v>318</v>
      </c>
      <c r="F116" s="33" t="s">
        <v>111</v>
      </c>
      <c r="G116" s="34">
        <v>42034</v>
      </c>
      <c r="H116" s="34">
        <v>42271</v>
      </c>
    </row>
    <row r="117" spans="1:8" ht="52.5" x14ac:dyDescent="0.25">
      <c r="A117" s="33" t="s">
        <v>1597</v>
      </c>
      <c r="B117" s="33" t="s">
        <v>4</v>
      </c>
      <c r="C117" s="33" t="s">
        <v>1598</v>
      </c>
      <c r="D117" s="33" t="s">
        <v>1495</v>
      </c>
      <c r="E117" s="33" t="s">
        <v>318</v>
      </c>
      <c r="F117" s="33" t="s">
        <v>111</v>
      </c>
      <c r="G117" s="34">
        <v>42034</v>
      </c>
      <c r="H117" s="34">
        <v>42271</v>
      </c>
    </row>
    <row r="118" spans="1:8" ht="52.5" x14ac:dyDescent="0.25">
      <c r="A118" s="33" t="s">
        <v>1599</v>
      </c>
      <c r="B118" s="33" t="s">
        <v>4</v>
      </c>
      <c r="C118" s="33" t="s">
        <v>1600</v>
      </c>
      <c r="D118" s="33" t="s">
        <v>1495</v>
      </c>
      <c r="E118" s="33" t="s">
        <v>318</v>
      </c>
      <c r="F118" s="33" t="s">
        <v>111</v>
      </c>
      <c r="G118" s="34">
        <v>42034</v>
      </c>
      <c r="H118" s="34">
        <v>42271</v>
      </c>
    </row>
    <row r="119" spans="1:8" ht="52.5" x14ac:dyDescent="0.25">
      <c r="A119" s="33" t="s">
        <v>1672</v>
      </c>
      <c r="B119" s="33" t="s">
        <v>4</v>
      </c>
      <c r="C119" s="33" t="s">
        <v>1598</v>
      </c>
      <c r="D119" s="33" t="s">
        <v>1495</v>
      </c>
      <c r="E119" s="33" t="s">
        <v>1269</v>
      </c>
      <c r="F119" s="33" t="s">
        <v>111</v>
      </c>
      <c r="G119" s="34">
        <v>42034</v>
      </c>
      <c r="H119" s="34">
        <v>42271</v>
      </c>
    </row>
    <row r="120" spans="1:8" ht="52.5" x14ac:dyDescent="0.25">
      <c r="A120" s="33" t="s">
        <v>1673</v>
      </c>
      <c r="B120" s="33" t="s">
        <v>4</v>
      </c>
      <c r="C120" s="33" t="s">
        <v>1600</v>
      </c>
      <c r="D120" s="33" t="s">
        <v>1495</v>
      </c>
      <c r="E120" s="33" t="s">
        <v>1269</v>
      </c>
      <c r="F120" s="33" t="s">
        <v>111</v>
      </c>
      <c r="G120" s="34">
        <v>42034</v>
      </c>
      <c r="H120" s="34">
        <v>42271</v>
      </c>
    </row>
    <row r="121" spans="1:8" ht="52.5" x14ac:dyDescent="0.25">
      <c r="A121" s="33" t="s">
        <v>1680</v>
      </c>
      <c r="B121" s="33" t="s">
        <v>4</v>
      </c>
      <c r="C121" s="33" t="s">
        <v>1681</v>
      </c>
      <c r="D121" s="33" t="s">
        <v>1682</v>
      </c>
      <c r="E121" s="33" t="s">
        <v>113</v>
      </c>
      <c r="F121" s="33" t="s">
        <v>111</v>
      </c>
      <c r="G121" s="34">
        <v>42034</v>
      </c>
      <c r="H121" s="34">
        <v>42274</v>
      </c>
    </row>
    <row r="122" spans="1:8" ht="52.5" x14ac:dyDescent="0.25">
      <c r="A122" s="33" t="s">
        <v>1684</v>
      </c>
      <c r="B122" s="33" t="s">
        <v>4</v>
      </c>
      <c r="C122" s="33" t="s">
        <v>1554</v>
      </c>
      <c r="D122" s="33" t="s">
        <v>1495</v>
      </c>
      <c r="E122" s="33" t="s">
        <v>1269</v>
      </c>
      <c r="F122" s="33" t="s">
        <v>111</v>
      </c>
      <c r="G122" s="34">
        <v>42034</v>
      </c>
      <c r="H122" s="34">
        <v>42271</v>
      </c>
    </row>
    <row r="123" spans="1:8" ht="42" x14ac:dyDescent="0.25">
      <c r="A123" s="33" t="s">
        <v>1685</v>
      </c>
      <c r="B123" s="33" t="s">
        <v>209</v>
      </c>
      <c r="C123" s="33" t="s">
        <v>1681</v>
      </c>
      <c r="D123" s="33" t="s">
        <v>1682</v>
      </c>
      <c r="E123" s="33" t="s">
        <v>1686</v>
      </c>
      <c r="F123" s="33" t="s">
        <v>111</v>
      </c>
      <c r="G123" s="34">
        <v>42034</v>
      </c>
      <c r="H123" s="34">
        <v>42271</v>
      </c>
    </row>
    <row r="124" spans="1:8" ht="52.5" x14ac:dyDescent="0.25">
      <c r="A124" s="33" t="s">
        <v>1700</v>
      </c>
      <c r="B124" s="33" t="s">
        <v>4</v>
      </c>
      <c r="C124" s="33" t="s">
        <v>1576</v>
      </c>
      <c r="D124" s="33" t="s">
        <v>1495</v>
      </c>
      <c r="E124" s="33" t="s">
        <v>1269</v>
      </c>
      <c r="F124" s="33" t="s">
        <v>111</v>
      </c>
      <c r="G124" s="34">
        <v>42034</v>
      </c>
      <c r="H124" s="34">
        <v>42271</v>
      </c>
    </row>
    <row r="125" spans="1:8" ht="52.5" x14ac:dyDescent="0.25">
      <c r="A125" s="33" t="s">
        <v>1703</v>
      </c>
      <c r="B125" s="33" t="s">
        <v>4</v>
      </c>
      <c r="C125" s="33" t="s">
        <v>1582</v>
      </c>
      <c r="D125" s="33" t="s">
        <v>1495</v>
      </c>
      <c r="E125" s="33" t="s">
        <v>1269</v>
      </c>
      <c r="F125" s="33" t="s">
        <v>111</v>
      </c>
      <c r="G125" s="34">
        <v>42034</v>
      </c>
      <c r="H125" s="34">
        <v>42271</v>
      </c>
    </row>
    <row r="126" spans="1:8" ht="52.5" x14ac:dyDescent="0.25">
      <c r="A126" s="33" t="s">
        <v>1704</v>
      </c>
      <c r="B126" s="33" t="s">
        <v>4</v>
      </c>
      <c r="C126" s="33" t="s">
        <v>1584</v>
      </c>
      <c r="D126" s="33" t="s">
        <v>1495</v>
      </c>
      <c r="E126" s="33" t="s">
        <v>1269</v>
      </c>
      <c r="F126" s="33" t="s">
        <v>111</v>
      </c>
      <c r="G126" s="34">
        <v>42034</v>
      </c>
      <c r="H126" s="34">
        <v>42271</v>
      </c>
    </row>
    <row r="127" spans="1:8" ht="52.5" x14ac:dyDescent="0.25">
      <c r="A127" s="33" t="s">
        <v>1705</v>
      </c>
      <c r="B127" s="33" t="s">
        <v>4</v>
      </c>
      <c r="C127" s="33" t="s">
        <v>1586</v>
      </c>
      <c r="D127" s="33" t="s">
        <v>1495</v>
      </c>
      <c r="E127" s="33" t="s">
        <v>1269</v>
      </c>
      <c r="F127" s="33" t="s">
        <v>111</v>
      </c>
      <c r="G127" s="34">
        <v>42034</v>
      </c>
      <c r="H127" s="34">
        <v>42271</v>
      </c>
    </row>
    <row r="128" spans="1:8" ht="63" x14ac:dyDescent="0.25">
      <c r="A128" s="33" t="s">
        <v>1844</v>
      </c>
      <c r="B128" s="33" t="s">
        <v>1845</v>
      </c>
      <c r="C128" s="33" t="s">
        <v>1846</v>
      </c>
      <c r="D128" s="33" t="s">
        <v>139</v>
      </c>
      <c r="E128" s="33" t="s">
        <v>1847</v>
      </c>
      <c r="F128" s="33" t="s">
        <v>89</v>
      </c>
      <c r="G128" s="34">
        <v>42039</v>
      </c>
      <c r="H128" s="34">
        <v>42264</v>
      </c>
    </row>
    <row r="129" spans="1:8" ht="42" x14ac:dyDescent="0.25">
      <c r="A129" s="33" t="s">
        <v>1971</v>
      </c>
      <c r="B129" s="33" t="s">
        <v>67</v>
      </c>
      <c r="C129" s="33" t="s">
        <v>1972</v>
      </c>
      <c r="D129" s="33" t="s">
        <v>1973</v>
      </c>
      <c r="E129" s="33" t="s">
        <v>1974</v>
      </c>
      <c r="F129" s="33" t="s">
        <v>89</v>
      </c>
      <c r="G129" s="34">
        <v>42044</v>
      </c>
      <c r="H129" s="34">
        <v>42277</v>
      </c>
    </row>
    <row r="130" spans="1:8" ht="52.5" x14ac:dyDescent="0.25">
      <c r="A130" s="33" t="s">
        <v>2163</v>
      </c>
      <c r="B130" s="33" t="s">
        <v>4</v>
      </c>
      <c r="C130" s="33" t="s">
        <v>2164</v>
      </c>
      <c r="D130" s="33" t="s">
        <v>2165</v>
      </c>
      <c r="E130" s="33" t="s">
        <v>2166</v>
      </c>
      <c r="F130" s="33" t="s">
        <v>111</v>
      </c>
      <c r="G130" s="34">
        <v>42047</v>
      </c>
      <c r="H130" s="34">
        <v>42276</v>
      </c>
    </row>
    <row r="131" spans="1:8" ht="105" x14ac:dyDescent="0.25">
      <c r="A131" s="33" t="s">
        <v>2189</v>
      </c>
      <c r="B131" s="33" t="s">
        <v>67</v>
      </c>
      <c r="C131" s="33" t="s">
        <v>2187</v>
      </c>
      <c r="D131" s="33" t="s">
        <v>194</v>
      </c>
      <c r="E131" s="33" t="s">
        <v>2190</v>
      </c>
      <c r="F131" s="33" t="s">
        <v>111</v>
      </c>
      <c r="G131" s="34">
        <v>42048</v>
      </c>
      <c r="H131" s="34">
        <v>42277</v>
      </c>
    </row>
    <row r="132" spans="1:8" ht="42" x14ac:dyDescent="0.25">
      <c r="A132" s="33" t="s">
        <v>2329</v>
      </c>
      <c r="B132" s="33" t="s">
        <v>10</v>
      </c>
      <c r="C132" s="33" t="s">
        <v>2330</v>
      </c>
      <c r="D132" s="33" t="s">
        <v>2331</v>
      </c>
      <c r="E132" s="33" t="s">
        <v>2332</v>
      </c>
      <c r="F132" s="33" t="s">
        <v>111</v>
      </c>
      <c r="G132" s="34">
        <v>42052</v>
      </c>
      <c r="H132" s="34">
        <v>42254</v>
      </c>
    </row>
    <row r="133" spans="1:8" ht="31.5" x14ac:dyDescent="0.25">
      <c r="A133" s="33" t="s">
        <v>2986</v>
      </c>
      <c r="B133" s="33" t="s">
        <v>4</v>
      </c>
      <c r="C133" s="33" t="s">
        <v>2987</v>
      </c>
      <c r="D133" s="33" t="s">
        <v>2988</v>
      </c>
      <c r="E133" s="33" t="s">
        <v>70</v>
      </c>
      <c r="F133" s="33" t="s">
        <v>111</v>
      </c>
      <c r="G133" s="34">
        <v>42058</v>
      </c>
      <c r="H133" s="34">
        <v>42277</v>
      </c>
    </row>
    <row r="134" spans="1:8" ht="52.5" x14ac:dyDescent="0.25">
      <c r="A134" s="33" t="s">
        <v>3172</v>
      </c>
      <c r="B134" s="33" t="s">
        <v>67</v>
      </c>
      <c r="C134" s="33" t="s">
        <v>3173</v>
      </c>
      <c r="D134" s="33" t="s">
        <v>194</v>
      </c>
      <c r="E134" s="33" t="s">
        <v>3174</v>
      </c>
      <c r="F134" s="33" t="s">
        <v>111</v>
      </c>
      <c r="G134" s="34">
        <v>42061</v>
      </c>
      <c r="H134" s="34">
        <v>42277</v>
      </c>
    </row>
    <row r="135" spans="1:8" ht="52.5" x14ac:dyDescent="0.25">
      <c r="A135" s="33" t="s">
        <v>3175</v>
      </c>
      <c r="B135" s="33" t="s">
        <v>67</v>
      </c>
      <c r="C135" s="33" t="s">
        <v>3173</v>
      </c>
      <c r="D135" s="33" t="s">
        <v>194</v>
      </c>
      <c r="E135" s="33" t="s">
        <v>3176</v>
      </c>
      <c r="F135" s="33" t="s">
        <v>111</v>
      </c>
      <c r="G135" s="34">
        <v>42061</v>
      </c>
      <c r="H135" s="34">
        <v>42277</v>
      </c>
    </row>
    <row r="136" spans="1:8" ht="52.5" x14ac:dyDescent="0.25">
      <c r="A136" s="33" t="s">
        <v>3240</v>
      </c>
      <c r="B136" s="33" t="s">
        <v>4</v>
      </c>
      <c r="C136" s="33" t="s">
        <v>3241</v>
      </c>
      <c r="D136" s="33" t="s">
        <v>3242</v>
      </c>
      <c r="E136" s="33" t="s">
        <v>113</v>
      </c>
      <c r="F136" s="33" t="s">
        <v>111</v>
      </c>
      <c r="G136" s="34">
        <v>42062</v>
      </c>
      <c r="H136" s="34">
        <v>42275</v>
      </c>
    </row>
    <row r="137" spans="1:8" ht="73.5" x14ac:dyDescent="0.25">
      <c r="A137" s="33" t="s">
        <v>3525</v>
      </c>
      <c r="B137" s="33" t="s">
        <v>2057</v>
      </c>
      <c r="C137" s="33" t="s">
        <v>3526</v>
      </c>
      <c r="D137" s="33" t="s">
        <v>3527</v>
      </c>
      <c r="E137" s="33" t="s">
        <v>3528</v>
      </c>
      <c r="F137" s="33" t="s">
        <v>141</v>
      </c>
      <c r="G137" s="34">
        <v>42069</v>
      </c>
      <c r="H137" s="34">
        <v>42271</v>
      </c>
    </row>
    <row r="138" spans="1:8" ht="63" x14ac:dyDescent="0.25">
      <c r="A138" s="33" t="s">
        <v>3774</v>
      </c>
      <c r="B138" s="33" t="s">
        <v>2303</v>
      </c>
      <c r="C138" s="33" t="s">
        <v>3775</v>
      </c>
      <c r="D138" s="33" t="s">
        <v>3776</v>
      </c>
      <c r="E138" s="33" t="s">
        <v>3777</v>
      </c>
      <c r="F138" s="33" t="s">
        <v>89</v>
      </c>
      <c r="G138" s="34">
        <v>42074</v>
      </c>
      <c r="H138" s="34">
        <v>42265</v>
      </c>
    </row>
    <row r="139" spans="1:8" ht="42" x14ac:dyDescent="0.25">
      <c r="A139" s="33" t="s">
        <v>3789</v>
      </c>
      <c r="B139" s="33" t="s">
        <v>204</v>
      </c>
      <c r="C139" s="33" t="s">
        <v>3790</v>
      </c>
      <c r="D139" s="33" t="s">
        <v>3791</v>
      </c>
      <c r="E139" s="33" t="s">
        <v>3792</v>
      </c>
      <c r="F139" s="33" t="s">
        <v>111</v>
      </c>
      <c r="G139" s="34">
        <v>42074</v>
      </c>
      <c r="H139" s="34">
        <v>42277</v>
      </c>
    </row>
    <row r="140" spans="1:8" ht="42" x14ac:dyDescent="0.25">
      <c r="A140" s="33" t="s">
        <v>3857</v>
      </c>
      <c r="B140" s="33" t="s">
        <v>204</v>
      </c>
      <c r="C140" s="33" t="s">
        <v>3858</v>
      </c>
      <c r="D140" s="33" t="s">
        <v>3859</v>
      </c>
      <c r="E140" s="33" t="s">
        <v>3860</v>
      </c>
      <c r="F140" s="33" t="s">
        <v>111</v>
      </c>
      <c r="G140" s="34">
        <v>42076</v>
      </c>
      <c r="H140" s="34">
        <v>42271</v>
      </c>
    </row>
    <row r="141" spans="1:8" ht="115.5" x14ac:dyDescent="0.25">
      <c r="A141" s="33" t="s">
        <v>3921</v>
      </c>
      <c r="B141" s="33" t="s">
        <v>27</v>
      </c>
      <c r="C141" s="33" t="s">
        <v>2150</v>
      </c>
      <c r="D141" s="33" t="s">
        <v>2151</v>
      </c>
      <c r="E141" s="33" t="s">
        <v>3922</v>
      </c>
      <c r="F141" s="33" t="s">
        <v>78</v>
      </c>
      <c r="G141" s="34">
        <v>42076</v>
      </c>
      <c r="H141" s="34">
        <v>42277</v>
      </c>
    </row>
    <row r="142" spans="1:8" ht="52.5" x14ac:dyDescent="0.25">
      <c r="A142" s="33" t="s">
        <v>3935</v>
      </c>
      <c r="B142" s="33" t="s">
        <v>4</v>
      </c>
      <c r="C142" s="33" t="s">
        <v>3936</v>
      </c>
      <c r="D142" s="33" t="s">
        <v>3937</v>
      </c>
      <c r="E142" s="33" t="s">
        <v>3938</v>
      </c>
      <c r="F142" s="33" t="s">
        <v>111</v>
      </c>
      <c r="G142" s="34">
        <v>42080</v>
      </c>
      <c r="H142" s="34">
        <v>42277</v>
      </c>
    </row>
    <row r="143" spans="1:8" ht="42" x14ac:dyDescent="0.25">
      <c r="A143" s="33" t="s">
        <v>4016</v>
      </c>
      <c r="B143" s="33" t="s">
        <v>1171</v>
      </c>
      <c r="C143" s="33" t="s">
        <v>492</v>
      </c>
      <c r="D143" s="33" t="s">
        <v>493</v>
      </c>
      <c r="E143" s="33" t="s">
        <v>4017</v>
      </c>
      <c r="F143" s="33" t="s">
        <v>89</v>
      </c>
      <c r="G143" s="34">
        <v>42081</v>
      </c>
      <c r="H143" s="34">
        <v>42276</v>
      </c>
    </row>
    <row r="144" spans="1:8" ht="52.5" x14ac:dyDescent="0.25">
      <c r="A144" s="33" t="s">
        <v>4170</v>
      </c>
      <c r="B144" s="33" t="s">
        <v>286</v>
      </c>
      <c r="C144" s="33" t="s">
        <v>4171</v>
      </c>
      <c r="D144" s="33" t="s">
        <v>4172</v>
      </c>
      <c r="E144" s="33" t="s">
        <v>4173</v>
      </c>
      <c r="F144" s="33" t="s">
        <v>89</v>
      </c>
      <c r="G144" s="34">
        <v>42083</v>
      </c>
      <c r="H144" s="34">
        <v>42268</v>
      </c>
    </row>
    <row r="145" spans="1:8" ht="63" x14ac:dyDescent="0.25">
      <c r="A145" s="33" t="s">
        <v>4184</v>
      </c>
      <c r="B145" s="33" t="s">
        <v>2108</v>
      </c>
      <c r="C145" s="33" t="s">
        <v>3512</v>
      </c>
      <c r="D145" s="33" t="s">
        <v>3513</v>
      </c>
      <c r="E145" s="33" t="s">
        <v>4185</v>
      </c>
      <c r="F145" s="33" t="s">
        <v>89</v>
      </c>
      <c r="G145" s="34">
        <v>42083</v>
      </c>
      <c r="H145" s="34">
        <v>42264</v>
      </c>
    </row>
    <row r="146" spans="1:8" ht="52.5" x14ac:dyDescent="0.25">
      <c r="A146" s="33" t="s">
        <v>4216</v>
      </c>
      <c r="B146" s="33" t="s">
        <v>4217</v>
      </c>
      <c r="C146" s="33" t="s">
        <v>4218</v>
      </c>
      <c r="D146" s="33" t="s">
        <v>4219</v>
      </c>
      <c r="E146" s="33" t="s">
        <v>4220</v>
      </c>
      <c r="F146" s="33" t="s">
        <v>78</v>
      </c>
      <c r="G146" s="34">
        <v>42086</v>
      </c>
      <c r="H146" s="34">
        <v>42270</v>
      </c>
    </row>
    <row r="147" spans="1:8" ht="105" x14ac:dyDescent="0.25">
      <c r="A147" s="33" t="s">
        <v>4275</v>
      </c>
      <c r="B147" s="33" t="s">
        <v>27</v>
      </c>
      <c r="C147" s="33" t="s">
        <v>4276</v>
      </c>
      <c r="D147" s="33" t="s">
        <v>4277</v>
      </c>
      <c r="E147" s="33" t="s">
        <v>4278</v>
      </c>
      <c r="F147" s="33" t="s">
        <v>78</v>
      </c>
      <c r="G147" s="34">
        <v>42086</v>
      </c>
      <c r="H147" s="34">
        <v>42270</v>
      </c>
    </row>
    <row r="148" spans="1:8" ht="31.5" x14ac:dyDescent="0.25">
      <c r="A148" s="33" t="s">
        <v>4314</v>
      </c>
      <c r="B148" s="33" t="s">
        <v>4</v>
      </c>
      <c r="C148" s="33" t="s">
        <v>4315</v>
      </c>
      <c r="D148" s="33" t="s">
        <v>4316</v>
      </c>
      <c r="E148" s="33" t="s">
        <v>4318</v>
      </c>
      <c r="F148" s="33" t="s">
        <v>111</v>
      </c>
      <c r="G148" s="34">
        <v>42087</v>
      </c>
      <c r="H148" s="34">
        <v>42257</v>
      </c>
    </row>
    <row r="149" spans="1:8" ht="52.5" x14ac:dyDescent="0.25">
      <c r="A149" s="33" t="s">
        <v>4770</v>
      </c>
      <c r="B149" s="33" t="s">
        <v>4</v>
      </c>
      <c r="C149" s="33" t="s">
        <v>4201</v>
      </c>
      <c r="D149" s="33" t="s">
        <v>4202</v>
      </c>
      <c r="E149" s="33" t="s">
        <v>4771</v>
      </c>
      <c r="F149" s="33" t="s">
        <v>111</v>
      </c>
      <c r="G149" s="34">
        <v>42090</v>
      </c>
      <c r="H149" s="34">
        <v>42276</v>
      </c>
    </row>
    <row r="150" spans="1:8" ht="63" x14ac:dyDescent="0.25">
      <c r="A150" s="33" t="s">
        <v>4939</v>
      </c>
      <c r="B150" s="33" t="s">
        <v>67</v>
      </c>
      <c r="C150" s="33" t="s">
        <v>1455</v>
      </c>
      <c r="D150" s="33" t="s">
        <v>194</v>
      </c>
      <c r="E150" s="33" t="s">
        <v>4940</v>
      </c>
      <c r="F150" s="33" t="s">
        <v>111</v>
      </c>
      <c r="G150" s="34">
        <v>42107</v>
      </c>
      <c r="H150" s="34">
        <v>42271</v>
      </c>
    </row>
    <row r="151" spans="1:8" ht="73.5" x14ac:dyDescent="0.25">
      <c r="A151" s="33" t="s">
        <v>4947</v>
      </c>
      <c r="B151" s="33" t="s">
        <v>67</v>
      </c>
      <c r="C151" s="33" t="s">
        <v>4630</v>
      </c>
      <c r="D151" s="33" t="s">
        <v>194</v>
      </c>
      <c r="E151" s="33" t="s">
        <v>4948</v>
      </c>
      <c r="F151" s="33" t="s">
        <v>111</v>
      </c>
      <c r="G151" s="34">
        <v>42108</v>
      </c>
      <c r="H151" s="34">
        <v>42273</v>
      </c>
    </row>
    <row r="152" spans="1:8" ht="73.5" x14ac:dyDescent="0.25">
      <c r="A152" s="33" t="s">
        <v>4951</v>
      </c>
      <c r="B152" s="33" t="s">
        <v>67</v>
      </c>
      <c r="C152" s="33" t="s">
        <v>1455</v>
      </c>
      <c r="D152" s="33" t="s">
        <v>194</v>
      </c>
      <c r="E152" s="33" t="s">
        <v>4952</v>
      </c>
      <c r="F152" s="33" t="s">
        <v>111</v>
      </c>
      <c r="G152" s="34">
        <v>42107</v>
      </c>
      <c r="H152" s="34">
        <v>42273</v>
      </c>
    </row>
    <row r="153" spans="1:8" ht="52.5" x14ac:dyDescent="0.25">
      <c r="A153" s="33" t="s">
        <v>5032</v>
      </c>
      <c r="B153" s="33" t="s">
        <v>67</v>
      </c>
      <c r="C153" s="33" t="s">
        <v>5033</v>
      </c>
      <c r="D153" s="33" t="s">
        <v>5034</v>
      </c>
      <c r="E153" s="33" t="s">
        <v>5035</v>
      </c>
      <c r="F153" s="33" t="s">
        <v>89</v>
      </c>
      <c r="G153" s="34">
        <v>42108</v>
      </c>
      <c r="H153" s="34">
        <v>42276</v>
      </c>
    </row>
    <row r="154" spans="1:8" ht="115.5" x14ac:dyDescent="0.25">
      <c r="A154" s="33" t="s">
        <v>5130</v>
      </c>
      <c r="B154" s="33" t="s">
        <v>188</v>
      </c>
      <c r="C154" s="33" t="s">
        <v>5131</v>
      </c>
      <c r="D154" s="33" t="s">
        <v>5132</v>
      </c>
      <c r="E154" s="33" t="s">
        <v>5133</v>
      </c>
      <c r="F154" s="33" t="s">
        <v>89</v>
      </c>
      <c r="G154" s="34">
        <v>42109</v>
      </c>
      <c r="H154" s="34">
        <v>42276</v>
      </c>
    </row>
    <row r="155" spans="1:8" ht="52.5" x14ac:dyDescent="0.25">
      <c r="A155" s="33" t="s">
        <v>5148</v>
      </c>
      <c r="B155" s="33" t="s">
        <v>4</v>
      </c>
      <c r="C155" s="33" t="s">
        <v>5149</v>
      </c>
      <c r="D155" s="33" t="s">
        <v>5150</v>
      </c>
      <c r="E155" s="33" t="s">
        <v>5151</v>
      </c>
      <c r="F155" s="33" t="s">
        <v>111</v>
      </c>
      <c r="G155" s="34">
        <v>42109</v>
      </c>
      <c r="H155" s="34">
        <v>42272</v>
      </c>
    </row>
    <row r="156" spans="1:8" ht="73.5" x14ac:dyDescent="0.25">
      <c r="A156" s="33" t="s">
        <v>5231</v>
      </c>
      <c r="B156" s="33" t="s">
        <v>188</v>
      </c>
      <c r="C156" s="33" t="s">
        <v>5232</v>
      </c>
      <c r="D156" s="33" t="s">
        <v>5233</v>
      </c>
      <c r="E156" s="33" t="s">
        <v>3350</v>
      </c>
      <c r="F156" s="33" t="s">
        <v>89</v>
      </c>
      <c r="G156" s="34">
        <v>42110</v>
      </c>
      <c r="H156" s="34">
        <v>42264</v>
      </c>
    </row>
    <row r="157" spans="1:8" ht="52.5" x14ac:dyDescent="0.25">
      <c r="A157" s="33" t="s">
        <v>5234</v>
      </c>
      <c r="B157" s="33" t="s">
        <v>286</v>
      </c>
      <c r="C157" s="33" t="s">
        <v>5232</v>
      </c>
      <c r="D157" s="33" t="s">
        <v>5233</v>
      </c>
      <c r="E157" s="33" t="s">
        <v>5235</v>
      </c>
      <c r="F157" s="33" t="s">
        <v>89</v>
      </c>
      <c r="G157" s="34">
        <v>42110</v>
      </c>
      <c r="H157" s="34">
        <v>42264</v>
      </c>
    </row>
    <row r="158" spans="1:8" ht="52.5" x14ac:dyDescent="0.25">
      <c r="A158" s="33" t="s">
        <v>5797</v>
      </c>
      <c r="B158" s="33" t="s">
        <v>204</v>
      </c>
      <c r="C158" s="33" t="s">
        <v>5798</v>
      </c>
      <c r="D158" s="33" t="s">
        <v>5799</v>
      </c>
      <c r="E158" s="33" t="s">
        <v>5800</v>
      </c>
      <c r="F158" s="33" t="s">
        <v>111</v>
      </c>
      <c r="G158" s="34">
        <v>42116</v>
      </c>
      <c r="H158" s="34">
        <v>42277</v>
      </c>
    </row>
    <row r="159" spans="1:8" ht="52.5" x14ac:dyDescent="0.25">
      <c r="A159" s="33" t="s">
        <v>5813</v>
      </c>
      <c r="B159" s="33" t="s">
        <v>4</v>
      </c>
      <c r="C159" s="33" t="s">
        <v>5814</v>
      </c>
      <c r="D159" s="33" t="s">
        <v>5815</v>
      </c>
      <c r="E159" s="33" t="s">
        <v>5816</v>
      </c>
      <c r="F159" s="33" t="s">
        <v>111</v>
      </c>
      <c r="G159" s="34">
        <v>42116</v>
      </c>
      <c r="H159" s="34">
        <v>42276</v>
      </c>
    </row>
    <row r="160" spans="1:8" ht="52.5" x14ac:dyDescent="0.25">
      <c r="A160" s="33" t="s">
        <v>5817</v>
      </c>
      <c r="B160" s="33" t="s">
        <v>4</v>
      </c>
      <c r="C160" s="33" t="s">
        <v>3981</v>
      </c>
      <c r="D160" s="33" t="s">
        <v>987</v>
      </c>
      <c r="E160" s="33" t="s">
        <v>5818</v>
      </c>
      <c r="F160" s="33" t="s">
        <v>111</v>
      </c>
      <c r="G160" s="34">
        <v>42116</v>
      </c>
      <c r="H160" s="34">
        <v>42265</v>
      </c>
    </row>
    <row r="161" spans="1:8" ht="42" x14ac:dyDescent="0.25">
      <c r="A161" s="33" t="s">
        <v>5931</v>
      </c>
      <c r="B161" s="33" t="s">
        <v>5835</v>
      </c>
      <c r="C161" s="33" t="s">
        <v>315</v>
      </c>
      <c r="D161" s="33" t="s">
        <v>316</v>
      </c>
      <c r="E161" s="33" t="s">
        <v>1176</v>
      </c>
      <c r="F161" s="33" t="s">
        <v>89</v>
      </c>
      <c r="G161" s="34">
        <v>42118</v>
      </c>
      <c r="H161" s="34">
        <v>42277</v>
      </c>
    </row>
    <row r="162" spans="1:8" ht="52.5" x14ac:dyDescent="0.25">
      <c r="A162" s="33" t="s">
        <v>5943</v>
      </c>
      <c r="B162" s="33" t="s">
        <v>10</v>
      </c>
      <c r="C162" s="33" t="s">
        <v>5939</v>
      </c>
      <c r="D162" s="33" t="s">
        <v>5940</v>
      </c>
      <c r="E162" s="33" t="s">
        <v>5944</v>
      </c>
      <c r="F162" s="33" t="s">
        <v>111</v>
      </c>
      <c r="G162" s="34">
        <v>42118</v>
      </c>
      <c r="H162" s="34">
        <v>42264</v>
      </c>
    </row>
    <row r="163" spans="1:8" ht="42" x14ac:dyDescent="0.25">
      <c r="A163" s="33" t="s">
        <v>6311</v>
      </c>
      <c r="B163" s="33" t="s">
        <v>6312</v>
      </c>
      <c r="C163" s="33" t="s">
        <v>1402</v>
      </c>
      <c r="D163" s="33" t="s">
        <v>1402</v>
      </c>
      <c r="E163" s="33" t="s">
        <v>6313</v>
      </c>
      <c r="F163" s="33" t="s">
        <v>111</v>
      </c>
      <c r="G163" s="34">
        <v>42122</v>
      </c>
      <c r="H163" s="34">
        <v>42276</v>
      </c>
    </row>
    <row r="164" spans="1:8" ht="52.5" x14ac:dyDescent="0.25">
      <c r="A164" s="33" t="s">
        <v>6546</v>
      </c>
      <c r="B164" s="33" t="s">
        <v>67</v>
      </c>
      <c r="C164" s="33" t="s">
        <v>868</v>
      </c>
      <c r="D164" s="33" t="s">
        <v>869</v>
      </c>
      <c r="E164" s="33" t="s">
        <v>6547</v>
      </c>
      <c r="F164" s="33" t="s">
        <v>89</v>
      </c>
      <c r="G164" s="34">
        <v>42123</v>
      </c>
      <c r="H164" s="34">
        <v>42255</v>
      </c>
    </row>
    <row r="165" spans="1:8" ht="52.5" x14ac:dyDescent="0.25">
      <c r="A165" s="33" t="s">
        <v>7340</v>
      </c>
      <c r="B165" s="33" t="s">
        <v>2125</v>
      </c>
      <c r="C165" s="33" t="s">
        <v>1849</v>
      </c>
      <c r="D165" s="33" t="s">
        <v>1850</v>
      </c>
      <c r="E165" s="33" t="s">
        <v>5402</v>
      </c>
      <c r="F165" s="33" t="s">
        <v>89</v>
      </c>
      <c r="G165" s="34">
        <v>42130</v>
      </c>
      <c r="H165" s="34">
        <v>42254</v>
      </c>
    </row>
    <row r="166" spans="1:8" ht="52.5" x14ac:dyDescent="0.25">
      <c r="A166" s="33" t="s">
        <v>7341</v>
      </c>
      <c r="B166" s="33" t="s">
        <v>2122</v>
      </c>
      <c r="C166" s="33" t="s">
        <v>1849</v>
      </c>
      <c r="D166" s="33" t="s">
        <v>1850</v>
      </c>
      <c r="E166" s="33" t="s">
        <v>7342</v>
      </c>
      <c r="F166" s="33" t="s">
        <v>89</v>
      </c>
      <c r="G166" s="34">
        <v>42130</v>
      </c>
      <c r="H166" s="34">
        <v>42254</v>
      </c>
    </row>
    <row r="167" spans="1:8" ht="52.5" x14ac:dyDescent="0.25">
      <c r="A167" s="33" t="s">
        <v>7367</v>
      </c>
      <c r="B167" s="33" t="s">
        <v>27</v>
      </c>
      <c r="C167" s="33" t="s">
        <v>7368</v>
      </c>
      <c r="D167" s="33" t="s">
        <v>7369</v>
      </c>
      <c r="E167" s="33" t="s">
        <v>7371</v>
      </c>
      <c r="F167" s="33" t="s">
        <v>78</v>
      </c>
      <c r="G167" s="34">
        <v>42130</v>
      </c>
      <c r="H167" s="34">
        <v>42276</v>
      </c>
    </row>
    <row r="168" spans="1:8" ht="52.5" x14ac:dyDescent="0.25">
      <c r="A168" s="33" t="s">
        <v>7380</v>
      </c>
      <c r="B168" s="33" t="s">
        <v>4</v>
      </c>
      <c r="C168" s="33" t="s">
        <v>5722</v>
      </c>
      <c r="D168" s="33" t="s">
        <v>5723</v>
      </c>
      <c r="E168" s="33" t="s">
        <v>7381</v>
      </c>
      <c r="F168" s="33" t="s">
        <v>111</v>
      </c>
      <c r="G168" s="34">
        <v>42131</v>
      </c>
      <c r="H168" s="34">
        <v>42262</v>
      </c>
    </row>
    <row r="169" spans="1:8" ht="31.5" x14ac:dyDescent="0.25">
      <c r="A169" s="33" t="s">
        <v>7412</v>
      </c>
      <c r="B169" s="33" t="s">
        <v>67</v>
      </c>
      <c r="C169" s="33" t="s">
        <v>5426</v>
      </c>
      <c r="D169" s="33" t="s">
        <v>5427</v>
      </c>
      <c r="E169" s="33" t="s">
        <v>7413</v>
      </c>
      <c r="F169" s="33" t="s">
        <v>141</v>
      </c>
      <c r="G169" s="34">
        <v>42131</v>
      </c>
      <c r="H169" s="34">
        <v>42254</v>
      </c>
    </row>
    <row r="170" spans="1:8" ht="73.5" x14ac:dyDescent="0.25">
      <c r="A170" s="33" t="s">
        <v>7485</v>
      </c>
      <c r="B170" s="33" t="s">
        <v>25</v>
      </c>
      <c r="C170" s="33" t="s">
        <v>5248</v>
      </c>
      <c r="D170" s="33" t="s">
        <v>5249</v>
      </c>
      <c r="E170" s="33" t="s">
        <v>7487</v>
      </c>
      <c r="F170" s="33" t="s">
        <v>78</v>
      </c>
      <c r="G170" s="34">
        <v>42135</v>
      </c>
      <c r="H170" s="34">
        <v>42277</v>
      </c>
    </row>
    <row r="171" spans="1:8" ht="52.5" x14ac:dyDescent="0.25">
      <c r="A171" s="33" t="s">
        <v>7501</v>
      </c>
      <c r="B171" s="33" t="s">
        <v>286</v>
      </c>
      <c r="C171" s="33" t="s">
        <v>7502</v>
      </c>
      <c r="D171" s="33" t="s">
        <v>7502</v>
      </c>
      <c r="E171" s="33" t="s">
        <v>7503</v>
      </c>
      <c r="F171" s="33" t="s">
        <v>89</v>
      </c>
      <c r="G171" s="34">
        <v>42136</v>
      </c>
      <c r="H171" s="34">
        <v>42270</v>
      </c>
    </row>
    <row r="172" spans="1:8" ht="52.5" x14ac:dyDescent="0.25">
      <c r="A172" s="33" t="s">
        <v>7556</v>
      </c>
      <c r="B172" s="33" t="s">
        <v>188</v>
      </c>
      <c r="C172" s="33" t="s">
        <v>7557</v>
      </c>
      <c r="D172" s="33" t="s">
        <v>7558</v>
      </c>
      <c r="E172" s="33" t="s">
        <v>7559</v>
      </c>
      <c r="F172" s="33" t="s">
        <v>89</v>
      </c>
      <c r="G172" s="34">
        <v>42137</v>
      </c>
      <c r="H172" s="34">
        <v>42261</v>
      </c>
    </row>
    <row r="173" spans="1:8" ht="115.5" x14ac:dyDescent="0.25">
      <c r="A173" s="33" t="s">
        <v>7649</v>
      </c>
      <c r="B173" s="33" t="s">
        <v>27</v>
      </c>
      <c r="C173" s="33" t="s">
        <v>7650</v>
      </c>
      <c r="D173" s="33" t="s">
        <v>7651</v>
      </c>
      <c r="E173" s="33" t="s">
        <v>7652</v>
      </c>
      <c r="F173" s="33" t="s">
        <v>78</v>
      </c>
      <c r="G173" s="34">
        <v>42138</v>
      </c>
      <c r="H173" s="34">
        <v>42271</v>
      </c>
    </row>
    <row r="174" spans="1:8" ht="52.5" x14ac:dyDescent="0.25">
      <c r="A174" s="33" t="s">
        <v>7666</v>
      </c>
      <c r="B174" s="33" t="s">
        <v>2125</v>
      </c>
      <c r="C174" s="33" t="s">
        <v>4473</v>
      </c>
      <c r="D174" s="33" t="s">
        <v>4474</v>
      </c>
      <c r="E174" s="33" t="s">
        <v>5402</v>
      </c>
      <c r="F174" s="33" t="s">
        <v>89</v>
      </c>
      <c r="G174" s="34">
        <v>42139</v>
      </c>
      <c r="H174" s="34">
        <v>42255</v>
      </c>
    </row>
    <row r="175" spans="1:8" ht="52.5" x14ac:dyDescent="0.25">
      <c r="A175" s="33" t="s">
        <v>7667</v>
      </c>
      <c r="B175" s="33" t="s">
        <v>2122</v>
      </c>
      <c r="C175" s="33" t="s">
        <v>4473</v>
      </c>
      <c r="D175" s="33" t="s">
        <v>4474</v>
      </c>
      <c r="E175" s="33" t="s">
        <v>4428</v>
      </c>
      <c r="F175" s="33" t="s">
        <v>89</v>
      </c>
      <c r="G175" s="34">
        <v>42139</v>
      </c>
      <c r="H175" s="34">
        <v>42255</v>
      </c>
    </row>
    <row r="176" spans="1:8" ht="42" x14ac:dyDescent="0.25">
      <c r="A176" s="33" t="s">
        <v>7682</v>
      </c>
      <c r="B176" s="33" t="s">
        <v>1171</v>
      </c>
      <c r="C176" s="33" t="s">
        <v>5079</v>
      </c>
      <c r="D176" s="33" t="s">
        <v>869</v>
      </c>
      <c r="E176" s="33" t="s">
        <v>7683</v>
      </c>
      <c r="F176" s="33" t="s">
        <v>89</v>
      </c>
      <c r="G176" s="34">
        <v>42139</v>
      </c>
      <c r="H176" s="34">
        <v>42270</v>
      </c>
    </row>
    <row r="177" spans="1:8" ht="52.5" x14ac:dyDescent="0.25">
      <c r="A177" s="33" t="s">
        <v>7684</v>
      </c>
      <c r="B177" s="33" t="s">
        <v>2122</v>
      </c>
      <c r="C177" s="33" t="s">
        <v>7685</v>
      </c>
      <c r="D177" s="33" t="s">
        <v>7686</v>
      </c>
      <c r="E177" s="33" t="s">
        <v>4428</v>
      </c>
      <c r="F177" s="33" t="s">
        <v>89</v>
      </c>
      <c r="G177" s="34">
        <v>42139</v>
      </c>
      <c r="H177" s="34">
        <v>42262</v>
      </c>
    </row>
    <row r="178" spans="1:8" ht="52.5" x14ac:dyDescent="0.25">
      <c r="A178" s="33" t="s">
        <v>7687</v>
      </c>
      <c r="B178" s="33" t="s">
        <v>2125</v>
      </c>
      <c r="C178" s="33" t="s">
        <v>7685</v>
      </c>
      <c r="D178" s="33" t="s">
        <v>7686</v>
      </c>
      <c r="E178" s="33" t="s">
        <v>7688</v>
      </c>
      <c r="F178" s="33" t="s">
        <v>89</v>
      </c>
      <c r="G178" s="34">
        <v>42139</v>
      </c>
      <c r="H178" s="34">
        <v>42262</v>
      </c>
    </row>
    <row r="179" spans="1:8" ht="52.5" x14ac:dyDescent="0.25">
      <c r="A179" s="33" t="s">
        <v>7721</v>
      </c>
      <c r="B179" s="33" t="s">
        <v>204</v>
      </c>
      <c r="C179" s="33" t="s">
        <v>7722</v>
      </c>
      <c r="D179" s="33" t="s">
        <v>7723</v>
      </c>
      <c r="E179" s="33" t="s">
        <v>7724</v>
      </c>
      <c r="F179" s="33" t="s">
        <v>111</v>
      </c>
      <c r="G179" s="34">
        <v>42142</v>
      </c>
      <c r="H179" s="34">
        <v>42261</v>
      </c>
    </row>
    <row r="180" spans="1:8" ht="52.5" x14ac:dyDescent="0.25">
      <c r="A180" s="33" t="s">
        <v>7850</v>
      </c>
      <c r="B180" s="33" t="s">
        <v>2125</v>
      </c>
      <c r="C180" s="33" t="s">
        <v>6632</v>
      </c>
      <c r="D180" s="33" t="s">
        <v>6633</v>
      </c>
      <c r="E180" s="33" t="s">
        <v>7688</v>
      </c>
      <c r="F180" s="33" t="s">
        <v>89</v>
      </c>
      <c r="G180" s="34">
        <v>42144</v>
      </c>
      <c r="H180" s="34">
        <v>42258</v>
      </c>
    </row>
    <row r="181" spans="1:8" ht="52.5" x14ac:dyDescent="0.25">
      <c r="A181" s="33" t="s">
        <v>7851</v>
      </c>
      <c r="B181" s="33" t="s">
        <v>2122</v>
      </c>
      <c r="C181" s="33" t="s">
        <v>6632</v>
      </c>
      <c r="D181" s="33" t="s">
        <v>6633</v>
      </c>
      <c r="E181" s="33" t="s">
        <v>7497</v>
      </c>
      <c r="F181" s="33" t="s">
        <v>89</v>
      </c>
      <c r="G181" s="34">
        <v>42144</v>
      </c>
      <c r="H181" s="34">
        <v>42258</v>
      </c>
    </row>
    <row r="182" spans="1:8" ht="73.5" x14ac:dyDescent="0.25">
      <c r="A182" s="33" t="s">
        <v>7858</v>
      </c>
      <c r="B182" s="33" t="s">
        <v>27</v>
      </c>
      <c r="C182" s="33" t="s">
        <v>7859</v>
      </c>
      <c r="D182" s="33" t="s">
        <v>7860</v>
      </c>
      <c r="E182" s="33" t="s">
        <v>7862</v>
      </c>
      <c r="F182" s="33" t="s">
        <v>78</v>
      </c>
      <c r="G182" s="34">
        <v>42144</v>
      </c>
      <c r="H182" s="34">
        <v>42272</v>
      </c>
    </row>
    <row r="183" spans="1:8" ht="63" x14ac:dyDescent="0.25">
      <c r="A183" s="33" t="s">
        <v>7863</v>
      </c>
      <c r="B183" s="33" t="s">
        <v>27</v>
      </c>
      <c r="C183" s="33" t="s">
        <v>7864</v>
      </c>
      <c r="D183" s="33" t="s">
        <v>7865</v>
      </c>
      <c r="E183" s="33" t="s">
        <v>7867</v>
      </c>
      <c r="F183" s="33" t="s">
        <v>78</v>
      </c>
      <c r="G183" s="34">
        <v>42144</v>
      </c>
      <c r="H183" s="34">
        <v>42271</v>
      </c>
    </row>
    <row r="184" spans="1:8" ht="52.5" x14ac:dyDescent="0.25">
      <c r="A184" s="33" t="s">
        <v>7893</v>
      </c>
      <c r="B184" s="33" t="s">
        <v>2125</v>
      </c>
      <c r="C184" s="33" t="s">
        <v>7894</v>
      </c>
      <c r="D184" s="33" t="s">
        <v>4485</v>
      </c>
      <c r="E184" s="33" t="s">
        <v>7688</v>
      </c>
      <c r="F184" s="33" t="s">
        <v>89</v>
      </c>
      <c r="G184" s="34">
        <v>42145</v>
      </c>
      <c r="H184" s="34">
        <v>42255</v>
      </c>
    </row>
    <row r="185" spans="1:8" ht="52.5" x14ac:dyDescent="0.25">
      <c r="A185" s="33" t="s">
        <v>7895</v>
      </c>
      <c r="B185" s="33" t="s">
        <v>2122</v>
      </c>
      <c r="C185" s="33" t="s">
        <v>7894</v>
      </c>
      <c r="D185" s="33" t="s">
        <v>4485</v>
      </c>
      <c r="E185" s="33" t="s">
        <v>7497</v>
      </c>
      <c r="F185" s="33" t="s">
        <v>89</v>
      </c>
      <c r="G185" s="34">
        <v>42145</v>
      </c>
      <c r="H185" s="34">
        <v>42255</v>
      </c>
    </row>
    <row r="186" spans="1:8" ht="52.5" x14ac:dyDescent="0.25">
      <c r="A186" s="33" t="s">
        <v>7896</v>
      </c>
      <c r="B186" s="33" t="s">
        <v>2125</v>
      </c>
      <c r="C186" s="33" t="s">
        <v>4489</v>
      </c>
      <c r="D186" s="33" t="s">
        <v>4490</v>
      </c>
      <c r="E186" s="33" t="s">
        <v>7688</v>
      </c>
      <c r="F186" s="33" t="s">
        <v>89</v>
      </c>
      <c r="G186" s="34">
        <v>42145</v>
      </c>
      <c r="H186" s="34">
        <v>42255</v>
      </c>
    </row>
    <row r="187" spans="1:8" ht="52.5" x14ac:dyDescent="0.25">
      <c r="A187" s="33" t="s">
        <v>7897</v>
      </c>
      <c r="B187" s="33" t="s">
        <v>2122</v>
      </c>
      <c r="C187" s="33" t="s">
        <v>4489</v>
      </c>
      <c r="D187" s="33" t="s">
        <v>4490</v>
      </c>
      <c r="E187" s="33" t="s">
        <v>7497</v>
      </c>
      <c r="F187" s="33" t="s">
        <v>89</v>
      </c>
      <c r="G187" s="34">
        <v>42145</v>
      </c>
      <c r="H187" s="34">
        <v>42255</v>
      </c>
    </row>
    <row r="188" spans="1:8" ht="52.5" x14ac:dyDescent="0.25">
      <c r="A188" s="33" t="s">
        <v>7919</v>
      </c>
      <c r="B188" s="33" t="s">
        <v>4</v>
      </c>
      <c r="C188" s="33" t="s">
        <v>6316</v>
      </c>
      <c r="D188" s="33" t="s">
        <v>6317</v>
      </c>
      <c r="E188" s="33" t="s">
        <v>7920</v>
      </c>
      <c r="F188" s="33" t="s">
        <v>111</v>
      </c>
      <c r="G188" s="34">
        <v>42145</v>
      </c>
      <c r="H188" s="34">
        <v>42277</v>
      </c>
    </row>
    <row r="189" spans="1:8" ht="52.5" x14ac:dyDescent="0.25">
      <c r="A189" s="33" t="s">
        <v>7921</v>
      </c>
      <c r="B189" s="33" t="s">
        <v>4</v>
      </c>
      <c r="C189" s="33" t="s">
        <v>6316</v>
      </c>
      <c r="D189" s="33" t="s">
        <v>6317</v>
      </c>
      <c r="E189" s="33" t="s">
        <v>7922</v>
      </c>
      <c r="F189" s="33" t="s">
        <v>111</v>
      </c>
      <c r="G189" s="34">
        <v>42145</v>
      </c>
      <c r="H189" s="34">
        <v>42276</v>
      </c>
    </row>
    <row r="190" spans="1:8" ht="52.5" x14ac:dyDescent="0.25">
      <c r="A190" s="33" t="s">
        <v>7927</v>
      </c>
      <c r="B190" s="33" t="s">
        <v>4</v>
      </c>
      <c r="C190" s="33" t="s">
        <v>7928</v>
      </c>
      <c r="D190" s="33" t="s">
        <v>7588</v>
      </c>
      <c r="E190" s="33" t="s">
        <v>2221</v>
      </c>
      <c r="F190" s="33" t="s">
        <v>111</v>
      </c>
      <c r="G190" s="34">
        <v>42145</v>
      </c>
      <c r="H190" s="34">
        <v>42277</v>
      </c>
    </row>
    <row r="191" spans="1:8" ht="42" x14ac:dyDescent="0.25">
      <c r="A191" s="33" t="s">
        <v>7947</v>
      </c>
      <c r="B191" s="33" t="s">
        <v>286</v>
      </c>
      <c r="C191" s="33" t="s">
        <v>7948</v>
      </c>
      <c r="D191" s="33" t="s">
        <v>7949</v>
      </c>
      <c r="E191" s="33" t="s">
        <v>6554</v>
      </c>
      <c r="F191" s="33" t="s">
        <v>89</v>
      </c>
      <c r="G191" s="34">
        <v>42146</v>
      </c>
      <c r="H191" s="34">
        <v>42277</v>
      </c>
    </row>
    <row r="192" spans="1:8" ht="52.5" x14ac:dyDescent="0.25">
      <c r="A192" s="33" t="s">
        <v>8009</v>
      </c>
      <c r="B192" s="33" t="s">
        <v>2125</v>
      </c>
      <c r="C192" s="33" t="s">
        <v>6193</v>
      </c>
      <c r="D192" s="33" t="s">
        <v>6194</v>
      </c>
      <c r="E192" s="33" t="s">
        <v>7688</v>
      </c>
      <c r="F192" s="33" t="s">
        <v>89</v>
      </c>
      <c r="G192" s="34">
        <v>42149</v>
      </c>
      <c r="H192" s="34">
        <v>42275</v>
      </c>
    </row>
    <row r="193" spans="1:8" ht="42" x14ac:dyDescent="0.25">
      <c r="A193" s="33" t="s">
        <v>8069</v>
      </c>
      <c r="B193" s="33" t="s">
        <v>1140</v>
      </c>
      <c r="C193" s="33" t="s">
        <v>5266</v>
      </c>
      <c r="D193" s="33" t="s">
        <v>5267</v>
      </c>
      <c r="E193" s="33" t="s">
        <v>8070</v>
      </c>
      <c r="F193" s="33" t="s">
        <v>89</v>
      </c>
      <c r="G193" s="34">
        <v>42150</v>
      </c>
      <c r="H193" s="34">
        <v>42276</v>
      </c>
    </row>
    <row r="194" spans="1:8" ht="42" x14ac:dyDescent="0.25">
      <c r="A194" s="33" t="s">
        <v>8071</v>
      </c>
      <c r="B194" s="33" t="s">
        <v>1140</v>
      </c>
      <c r="C194" s="33" t="s">
        <v>6274</v>
      </c>
      <c r="D194" s="33" t="s">
        <v>5267</v>
      </c>
      <c r="E194" s="33" t="s">
        <v>8072</v>
      </c>
      <c r="F194" s="33" t="s">
        <v>89</v>
      </c>
      <c r="G194" s="34">
        <v>42150</v>
      </c>
      <c r="H194" s="34">
        <v>42276</v>
      </c>
    </row>
    <row r="195" spans="1:8" ht="42" x14ac:dyDescent="0.25">
      <c r="A195" s="33" t="s">
        <v>8073</v>
      </c>
      <c r="B195" s="33" t="s">
        <v>1140</v>
      </c>
      <c r="C195" s="33" t="s">
        <v>5269</v>
      </c>
      <c r="D195" s="33" t="s">
        <v>5267</v>
      </c>
      <c r="E195" s="33" t="s">
        <v>8074</v>
      </c>
      <c r="F195" s="33" t="s">
        <v>89</v>
      </c>
      <c r="G195" s="34">
        <v>42150</v>
      </c>
      <c r="H195" s="34">
        <v>42276</v>
      </c>
    </row>
    <row r="196" spans="1:8" ht="52.5" x14ac:dyDescent="0.25">
      <c r="A196" s="33" t="s">
        <v>8079</v>
      </c>
      <c r="B196" s="33" t="s">
        <v>188</v>
      </c>
      <c r="C196" s="33" t="s">
        <v>8080</v>
      </c>
      <c r="D196" s="33" t="s">
        <v>8081</v>
      </c>
      <c r="E196" s="33" t="s">
        <v>7891</v>
      </c>
      <c r="F196" s="33" t="s">
        <v>89</v>
      </c>
      <c r="G196" s="34">
        <v>42150</v>
      </c>
      <c r="H196" s="34">
        <v>42255</v>
      </c>
    </row>
    <row r="197" spans="1:8" ht="63" x14ac:dyDescent="0.25">
      <c r="A197" s="33" t="s">
        <v>8157</v>
      </c>
      <c r="B197" s="33" t="s">
        <v>27</v>
      </c>
      <c r="C197" s="33" t="s">
        <v>8158</v>
      </c>
      <c r="D197" s="33" t="s">
        <v>8159</v>
      </c>
      <c r="E197" s="33" t="s">
        <v>8160</v>
      </c>
      <c r="F197" s="33" t="s">
        <v>78</v>
      </c>
      <c r="G197" s="34">
        <v>42151</v>
      </c>
      <c r="H197" s="34">
        <v>42275</v>
      </c>
    </row>
    <row r="198" spans="1:8" ht="52.5" x14ac:dyDescent="0.25">
      <c r="A198" s="33" t="s">
        <v>8167</v>
      </c>
      <c r="B198" s="33" t="s">
        <v>2125</v>
      </c>
      <c r="C198" s="33" t="s">
        <v>8168</v>
      </c>
      <c r="D198" s="33" t="s">
        <v>8169</v>
      </c>
      <c r="E198" s="33" t="s">
        <v>7688</v>
      </c>
      <c r="F198" s="33" t="s">
        <v>89</v>
      </c>
      <c r="G198" s="34">
        <v>42152</v>
      </c>
      <c r="H198" s="34">
        <v>42255</v>
      </c>
    </row>
    <row r="199" spans="1:8" ht="52.5" x14ac:dyDescent="0.25">
      <c r="A199" s="33" t="s">
        <v>8170</v>
      </c>
      <c r="B199" s="33" t="s">
        <v>2122</v>
      </c>
      <c r="C199" s="33" t="s">
        <v>8168</v>
      </c>
      <c r="D199" s="33" t="s">
        <v>8169</v>
      </c>
      <c r="E199" s="33" t="s">
        <v>7497</v>
      </c>
      <c r="F199" s="33" t="s">
        <v>89</v>
      </c>
      <c r="G199" s="34">
        <v>42152</v>
      </c>
      <c r="H199" s="34">
        <v>42255</v>
      </c>
    </row>
    <row r="200" spans="1:8" ht="52.5" x14ac:dyDescent="0.25">
      <c r="A200" s="33" t="s">
        <v>8171</v>
      </c>
      <c r="B200" s="33" t="s">
        <v>188</v>
      </c>
      <c r="C200" s="33" t="s">
        <v>8172</v>
      </c>
      <c r="D200" s="33" t="s">
        <v>8173</v>
      </c>
      <c r="E200" s="33" t="s">
        <v>8174</v>
      </c>
      <c r="F200" s="33" t="s">
        <v>89</v>
      </c>
      <c r="G200" s="34">
        <v>42152</v>
      </c>
      <c r="H200" s="34">
        <v>42255</v>
      </c>
    </row>
    <row r="201" spans="1:8" ht="73.5" x14ac:dyDescent="0.25">
      <c r="A201" s="33" t="s">
        <v>8181</v>
      </c>
      <c r="B201" s="33" t="s">
        <v>10</v>
      </c>
      <c r="C201" s="33" t="s">
        <v>8182</v>
      </c>
      <c r="D201" s="33" t="s">
        <v>1850</v>
      </c>
      <c r="E201" s="33" t="s">
        <v>8183</v>
      </c>
      <c r="F201" s="33" t="s">
        <v>111</v>
      </c>
      <c r="G201" s="34">
        <v>42152</v>
      </c>
      <c r="H201" s="34">
        <v>42261</v>
      </c>
    </row>
    <row r="202" spans="1:8" ht="31.5" x14ac:dyDescent="0.25">
      <c r="A202" s="33" t="s">
        <v>8190</v>
      </c>
      <c r="B202" s="33" t="s">
        <v>67</v>
      </c>
      <c r="C202" s="33" t="s">
        <v>2168</v>
      </c>
      <c r="D202" s="33" t="s">
        <v>2169</v>
      </c>
      <c r="E202" s="33" t="s">
        <v>8191</v>
      </c>
      <c r="F202" s="33" t="s">
        <v>141</v>
      </c>
      <c r="G202" s="34">
        <v>42152</v>
      </c>
      <c r="H202" s="34">
        <v>42271</v>
      </c>
    </row>
    <row r="203" spans="1:8" ht="52.5" x14ac:dyDescent="0.25">
      <c r="A203" s="33" t="s">
        <v>8196</v>
      </c>
      <c r="B203" s="33" t="s">
        <v>27</v>
      </c>
      <c r="C203" s="33" t="s">
        <v>8197</v>
      </c>
      <c r="D203" s="33" t="s">
        <v>8198</v>
      </c>
      <c r="E203" s="33" t="s">
        <v>8200</v>
      </c>
      <c r="F203" s="33" t="s">
        <v>78</v>
      </c>
      <c r="G203" s="34">
        <v>42152</v>
      </c>
      <c r="H203" s="34">
        <v>42268</v>
      </c>
    </row>
    <row r="204" spans="1:8" ht="52.5" x14ac:dyDescent="0.25">
      <c r="A204" s="33" t="s">
        <v>8215</v>
      </c>
      <c r="B204" s="33" t="s">
        <v>2122</v>
      </c>
      <c r="C204" s="33" t="s">
        <v>8216</v>
      </c>
      <c r="D204" s="33" t="s">
        <v>8217</v>
      </c>
      <c r="E204" s="33" t="s">
        <v>7497</v>
      </c>
      <c r="F204" s="33" t="s">
        <v>89</v>
      </c>
      <c r="G204" s="34">
        <v>42153</v>
      </c>
      <c r="H204" s="34">
        <v>42257</v>
      </c>
    </row>
    <row r="205" spans="1:8" ht="52.5" x14ac:dyDescent="0.25">
      <c r="A205" s="33" t="s">
        <v>8218</v>
      </c>
      <c r="B205" s="33" t="s">
        <v>2125</v>
      </c>
      <c r="C205" s="33" t="s">
        <v>8216</v>
      </c>
      <c r="D205" s="33" t="s">
        <v>8217</v>
      </c>
      <c r="E205" s="33" t="s">
        <v>7688</v>
      </c>
      <c r="F205" s="33" t="s">
        <v>89</v>
      </c>
      <c r="G205" s="34">
        <v>42153</v>
      </c>
      <c r="H205" s="34">
        <v>42257</v>
      </c>
    </row>
    <row r="206" spans="1:8" ht="52.5" x14ac:dyDescent="0.25">
      <c r="A206" s="33" t="s">
        <v>8219</v>
      </c>
      <c r="B206" s="33" t="s">
        <v>435</v>
      </c>
      <c r="C206" s="33" t="s">
        <v>8216</v>
      </c>
      <c r="D206" s="33" t="s">
        <v>8217</v>
      </c>
      <c r="E206" s="33" t="s">
        <v>7841</v>
      </c>
      <c r="F206" s="33" t="s">
        <v>89</v>
      </c>
      <c r="G206" s="34">
        <v>42153</v>
      </c>
      <c r="H206" s="34">
        <v>42257</v>
      </c>
    </row>
    <row r="207" spans="1:8" ht="52.5" x14ac:dyDescent="0.25">
      <c r="A207" s="33" t="s">
        <v>8220</v>
      </c>
      <c r="B207" s="33" t="s">
        <v>286</v>
      </c>
      <c r="C207" s="33" t="s">
        <v>8216</v>
      </c>
      <c r="D207" s="33" t="s">
        <v>8217</v>
      </c>
      <c r="E207" s="33" t="s">
        <v>7843</v>
      </c>
      <c r="F207" s="33" t="s">
        <v>89</v>
      </c>
      <c r="G207" s="34">
        <v>42153</v>
      </c>
      <c r="H207" s="34">
        <v>42257</v>
      </c>
    </row>
    <row r="208" spans="1:8" ht="52.5" x14ac:dyDescent="0.25">
      <c r="A208" s="33" t="s">
        <v>8221</v>
      </c>
      <c r="B208" s="33" t="s">
        <v>188</v>
      </c>
      <c r="C208" s="33" t="s">
        <v>8216</v>
      </c>
      <c r="D208" s="33" t="s">
        <v>8217</v>
      </c>
      <c r="E208" s="33" t="s">
        <v>7891</v>
      </c>
      <c r="F208" s="33" t="s">
        <v>89</v>
      </c>
      <c r="G208" s="34">
        <v>42153</v>
      </c>
      <c r="H208" s="34">
        <v>42257</v>
      </c>
    </row>
    <row r="209" spans="1:8" ht="42" x14ac:dyDescent="0.25">
      <c r="A209" s="33" t="s">
        <v>8239</v>
      </c>
      <c r="B209" s="33" t="s">
        <v>67</v>
      </c>
      <c r="C209" s="33" t="s">
        <v>488</v>
      </c>
      <c r="D209" s="33" t="s">
        <v>489</v>
      </c>
      <c r="E209" s="33" t="s">
        <v>8240</v>
      </c>
      <c r="F209" s="33" t="s">
        <v>78</v>
      </c>
      <c r="G209" s="34">
        <v>42153</v>
      </c>
      <c r="H209" s="34">
        <v>42254</v>
      </c>
    </row>
    <row r="210" spans="1:8" ht="42" x14ac:dyDescent="0.25">
      <c r="A210" s="33" t="s">
        <v>8249</v>
      </c>
      <c r="B210" s="33" t="s">
        <v>334</v>
      </c>
      <c r="C210" s="33" t="s">
        <v>7248</v>
      </c>
      <c r="D210" s="33" t="s">
        <v>7249</v>
      </c>
      <c r="E210" s="33" t="s">
        <v>8250</v>
      </c>
      <c r="F210" s="33" t="s">
        <v>78</v>
      </c>
      <c r="G210" s="34">
        <v>42153</v>
      </c>
      <c r="H210" s="34">
        <v>42265</v>
      </c>
    </row>
    <row r="211" spans="1:8" ht="42" x14ac:dyDescent="0.25">
      <c r="A211" s="33" t="s">
        <v>8264</v>
      </c>
      <c r="B211" s="33" t="s">
        <v>5835</v>
      </c>
      <c r="C211" s="33" t="s">
        <v>5088</v>
      </c>
      <c r="D211" s="33" t="s">
        <v>5089</v>
      </c>
      <c r="E211" s="33" t="s">
        <v>5836</v>
      </c>
      <c r="F211" s="33" t="s">
        <v>89</v>
      </c>
      <c r="G211" s="34">
        <v>42156</v>
      </c>
      <c r="H211" s="34">
        <v>42271</v>
      </c>
    </row>
    <row r="212" spans="1:8" ht="126" x14ac:dyDescent="0.25">
      <c r="A212" s="33" t="s">
        <v>8370</v>
      </c>
      <c r="B212" s="33" t="s">
        <v>27</v>
      </c>
      <c r="C212" s="33" t="s">
        <v>8371</v>
      </c>
      <c r="D212" s="33" t="s">
        <v>8372</v>
      </c>
      <c r="E212" s="33" t="s">
        <v>8373</v>
      </c>
      <c r="F212" s="33" t="s">
        <v>78</v>
      </c>
      <c r="G212" s="34">
        <v>42158</v>
      </c>
      <c r="H212" s="34">
        <v>42250</v>
      </c>
    </row>
    <row r="213" spans="1:8" ht="52.5" x14ac:dyDescent="0.25">
      <c r="A213" s="33" t="s">
        <v>8402</v>
      </c>
      <c r="B213" s="33" t="s">
        <v>2125</v>
      </c>
      <c r="C213" s="33" t="s">
        <v>8394</v>
      </c>
      <c r="D213" s="33" t="s">
        <v>206</v>
      </c>
      <c r="E213" s="33" t="s">
        <v>8403</v>
      </c>
      <c r="F213" s="33" t="s">
        <v>89</v>
      </c>
      <c r="G213" s="34">
        <v>42159</v>
      </c>
      <c r="H213" s="34">
        <v>42276</v>
      </c>
    </row>
    <row r="214" spans="1:8" ht="52.5" x14ac:dyDescent="0.25">
      <c r="A214" s="33" t="s">
        <v>8404</v>
      </c>
      <c r="B214" s="33" t="s">
        <v>2122</v>
      </c>
      <c r="C214" s="33" t="s">
        <v>8394</v>
      </c>
      <c r="D214" s="33" t="s">
        <v>206</v>
      </c>
      <c r="E214" s="33" t="s">
        <v>7497</v>
      </c>
      <c r="F214" s="33" t="s">
        <v>89</v>
      </c>
      <c r="G214" s="34">
        <v>42159</v>
      </c>
      <c r="H214" s="34">
        <v>42276</v>
      </c>
    </row>
    <row r="215" spans="1:8" ht="63" x14ac:dyDescent="0.25">
      <c r="A215" s="33" t="s">
        <v>8483</v>
      </c>
      <c r="B215" s="33" t="s">
        <v>188</v>
      </c>
      <c r="C215" s="33" t="s">
        <v>8484</v>
      </c>
      <c r="D215" s="33" t="s">
        <v>8485</v>
      </c>
      <c r="E215" s="33" t="s">
        <v>8486</v>
      </c>
      <c r="F215" s="33" t="s">
        <v>89</v>
      </c>
      <c r="G215" s="34">
        <v>42164</v>
      </c>
      <c r="H215" s="34">
        <v>42256</v>
      </c>
    </row>
    <row r="216" spans="1:8" ht="63" x14ac:dyDescent="0.25">
      <c r="A216" s="33" t="s">
        <v>8501</v>
      </c>
      <c r="B216" s="33" t="s">
        <v>27</v>
      </c>
      <c r="C216" s="33" t="s">
        <v>1208</v>
      </c>
      <c r="D216" s="33" t="s">
        <v>1209</v>
      </c>
      <c r="E216" s="33" t="s">
        <v>8503</v>
      </c>
      <c r="F216" s="33" t="s">
        <v>78</v>
      </c>
      <c r="G216" s="34">
        <v>42164</v>
      </c>
      <c r="H216" s="34">
        <v>42268</v>
      </c>
    </row>
    <row r="217" spans="1:8" ht="52.5" x14ac:dyDescent="0.25">
      <c r="A217" s="33" t="s">
        <v>8530</v>
      </c>
      <c r="B217" s="33" t="s">
        <v>2125</v>
      </c>
      <c r="C217" s="33" t="s">
        <v>8531</v>
      </c>
      <c r="D217" s="33" t="s">
        <v>8532</v>
      </c>
      <c r="E217" s="33" t="s">
        <v>7688</v>
      </c>
      <c r="F217" s="33" t="s">
        <v>89</v>
      </c>
      <c r="G217" s="34">
        <v>42165</v>
      </c>
      <c r="H217" s="34">
        <v>42262</v>
      </c>
    </row>
    <row r="218" spans="1:8" ht="52.5" x14ac:dyDescent="0.25">
      <c r="A218" s="33" t="s">
        <v>8533</v>
      </c>
      <c r="B218" s="33" t="s">
        <v>2122</v>
      </c>
      <c r="C218" s="33" t="s">
        <v>8531</v>
      </c>
      <c r="D218" s="33" t="s">
        <v>8532</v>
      </c>
      <c r="E218" s="33" t="s">
        <v>7497</v>
      </c>
      <c r="F218" s="33" t="s">
        <v>89</v>
      </c>
      <c r="G218" s="34">
        <v>42165</v>
      </c>
      <c r="H218" s="34">
        <v>42262</v>
      </c>
    </row>
    <row r="219" spans="1:8" ht="52.5" x14ac:dyDescent="0.25">
      <c r="A219" s="33" t="s">
        <v>8569</v>
      </c>
      <c r="B219" s="33" t="s">
        <v>2125</v>
      </c>
      <c r="C219" s="33" t="s">
        <v>8570</v>
      </c>
      <c r="D219" s="33" t="s">
        <v>8571</v>
      </c>
      <c r="E219" s="33" t="s">
        <v>7688</v>
      </c>
      <c r="F219" s="33" t="s">
        <v>89</v>
      </c>
      <c r="G219" s="34">
        <v>42166</v>
      </c>
      <c r="H219" s="34">
        <v>42270</v>
      </c>
    </row>
    <row r="220" spans="1:8" ht="52.5" x14ac:dyDescent="0.25">
      <c r="A220" s="33" t="s">
        <v>8572</v>
      </c>
      <c r="B220" s="33" t="s">
        <v>2122</v>
      </c>
      <c r="C220" s="33" t="s">
        <v>8570</v>
      </c>
      <c r="D220" s="33" t="s">
        <v>8571</v>
      </c>
      <c r="E220" s="33" t="s">
        <v>7497</v>
      </c>
      <c r="F220" s="33" t="s">
        <v>89</v>
      </c>
      <c r="G220" s="34">
        <v>42166</v>
      </c>
      <c r="H220" s="34">
        <v>42270</v>
      </c>
    </row>
    <row r="221" spans="1:8" ht="63" x14ac:dyDescent="0.25">
      <c r="A221" s="33" t="s">
        <v>8598</v>
      </c>
      <c r="B221" s="33" t="s">
        <v>334</v>
      </c>
      <c r="C221" s="33" t="s">
        <v>8599</v>
      </c>
      <c r="D221" s="33" t="s">
        <v>8600</v>
      </c>
      <c r="E221" s="33" t="s">
        <v>8602</v>
      </c>
      <c r="F221" s="33" t="s">
        <v>78</v>
      </c>
      <c r="G221" s="34">
        <v>42166</v>
      </c>
      <c r="H221" s="34">
        <v>42251</v>
      </c>
    </row>
    <row r="222" spans="1:8" ht="52.5" x14ac:dyDescent="0.25">
      <c r="A222" s="33" t="s">
        <v>8631</v>
      </c>
      <c r="B222" s="33" t="s">
        <v>204</v>
      </c>
      <c r="C222" s="33" t="s">
        <v>8632</v>
      </c>
      <c r="D222" s="33" t="s">
        <v>7351</v>
      </c>
      <c r="E222" s="33" t="s">
        <v>8633</v>
      </c>
      <c r="F222" s="33" t="s">
        <v>111</v>
      </c>
      <c r="G222" s="34">
        <v>42167</v>
      </c>
      <c r="H222" s="34">
        <v>42275</v>
      </c>
    </row>
    <row r="223" spans="1:8" ht="42" x14ac:dyDescent="0.25">
      <c r="A223" s="33" t="s">
        <v>8676</v>
      </c>
      <c r="B223" s="33" t="s">
        <v>67</v>
      </c>
      <c r="C223" s="33" t="s">
        <v>8677</v>
      </c>
      <c r="D223" s="33" t="s">
        <v>831</v>
      </c>
      <c r="E223" s="33" t="s">
        <v>8678</v>
      </c>
      <c r="F223" s="33" t="s">
        <v>89</v>
      </c>
      <c r="G223" s="34">
        <v>42170</v>
      </c>
      <c r="H223" s="34">
        <v>42270</v>
      </c>
    </row>
    <row r="224" spans="1:8" ht="42" x14ac:dyDescent="0.25">
      <c r="A224" s="33" t="s">
        <v>8736</v>
      </c>
      <c r="B224" s="33" t="s">
        <v>1140</v>
      </c>
      <c r="C224" s="33" t="s">
        <v>8051</v>
      </c>
      <c r="D224" s="33" t="s">
        <v>8052</v>
      </c>
      <c r="E224" s="33" t="s">
        <v>8737</v>
      </c>
      <c r="F224" s="33" t="s">
        <v>111</v>
      </c>
      <c r="G224" s="34">
        <v>42171</v>
      </c>
      <c r="H224" s="34">
        <v>42277</v>
      </c>
    </row>
    <row r="225" spans="1:8" ht="52.5" x14ac:dyDescent="0.25">
      <c r="A225" s="33" t="s">
        <v>8772</v>
      </c>
      <c r="B225" s="33" t="s">
        <v>188</v>
      </c>
      <c r="C225" s="33" t="s">
        <v>8773</v>
      </c>
      <c r="D225" s="33" t="s">
        <v>8773</v>
      </c>
      <c r="E225" s="33" t="s">
        <v>6914</v>
      </c>
      <c r="F225" s="33" t="s">
        <v>89</v>
      </c>
      <c r="G225" s="34">
        <v>42172</v>
      </c>
      <c r="H225" s="34">
        <v>42262</v>
      </c>
    </row>
    <row r="226" spans="1:8" ht="42" x14ac:dyDescent="0.25">
      <c r="A226" s="33" t="s">
        <v>8777</v>
      </c>
      <c r="B226" s="33" t="s">
        <v>1171</v>
      </c>
      <c r="C226" s="33" t="s">
        <v>2002</v>
      </c>
      <c r="D226" s="33" t="s">
        <v>3328</v>
      </c>
      <c r="E226" s="33" t="s">
        <v>8778</v>
      </c>
      <c r="F226" s="33" t="s">
        <v>89</v>
      </c>
      <c r="G226" s="34">
        <v>42172</v>
      </c>
      <c r="H226" s="34">
        <v>42255</v>
      </c>
    </row>
    <row r="227" spans="1:8" ht="31.5" x14ac:dyDescent="0.25">
      <c r="A227" s="33" t="s">
        <v>8802</v>
      </c>
      <c r="B227" s="33" t="s">
        <v>209</v>
      </c>
      <c r="C227" s="33" t="s">
        <v>234</v>
      </c>
      <c r="D227" s="33" t="s">
        <v>235</v>
      </c>
      <c r="E227" s="33" t="s">
        <v>8803</v>
      </c>
      <c r="F227" s="33" t="s">
        <v>89</v>
      </c>
      <c r="G227" s="34">
        <v>42173</v>
      </c>
      <c r="H227" s="34">
        <v>42272</v>
      </c>
    </row>
    <row r="228" spans="1:8" ht="52.5" x14ac:dyDescent="0.25">
      <c r="A228" s="33" t="s">
        <v>8804</v>
      </c>
      <c r="B228" s="33" t="s">
        <v>2122</v>
      </c>
      <c r="C228" s="33" t="s">
        <v>234</v>
      </c>
      <c r="D228" s="33" t="s">
        <v>235</v>
      </c>
      <c r="E228" s="33" t="s">
        <v>8805</v>
      </c>
      <c r="F228" s="33" t="s">
        <v>89</v>
      </c>
      <c r="G228" s="34">
        <v>42173</v>
      </c>
      <c r="H228" s="34">
        <v>42272</v>
      </c>
    </row>
    <row r="229" spans="1:8" ht="31.5" x14ac:dyDescent="0.25">
      <c r="A229" s="33" t="s">
        <v>8806</v>
      </c>
      <c r="B229" s="33" t="s">
        <v>209</v>
      </c>
      <c r="C229" s="33" t="s">
        <v>234</v>
      </c>
      <c r="D229" s="33" t="s">
        <v>235</v>
      </c>
      <c r="E229" s="33" t="s">
        <v>8807</v>
      </c>
      <c r="F229" s="33" t="s">
        <v>89</v>
      </c>
      <c r="G229" s="34">
        <v>42173</v>
      </c>
      <c r="H229" s="34">
        <v>42272</v>
      </c>
    </row>
    <row r="230" spans="1:8" ht="63" x14ac:dyDescent="0.25">
      <c r="A230" s="33" t="s">
        <v>8808</v>
      </c>
      <c r="B230" s="33" t="s">
        <v>2125</v>
      </c>
      <c r="C230" s="33" t="s">
        <v>234</v>
      </c>
      <c r="D230" s="33" t="s">
        <v>235</v>
      </c>
      <c r="E230" s="33" t="s">
        <v>8809</v>
      </c>
      <c r="F230" s="33" t="s">
        <v>89</v>
      </c>
      <c r="G230" s="34">
        <v>42173</v>
      </c>
      <c r="H230" s="34">
        <v>42272</v>
      </c>
    </row>
    <row r="231" spans="1:8" ht="42" x14ac:dyDescent="0.25">
      <c r="A231" s="33" t="s">
        <v>8813</v>
      </c>
      <c r="B231" s="33" t="s">
        <v>34</v>
      </c>
      <c r="C231" s="33" t="s">
        <v>1628</v>
      </c>
      <c r="D231" s="33" t="s">
        <v>1629</v>
      </c>
      <c r="E231" s="33" t="s">
        <v>8136</v>
      </c>
      <c r="F231" s="33" t="s">
        <v>141</v>
      </c>
      <c r="G231" s="34">
        <v>42173</v>
      </c>
      <c r="H231" s="34">
        <v>42255</v>
      </c>
    </row>
    <row r="232" spans="1:8" ht="73.5" x14ac:dyDescent="0.25">
      <c r="A232" s="33" t="s">
        <v>8877</v>
      </c>
      <c r="B232" s="33" t="s">
        <v>27</v>
      </c>
      <c r="C232" s="33" t="s">
        <v>8878</v>
      </c>
      <c r="D232" s="33" t="s">
        <v>8879</v>
      </c>
      <c r="E232" s="33" t="s">
        <v>8881</v>
      </c>
      <c r="F232" s="33" t="s">
        <v>78</v>
      </c>
      <c r="G232" s="34">
        <v>42174</v>
      </c>
      <c r="H232" s="34">
        <v>42275</v>
      </c>
    </row>
    <row r="233" spans="1:8" ht="52.5" x14ac:dyDescent="0.25">
      <c r="A233" s="33" t="s">
        <v>8892</v>
      </c>
      <c r="B233" s="33" t="s">
        <v>286</v>
      </c>
      <c r="C233" s="33" t="s">
        <v>7475</v>
      </c>
      <c r="D233" s="33" t="s">
        <v>2305</v>
      </c>
      <c r="E233" s="33" t="s">
        <v>7843</v>
      </c>
      <c r="F233" s="33" t="s">
        <v>89</v>
      </c>
      <c r="G233" s="34">
        <v>42177</v>
      </c>
      <c r="H233" s="34">
        <v>42256</v>
      </c>
    </row>
    <row r="234" spans="1:8" ht="52.5" x14ac:dyDescent="0.25">
      <c r="A234" s="33" t="s">
        <v>8897</v>
      </c>
      <c r="B234" s="33" t="s">
        <v>2125</v>
      </c>
      <c r="C234" s="33" t="s">
        <v>4055</v>
      </c>
      <c r="D234" s="33" t="s">
        <v>4056</v>
      </c>
      <c r="E234" s="33" t="s">
        <v>8403</v>
      </c>
      <c r="F234" s="33" t="s">
        <v>89</v>
      </c>
      <c r="G234" s="34">
        <v>42177</v>
      </c>
      <c r="H234" s="34">
        <v>42277</v>
      </c>
    </row>
    <row r="235" spans="1:8" ht="42" x14ac:dyDescent="0.25">
      <c r="A235" s="33" t="s">
        <v>8898</v>
      </c>
      <c r="B235" s="33" t="s">
        <v>2122</v>
      </c>
      <c r="C235" s="33" t="s">
        <v>4055</v>
      </c>
      <c r="D235" s="33" t="s">
        <v>4056</v>
      </c>
      <c r="E235" s="33" t="s">
        <v>7511</v>
      </c>
      <c r="F235" s="33" t="s">
        <v>89</v>
      </c>
      <c r="G235" s="34">
        <v>42177</v>
      </c>
      <c r="H235" s="34">
        <v>42277</v>
      </c>
    </row>
    <row r="236" spans="1:8" ht="42" x14ac:dyDescent="0.25">
      <c r="A236" s="33" t="s">
        <v>8918</v>
      </c>
      <c r="B236" s="33" t="s">
        <v>4</v>
      </c>
      <c r="C236" s="33" t="s">
        <v>4484</v>
      </c>
      <c r="D236" s="33" t="s">
        <v>4485</v>
      </c>
      <c r="E236" s="33" t="s">
        <v>8919</v>
      </c>
      <c r="F236" s="33" t="s">
        <v>111</v>
      </c>
      <c r="G236" s="34">
        <v>42178</v>
      </c>
      <c r="H236" s="34">
        <v>42255</v>
      </c>
    </row>
    <row r="237" spans="1:8" ht="52.5" x14ac:dyDescent="0.25">
      <c r="A237" s="33" t="s">
        <v>8936</v>
      </c>
      <c r="B237" s="33" t="s">
        <v>4</v>
      </c>
      <c r="C237" s="33" t="s">
        <v>2164</v>
      </c>
      <c r="D237" s="33" t="s">
        <v>4768</v>
      </c>
      <c r="E237" s="33" t="s">
        <v>5139</v>
      </c>
      <c r="F237" s="33" t="s">
        <v>111</v>
      </c>
      <c r="G237" s="34">
        <v>42178</v>
      </c>
      <c r="H237" s="34">
        <v>42276</v>
      </c>
    </row>
    <row r="238" spans="1:8" ht="52.5" x14ac:dyDescent="0.25">
      <c r="A238" s="33" t="s">
        <v>8943</v>
      </c>
      <c r="B238" s="33" t="s">
        <v>34</v>
      </c>
      <c r="C238" s="33" t="s">
        <v>8944</v>
      </c>
      <c r="D238" s="33" t="s">
        <v>206</v>
      </c>
      <c r="E238" s="33" t="s">
        <v>8945</v>
      </c>
      <c r="F238" s="33" t="s">
        <v>141</v>
      </c>
      <c r="G238" s="34">
        <v>42179</v>
      </c>
      <c r="H238" s="34">
        <v>42255</v>
      </c>
    </row>
    <row r="239" spans="1:8" ht="63" x14ac:dyDescent="0.25">
      <c r="A239" s="33" t="s">
        <v>8946</v>
      </c>
      <c r="B239" s="33" t="s">
        <v>34</v>
      </c>
      <c r="C239" s="33" t="s">
        <v>8947</v>
      </c>
      <c r="D239" s="33" t="s">
        <v>206</v>
      </c>
      <c r="E239" s="33" t="s">
        <v>8606</v>
      </c>
      <c r="F239" s="33" t="s">
        <v>141</v>
      </c>
      <c r="G239" s="34">
        <v>42179</v>
      </c>
      <c r="H239" s="34">
        <v>42256</v>
      </c>
    </row>
    <row r="240" spans="1:8" ht="52.5" x14ac:dyDescent="0.25">
      <c r="A240" s="33" t="s">
        <v>8948</v>
      </c>
      <c r="B240" s="33" t="s">
        <v>34</v>
      </c>
      <c r="C240" s="33" t="s">
        <v>8949</v>
      </c>
      <c r="D240" s="33" t="s">
        <v>206</v>
      </c>
      <c r="E240" s="33" t="s">
        <v>8606</v>
      </c>
      <c r="F240" s="33" t="s">
        <v>141</v>
      </c>
      <c r="G240" s="34">
        <v>42179</v>
      </c>
      <c r="H240" s="34">
        <v>42256</v>
      </c>
    </row>
    <row r="241" spans="1:8" ht="52.5" x14ac:dyDescent="0.25">
      <c r="A241" s="33" t="s">
        <v>8993</v>
      </c>
      <c r="B241" s="33" t="s">
        <v>2122</v>
      </c>
      <c r="C241" s="33" t="s">
        <v>8994</v>
      </c>
      <c r="D241" s="33" t="s">
        <v>8995</v>
      </c>
      <c r="E241" s="33" t="s">
        <v>7497</v>
      </c>
      <c r="F241" s="33" t="s">
        <v>89</v>
      </c>
      <c r="G241" s="34">
        <v>42179</v>
      </c>
      <c r="H241" s="34">
        <v>42257</v>
      </c>
    </row>
    <row r="242" spans="1:8" ht="52.5" x14ac:dyDescent="0.25">
      <c r="A242" s="33" t="s">
        <v>8996</v>
      </c>
      <c r="B242" s="33" t="s">
        <v>2125</v>
      </c>
      <c r="C242" s="33" t="s">
        <v>8994</v>
      </c>
      <c r="D242" s="33" t="s">
        <v>8995</v>
      </c>
      <c r="E242" s="33" t="s">
        <v>7688</v>
      </c>
      <c r="F242" s="33" t="s">
        <v>89</v>
      </c>
      <c r="G242" s="34">
        <v>42179</v>
      </c>
      <c r="H242" s="34">
        <v>42257</v>
      </c>
    </row>
    <row r="243" spans="1:8" ht="52.5" x14ac:dyDescent="0.25">
      <c r="A243" s="33" t="s">
        <v>9031</v>
      </c>
      <c r="B243" s="33" t="s">
        <v>4</v>
      </c>
      <c r="C243" s="33" t="s">
        <v>596</v>
      </c>
      <c r="D243" s="33" t="s">
        <v>597</v>
      </c>
      <c r="E243" s="33" t="s">
        <v>9032</v>
      </c>
      <c r="F243" s="33" t="s">
        <v>111</v>
      </c>
      <c r="G243" s="34">
        <v>42180</v>
      </c>
      <c r="H243" s="34">
        <v>42275</v>
      </c>
    </row>
    <row r="244" spans="1:8" ht="52.5" x14ac:dyDescent="0.25">
      <c r="A244" s="33" t="s">
        <v>9068</v>
      </c>
      <c r="B244" s="33" t="s">
        <v>2125</v>
      </c>
      <c r="C244" s="33" t="s">
        <v>733</v>
      </c>
      <c r="D244" s="33" t="s">
        <v>734</v>
      </c>
      <c r="E244" s="33" t="s">
        <v>7688</v>
      </c>
      <c r="F244" s="33" t="s">
        <v>89</v>
      </c>
      <c r="G244" s="34">
        <v>42181</v>
      </c>
      <c r="H244" s="34">
        <v>42261</v>
      </c>
    </row>
    <row r="245" spans="1:8" ht="52.5" x14ac:dyDescent="0.25">
      <c r="A245" s="33" t="s">
        <v>9069</v>
      </c>
      <c r="B245" s="33" t="s">
        <v>2122</v>
      </c>
      <c r="C245" s="33" t="s">
        <v>733</v>
      </c>
      <c r="D245" s="33" t="s">
        <v>734</v>
      </c>
      <c r="E245" s="33" t="s">
        <v>7497</v>
      </c>
      <c r="F245" s="33" t="s">
        <v>89</v>
      </c>
      <c r="G245" s="34">
        <v>42181</v>
      </c>
      <c r="H245" s="34">
        <v>42261</v>
      </c>
    </row>
    <row r="246" spans="1:8" ht="52.5" x14ac:dyDescent="0.25">
      <c r="A246" s="33" t="s">
        <v>9091</v>
      </c>
      <c r="B246" s="33" t="s">
        <v>422</v>
      </c>
      <c r="C246" s="33" t="s">
        <v>9092</v>
      </c>
      <c r="D246" s="33" t="s">
        <v>9092</v>
      </c>
      <c r="E246" s="33" t="s">
        <v>9093</v>
      </c>
      <c r="F246" s="33" t="s">
        <v>78</v>
      </c>
      <c r="G246" s="34">
        <v>42181</v>
      </c>
      <c r="H246" s="34">
        <v>42262</v>
      </c>
    </row>
    <row r="247" spans="1:8" ht="73.5" x14ac:dyDescent="0.25">
      <c r="A247" s="33" t="s">
        <v>9094</v>
      </c>
      <c r="B247" s="33" t="s">
        <v>67</v>
      </c>
      <c r="C247" s="33" t="s">
        <v>733</v>
      </c>
      <c r="D247" s="33" t="s">
        <v>734</v>
      </c>
      <c r="E247" s="33" t="s">
        <v>9095</v>
      </c>
      <c r="F247" s="33" t="s">
        <v>78</v>
      </c>
      <c r="G247" s="34">
        <v>42181</v>
      </c>
      <c r="H247" s="34">
        <v>42261</v>
      </c>
    </row>
    <row r="248" spans="1:8" ht="52.5" x14ac:dyDescent="0.25">
      <c r="A248" s="33" t="s">
        <v>9141</v>
      </c>
      <c r="B248" s="33" t="s">
        <v>2122</v>
      </c>
      <c r="C248" s="33" t="s">
        <v>4237</v>
      </c>
      <c r="D248" s="33" t="s">
        <v>635</v>
      </c>
      <c r="E248" s="33" t="s">
        <v>7497</v>
      </c>
      <c r="F248" s="33" t="s">
        <v>89</v>
      </c>
      <c r="G248" s="34">
        <v>42184</v>
      </c>
      <c r="H248" s="34">
        <v>42272</v>
      </c>
    </row>
    <row r="249" spans="1:8" ht="52.5" x14ac:dyDescent="0.25">
      <c r="A249" s="33" t="s">
        <v>9142</v>
      </c>
      <c r="B249" s="33" t="s">
        <v>2125</v>
      </c>
      <c r="C249" s="33" t="s">
        <v>4237</v>
      </c>
      <c r="D249" s="33" t="s">
        <v>635</v>
      </c>
      <c r="E249" s="33" t="s">
        <v>7688</v>
      </c>
      <c r="F249" s="33" t="s">
        <v>89</v>
      </c>
      <c r="G249" s="34">
        <v>42184</v>
      </c>
      <c r="H249" s="34">
        <v>42272</v>
      </c>
    </row>
    <row r="250" spans="1:8" ht="52.5" x14ac:dyDescent="0.25">
      <c r="A250" s="33" t="s">
        <v>9212</v>
      </c>
      <c r="B250" s="33" t="s">
        <v>67</v>
      </c>
      <c r="C250" s="33" t="s">
        <v>5431</v>
      </c>
      <c r="D250" s="33" t="s">
        <v>9213</v>
      </c>
      <c r="E250" s="33" t="s">
        <v>9214</v>
      </c>
      <c r="F250" s="33" t="s">
        <v>89</v>
      </c>
      <c r="G250" s="34">
        <v>42186</v>
      </c>
      <c r="H250" s="34">
        <v>42258</v>
      </c>
    </row>
    <row r="251" spans="1:8" ht="31.5" x14ac:dyDescent="0.25">
      <c r="A251" s="33" t="s">
        <v>9219</v>
      </c>
      <c r="B251" s="33" t="s">
        <v>67</v>
      </c>
      <c r="C251" s="33" t="s">
        <v>3188</v>
      </c>
      <c r="D251" s="33" t="s">
        <v>3189</v>
      </c>
      <c r="E251" s="33" t="s">
        <v>9220</v>
      </c>
      <c r="F251" s="33" t="s">
        <v>111</v>
      </c>
      <c r="G251" s="34">
        <v>42186</v>
      </c>
      <c r="H251" s="34">
        <v>42255</v>
      </c>
    </row>
    <row r="252" spans="1:8" ht="73.5" x14ac:dyDescent="0.25">
      <c r="A252" s="33" t="s">
        <v>9229</v>
      </c>
      <c r="B252" s="33" t="s">
        <v>4</v>
      </c>
      <c r="C252" s="33" t="s">
        <v>874</v>
      </c>
      <c r="D252" s="33" t="s">
        <v>872</v>
      </c>
      <c r="E252" s="33" t="s">
        <v>2221</v>
      </c>
      <c r="F252" s="33" t="s">
        <v>111</v>
      </c>
      <c r="G252" s="34">
        <v>42186</v>
      </c>
      <c r="H252" s="34">
        <v>42255</v>
      </c>
    </row>
    <row r="253" spans="1:8" ht="52.5" x14ac:dyDescent="0.25">
      <c r="A253" s="33" t="s">
        <v>9295</v>
      </c>
      <c r="B253" s="33" t="s">
        <v>188</v>
      </c>
      <c r="C253" s="33" t="s">
        <v>3961</v>
      </c>
      <c r="D253" s="33" t="s">
        <v>3962</v>
      </c>
      <c r="E253" s="33" t="s">
        <v>7891</v>
      </c>
      <c r="F253" s="33" t="s">
        <v>89</v>
      </c>
      <c r="G253" s="34">
        <v>42188</v>
      </c>
      <c r="H253" s="34">
        <v>42269</v>
      </c>
    </row>
    <row r="254" spans="1:8" ht="52.5" x14ac:dyDescent="0.25">
      <c r="A254" s="33" t="s">
        <v>9296</v>
      </c>
      <c r="B254" s="33" t="s">
        <v>188</v>
      </c>
      <c r="C254" s="33" t="s">
        <v>8994</v>
      </c>
      <c r="D254" s="33" t="s">
        <v>8995</v>
      </c>
      <c r="E254" s="33" t="s">
        <v>6914</v>
      </c>
      <c r="F254" s="33" t="s">
        <v>89</v>
      </c>
      <c r="G254" s="34">
        <v>42188</v>
      </c>
      <c r="H254" s="34">
        <v>42257</v>
      </c>
    </row>
    <row r="255" spans="1:8" ht="52.5" x14ac:dyDescent="0.25">
      <c r="A255" s="33" t="s">
        <v>9312</v>
      </c>
      <c r="B255" s="33" t="s">
        <v>286</v>
      </c>
      <c r="C255" s="33" t="s">
        <v>9313</v>
      </c>
      <c r="D255" s="33" t="s">
        <v>9314</v>
      </c>
      <c r="E255" s="33" t="s">
        <v>9315</v>
      </c>
      <c r="F255" s="33" t="s">
        <v>89</v>
      </c>
      <c r="G255" s="34">
        <v>42191</v>
      </c>
      <c r="H255" s="34">
        <v>42257</v>
      </c>
    </row>
    <row r="256" spans="1:8" ht="73.5" x14ac:dyDescent="0.25">
      <c r="A256" s="33" t="s">
        <v>9316</v>
      </c>
      <c r="B256" s="33" t="s">
        <v>188</v>
      </c>
      <c r="C256" s="33" t="s">
        <v>9313</v>
      </c>
      <c r="D256" s="33" t="s">
        <v>9314</v>
      </c>
      <c r="E256" s="33" t="s">
        <v>8490</v>
      </c>
      <c r="F256" s="33" t="s">
        <v>89</v>
      </c>
      <c r="G256" s="34">
        <v>42191</v>
      </c>
      <c r="H256" s="34">
        <v>42257</v>
      </c>
    </row>
    <row r="257" spans="1:8" ht="52.5" x14ac:dyDescent="0.25">
      <c r="A257" s="33" t="s">
        <v>9405</v>
      </c>
      <c r="B257" s="33" t="s">
        <v>286</v>
      </c>
      <c r="C257" s="33" t="s">
        <v>9406</v>
      </c>
      <c r="D257" s="33" t="s">
        <v>9407</v>
      </c>
      <c r="E257" s="33" t="s">
        <v>7843</v>
      </c>
      <c r="F257" s="33" t="s">
        <v>89</v>
      </c>
      <c r="G257" s="34">
        <v>42193</v>
      </c>
      <c r="H257" s="34">
        <v>42264</v>
      </c>
    </row>
    <row r="258" spans="1:8" ht="73.5" x14ac:dyDescent="0.25">
      <c r="A258" s="33" t="s">
        <v>9425</v>
      </c>
      <c r="B258" s="33" t="s">
        <v>27</v>
      </c>
      <c r="C258" s="33" t="s">
        <v>6475</v>
      </c>
      <c r="D258" s="33" t="s">
        <v>9426</v>
      </c>
      <c r="E258" s="33" t="s">
        <v>9427</v>
      </c>
      <c r="F258" s="33" t="s">
        <v>78</v>
      </c>
      <c r="G258" s="34">
        <v>42193</v>
      </c>
      <c r="H258" s="34">
        <v>42269</v>
      </c>
    </row>
    <row r="259" spans="1:8" ht="52.5" x14ac:dyDescent="0.25">
      <c r="A259" s="33" t="s">
        <v>9438</v>
      </c>
      <c r="B259" s="33" t="s">
        <v>4</v>
      </c>
      <c r="C259" s="33" t="s">
        <v>9439</v>
      </c>
      <c r="D259" s="33" t="s">
        <v>917</v>
      </c>
      <c r="E259" s="33" t="s">
        <v>9440</v>
      </c>
      <c r="F259" s="33" t="s">
        <v>111</v>
      </c>
      <c r="G259" s="34">
        <v>42194</v>
      </c>
      <c r="H259" s="34">
        <v>42271</v>
      </c>
    </row>
    <row r="260" spans="1:8" ht="52.5" x14ac:dyDescent="0.25">
      <c r="A260" s="33" t="s">
        <v>9441</v>
      </c>
      <c r="B260" s="33" t="s">
        <v>4</v>
      </c>
      <c r="C260" s="33" t="s">
        <v>9442</v>
      </c>
      <c r="D260" s="33" t="s">
        <v>917</v>
      </c>
      <c r="E260" s="33" t="s">
        <v>9443</v>
      </c>
      <c r="F260" s="33" t="s">
        <v>111</v>
      </c>
      <c r="G260" s="34">
        <v>42194</v>
      </c>
      <c r="H260" s="34">
        <v>42271</v>
      </c>
    </row>
    <row r="261" spans="1:8" ht="52.5" x14ac:dyDescent="0.25">
      <c r="A261" s="33" t="s">
        <v>9450</v>
      </c>
      <c r="B261" s="33" t="s">
        <v>4</v>
      </c>
      <c r="C261" s="33" t="s">
        <v>9451</v>
      </c>
      <c r="D261" s="33" t="s">
        <v>917</v>
      </c>
      <c r="E261" s="33" t="s">
        <v>9452</v>
      </c>
      <c r="F261" s="33" t="s">
        <v>111</v>
      </c>
      <c r="G261" s="34">
        <v>42194</v>
      </c>
      <c r="H261" s="34">
        <v>42271</v>
      </c>
    </row>
    <row r="262" spans="1:8" ht="52.5" x14ac:dyDescent="0.25">
      <c r="A262" s="33" t="s">
        <v>9456</v>
      </c>
      <c r="B262" s="33" t="s">
        <v>4</v>
      </c>
      <c r="C262" s="33" t="s">
        <v>9457</v>
      </c>
      <c r="D262" s="33" t="s">
        <v>917</v>
      </c>
      <c r="E262" s="33" t="s">
        <v>9458</v>
      </c>
      <c r="F262" s="33" t="s">
        <v>111</v>
      </c>
      <c r="G262" s="34">
        <v>42194</v>
      </c>
      <c r="H262" s="34">
        <v>42271</v>
      </c>
    </row>
    <row r="263" spans="1:8" ht="52.5" x14ac:dyDescent="0.25">
      <c r="A263" s="33" t="s">
        <v>9459</v>
      </c>
      <c r="B263" s="33" t="s">
        <v>4</v>
      </c>
      <c r="C263" s="33" t="s">
        <v>9460</v>
      </c>
      <c r="D263" s="33" t="s">
        <v>917</v>
      </c>
      <c r="E263" s="33" t="s">
        <v>9461</v>
      </c>
      <c r="F263" s="33" t="s">
        <v>111</v>
      </c>
      <c r="G263" s="34">
        <v>42194</v>
      </c>
      <c r="H263" s="34">
        <v>42271</v>
      </c>
    </row>
    <row r="264" spans="1:8" ht="52.5" x14ac:dyDescent="0.25">
      <c r="A264" s="33" t="s">
        <v>9462</v>
      </c>
      <c r="B264" s="33" t="s">
        <v>4</v>
      </c>
      <c r="C264" s="33" t="s">
        <v>9463</v>
      </c>
      <c r="D264" s="33" t="s">
        <v>917</v>
      </c>
      <c r="E264" s="33" t="s">
        <v>9464</v>
      </c>
      <c r="F264" s="33" t="s">
        <v>111</v>
      </c>
      <c r="G264" s="34">
        <v>42194</v>
      </c>
      <c r="H264" s="34">
        <v>42271</v>
      </c>
    </row>
    <row r="265" spans="1:8" ht="52.5" x14ac:dyDescent="0.25">
      <c r="A265" s="33" t="s">
        <v>9474</v>
      </c>
      <c r="B265" s="33" t="s">
        <v>4</v>
      </c>
      <c r="C265" s="33" t="s">
        <v>9475</v>
      </c>
      <c r="D265" s="33" t="s">
        <v>917</v>
      </c>
      <c r="E265" s="33" t="s">
        <v>9476</v>
      </c>
      <c r="F265" s="33" t="s">
        <v>111</v>
      </c>
      <c r="G265" s="34">
        <v>42194</v>
      </c>
      <c r="H265" s="34">
        <v>42271</v>
      </c>
    </row>
    <row r="266" spans="1:8" ht="52.5" x14ac:dyDescent="0.25">
      <c r="A266" s="33" t="s">
        <v>9483</v>
      </c>
      <c r="B266" s="33" t="s">
        <v>4</v>
      </c>
      <c r="C266" s="33" t="s">
        <v>9484</v>
      </c>
      <c r="D266" s="33" t="s">
        <v>917</v>
      </c>
      <c r="E266" s="33" t="s">
        <v>9485</v>
      </c>
      <c r="F266" s="33" t="s">
        <v>111</v>
      </c>
      <c r="G266" s="34">
        <v>42194</v>
      </c>
      <c r="H266" s="34">
        <v>42271</v>
      </c>
    </row>
    <row r="267" spans="1:8" ht="52.5" x14ac:dyDescent="0.25">
      <c r="A267" s="33" t="s">
        <v>9486</v>
      </c>
      <c r="B267" s="33" t="s">
        <v>4</v>
      </c>
      <c r="C267" s="33" t="s">
        <v>9487</v>
      </c>
      <c r="D267" s="33" t="s">
        <v>917</v>
      </c>
      <c r="E267" s="33" t="s">
        <v>9488</v>
      </c>
      <c r="F267" s="33" t="s">
        <v>111</v>
      </c>
      <c r="G267" s="34">
        <v>42194</v>
      </c>
      <c r="H267" s="34">
        <v>42271</v>
      </c>
    </row>
    <row r="268" spans="1:8" ht="52.5" x14ac:dyDescent="0.25">
      <c r="A268" s="33" t="s">
        <v>9492</v>
      </c>
      <c r="B268" s="33" t="s">
        <v>4</v>
      </c>
      <c r="C268" s="33" t="s">
        <v>9493</v>
      </c>
      <c r="D268" s="33" t="s">
        <v>917</v>
      </c>
      <c r="E268" s="33" t="s">
        <v>9494</v>
      </c>
      <c r="F268" s="33" t="s">
        <v>111</v>
      </c>
      <c r="G268" s="34">
        <v>42194</v>
      </c>
      <c r="H268" s="34">
        <v>42271</v>
      </c>
    </row>
    <row r="269" spans="1:8" ht="52.5" x14ac:dyDescent="0.25">
      <c r="A269" s="33" t="s">
        <v>9498</v>
      </c>
      <c r="B269" s="33" t="s">
        <v>4</v>
      </c>
      <c r="C269" s="33" t="s">
        <v>9499</v>
      </c>
      <c r="D269" s="33" t="s">
        <v>917</v>
      </c>
      <c r="E269" s="33" t="s">
        <v>9500</v>
      </c>
      <c r="F269" s="33" t="s">
        <v>111</v>
      </c>
      <c r="G269" s="34">
        <v>42194</v>
      </c>
      <c r="H269" s="34">
        <v>42271</v>
      </c>
    </row>
    <row r="270" spans="1:8" ht="52.5" x14ac:dyDescent="0.25">
      <c r="A270" s="33" t="s">
        <v>9501</v>
      </c>
      <c r="B270" s="33" t="s">
        <v>4</v>
      </c>
      <c r="C270" s="33" t="s">
        <v>9502</v>
      </c>
      <c r="D270" s="33" t="s">
        <v>917</v>
      </c>
      <c r="E270" s="33" t="s">
        <v>9503</v>
      </c>
      <c r="F270" s="33" t="s">
        <v>111</v>
      </c>
      <c r="G270" s="34">
        <v>42194</v>
      </c>
      <c r="H270" s="34">
        <v>42271</v>
      </c>
    </row>
    <row r="271" spans="1:8" ht="52.5" x14ac:dyDescent="0.25">
      <c r="A271" s="33" t="s">
        <v>9504</v>
      </c>
      <c r="B271" s="33" t="s">
        <v>4</v>
      </c>
      <c r="C271" s="33" t="s">
        <v>9505</v>
      </c>
      <c r="D271" s="33" t="s">
        <v>917</v>
      </c>
      <c r="E271" s="33" t="s">
        <v>9506</v>
      </c>
      <c r="F271" s="33" t="s">
        <v>111</v>
      </c>
      <c r="G271" s="34">
        <v>42194</v>
      </c>
      <c r="H271" s="34">
        <v>42271</v>
      </c>
    </row>
    <row r="272" spans="1:8" ht="52.5" x14ac:dyDescent="0.25">
      <c r="A272" s="33" t="s">
        <v>9507</v>
      </c>
      <c r="B272" s="33" t="s">
        <v>4</v>
      </c>
      <c r="C272" s="33" t="s">
        <v>9508</v>
      </c>
      <c r="D272" s="33" t="s">
        <v>917</v>
      </c>
      <c r="E272" s="33" t="s">
        <v>9509</v>
      </c>
      <c r="F272" s="33" t="s">
        <v>111</v>
      </c>
      <c r="G272" s="34">
        <v>42194</v>
      </c>
      <c r="H272" s="34">
        <v>42271</v>
      </c>
    </row>
    <row r="273" spans="1:8" ht="52.5" x14ac:dyDescent="0.25">
      <c r="A273" s="33" t="s">
        <v>9516</v>
      </c>
      <c r="B273" s="33" t="s">
        <v>4</v>
      </c>
      <c r="C273" s="33" t="s">
        <v>9517</v>
      </c>
      <c r="D273" s="33" t="s">
        <v>917</v>
      </c>
      <c r="E273" s="33" t="s">
        <v>9518</v>
      </c>
      <c r="F273" s="33" t="s">
        <v>111</v>
      </c>
      <c r="G273" s="34">
        <v>42194</v>
      </c>
      <c r="H273" s="34">
        <v>42265</v>
      </c>
    </row>
    <row r="274" spans="1:8" ht="52.5" x14ac:dyDescent="0.25">
      <c r="A274" s="33" t="s">
        <v>9526</v>
      </c>
      <c r="B274" s="33" t="s">
        <v>4</v>
      </c>
      <c r="C274" s="33" t="s">
        <v>916</v>
      </c>
      <c r="D274" s="33" t="s">
        <v>917</v>
      </c>
      <c r="E274" s="33" t="s">
        <v>9527</v>
      </c>
      <c r="F274" s="33" t="s">
        <v>111</v>
      </c>
      <c r="G274" s="34">
        <v>42194</v>
      </c>
      <c r="H274" s="34">
        <v>42271</v>
      </c>
    </row>
    <row r="275" spans="1:8" ht="52.5" x14ac:dyDescent="0.25">
      <c r="A275" s="33" t="s">
        <v>9550</v>
      </c>
      <c r="B275" s="33" t="s">
        <v>286</v>
      </c>
      <c r="C275" s="33" t="s">
        <v>9551</v>
      </c>
      <c r="D275" s="33" t="s">
        <v>9551</v>
      </c>
      <c r="E275" s="33" t="s">
        <v>9552</v>
      </c>
      <c r="F275" s="33" t="s">
        <v>89</v>
      </c>
      <c r="G275" s="34">
        <v>42194</v>
      </c>
      <c r="H275" s="34">
        <v>42258</v>
      </c>
    </row>
    <row r="276" spans="1:8" ht="52.5" x14ac:dyDescent="0.25">
      <c r="A276" s="33" t="s">
        <v>9553</v>
      </c>
      <c r="B276" s="33" t="s">
        <v>188</v>
      </c>
      <c r="C276" s="33" t="s">
        <v>9551</v>
      </c>
      <c r="D276" s="33" t="s">
        <v>9551</v>
      </c>
      <c r="E276" s="33" t="s">
        <v>7891</v>
      </c>
      <c r="F276" s="33" t="s">
        <v>89</v>
      </c>
      <c r="G276" s="34">
        <v>42194</v>
      </c>
      <c r="H276" s="34">
        <v>42258</v>
      </c>
    </row>
    <row r="277" spans="1:8" ht="52.5" x14ac:dyDescent="0.25">
      <c r="A277" s="33" t="s">
        <v>9558</v>
      </c>
      <c r="B277" s="33" t="s">
        <v>188</v>
      </c>
      <c r="C277" s="33" t="s">
        <v>7793</v>
      </c>
      <c r="D277" s="33" t="s">
        <v>7794</v>
      </c>
      <c r="E277" s="33" t="s">
        <v>7891</v>
      </c>
      <c r="F277" s="33" t="s">
        <v>89</v>
      </c>
      <c r="G277" s="34">
        <v>42194</v>
      </c>
      <c r="H277" s="34">
        <v>42265</v>
      </c>
    </row>
    <row r="278" spans="1:8" ht="52.5" x14ac:dyDescent="0.25">
      <c r="A278" s="33" t="s">
        <v>9559</v>
      </c>
      <c r="B278" s="33" t="s">
        <v>435</v>
      </c>
      <c r="C278" s="33" t="s">
        <v>7793</v>
      </c>
      <c r="D278" s="33" t="s">
        <v>7794</v>
      </c>
      <c r="E278" s="33" t="s">
        <v>7841</v>
      </c>
      <c r="F278" s="33" t="s">
        <v>89</v>
      </c>
      <c r="G278" s="34">
        <v>42194</v>
      </c>
      <c r="H278" s="34">
        <v>42265</v>
      </c>
    </row>
    <row r="279" spans="1:8" ht="52.5" x14ac:dyDescent="0.25">
      <c r="A279" s="33" t="s">
        <v>9560</v>
      </c>
      <c r="B279" s="33" t="s">
        <v>286</v>
      </c>
      <c r="C279" s="33" t="s">
        <v>7793</v>
      </c>
      <c r="D279" s="33" t="s">
        <v>7794</v>
      </c>
      <c r="E279" s="33" t="s">
        <v>7843</v>
      </c>
      <c r="F279" s="33" t="s">
        <v>89</v>
      </c>
      <c r="G279" s="34">
        <v>42194</v>
      </c>
      <c r="H279" s="34">
        <v>42265</v>
      </c>
    </row>
    <row r="280" spans="1:8" ht="42" x14ac:dyDescent="0.25">
      <c r="A280" s="33" t="s">
        <v>9573</v>
      </c>
      <c r="B280" s="33" t="s">
        <v>5835</v>
      </c>
      <c r="C280" s="33" t="s">
        <v>5666</v>
      </c>
      <c r="D280" s="33" t="s">
        <v>5667</v>
      </c>
      <c r="E280" s="33" t="s">
        <v>1176</v>
      </c>
      <c r="F280" s="33" t="s">
        <v>89</v>
      </c>
      <c r="G280" s="34">
        <v>42194</v>
      </c>
      <c r="H280" s="34">
        <v>42276</v>
      </c>
    </row>
    <row r="281" spans="1:8" ht="52.5" x14ac:dyDescent="0.25">
      <c r="A281" s="33" t="s">
        <v>9578</v>
      </c>
      <c r="B281" s="33" t="s">
        <v>4</v>
      </c>
      <c r="C281" s="33" t="s">
        <v>467</v>
      </c>
      <c r="D281" s="33" t="s">
        <v>468</v>
      </c>
      <c r="E281" s="33" t="s">
        <v>9579</v>
      </c>
      <c r="F281" s="33" t="s">
        <v>111</v>
      </c>
      <c r="G281" s="34">
        <v>42195</v>
      </c>
      <c r="H281" s="34">
        <v>42275</v>
      </c>
    </row>
    <row r="282" spans="1:8" ht="63" x14ac:dyDescent="0.25">
      <c r="A282" s="33" t="s">
        <v>9593</v>
      </c>
      <c r="B282" s="33" t="s">
        <v>4</v>
      </c>
      <c r="C282" s="33" t="s">
        <v>9594</v>
      </c>
      <c r="D282" s="33" t="s">
        <v>917</v>
      </c>
      <c r="E282" s="33" t="s">
        <v>9595</v>
      </c>
      <c r="F282" s="33" t="s">
        <v>111</v>
      </c>
      <c r="G282" s="34">
        <v>42195</v>
      </c>
      <c r="H282" s="34">
        <v>42277</v>
      </c>
    </row>
    <row r="283" spans="1:8" ht="52.5" x14ac:dyDescent="0.25">
      <c r="A283" s="33" t="s">
        <v>9596</v>
      </c>
      <c r="B283" s="33" t="s">
        <v>4</v>
      </c>
      <c r="C283" s="33" t="s">
        <v>9597</v>
      </c>
      <c r="D283" s="33" t="s">
        <v>917</v>
      </c>
      <c r="E283" s="33" t="s">
        <v>9598</v>
      </c>
      <c r="F283" s="33" t="s">
        <v>111</v>
      </c>
      <c r="G283" s="34">
        <v>42195</v>
      </c>
      <c r="H283" s="34">
        <v>42271</v>
      </c>
    </row>
    <row r="284" spans="1:8" ht="52.5" x14ac:dyDescent="0.25">
      <c r="A284" s="33" t="s">
        <v>9599</v>
      </c>
      <c r="B284" s="33" t="s">
        <v>4</v>
      </c>
      <c r="C284" s="33" t="s">
        <v>9600</v>
      </c>
      <c r="D284" s="33" t="s">
        <v>917</v>
      </c>
      <c r="E284" s="33" t="s">
        <v>9601</v>
      </c>
      <c r="F284" s="33" t="s">
        <v>111</v>
      </c>
      <c r="G284" s="34">
        <v>42195</v>
      </c>
      <c r="H284" s="34">
        <v>42271</v>
      </c>
    </row>
    <row r="285" spans="1:8" ht="52.5" x14ac:dyDescent="0.25">
      <c r="A285" s="33" t="s">
        <v>9602</v>
      </c>
      <c r="B285" s="33" t="s">
        <v>4</v>
      </c>
      <c r="C285" s="33" t="s">
        <v>9603</v>
      </c>
      <c r="D285" s="33" t="s">
        <v>917</v>
      </c>
      <c r="E285" s="33" t="s">
        <v>9604</v>
      </c>
      <c r="F285" s="33" t="s">
        <v>111</v>
      </c>
      <c r="G285" s="34">
        <v>42195</v>
      </c>
      <c r="H285" s="34">
        <v>42271</v>
      </c>
    </row>
    <row r="286" spans="1:8" ht="52.5" x14ac:dyDescent="0.25">
      <c r="A286" s="33" t="s">
        <v>9611</v>
      </c>
      <c r="B286" s="33" t="s">
        <v>286</v>
      </c>
      <c r="C286" s="33" t="s">
        <v>9612</v>
      </c>
      <c r="D286" s="33" t="s">
        <v>9613</v>
      </c>
      <c r="E286" s="33" t="s">
        <v>6554</v>
      </c>
      <c r="F286" s="33" t="s">
        <v>89</v>
      </c>
      <c r="G286" s="34">
        <v>42195</v>
      </c>
      <c r="H286" s="34">
        <v>42269</v>
      </c>
    </row>
    <row r="287" spans="1:8" ht="52.5" x14ac:dyDescent="0.25">
      <c r="A287" s="33" t="s">
        <v>9615</v>
      </c>
      <c r="B287" s="33" t="s">
        <v>286</v>
      </c>
      <c r="C287" s="33" t="s">
        <v>9616</v>
      </c>
      <c r="D287" s="33" t="s">
        <v>9617</v>
      </c>
      <c r="E287" s="33" t="s">
        <v>7843</v>
      </c>
      <c r="F287" s="33" t="s">
        <v>89</v>
      </c>
      <c r="G287" s="34">
        <v>42195</v>
      </c>
      <c r="H287" s="34">
        <v>42277</v>
      </c>
    </row>
    <row r="288" spans="1:8" ht="52.5" x14ac:dyDescent="0.25">
      <c r="A288" s="33" t="s">
        <v>9627</v>
      </c>
      <c r="B288" s="33" t="s">
        <v>2122</v>
      </c>
      <c r="C288" s="33" t="s">
        <v>5991</v>
      </c>
      <c r="D288" s="33" t="s">
        <v>5988</v>
      </c>
      <c r="E288" s="33" t="s">
        <v>7497</v>
      </c>
      <c r="F288" s="33" t="s">
        <v>89</v>
      </c>
      <c r="G288" s="34">
        <v>42195</v>
      </c>
      <c r="H288" s="34">
        <v>42276</v>
      </c>
    </row>
    <row r="289" spans="1:8" ht="52.5" x14ac:dyDescent="0.25">
      <c r="A289" s="33" t="s">
        <v>9628</v>
      </c>
      <c r="B289" s="33" t="s">
        <v>2125</v>
      </c>
      <c r="C289" s="33" t="s">
        <v>5991</v>
      </c>
      <c r="D289" s="33" t="s">
        <v>5988</v>
      </c>
      <c r="E289" s="33" t="s">
        <v>7688</v>
      </c>
      <c r="F289" s="33" t="s">
        <v>89</v>
      </c>
      <c r="G289" s="34">
        <v>42195</v>
      </c>
      <c r="H289" s="34">
        <v>42276</v>
      </c>
    </row>
    <row r="290" spans="1:8" ht="52.5" x14ac:dyDescent="0.25">
      <c r="A290" s="33" t="s">
        <v>9701</v>
      </c>
      <c r="B290" s="33" t="s">
        <v>4</v>
      </c>
      <c r="C290" s="33" t="s">
        <v>1792</v>
      </c>
      <c r="D290" s="33" t="s">
        <v>1793</v>
      </c>
      <c r="E290" s="33" t="s">
        <v>2221</v>
      </c>
      <c r="F290" s="33" t="s">
        <v>111</v>
      </c>
      <c r="G290" s="34">
        <v>42199</v>
      </c>
      <c r="H290" s="34">
        <v>42255</v>
      </c>
    </row>
    <row r="291" spans="1:8" ht="52.5" x14ac:dyDescent="0.25">
      <c r="A291" s="33" t="s">
        <v>9704</v>
      </c>
      <c r="B291" s="33" t="s">
        <v>4</v>
      </c>
      <c r="C291" s="33" t="s">
        <v>6307</v>
      </c>
      <c r="D291" s="33" t="s">
        <v>869</v>
      </c>
      <c r="E291" s="33" t="s">
        <v>2221</v>
      </c>
      <c r="F291" s="33" t="s">
        <v>111</v>
      </c>
      <c r="G291" s="34">
        <v>42199</v>
      </c>
      <c r="H291" s="34">
        <v>42272</v>
      </c>
    </row>
    <row r="292" spans="1:8" ht="52.5" x14ac:dyDescent="0.25">
      <c r="A292" s="33" t="s">
        <v>9705</v>
      </c>
      <c r="B292" s="33" t="s">
        <v>4</v>
      </c>
      <c r="C292" s="33" t="s">
        <v>1801</v>
      </c>
      <c r="D292" s="33" t="s">
        <v>1793</v>
      </c>
      <c r="E292" s="33" t="s">
        <v>2221</v>
      </c>
      <c r="F292" s="33" t="s">
        <v>111</v>
      </c>
      <c r="G292" s="34">
        <v>42199</v>
      </c>
      <c r="H292" s="34">
        <v>42255</v>
      </c>
    </row>
    <row r="293" spans="1:8" ht="52.5" x14ac:dyDescent="0.25">
      <c r="A293" s="33" t="s">
        <v>9738</v>
      </c>
      <c r="B293" s="33" t="s">
        <v>4</v>
      </c>
      <c r="C293" s="33" t="s">
        <v>476</v>
      </c>
      <c r="D293" s="33" t="s">
        <v>477</v>
      </c>
      <c r="E293" s="33" t="s">
        <v>9739</v>
      </c>
      <c r="F293" s="33" t="s">
        <v>111</v>
      </c>
      <c r="G293" s="34">
        <v>42200</v>
      </c>
      <c r="H293" s="34">
        <v>42277</v>
      </c>
    </row>
    <row r="294" spans="1:8" ht="52.5" x14ac:dyDescent="0.25">
      <c r="A294" s="33" t="s">
        <v>9742</v>
      </c>
      <c r="B294" s="33" t="s">
        <v>4</v>
      </c>
      <c r="C294" s="33" t="s">
        <v>892</v>
      </c>
      <c r="D294" s="33" t="s">
        <v>893</v>
      </c>
      <c r="E294" s="33" t="s">
        <v>9743</v>
      </c>
      <c r="F294" s="33" t="s">
        <v>111</v>
      </c>
      <c r="G294" s="34">
        <v>42200</v>
      </c>
      <c r="H294" s="34">
        <v>42276</v>
      </c>
    </row>
    <row r="295" spans="1:8" ht="52.5" x14ac:dyDescent="0.25">
      <c r="A295" s="33" t="s">
        <v>9758</v>
      </c>
      <c r="B295" s="33" t="s">
        <v>188</v>
      </c>
      <c r="C295" s="33" t="s">
        <v>9759</v>
      </c>
      <c r="D295" s="33" t="s">
        <v>9760</v>
      </c>
      <c r="E295" s="33" t="s">
        <v>7891</v>
      </c>
      <c r="F295" s="33" t="s">
        <v>89</v>
      </c>
      <c r="G295" s="34">
        <v>42200</v>
      </c>
      <c r="H295" s="34">
        <v>42256</v>
      </c>
    </row>
    <row r="296" spans="1:8" ht="63" x14ac:dyDescent="0.25">
      <c r="A296" s="33" t="s">
        <v>9784</v>
      </c>
      <c r="B296" s="33" t="s">
        <v>4</v>
      </c>
      <c r="C296" s="33" t="s">
        <v>969</v>
      </c>
      <c r="D296" s="33" t="s">
        <v>6789</v>
      </c>
      <c r="E296" s="33" t="s">
        <v>2221</v>
      </c>
      <c r="F296" s="33" t="s">
        <v>111</v>
      </c>
      <c r="G296" s="34">
        <v>42201</v>
      </c>
      <c r="H296" s="34">
        <v>42277</v>
      </c>
    </row>
    <row r="297" spans="1:8" ht="52.5" x14ac:dyDescent="0.25">
      <c r="A297" s="33" t="s">
        <v>9837</v>
      </c>
      <c r="B297" s="33" t="s">
        <v>10</v>
      </c>
      <c r="C297" s="33" t="s">
        <v>1792</v>
      </c>
      <c r="D297" s="33" t="s">
        <v>1793</v>
      </c>
      <c r="E297" s="33" t="s">
        <v>9838</v>
      </c>
      <c r="F297" s="33" t="s">
        <v>111</v>
      </c>
      <c r="G297" s="34">
        <v>42202</v>
      </c>
      <c r="H297" s="34">
        <v>42255</v>
      </c>
    </row>
    <row r="298" spans="1:8" ht="73.5" x14ac:dyDescent="0.25">
      <c r="A298" s="33" t="s">
        <v>9857</v>
      </c>
      <c r="B298" s="33" t="s">
        <v>67</v>
      </c>
      <c r="C298" s="33" t="s">
        <v>3571</v>
      </c>
      <c r="D298" s="33" t="s">
        <v>87</v>
      </c>
      <c r="E298" s="33" t="s">
        <v>9858</v>
      </c>
      <c r="F298" s="33" t="s">
        <v>111</v>
      </c>
      <c r="G298" s="34">
        <v>42202</v>
      </c>
      <c r="H298" s="34">
        <v>42258</v>
      </c>
    </row>
    <row r="299" spans="1:8" ht="84" x14ac:dyDescent="0.25">
      <c r="A299" s="33" t="s">
        <v>9872</v>
      </c>
      <c r="B299" s="33" t="s">
        <v>25</v>
      </c>
      <c r="C299" s="33" t="s">
        <v>9873</v>
      </c>
      <c r="D299" s="33" t="s">
        <v>4070</v>
      </c>
      <c r="E299" s="33" t="s">
        <v>9874</v>
      </c>
      <c r="F299" s="33" t="s">
        <v>78</v>
      </c>
      <c r="G299" s="34">
        <v>42202</v>
      </c>
      <c r="H299" s="34">
        <v>42277</v>
      </c>
    </row>
    <row r="300" spans="1:8" ht="52.5" x14ac:dyDescent="0.25">
      <c r="A300" s="33" t="s">
        <v>9922</v>
      </c>
      <c r="B300" s="33" t="s">
        <v>2125</v>
      </c>
      <c r="C300" s="33" t="s">
        <v>238</v>
      </c>
      <c r="D300" s="33" t="s">
        <v>239</v>
      </c>
      <c r="E300" s="33" t="s">
        <v>7688</v>
      </c>
      <c r="F300" s="33" t="s">
        <v>89</v>
      </c>
      <c r="G300" s="34">
        <v>42205</v>
      </c>
      <c r="H300" s="34">
        <v>42276</v>
      </c>
    </row>
    <row r="301" spans="1:8" ht="52.5" x14ac:dyDescent="0.25">
      <c r="A301" s="33" t="s">
        <v>9925</v>
      </c>
      <c r="B301" s="33" t="s">
        <v>2122</v>
      </c>
      <c r="C301" s="33" t="s">
        <v>238</v>
      </c>
      <c r="D301" s="33" t="s">
        <v>239</v>
      </c>
      <c r="E301" s="33" t="s">
        <v>7497</v>
      </c>
      <c r="F301" s="33" t="s">
        <v>89</v>
      </c>
      <c r="G301" s="34">
        <v>42205</v>
      </c>
      <c r="H301" s="34">
        <v>42276</v>
      </c>
    </row>
    <row r="302" spans="1:8" ht="52.5" x14ac:dyDescent="0.25">
      <c r="A302" s="33" t="s">
        <v>9944</v>
      </c>
      <c r="B302" s="33" t="s">
        <v>4</v>
      </c>
      <c r="C302" s="33" t="s">
        <v>876</v>
      </c>
      <c r="D302" s="33" t="s">
        <v>877</v>
      </c>
      <c r="E302" s="33" t="s">
        <v>2221</v>
      </c>
      <c r="F302" s="33" t="s">
        <v>111</v>
      </c>
      <c r="G302" s="34">
        <v>42206</v>
      </c>
      <c r="H302" s="34">
        <v>42275</v>
      </c>
    </row>
    <row r="303" spans="1:8" ht="63" x14ac:dyDescent="0.25">
      <c r="A303" s="33" t="s">
        <v>9977</v>
      </c>
      <c r="B303" s="33" t="s">
        <v>2125</v>
      </c>
      <c r="C303" s="33" t="s">
        <v>9978</v>
      </c>
      <c r="D303" s="33" t="s">
        <v>9979</v>
      </c>
      <c r="E303" s="33" t="s">
        <v>9980</v>
      </c>
      <c r="F303" s="33" t="s">
        <v>89</v>
      </c>
      <c r="G303" s="34">
        <v>42206</v>
      </c>
      <c r="H303" s="34">
        <v>42277</v>
      </c>
    </row>
    <row r="304" spans="1:8" ht="52.5" x14ac:dyDescent="0.25">
      <c r="A304" s="33" t="s">
        <v>9981</v>
      </c>
      <c r="B304" s="33" t="s">
        <v>2122</v>
      </c>
      <c r="C304" s="33" t="s">
        <v>9978</v>
      </c>
      <c r="D304" s="33" t="s">
        <v>9979</v>
      </c>
      <c r="E304" s="33" t="s">
        <v>9982</v>
      </c>
      <c r="F304" s="33" t="s">
        <v>89</v>
      </c>
      <c r="G304" s="34">
        <v>42206</v>
      </c>
      <c r="H304" s="34">
        <v>42277</v>
      </c>
    </row>
    <row r="305" spans="1:8" ht="73.5" x14ac:dyDescent="0.25">
      <c r="A305" s="33" t="s">
        <v>9985</v>
      </c>
      <c r="B305" s="33" t="s">
        <v>188</v>
      </c>
      <c r="C305" s="33" t="s">
        <v>9978</v>
      </c>
      <c r="D305" s="33" t="s">
        <v>9979</v>
      </c>
      <c r="E305" s="33" t="s">
        <v>9986</v>
      </c>
      <c r="F305" s="33" t="s">
        <v>89</v>
      </c>
      <c r="G305" s="34">
        <v>42206</v>
      </c>
      <c r="H305" s="34">
        <v>42277</v>
      </c>
    </row>
    <row r="306" spans="1:8" ht="105" x14ac:dyDescent="0.25">
      <c r="A306" s="33" t="s">
        <v>10065</v>
      </c>
      <c r="B306" s="33" t="s">
        <v>27</v>
      </c>
      <c r="C306" s="33" t="s">
        <v>10066</v>
      </c>
      <c r="D306" s="33" t="s">
        <v>10067</v>
      </c>
      <c r="E306" s="33" t="s">
        <v>10068</v>
      </c>
      <c r="F306" s="33" t="s">
        <v>78</v>
      </c>
      <c r="G306" s="34">
        <v>42207</v>
      </c>
      <c r="H306" s="34">
        <v>42251</v>
      </c>
    </row>
    <row r="307" spans="1:8" ht="31.5" x14ac:dyDescent="0.25">
      <c r="A307" s="33" t="s">
        <v>10077</v>
      </c>
      <c r="B307" s="33" t="s">
        <v>67</v>
      </c>
      <c r="C307" s="33" t="s">
        <v>10078</v>
      </c>
      <c r="D307" s="33" t="s">
        <v>5278</v>
      </c>
      <c r="E307" s="33" t="s">
        <v>10079</v>
      </c>
      <c r="F307" s="33" t="s">
        <v>111</v>
      </c>
      <c r="G307" s="34">
        <v>42207</v>
      </c>
      <c r="H307" s="34">
        <v>42258</v>
      </c>
    </row>
    <row r="308" spans="1:8" ht="52.5" x14ac:dyDescent="0.25">
      <c r="A308" s="33" t="s">
        <v>10083</v>
      </c>
      <c r="B308" s="33" t="s">
        <v>2122</v>
      </c>
      <c r="C308" s="33" t="s">
        <v>10050</v>
      </c>
      <c r="D308" s="33" t="s">
        <v>10051</v>
      </c>
      <c r="E308" s="33" t="s">
        <v>7497</v>
      </c>
      <c r="F308" s="33" t="s">
        <v>89</v>
      </c>
      <c r="G308" s="34">
        <v>42207</v>
      </c>
      <c r="H308" s="34">
        <v>42277</v>
      </c>
    </row>
    <row r="309" spans="1:8" ht="52.5" x14ac:dyDescent="0.25">
      <c r="A309" s="33" t="s">
        <v>10084</v>
      </c>
      <c r="B309" s="33" t="s">
        <v>2125</v>
      </c>
      <c r="C309" s="33" t="s">
        <v>10050</v>
      </c>
      <c r="D309" s="33" t="s">
        <v>10051</v>
      </c>
      <c r="E309" s="33" t="s">
        <v>7688</v>
      </c>
      <c r="F309" s="33" t="s">
        <v>89</v>
      </c>
      <c r="G309" s="34">
        <v>42207</v>
      </c>
      <c r="H309" s="34">
        <v>42277</v>
      </c>
    </row>
    <row r="310" spans="1:8" ht="52.5" x14ac:dyDescent="0.25">
      <c r="A310" s="33" t="s">
        <v>10085</v>
      </c>
      <c r="B310" s="33" t="s">
        <v>188</v>
      </c>
      <c r="C310" s="33" t="s">
        <v>10086</v>
      </c>
      <c r="D310" s="33" t="s">
        <v>10087</v>
      </c>
      <c r="E310" s="33" t="s">
        <v>6914</v>
      </c>
      <c r="F310" s="33" t="s">
        <v>89</v>
      </c>
      <c r="G310" s="34">
        <v>42207</v>
      </c>
      <c r="H310" s="34">
        <v>42255</v>
      </c>
    </row>
    <row r="311" spans="1:8" ht="42" x14ac:dyDescent="0.25">
      <c r="A311" s="33" t="s">
        <v>10088</v>
      </c>
      <c r="B311" s="33" t="s">
        <v>286</v>
      </c>
      <c r="C311" s="33" t="s">
        <v>10086</v>
      </c>
      <c r="D311" s="33" t="s">
        <v>10087</v>
      </c>
      <c r="E311" s="33" t="s">
        <v>6554</v>
      </c>
      <c r="F311" s="33" t="s">
        <v>89</v>
      </c>
      <c r="G311" s="34">
        <v>42207</v>
      </c>
      <c r="H311" s="34">
        <v>42255</v>
      </c>
    </row>
    <row r="312" spans="1:8" ht="52.5" x14ac:dyDescent="0.25">
      <c r="A312" s="33" t="s">
        <v>10095</v>
      </c>
      <c r="B312" s="33" t="s">
        <v>67</v>
      </c>
      <c r="C312" s="33" t="s">
        <v>999</v>
      </c>
      <c r="D312" s="33" t="s">
        <v>1000</v>
      </c>
      <c r="E312" s="33" t="s">
        <v>10096</v>
      </c>
      <c r="F312" s="33" t="s">
        <v>89</v>
      </c>
      <c r="G312" s="34">
        <v>42207</v>
      </c>
      <c r="H312" s="34">
        <v>42272</v>
      </c>
    </row>
    <row r="313" spans="1:8" ht="52.5" x14ac:dyDescent="0.25">
      <c r="A313" s="33" t="s">
        <v>10101</v>
      </c>
      <c r="B313" s="33" t="s">
        <v>188</v>
      </c>
      <c r="C313" s="33" t="s">
        <v>5965</v>
      </c>
      <c r="D313" s="33" t="s">
        <v>5966</v>
      </c>
      <c r="E313" s="33" t="s">
        <v>7891</v>
      </c>
      <c r="F313" s="33" t="s">
        <v>89</v>
      </c>
      <c r="G313" s="34">
        <v>42207</v>
      </c>
      <c r="H313" s="34">
        <v>42261</v>
      </c>
    </row>
    <row r="314" spans="1:8" ht="52.5" x14ac:dyDescent="0.25">
      <c r="A314" s="33" t="s">
        <v>10133</v>
      </c>
      <c r="B314" s="33" t="s">
        <v>286</v>
      </c>
      <c r="C314" s="33" t="s">
        <v>10134</v>
      </c>
      <c r="D314" s="33" t="s">
        <v>10135</v>
      </c>
      <c r="E314" s="33" t="s">
        <v>10136</v>
      </c>
      <c r="F314" s="33" t="s">
        <v>89</v>
      </c>
      <c r="G314" s="34">
        <v>42208</v>
      </c>
      <c r="H314" s="34">
        <v>42254</v>
      </c>
    </row>
    <row r="315" spans="1:8" ht="52.5" x14ac:dyDescent="0.25">
      <c r="A315" s="33" t="s">
        <v>10137</v>
      </c>
      <c r="B315" s="33" t="s">
        <v>435</v>
      </c>
      <c r="C315" s="33" t="s">
        <v>10134</v>
      </c>
      <c r="D315" s="33" t="s">
        <v>10135</v>
      </c>
      <c r="E315" s="33" t="s">
        <v>10138</v>
      </c>
      <c r="F315" s="33" t="s">
        <v>89</v>
      </c>
      <c r="G315" s="34">
        <v>42208</v>
      </c>
      <c r="H315" s="34">
        <v>42254</v>
      </c>
    </row>
    <row r="316" spans="1:8" ht="52.5" x14ac:dyDescent="0.25">
      <c r="A316" s="33" t="s">
        <v>10139</v>
      </c>
      <c r="B316" s="33" t="s">
        <v>188</v>
      </c>
      <c r="C316" s="33" t="s">
        <v>10140</v>
      </c>
      <c r="D316" s="33" t="s">
        <v>10141</v>
      </c>
      <c r="E316" s="33" t="s">
        <v>6914</v>
      </c>
      <c r="F316" s="33" t="s">
        <v>89</v>
      </c>
      <c r="G316" s="34">
        <v>42208</v>
      </c>
      <c r="H316" s="34">
        <v>42264</v>
      </c>
    </row>
    <row r="317" spans="1:8" ht="42" x14ac:dyDescent="0.25">
      <c r="A317" s="33" t="s">
        <v>10155</v>
      </c>
      <c r="B317" s="33" t="s">
        <v>27</v>
      </c>
      <c r="C317" s="33" t="s">
        <v>10156</v>
      </c>
      <c r="D317" s="33" t="s">
        <v>10157</v>
      </c>
      <c r="E317" s="33" t="s">
        <v>10158</v>
      </c>
      <c r="F317" s="33" t="s">
        <v>78</v>
      </c>
      <c r="G317" s="34">
        <v>42208</v>
      </c>
      <c r="H317" s="34">
        <v>42258</v>
      </c>
    </row>
    <row r="318" spans="1:8" ht="42" x14ac:dyDescent="0.25">
      <c r="A318" s="33" t="s">
        <v>10178</v>
      </c>
      <c r="B318" s="33" t="s">
        <v>67</v>
      </c>
      <c r="C318" s="33" t="s">
        <v>5164</v>
      </c>
      <c r="D318" s="33" t="s">
        <v>10179</v>
      </c>
      <c r="E318" s="33" t="s">
        <v>10180</v>
      </c>
      <c r="F318" s="33" t="s">
        <v>89</v>
      </c>
      <c r="G318" s="34">
        <v>42209</v>
      </c>
      <c r="H318" s="34">
        <v>42254</v>
      </c>
    </row>
    <row r="319" spans="1:8" ht="94.5" x14ac:dyDescent="0.25">
      <c r="A319" s="33" t="s">
        <v>10194</v>
      </c>
      <c r="B319" s="33" t="s">
        <v>27</v>
      </c>
      <c r="C319" s="33" t="s">
        <v>10195</v>
      </c>
      <c r="D319" s="33" t="s">
        <v>10196</v>
      </c>
      <c r="E319" s="33" t="s">
        <v>10197</v>
      </c>
      <c r="F319" s="33" t="s">
        <v>78</v>
      </c>
      <c r="G319" s="34">
        <v>42209</v>
      </c>
      <c r="H319" s="34">
        <v>42257</v>
      </c>
    </row>
    <row r="320" spans="1:8" ht="42" x14ac:dyDescent="0.25">
      <c r="A320" s="33" t="s">
        <v>10226</v>
      </c>
      <c r="B320" s="33" t="s">
        <v>67</v>
      </c>
      <c r="C320" s="33" t="s">
        <v>564</v>
      </c>
      <c r="D320" s="33" t="s">
        <v>565</v>
      </c>
      <c r="E320" s="33" t="s">
        <v>10227</v>
      </c>
      <c r="F320" s="33" t="s">
        <v>89</v>
      </c>
      <c r="G320" s="34">
        <v>42212</v>
      </c>
      <c r="H320" s="34">
        <v>42276</v>
      </c>
    </row>
    <row r="321" spans="1:8" ht="63" x14ac:dyDescent="0.25">
      <c r="A321" s="33" t="s">
        <v>10240</v>
      </c>
      <c r="B321" s="33" t="s">
        <v>522</v>
      </c>
      <c r="C321" s="33" t="s">
        <v>10241</v>
      </c>
      <c r="D321" s="33" t="s">
        <v>10242</v>
      </c>
      <c r="E321" s="33" t="s">
        <v>10243</v>
      </c>
      <c r="F321" s="33" t="s">
        <v>141</v>
      </c>
      <c r="G321" s="34">
        <v>42213</v>
      </c>
      <c r="H321" s="34">
        <v>42248</v>
      </c>
    </row>
    <row r="322" spans="1:8" ht="52.5" x14ac:dyDescent="0.25">
      <c r="A322" s="33" t="s">
        <v>10256</v>
      </c>
      <c r="B322" s="33" t="s">
        <v>67</v>
      </c>
      <c r="C322" s="33" t="s">
        <v>1351</v>
      </c>
      <c r="D322" s="33" t="s">
        <v>10257</v>
      </c>
      <c r="E322" s="33" t="s">
        <v>10258</v>
      </c>
      <c r="F322" s="33" t="s">
        <v>111</v>
      </c>
      <c r="G322" s="34">
        <v>42213</v>
      </c>
      <c r="H322" s="34">
        <v>42255</v>
      </c>
    </row>
    <row r="323" spans="1:8" ht="52.5" x14ac:dyDescent="0.25">
      <c r="A323" s="33" t="s">
        <v>10259</v>
      </c>
      <c r="B323" s="33" t="s">
        <v>67</v>
      </c>
      <c r="C323" s="33" t="s">
        <v>1351</v>
      </c>
      <c r="D323" s="33" t="s">
        <v>10257</v>
      </c>
      <c r="E323" s="33" t="s">
        <v>10260</v>
      </c>
      <c r="F323" s="33" t="s">
        <v>111</v>
      </c>
      <c r="G323" s="34">
        <v>42213</v>
      </c>
      <c r="H323" s="34">
        <v>42255</v>
      </c>
    </row>
    <row r="324" spans="1:8" ht="63" x14ac:dyDescent="0.25">
      <c r="A324" s="33" t="s">
        <v>10268</v>
      </c>
      <c r="B324" s="33" t="s">
        <v>4272</v>
      </c>
      <c r="C324" s="33" t="s">
        <v>492</v>
      </c>
      <c r="D324" s="33" t="s">
        <v>10269</v>
      </c>
      <c r="E324" s="33" t="s">
        <v>10270</v>
      </c>
      <c r="F324" s="33" t="s">
        <v>89</v>
      </c>
      <c r="G324" s="34">
        <v>42213</v>
      </c>
      <c r="H324" s="34">
        <v>42276</v>
      </c>
    </row>
    <row r="325" spans="1:8" ht="94.5" x14ac:dyDescent="0.25">
      <c r="A325" s="33" t="s">
        <v>10295</v>
      </c>
      <c r="B325" s="33" t="s">
        <v>1140</v>
      </c>
      <c r="C325" s="33" t="s">
        <v>958</v>
      </c>
      <c r="D325" s="33" t="s">
        <v>955</v>
      </c>
      <c r="E325" s="33" t="s">
        <v>10296</v>
      </c>
      <c r="F325" s="33" t="s">
        <v>111</v>
      </c>
      <c r="G325" s="34">
        <v>42214</v>
      </c>
      <c r="H325" s="34">
        <v>42276</v>
      </c>
    </row>
    <row r="326" spans="1:8" ht="94.5" x14ac:dyDescent="0.25">
      <c r="A326" s="33" t="s">
        <v>10297</v>
      </c>
      <c r="B326" s="33" t="s">
        <v>1140</v>
      </c>
      <c r="C326" s="33" t="s">
        <v>4936</v>
      </c>
      <c r="D326" s="33" t="s">
        <v>70</v>
      </c>
      <c r="E326" s="33" t="s">
        <v>10298</v>
      </c>
      <c r="F326" s="33" t="s">
        <v>111</v>
      </c>
      <c r="G326" s="34">
        <v>42214</v>
      </c>
      <c r="H326" s="34">
        <v>42276</v>
      </c>
    </row>
    <row r="327" spans="1:8" ht="94.5" x14ac:dyDescent="0.25">
      <c r="A327" s="33" t="s">
        <v>10299</v>
      </c>
      <c r="B327" s="33" t="s">
        <v>1140</v>
      </c>
      <c r="C327" s="33" t="s">
        <v>954</v>
      </c>
      <c r="D327" s="33" t="s">
        <v>955</v>
      </c>
      <c r="E327" s="33" t="s">
        <v>10300</v>
      </c>
      <c r="F327" s="33" t="s">
        <v>111</v>
      </c>
      <c r="G327" s="34">
        <v>42214</v>
      </c>
      <c r="H327" s="34">
        <v>42276</v>
      </c>
    </row>
    <row r="328" spans="1:8" ht="52.5" x14ac:dyDescent="0.25">
      <c r="A328" s="33" t="s">
        <v>10301</v>
      </c>
      <c r="B328" s="33" t="s">
        <v>67</v>
      </c>
      <c r="C328" s="33" t="s">
        <v>1578</v>
      </c>
      <c r="D328" s="33" t="s">
        <v>10302</v>
      </c>
      <c r="E328" s="33" t="s">
        <v>10303</v>
      </c>
      <c r="F328" s="33" t="s">
        <v>111</v>
      </c>
      <c r="G328" s="34">
        <v>42214</v>
      </c>
      <c r="H328" s="34">
        <v>42271</v>
      </c>
    </row>
    <row r="329" spans="1:8" ht="52.5" x14ac:dyDescent="0.25">
      <c r="A329" s="33" t="s">
        <v>10304</v>
      </c>
      <c r="B329" s="33" t="s">
        <v>10305</v>
      </c>
      <c r="C329" s="33" t="s">
        <v>10306</v>
      </c>
      <c r="D329" s="33" t="s">
        <v>10302</v>
      </c>
      <c r="E329" s="33" t="s">
        <v>10307</v>
      </c>
      <c r="F329" s="33" t="s">
        <v>111</v>
      </c>
      <c r="G329" s="34">
        <v>42214</v>
      </c>
      <c r="H329" s="34">
        <v>42271</v>
      </c>
    </row>
    <row r="330" spans="1:8" ht="42" x14ac:dyDescent="0.25">
      <c r="A330" s="33" t="s">
        <v>10320</v>
      </c>
      <c r="B330" s="33" t="s">
        <v>422</v>
      </c>
      <c r="C330" s="33" t="s">
        <v>10321</v>
      </c>
      <c r="D330" s="33" t="s">
        <v>10322</v>
      </c>
      <c r="E330" s="33" t="s">
        <v>10323</v>
      </c>
      <c r="F330" s="33" t="s">
        <v>78</v>
      </c>
      <c r="G330" s="34">
        <v>42214</v>
      </c>
      <c r="H330" s="34">
        <v>42269</v>
      </c>
    </row>
    <row r="331" spans="1:8" ht="63" x14ac:dyDescent="0.25">
      <c r="A331" s="33" t="s">
        <v>10352</v>
      </c>
      <c r="B331" s="33" t="s">
        <v>67</v>
      </c>
      <c r="C331" s="33" t="s">
        <v>2719</v>
      </c>
      <c r="D331" s="33" t="s">
        <v>2575</v>
      </c>
      <c r="E331" s="33" t="s">
        <v>10353</v>
      </c>
      <c r="F331" s="33" t="s">
        <v>111</v>
      </c>
      <c r="G331" s="34">
        <v>42216</v>
      </c>
      <c r="H331" s="34">
        <v>42265</v>
      </c>
    </row>
    <row r="332" spans="1:8" ht="52.5" x14ac:dyDescent="0.25">
      <c r="A332" s="33" t="s">
        <v>10357</v>
      </c>
      <c r="B332" s="33" t="s">
        <v>67</v>
      </c>
      <c r="C332" s="33" t="s">
        <v>5174</v>
      </c>
      <c r="D332" s="33" t="s">
        <v>70</v>
      </c>
      <c r="E332" s="33" t="s">
        <v>10358</v>
      </c>
      <c r="F332" s="33" t="s">
        <v>111</v>
      </c>
      <c r="G332" s="34">
        <v>42216</v>
      </c>
      <c r="H332" s="34">
        <v>42277</v>
      </c>
    </row>
    <row r="333" spans="1:8" ht="73.5" x14ac:dyDescent="0.25">
      <c r="A333" s="33" t="s">
        <v>10359</v>
      </c>
      <c r="B333" s="33" t="s">
        <v>5779</v>
      </c>
      <c r="C333" s="33" t="s">
        <v>5468</v>
      </c>
      <c r="D333" s="33" t="s">
        <v>5469</v>
      </c>
      <c r="E333" s="33" t="s">
        <v>10360</v>
      </c>
      <c r="F333" s="33" t="s">
        <v>89</v>
      </c>
      <c r="G333" s="34">
        <v>42216</v>
      </c>
      <c r="H333" s="34">
        <v>42277</v>
      </c>
    </row>
    <row r="334" spans="1:8" ht="63" x14ac:dyDescent="0.25">
      <c r="A334" s="33" t="s">
        <v>10364</v>
      </c>
      <c r="B334" s="33" t="s">
        <v>2108</v>
      </c>
      <c r="C334" s="33" t="s">
        <v>2128</v>
      </c>
      <c r="D334" s="33" t="s">
        <v>2129</v>
      </c>
      <c r="E334" s="33" t="s">
        <v>10365</v>
      </c>
      <c r="F334" s="33" t="s">
        <v>89</v>
      </c>
      <c r="G334" s="34">
        <v>42216</v>
      </c>
      <c r="H334" s="34">
        <v>42277</v>
      </c>
    </row>
    <row r="335" spans="1:8" ht="52.5" x14ac:dyDescent="0.25">
      <c r="A335" s="33" t="s">
        <v>10397</v>
      </c>
      <c r="B335" s="33" t="s">
        <v>1140</v>
      </c>
      <c r="C335" s="33" t="s">
        <v>10398</v>
      </c>
      <c r="D335" s="33" t="s">
        <v>7014</v>
      </c>
      <c r="E335" s="33" t="s">
        <v>10399</v>
      </c>
      <c r="F335" s="33" t="s">
        <v>141</v>
      </c>
      <c r="G335" s="34">
        <v>42220</v>
      </c>
      <c r="H335" s="34">
        <v>42271</v>
      </c>
    </row>
    <row r="336" spans="1:8" ht="63" x14ac:dyDescent="0.25">
      <c r="A336" s="33" t="s">
        <v>10402</v>
      </c>
      <c r="B336" s="33" t="s">
        <v>67</v>
      </c>
      <c r="C336" s="33" t="s">
        <v>10403</v>
      </c>
      <c r="D336" s="33" t="s">
        <v>10404</v>
      </c>
      <c r="E336" s="33" t="s">
        <v>10405</v>
      </c>
      <c r="F336" s="33" t="s">
        <v>89</v>
      </c>
      <c r="G336" s="34">
        <v>42221</v>
      </c>
      <c r="H336" s="34">
        <v>42270</v>
      </c>
    </row>
    <row r="337" spans="1:8" ht="52.5" x14ac:dyDescent="0.25">
      <c r="A337" s="33" t="s">
        <v>10444</v>
      </c>
      <c r="B337" s="33" t="s">
        <v>34</v>
      </c>
      <c r="C337" s="33" t="s">
        <v>10445</v>
      </c>
      <c r="D337" s="33" t="s">
        <v>206</v>
      </c>
      <c r="E337" s="33" t="s">
        <v>10446</v>
      </c>
      <c r="F337" s="33" t="s">
        <v>141</v>
      </c>
      <c r="G337" s="34">
        <v>42223</v>
      </c>
      <c r="H337" s="34">
        <v>42257</v>
      </c>
    </row>
    <row r="338" spans="1:8" ht="42" x14ac:dyDescent="0.25">
      <c r="A338" s="33" t="s">
        <v>10484</v>
      </c>
      <c r="B338" s="33" t="s">
        <v>67</v>
      </c>
      <c r="C338" s="33" t="s">
        <v>315</v>
      </c>
      <c r="D338" s="33" t="s">
        <v>316</v>
      </c>
      <c r="E338" s="33" t="s">
        <v>10485</v>
      </c>
      <c r="F338" s="33" t="s">
        <v>89</v>
      </c>
      <c r="G338" s="34">
        <v>42227</v>
      </c>
      <c r="H338" s="34">
        <v>42277</v>
      </c>
    </row>
    <row r="339" spans="1:8" ht="42" x14ac:dyDescent="0.25">
      <c r="A339" s="33" t="s">
        <v>10516</v>
      </c>
      <c r="B339" s="33" t="s">
        <v>67</v>
      </c>
      <c r="C339" s="33" t="s">
        <v>1681</v>
      </c>
      <c r="D339" s="33" t="s">
        <v>1682</v>
      </c>
      <c r="E339" s="33" t="s">
        <v>10517</v>
      </c>
      <c r="F339" s="33" t="s">
        <v>111</v>
      </c>
      <c r="G339" s="34">
        <v>42229</v>
      </c>
      <c r="H339" s="34">
        <v>42272</v>
      </c>
    </row>
    <row r="340" spans="1:8" ht="52.5" x14ac:dyDescent="0.25">
      <c r="A340" s="33" t="s">
        <v>10525</v>
      </c>
      <c r="B340" s="33" t="s">
        <v>67</v>
      </c>
      <c r="C340" s="33" t="s">
        <v>6950</v>
      </c>
      <c r="D340" s="33" t="s">
        <v>6951</v>
      </c>
      <c r="E340" s="33" t="s">
        <v>10526</v>
      </c>
      <c r="F340" s="33" t="s">
        <v>89</v>
      </c>
      <c r="G340" s="34">
        <v>42229</v>
      </c>
      <c r="H340" s="34">
        <v>42270</v>
      </c>
    </row>
    <row r="341" spans="1:8" ht="52.5" x14ac:dyDescent="0.25">
      <c r="A341" s="33" t="s">
        <v>10588</v>
      </c>
      <c r="B341" s="33" t="s">
        <v>2308</v>
      </c>
      <c r="C341" s="33" t="s">
        <v>10589</v>
      </c>
      <c r="D341" s="33" t="s">
        <v>2519</v>
      </c>
      <c r="E341" s="33" t="s">
        <v>10590</v>
      </c>
      <c r="F341" s="33" t="s">
        <v>89</v>
      </c>
      <c r="G341" s="34">
        <v>42234</v>
      </c>
      <c r="H341" s="34">
        <v>42265</v>
      </c>
    </row>
    <row r="342" spans="1:8" ht="52.5" x14ac:dyDescent="0.25">
      <c r="A342" s="33" t="s">
        <v>10619</v>
      </c>
      <c r="B342" s="33" t="s">
        <v>67</v>
      </c>
      <c r="C342" s="33" t="s">
        <v>10620</v>
      </c>
      <c r="D342" s="33" t="s">
        <v>10620</v>
      </c>
      <c r="E342" s="33" t="s">
        <v>10621</v>
      </c>
      <c r="F342" s="33" t="s">
        <v>111</v>
      </c>
      <c r="G342" s="34">
        <v>42236</v>
      </c>
      <c r="H342" s="34">
        <v>42265</v>
      </c>
    </row>
    <row r="343" spans="1:8" ht="42" x14ac:dyDescent="0.25">
      <c r="A343" s="33" t="s">
        <v>10622</v>
      </c>
      <c r="B343" s="33" t="s">
        <v>67</v>
      </c>
      <c r="C343" s="33" t="s">
        <v>10623</v>
      </c>
      <c r="D343" s="33" t="s">
        <v>10624</v>
      </c>
      <c r="E343" s="33" t="s">
        <v>10625</v>
      </c>
      <c r="F343" s="33" t="s">
        <v>111</v>
      </c>
      <c r="G343" s="34">
        <v>42236</v>
      </c>
      <c r="H343" s="34">
        <v>42272</v>
      </c>
    </row>
    <row r="344" spans="1:8" ht="42" x14ac:dyDescent="0.25">
      <c r="A344" s="33" t="s">
        <v>10626</v>
      </c>
      <c r="B344" s="33" t="s">
        <v>67</v>
      </c>
      <c r="C344" s="33" t="s">
        <v>5455</v>
      </c>
      <c r="D344" s="33" t="s">
        <v>5456</v>
      </c>
      <c r="E344" s="33" t="s">
        <v>10627</v>
      </c>
      <c r="F344" s="33" t="s">
        <v>141</v>
      </c>
      <c r="G344" s="34">
        <v>42236</v>
      </c>
      <c r="H344" s="34">
        <v>42251</v>
      </c>
    </row>
    <row r="345" spans="1:8" ht="73.5" x14ac:dyDescent="0.25">
      <c r="A345" s="33" t="s">
        <v>10657</v>
      </c>
      <c r="B345" s="33" t="s">
        <v>3445</v>
      </c>
      <c r="C345" s="33" t="s">
        <v>9194</v>
      </c>
      <c r="D345" s="33" t="s">
        <v>9195</v>
      </c>
      <c r="E345" s="33" t="s">
        <v>10658</v>
      </c>
      <c r="F345" s="33" t="s">
        <v>141</v>
      </c>
      <c r="G345" s="34">
        <v>42240</v>
      </c>
      <c r="H345" s="34">
        <v>42270</v>
      </c>
    </row>
    <row r="346" spans="1:8" ht="42" x14ac:dyDescent="0.25">
      <c r="A346" s="33" t="s">
        <v>10679</v>
      </c>
      <c r="B346" s="33" t="s">
        <v>10544</v>
      </c>
      <c r="C346" s="33" t="s">
        <v>6803</v>
      </c>
      <c r="D346" s="33" t="s">
        <v>6801</v>
      </c>
      <c r="E346" s="33" t="s">
        <v>8053</v>
      </c>
      <c r="F346" s="33" t="s">
        <v>121</v>
      </c>
      <c r="G346" s="34">
        <v>42241</v>
      </c>
      <c r="H346" s="34">
        <v>42251</v>
      </c>
    </row>
    <row r="347" spans="1:8" ht="42" x14ac:dyDescent="0.25">
      <c r="A347" s="33" t="s">
        <v>10682</v>
      </c>
      <c r="B347" s="33" t="s">
        <v>67</v>
      </c>
      <c r="C347" s="33" t="s">
        <v>6193</v>
      </c>
      <c r="D347" s="33" t="s">
        <v>6194</v>
      </c>
      <c r="E347" s="33" t="s">
        <v>10683</v>
      </c>
      <c r="F347" s="33" t="s">
        <v>89</v>
      </c>
      <c r="G347" s="34">
        <v>42241</v>
      </c>
      <c r="H347" s="34">
        <v>42275</v>
      </c>
    </row>
    <row r="348" spans="1:8" ht="31.5" x14ac:dyDescent="0.25">
      <c r="A348" s="33" t="s">
        <v>10692</v>
      </c>
      <c r="B348" s="33" t="s">
        <v>67</v>
      </c>
      <c r="C348" s="33" t="s">
        <v>10693</v>
      </c>
      <c r="D348" s="33" t="s">
        <v>10693</v>
      </c>
      <c r="E348" s="33" t="s">
        <v>10694</v>
      </c>
      <c r="F348" s="33" t="s">
        <v>111</v>
      </c>
      <c r="G348" s="34">
        <v>42242</v>
      </c>
      <c r="H348" s="34">
        <v>42265</v>
      </c>
    </row>
    <row r="349" spans="1:8" ht="42" x14ac:dyDescent="0.25">
      <c r="A349" s="33" t="s">
        <v>10757</v>
      </c>
      <c r="B349" s="33" t="s">
        <v>67</v>
      </c>
      <c r="C349" s="33" t="s">
        <v>570</v>
      </c>
      <c r="D349" s="33" t="s">
        <v>571</v>
      </c>
      <c r="E349" s="33" t="s">
        <v>10758</v>
      </c>
      <c r="F349" s="33" t="s">
        <v>89</v>
      </c>
      <c r="G349" s="34">
        <v>42244</v>
      </c>
      <c r="H349" s="34">
        <v>42275</v>
      </c>
    </row>
    <row r="350" spans="1:8" ht="42" x14ac:dyDescent="0.25">
      <c r="A350" s="33" t="s">
        <v>10759</v>
      </c>
      <c r="B350" s="33" t="s">
        <v>67</v>
      </c>
      <c r="C350" s="33" t="s">
        <v>4747</v>
      </c>
      <c r="D350" s="33" t="s">
        <v>571</v>
      </c>
      <c r="E350" s="33" t="s">
        <v>10760</v>
      </c>
      <c r="F350" s="33" t="s">
        <v>89</v>
      </c>
      <c r="G350" s="34">
        <v>42244</v>
      </c>
      <c r="H350" s="34">
        <v>42275</v>
      </c>
    </row>
    <row r="351" spans="1:8" ht="63" x14ac:dyDescent="0.25">
      <c r="A351" s="33" t="s">
        <v>10785</v>
      </c>
      <c r="B351" s="33" t="s">
        <v>6</v>
      </c>
      <c r="C351" s="33" t="s">
        <v>8835</v>
      </c>
      <c r="D351" s="33" t="s">
        <v>8836</v>
      </c>
      <c r="E351" s="33" t="s">
        <v>10786</v>
      </c>
      <c r="F351" s="33" t="s">
        <v>111</v>
      </c>
      <c r="G351" s="34">
        <v>42247</v>
      </c>
      <c r="H351" s="34">
        <v>42249</v>
      </c>
    </row>
    <row r="352" spans="1:8" ht="52.5" x14ac:dyDescent="0.25">
      <c r="A352" s="33" t="s">
        <v>10800</v>
      </c>
      <c r="B352" s="33" t="s">
        <v>7822</v>
      </c>
      <c r="C352" s="33" t="s">
        <v>3382</v>
      </c>
      <c r="D352" s="33" t="s">
        <v>3383</v>
      </c>
      <c r="E352" s="33" t="s">
        <v>10801</v>
      </c>
      <c r="F352" s="33" t="s">
        <v>121</v>
      </c>
      <c r="G352" s="34">
        <v>42248</v>
      </c>
      <c r="H352" s="34">
        <v>42251</v>
      </c>
    </row>
    <row r="353" spans="1:8" ht="73.5" x14ac:dyDescent="0.25">
      <c r="A353" s="33" t="s">
        <v>10829</v>
      </c>
      <c r="B353" s="33" t="s">
        <v>10830</v>
      </c>
      <c r="C353" s="33" t="s">
        <v>1460</v>
      </c>
      <c r="D353" s="33" t="s">
        <v>1461</v>
      </c>
      <c r="E353" s="33" t="s">
        <v>10831</v>
      </c>
      <c r="F353" s="33" t="s">
        <v>89</v>
      </c>
      <c r="G353" s="34">
        <v>42249</v>
      </c>
      <c r="H353" s="34">
        <v>42251</v>
      </c>
    </row>
    <row r="354" spans="1:8" ht="42" x14ac:dyDescent="0.25">
      <c r="A354" s="33" t="s">
        <v>10832</v>
      </c>
      <c r="B354" s="33" t="s">
        <v>444</v>
      </c>
      <c r="C354" s="33" t="s">
        <v>1460</v>
      </c>
      <c r="D354" s="33" t="s">
        <v>1461</v>
      </c>
      <c r="E354" s="33" t="s">
        <v>10833</v>
      </c>
      <c r="F354" s="33" t="s">
        <v>89</v>
      </c>
      <c r="G354" s="34">
        <v>42249</v>
      </c>
      <c r="H354" s="34">
        <v>42251</v>
      </c>
    </row>
    <row r="355" spans="1:8" ht="63" x14ac:dyDescent="0.25">
      <c r="A355" s="33" t="s">
        <v>10834</v>
      </c>
      <c r="B355" s="33" t="s">
        <v>10835</v>
      </c>
      <c r="C355" s="33" t="s">
        <v>1460</v>
      </c>
      <c r="D355" s="33" t="s">
        <v>1461</v>
      </c>
      <c r="E355" s="33" t="s">
        <v>10836</v>
      </c>
      <c r="F355" s="33" t="s">
        <v>89</v>
      </c>
      <c r="G355" s="34">
        <v>42249</v>
      </c>
      <c r="H355" s="34">
        <v>42251</v>
      </c>
    </row>
    <row r="356" spans="1:8" ht="52.5" x14ac:dyDescent="0.25">
      <c r="A356" s="33" t="s">
        <v>10837</v>
      </c>
      <c r="B356" s="33" t="s">
        <v>10838</v>
      </c>
      <c r="C356" s="33" t="s">
        <v>1518</v>
      </c>
      <c r="D356" s="33" t="s">
        <v>95</v>
      </c>
      <c r="E356" s="33" t="s">
        <v>10839</v>
      </c>
      <c r="F356" s="33" t="s">
        <v>89</v>
      </c>
      <c r="G356" s="34">
        <v>42249</v>
      </c>
      <c r="H356" s="34">
        <v>42251</v>
      </c>
    </row>
    <row r="357" spans="1:8" ht="63" x14ac:dyDescent="0.25">
      <c r="A357" s="33" t="s">
        <v>10840</v>
      </c>
      <c r="B357" s="33" t="s">
        <v>10841</v>
      </c>
      <c r="C357" s="33" t="s">
        <v>1472</v>
      </c>
      <c r="D357" s="33" t="s">
        <v>95</v>
      </c>
      <c r="E357" s="33" t="s">
        <v>10842</v>
      </c>
      <c r="F357" s="33" t="s">
        <v>89</v>
      </c>
      <c r="G357" s="34">
        <v>42249</v>
      </c>
      <c r="H357" s="34">
        <v>42251</v>
      </c>
    </row>
    <row r="358" spans="1:8" ht="52.5" x14ac:dyDescent="0.25">
      <c r="A358" s="33" t="s">
        <v>10843</v>
      </c>
      <c r="B358" s="33" t="s">
        <v>10844</v>
      </c>
      <c r="C358" s="33" t="s">
        <v>1433</v>
      </c>
      <c r="D358" s="33" t="s">
        <v>95</v>
      </c>
      <c r="E358" s="33" t="s">
        <v>10845</v>
      </c>
      <c r="F358" s="33" t="s">
        <v>89</v>
      </c>
      <c r="G358" s="34">
        <v>42249</v>
      </c>
      <c r="H358" s="34">
        <v>42251</v>
      </c>
    </row>
    <row r="359" spans="1:8" ht="42" x14ac:dyDescent="0.25">
      <c r="A359" s="33" t="s">
        <v>10884</v>
      </c>
      <c r="B359" s="33" t="s">
        <v>6</v>
      </c>
      <c r="C359" s="33" t="s">
        <v>200</v>
      </c>
      <c r="D359" s="33" t="s">
        <v>201</v>
      </c>
      <c r="E359" s="33" t="s">
        <v>10885</v>
      </c>
      <c r="F359" s="33" t="s">
        <v>111</v>
      </c>
      <c r="G359" s="34">
        <v>42251</v>
      </c>
      <c r="H359" s="34">
        <v>42255</v>
      </c>
    </row>
    <row r="360" spans="1:8" ht="94.5" x14ac:dyDescent="0.25">
      <c r="A360" s="33" t="s">
        <v>10886</v>
      </c>
      <c r="B360" s="33" t="s">
        <v>67</v>
      </c>
      <c r="C360" s="33" t="s">
        <v>1165</v>
      </c>
      <c r="D360" s="33" t="s">
        <v>1166</v>
      </c>
      <c r="E360" s="33" t="s">
        <v>10887</v>
      </c>
      <c r="F360" s="33" t="s">
        <v>89</v>
      </c>
      <c r="G360" s="34">
        <v>42251</v>
      </c>
      <c r="H360" s="34">
        <v>42255</v>
      </c>
    </row>
    <row r="361" spans="1:8" ht="94.5" x14ac:dyDescent="0.25">
      <c r="A361" s="33" t="s">
        <v>10888</v>
      </c>
      <c r="B361" s="33" t="s">
        <v>67</v>
      </c>
      <c r="C361" s="33" t="s">
        <v>1165</v>
      </c>
      <c r="D361" s="33" t="s">
        <v>1166</v>
      </c>
      <c r="E361" s="33" t="s">
        <v>10889</v>
      </c>
      <c r="F361" s="33" t="s">
        <v>89</v>
      </c>
      <c r="G361" s="34">
        <v>42251</v>
      </c>
      <c r="H361" s="34">
        <v>42255</v>
      </c>
    </row>
    <row r="362" spans="1:8" ht="42" x14ac:dyDescent="0.25">
      <c r="A362" s="33" t="s">
        <v>10905</v>
      </c>
      <c r="B362" s="33" t="s">
        <v>7822</v>
      </c>
      <c r="C362" s="33" t="s">
        <v>158</v>
      </c>
      <c r="D362" s="33" t="s">
        <v>159</v>
      </c>
      <c r="E362" s="33" t="s">
        <v>8053</v>
      </c>
      <c r="F362" s="33" t="s">
        <v>121</v>
      </c>
      <c r="G362" s="34">
        <v>42251</v>
      </c>
      <c r="H362" s="34">
        <v>42255</v>
      </c>
    </row>
    <row r="363" spans="1:8" ht="63" x14ac:dyDescent="0.25">
      <c r="A363" s="33" t="s">
        <v>10917</v>
      </c>
      <c r="B363" s="33" t="s">
        <v>10918</v>
      </c>
      <c r="C363" s="33" t="s">
        <v>10919</v>
      </c>
      <c r="D363" s="33" t="s">
        <v>10693</v>
      </c>
      <c r="E363" s="33" t="s">
        <v>10920</v>
      </c>
      <c r="F363" s="33" t="s">
        <v>111</v>
      </c>
      <c r="G363" s="34">
        <v>42254</v>
      </c>
      <c r="H363" s="34">
        <v>42265</v>
      </c>
    </row>
    <row r="364" spans="1:8" ht="42" x14ac:dyDescent="0.25">
      <c r="A364" s="33" t="s">
        <v>10921</v>
      </c>
      <c r="B364" s="33" t="s">
        <v>9384</v>
      </c>
      <c r="C364" s="33" t="s">
        <v>2019</v>
      </c>
      <c r="D364" s="33" t="s">
        <v>2020</v>
      </c>
      <c r="E364" s="33" t="s">
        <v>10922</v>
      </c>
      <c r="F364" s="33" t="s">
        <v>121</v>
      </c>
      <c r="G364" s="34">
        <v>42254</v>
      </c>
      <c r="H364" s="34">
        <v>42256</v>
      </c>
    </row>
    <row r="365" spans="1:8" ht="63" x14ac:dyDescent="0.25">
      <c r="A365" s="33" t="s">
        <v>10931</v>
      </c>
      <c r="B365" s="33" t="s">
        <v>67</v>
      </c>
      <c r="C365" s="33" t="s">
        <v>9732</v>
      </c>
      <c r="D365" s="33" t="s">
        <v>9733</v>
      </c>
      <c r="E365" s="33" t="s">
        <v>10932</v>
      </c>
      <c r="F365" s="33" t="s">
        <v>111</v>
      </c>
      <c r="G365" s="34">
        <v>42255</v>
      </c>
      <c r="H365" s="34">
        <v>42257</v>
      </c>
    </row>
    <row r="366" spans="1:8" ht="73.5" x14ac:dyDescent="0.25">
      <c r="A366" s="33" t="s">
        <v>10938</v>
      </c>
      <c r="B366" s="33" t="s">
        <v>6</v>
      </c>
      <c r="C366" s="33" t="s">
        <v>7524</v>
      </c>
      <c r="D366" s="33" t="s">
        <v>7525</v>
      </c>
      <c r="E366" s="33" t="s">
        <v>10939</v>
      </c>
      <c r="F366" s="33" t="s">
        <v>111</v>
      </c>
      <c r="G366" s="34">
        <v>42255</v>
      </c>
      <c r="H366" s="34">
        <v>42256</v>
      </c>
    </row>
    <row r="367" spans="1:8" ht="52.5" x14ac:dyDescent="0.25">
      <c r="A367" s="33" t="s">
        <v>10952</v>
      </c>
      <c r="B367" s="33" t="s">
        <v>67</v>
      </c>
      <c r="C367" s="33" t="s">
        <v>445</v>
      </c>
      <c r="D367" s="33" t="s">
        <v>7351</v>
      </c>
      <c r="E367" s="33" t="s">
        <v>10953</v>
      </c>
      <c r="F367" s="33" t="s">
        <v>89</v>
      </c>
      <c r="G367" s="34">
        <v>42255</v>
      </c>
      <c r="H367" s="34">
        <v>42256</v>
      </c>
    </row>
    <row r="368" spans="1:8" ht="42" x14ac:dyDescent="0.25">
      <c r="A368" s="33" t="s">
        <v>10954</v>
      </c>
      <c r="B368" s="33" t="s">
        <v>6</v>
      </c>
      <c r="C368" s="33" t="s">
        <v>761</v>
      </c>
      <c r="D368" s="33" t="s">
        <v>762</v>
      </c>
      <c r="E368" s="33" t="s">
        <v>10955</v>
      </c>
      <c r="F368" s="33" t="s">
        <v>111</v>
      </c>
      <c r="G368" s="34">
        <v>42256</v>
      </c>
      <c r="H368" s="34">
        <v>42257</v>
      </c>
    </row>
    <row r="369" spans="1:8" ht="42" x14ac:dyDescent="0.25">
      <c r="A369" s="33" t="s">
        <v>10959</v>
      </c>
      <c r="B369" s="33" t="s">
        <v>10960</v>
      </c>
      <c r="C369" s="33" t="s">
        <v>6499</v>
      </c>
      <c r="D369" s="33" t="s">
        <v>6500</v>
      </c>
      <c r="E369" s="33" t="s">
        <v>7823</v>
      </c>
      <c r="F369" s="33" t="s">
        <v>121</v>
      </c>
      <c r="G369" s="34">
        <v>42256</v>
      </c>
      <c r="H369" s="34">
        <v>42257</v>
      </c>
    </row>
    <row r="370" spans="1:8" ht="126" x14ac:dyDescent="0.25">
      <c r="A370" s="33" t="s">
        <v>10961</v>
      </c>
      <c r="B370" s="33" t="s">
        <v>10962</v>
      </c>
      <c r="C370" s="33" t="s">
        <v>1628</v>
      </c>
      <c r="D370" s="33" t="s">
        <v>1629</v>
      </c>
      <c r="E370" s="33" t="s">
        <v>10963</v>
      </c>
      <c r="F370" s="33" t="s">
        <v>121</v>
      </c>
      <c r="G370" s="34">
        <v>42256</v>
      </c>
      <c r="H370" s="34">
        <v>42257</v>
      </c>
    </row>
    <row r="371" spans="1:8" ht="115.5" x14ac:dyDescent="0.25">
      <c r="A371" s="33" t="s">
        <v>10964</v>
      </c>
      <c r="B371" s="33" t="s">
        <v>10962</v>
      </c>
      <c r="C371" s="33" t="s">
        <v>296</v>
      </c>
      <c r="D371" s="33" t="s">
        <v>297</v>
      </c>
      <c r="E371" s="33" t="s">
        <v>10965</v>
      </c>
      <c r="F371" s="33" t="s">
        <v>121</v>
      </c>
      <c r="G371" s="34">
        <v>42256</v>
      </c>
      <c r="H371" s="34">
        <v>42257</v>
      </c>
    </row>
    <row r="372" spans="1:8" ht="63" x14ac:dyDescent="0.25">
      <c r="A372" s="33" t="s">
        <v>10974</v>
      </c>
      <c r="B372" s="33" t="s">
        <v>188</v>
      </c>
      <c r="C372" s="33" t="s">
        <v>4231</v>
      </c>
      <c r="D372" s="33" t="s">
        <v>4232</v>
      </c>
      <c r="E372" s="33" t="s">
        <v>10975</v>
      </c>
      <c r="F372" s="33" t="s">
        <v>89</v>
      </c>
      <c r="G372" s="34">
        <v>42256</v>
      </c>
      <c r="H372" s="34">
        <v>42277</v>
      </c>
    </row>
    <row r="373" spans="1:8" ht="63" x14ac:dyDescent="0.25">
      <c r="A373" s="33" t="s">
        <v>10998</v>
      </c>
      <c r="B373" s="33" t="s">
        <v>67</v>
      </c>
      <c r="C373" s="33" t="s">
        <v>1307</v>
      </c>
      <c r="D373" s="33" t="s">
        <v>6257</v>
      </c>
      <c r="E373" s="33" t="s">
        <v>10999</v>
      </c>
      <c r="F373" s="33" t="s">
        <v>89</v>
      </c>
      <c r="G373" s="34">
        <v>42257</v>
      </c>
      <c r="H373" s="34">
        <v>42261</v>
      </c>
    </row>
    <row r="374" spans="1:8" ht="63" x14ac:dyDescent="0.25">
      <c r="A374" s="33" t="s">
        <v>11000</v>
      </c>
      <c r="B374" s="33" t="s">
        <v>67</v>
      </c>
      <c r="C374" s="33" t="s">
        <v>1311</v>
      </c>
      <c r="D374" s="33" t="s">
        <v>6257</v>
      </c>
      <c r="E374" s="33" t="s">
        <v>11001</v>
      </c>
      <c r="F374" s="33" t="s">
        <v>89</v>
      </c>
      <c r="G374" s="34">
        <v>42257</v>
      </c>
      <c r="H374" s="34">
        <v>42261</v>
      </c>
    </row>
    <row r="375" spans="1:8" ht="31.5" x14ac:dyDescent="0.25">
      <c r="A375" s="33" t="s">
        <v>11020</v>
      </c>
      <c r="B375" s="33" t="s">
        <v>17</v>
      </c>
      <c r="C375" s="33" t="s">
        <v>6099</v>
      </c>
      <c r="D375" s="33" t="s">
        <v>11021</v>
      </c>
      <c r="E375" s="33" t="s">
        <v>11022</v>
      </c>
      <c r="F375" s="33" t="s">
        <v>121</v>
      </c>
      <c r="G375" s="34">
        <v>42261</v>
      </c>
      <c r="H375" s="34">
        <v>42264</v>
      </c>
    </row>
    <row r="376" spans="1:8" ht="31.5" x14ac:dyDescent="0.25">
      <c r="A376" s="33" t="s">
        <v>11023</v>
      </c>
      <c r="B376" s="33" t="s">
        <v>11024</v>
      </c>
      <c r="C376" s="33" t="s">
        <v>5851</v>
      </c>
      <c r="D376" s="33" t="s">
        <v>5852</v>
      </c>
      <c r="E376" s="33" t="s">
        <v>11025</v>
      </c>
      <c r="F376" s="33" t="s">
        <v>121</v>
      </c>
      <c r="G376" s="34">
        <v>42261</v>
      </c>
      <c r="H376" s="34">
        <v>42264</v>
      </c>
    </row>
    <row r="377" spans="1:8" ht="42" x14ac:dyDescent="0.25">
      <c r="A377" s="33" t="s">
        <v>11026</v>
      </c>
      <c r="B377" s="33" t="s">
        <v>11024</v>
      </c>
      <c r="C377" s="33" t="s">
        <v>400</v>
      </c>
      <c r="D377" s="33" t="s">
        <v>401</v>
      </c>
      <c r="E377" s="33" t="s">
        <v>10255</v>
      </c>
      <c r="F377" s="33" t="s">
        <v>121</v>
      </c>
      <c r="G377" s="34">
        <v>42261</v>
      </c>
      <c r="H377" s="34">
        <v>42264</v>
      </c>
    </row>
    <row r="378" spans="1:8" ht="31.5" x14ac:dyDescent="0.25">
      <c r="A378" s="33" t="s">
        <v>11027</v>
      </c>
      <c r="B378" s="33" t="s">
        <v>11024</v>
      </c>
      <c r="C378" s="33" t="s">
        <v>3207</v>
      </c>
      <c r="D378" s="33" t="s">
        <v>3208</v>
      </c>
      <c r="E378" s="33" t="s">
        <v>10255</v>
      </c>
      <c r="F378" s="33" t="s">
        <v>121</v>
      </c>
      <c r="G378" s="34">
        <v>42261</v>
      </c>
      <c r="H378" s="34">
        <v>42264</v>
      </c>
    </row>
    <row r="379" spans="1:8" ht="31.5" x14ac:dyDescent="0.25">
      <c r="A379" s="33" t="s">
        <v>11067</v>
      </c>
      <c r="B379" s="33" t="s">
        <v>3530</v>
      </c>
      <c r="C379" s="33" t="s">
        <v>6099</v>
      </c>
      <c r="D379" s="33" t="s">
        <v>11021</v>
      </c>
      <c r="E379" s="33" t="s">
        <v>11068</v>
      </c>
      <c r="F379" s="33" t="s">
        <v>121</v>
      </c>
      <c r="G379" s="34">
        <v>42261</v>
      </c>
      <c r="H379" s="34">
        <v>42265</v>
      </c>
    </row>
    <row r="380" spans="1:8" ht="42" x14ac:dyDescent="0.25">
      <c r="A380" s="33" t="s">
        <v>11069</v>
      </c>
      <c r="B380" s="33" t="s">
        <v>11024</v>
      </c>
      <c r="C380" s="33" t="s">
        <v>11070</v>
      </c>
      <c r="D380" s="33" t="s">
        <v>5219</v>
      </c>
      <c r="E380" s="33" t="s">
        <v>11071</v>
      </c>
      <c r="F380" s="33" t="s">
        <v>121</v>
      </c>
      <c r="G380" s="34">
        <v>42261</v>
      </c>
      <c r="H380" s="34">
        <v>42265</v>
      </c>
    </row>
    <row r="381" spans="1:8" ht="42" x14ac:dyDescent="0.25">
      <c r="A381" s="33" t="s">
        <v>11076</v>
      </c>
      <c r="B381" s="33" t="s">
        <v>2262</v>
      </c>
      <c r="C381" s="33" t="s">
        <v>1415</v>
      </c>
      <c r="D381" s="33" t="s">
        <v>1419</v>
      </c>
      <c r="E381" s="33" t="s">
        <v>11077</v>
      </c>
      <c r="F381" s="33" t="s">
        <v>89</v>
      </c>
      <c r="G381" s="34">
        <v>42262</v>
      </c>
      <c r="H381" s="34">
        <v>42268</v>
      </c>
    </row>
    <row r="382" spans="1:8" ht="52.5" x14ac:dyDescent="0.25">
      <c r="A382" s="33" t="s">
        <v>11078</v>
      </c>
      <c r="B382" s="33" t="s">
        <v>67</v>
      </c>
      <c r="C382" s="33" t="s">
        <v>4280</v>
      </c>
      <c r="D382" s="33" t="s">
        <v>279</v>
      </c>
      <c r="E382" s="33" t="s">
        <v>11079</v>
      </c>
      <c r="F382" s="33" t="s">
        <v>141</v>
      </c>
      <c r="G382" s="34">
        <v>42262</v>
      </c>
      <c r="H382" s="34">
        <v>42268</v>
      </c>
    </row>
    <row r="383" spans="1:8" ht="52.5" x14ac:dyDescent="0.25">
      <c r="A383" s="33" t="s">
        <v>11096</v>
      </c>
      <c r="B383" s="33" t="s">
        <v>7822</v>
      </c>
      <c r="C383" s="33" t="s">
        <v>6053</v>
      </c>
      <c r="D383" s="33" t="s">
        <v>2216</v>
      </c>
      <c r="E383" s="33" t="s">
        <v>8053</v>
      </c>
      <c r="F383" s="33" t="s">
        <v>121</v>
      </c>
      <c r="G383" s="34">
        <v>42264</v>
      </c>
      <c r="H383" s="34">
        <v>42268</v>
      </c>
    </row>
    <row r="384" spans="1:8" ht="31.5" x14ac:dyDescent="0.25">
      <c r="A384" s="33" t="s">
        <v>11097</v>
      </c>
      <c r="B384" s="33" t="s">
        <v>7822</v>
      </c>
      <c r="C384" s="33" t="s">
        <v>2042</v>
      </c>
      <c r="D384" s="33" t="s">
        <v>6725</v>
      </c>
      <c r="E384" s="33" t="s">
        <v>8053</v>
      </c>
      <c r="F384" s="33" t="s">
        <v>121</v>
      </c>
      <c r="G384" s="34">
        <v>42264</v>
      </c>
      <c r="H384" s="34">
        <v>42268</v>
      </c>
    </row>
    <row r="385" spans="1:8" ht="52.5" x14ac:dyDescent="0.25">
      <c r="A385" s="33" t="s">
        <v>11106</v>
      </c>
      <c r="B385" s="33" t="s">
        <v>67</v>
      </c>
      <c r="C385" s="33" t="s">
        <v>86</v>
      </c>
      <c r="D385" s="33" t="s">
        <v>11107</v>
      </c>
      <c r="E385" s="33" t="s">
        <v>11108</v>
      </c>
      <c r="F385" s="33" t="s">
        <v>89</v>
      </c>
      <c r="G385" s="34">
        <v>42265</v>
      </c>
      <c r="H385" s="34">
        <v>42269</v>
      </c>
    </row>
    <row r="386" spans="1:8" ht="52.5" x14ac:dyDescent="0.25">
      <c r="A386" s="33" t="s">
        <v>11109</v>
      </c>
      <c r="B386" s="33" t="s">
        <v>7822</v>
      </c>
      <c r="C386" s="33" t="s">
        <v>11110</v>
      </c>
      <c r="D386" s="33" t="s">
        <v>2216</v>
      </c>
      <c r="E386" s="33" t="s">
        <v>10801</v>
      </c>
      <c r="F386" s="33" t="s">
        <v>121</v>
      </c>
      <c r="G386" s="34">
        <v>42265</v>
      </c>
      <c r="H386" s="34">
        <v>42268</v>
      </c>
    </row>
    <row r="387" spans="1:8" ht="42" x14ac:dyDescent="0.25">
      <c r="A387" s="33" t="s">
        <v>11115</v>
      </c>
      <c r="B387" s="33" t="s">
        <v>6</v>
      </c>
      <c r="C387" s="33" t="s">
        <v>324</v>
      </c>
      <c r="D387" s="33" t="s">
        <v>325</v>
      </c>
      <c r="E387" s="33" t="s">
        <v>11116</v>
      </c>
      <c r="F387" s="33" t="s">
        <v>111</v>
      </c>
      <c r="G387" s="34">
        <v>42265</v>
      </c>
      <c r="H387" s="34">
        <v>42277</v>
      </c>
    </row>
    <row r="388" spans="1:8" ht="63" x14ac:dyDescent="0.25">
      <c r="A388" s="33" t="s">
        <v>11135</v>
      </c>
      <c r="B388" s="33" t="s">
        <v>67</v>
      </c>
      <c r="C388" s="33" t="s">
        <v>969</v>
      </c>
      <c r="D388" s="33" t="s">
        <v>6789</v>
      </c>
      <c r="E388" s="33" t="s">
        <v>11136</v>
      </c>
      <c r="F388" s="33" t="s">
        <v>111</v>
      </c>
      <c r="G388" s="34">
        <v>42268</v>
      </c>
      <c r="H388" s="34">
        <v>42272</v>
      </c>
    </row>
    <row r="389" spans="1:8" ht="73.5" x14ac:dyDescent="0.25">
      <c r="A389" s="33" t="s">
        <v>11167</v>
      </c>
      <c r="B389" s="33" t="s">
        <v>6</v>
      </c>
      <c r="C389" s="33" t="s">
        <v>11168</v>
      </c>
      <c r="D389" s="33" t="s">
        <v>8836</v>
      </c>
      <c r="E389" s="33" t="s">
        <v>11169</v>
      </c>
      <c r="F389" s="33" t="s">
        <v>111</v>
      </c>
      <c r="G389" s="34">
        <v>42270</v>
      </c>
      <c r="H389" s="34">
        <v>42272</v>
      </c>
    </row>
    <row r="390" spans="1:8" ht="63" x14ac:dyDescent="0.25">
      <c r="A390" s="33" t="s">
        <v>11174</v>
      </c>
      <c r="B390" s="33" t="s">
        <v>67</v>
      </c>
      <c r="C390" s="33" t="s">
        <v>1512</v>
      </c>
      <c r="D390" s="33" t="s">
        <v>95</v>
      </c>
      <c r="E390" s="33" t="s">
        <v>11175</v>
      </c>
      <c r="F390" s="33" t="s">
        <v>89</v>
      </c>
      <c r="G390" s="34">
        <v>42270</v>
      </c>
      <c r="H390" s="34">
        <v>42275</v>
      </c>
    </row>
    <row r="391" spans="1:8" ht="63" x14ac:dyDescent="0.25">
      <c r="A391" s="33" t="s">
        <v>11176</v>
      </c>
      <c r="B391" s="33" t="s">
        <v>67</v>
      </c>
      <c r="C391" s="33" t="s">
        <v>1518</v>
      </c>
      <c r="D391" s="33" t="s">
        <v>95</v>
      </c>
      <c r="E391" s="33" t="s">
        <v>11177</v>
      </c>
      <c r="F391" s="33" t="s">
        <v>89</v>
      </c>
      <c r="G391" s="34">
        <v>42270</v>
      </c>
      <c r="H391" s="34">
        <v>42275</v>
      </c>
    </row>
    <row r="392" spans="1:8" ht="63" x14ac:dyDescent="0.25">
      <c r="A392" s="33" t="s">
        <v>11178</v>
      </c>
      <c r="B392" s="33" t="s">
        <v>67</v>
      </c>
      <c r="C392" s="33" t="s">
        <v>1433</v>
      </c>
      <c r="D392" s="33" t="s">
        <v>95</v>
      </c>
      <c r="E392" s="33" t="s">
        <v>11179</v>
      </c>
      <c r="F392" s="33" t="s">
        <v>89</v>
      </c>
      <c r="G392" s="34">
        <v>42270</v>
      </c>
      <c r="H392" s="34">
        <v>42275</v>
      </c>
    </row>
    <row r="393" spans="1:8" ht="63" x14ac:dyDescent="0.25">
      <c r="A393" s="33" t="s">
        <v>11180</v>
      </c>
      <c r="B393" s="33" t="s">
        <v>67</v>
      </c>
      <c r="C393" s="33" t="s">
        <v>1472</v>
      </c>
      <c r="D393" s="33" t="s">
        <v>95</v>
      </c>
      <c r="E393" s="33" t="s">
        <v>11181</v>
      </c>
      <c r="F393" s="33" t="s">
        <v>89</v>
      </c>
      <c r="G393" s="34">
        <v>42270</v>
      </c>
      <c r="H393" s="34">
        <v>42275</v>
      </c>
    </row>
    <row r="394" spans="1:8" ht="63" x14ac:dyDescent="0.25">
      <c r="A394" s="33" t="s">
        <v>11182</v>
      </c>
      <c r="B394" s="33" t="s">
        <v>67</v>
      </c>
      <c r="C394" s="33" t="s">
        <v>1460</v>
      </c>
      <c r="D394" s="33" t="s">
        <v>1461</v>
      </c>
      <c r="E394" s="33" t="s">
        <v>11183</v>
      </c>
      <c r="F394" s="33" t="s">
        <v>89</v>
      </c>
      <c r="G394" s="34">
        <v>42270</v>
      </c>
      <c r="H394" s="34">
        <v>42275</v>
      </c>
    </row>
    <row r="395" spans="1:8" ht="42" x14ac:dyDescent="0.25">
      <c r="A395" s="33" t="s">
        <v>11184</v>
      </c>
      <c r="B395" s="33" t="s">
        <v>67</v>
      </c>
      <c r="C395" s="33" t="s">
        <v>94</v>
      </c>
      <c r="D395" s="33" t="s">
        <v>95</v>
      </c>
      <c r="E395" s="33" t="s">
        <v>11185</v>
      </c>
      <c r="F395" s="33" t="s">
        <v>89</v>
      </c>
      <c r="G395" s="34">
        <v>42270</v>
      </c>
      <c r="H395" s="34">
        <v>42275</v>
      </c>
    </row>
    <row r="396" spans="1:8" ht="42" x14ac:dyDescent="0.25">
      <c r="A396" s="33" t="s">
        <v>11186</v>
      </c>
      <c r="B396" s="33" t="s">
        <v>6</v>
      </c>
      <c r="C396" s="33" t="s">
        <v>5704</v>
      </c>
      <c r="D396" s="33" t="s">
        <v>5705</v>
      </c>
      <c r="E396" s="33" t="s">
        <v>11169</v>
      </c>
      <c r="F396" s="33" t="s">
        <v>111</v>
      </c>
      <c r="G396" s="34">
        <v>42270</v>
      </c>
      <c r="H396" s="34">
        <v>42272</v>
      </c>
    </row>
    <row r="397" spans="1:8" ht="42" x14ac:dyDescent="0.25">
      <c r="A397" s="33" t="s">
        <v>11232</v>
      </c>
      <c r="B397" s="33" t="s">
        <v>2262</v>
      </c>
      <c r="C397" s="33" t="s">
        <v>445</v>
      </c>
      <c r="D397" s="33" t="s">
        <v>2259</v>
      </c>
      <c r="E397" s="33" t="s">
        <v>11077</v>
      </c>
      <c r="F397" s="33" t="s">
        <v>89</v>
      </c>
      <c r="G397" s="34">
        <v>42272</v>
      </c>
      <c r="H397" s="34">
        <v>42277</v>
      </c>
    </row>
    <row r="398" spans="1:8" ht="84" x14ac:dyDescent="0.25">
      <c r="A398" s="33" t="s">
        <v>11233</v>
      </c>
      <c r="B398" s="33" t="s">
        <v>67</v>
      </c>
      <c r="C398" s="33" t="s">
        <v>2389</v>
      </c>
      <c r="D398" s="33" t="s">
        <v>831</v>
      </c>
      <c r="E398" s="33" t="s">
        <v>11234</v>
      </c>
      <c r="F398" s="33" t="s">
        <v>111</v>
      </c>
      <c r="G398" s="34">
        <v>42272</v>
      </c>
      <c r="H398" s="34">
        <v>42267</v>
      </c>
    </row>
    <row r="399" spans="1:8" ht="52.5" x14ac:dyDescent="0.25">
      <c r="A399" s="33" t="s">
        <v>11235</v>
      </c>
      <c r="B399" s="33" t="s">
        <v>67</v>
      </c>
      <c r="C399" s="33" t="s">
        <v>11236</v>
      </c>
      <c r="D399" s="33" t="s">
        <v>11237</v>
      </c>
      <c r="E399" s="33" t="s">
        <v>11238</v>
      </c>
      <c r="F399" s="33" t="s">
        <v>111</v>
      </c>
      <c r="G399" s="34">
        <v>42272</v>
      </c>
      <c r="H399" s="34">
        <v>42276</v>
      </c>
    </row>
    <row r="400" spans="1:8" ht="52.5" x14ac:dyDescent="0.25">
      <c r="A400" s="33" t="s">
        <v>11293</v>
      </c>
      <c r="B400" s="33" t="s">
        <v>3354</v>
      </c>
      <c r="C400" s="33" t="s">
        <v>2128</v>
      </c>
      <c r="D400" s="33" t="s">
        <v>2129</v>
      </c>
      <c r="E400" s="33" t="s">
        <v>11294</v>
      </c>
      <c r="F400" s="33" t="s">
        <v>89</v>
      </c>
      <c r="G400" s="34">
        <v>42277</v>
      </c>
      <c r="H400" s="34">
        <v>42277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9"/>
  <sheetViews>
    <sheetView zoomScale="85" zoomScaleNormal="85" workbookViewId="0">
      <selection activeCell="F477" sqref="F477"/>
    </sheetView>
  </sheetViews>
  <sheetFormatPr baseColWidth="10" defaultRowHeight="15" x14ac:dyDescent="0.25"/>
  <cols>
    <col min="1" max="1" width="9.85546875" customWidth="1"/>
    <col min="2" max="4" width="16.140625" customWidth="1"/>
    <col min="5" max="5" width="13.85546875" customWidth="1"/>
    <col min="6" max="6" width="39.42578125" customWidth="1"/>
    <col min="7" max="7" width="19.5703125" customWidth="1"/>
    <col min="8" max="8" width="15.5703125" customWidth="1"/>
    <col min="9" max="9" width="17" customWidth="1"/>
    <col min="10" max="10" width="19.85546875" bestFit="1" customWidth="1"/>
    <col min="11" max="11" width="11.85546875" bestFit="1" customWidth="1"/>
  </cols>
  <sheetData>
    <row r="1" spans="1:11" x14ac:dyDescent="0.25">
      <c r="A1" t="s">
        <v>1745</v>
      </c>
      <c r="B1" t="s">
        <v>1746</v>
      </c>
      <c r="C1" t="s">
        <v>1747</v>
      </c>
      <c r="D1" t="s">
        <v>1748</v>
      </c>
      <c r="E1" t="s">
        <v>1749</v>
      </c>
      <c r="F1" t="s">
        <v>3276</v>
      </c>
      <c r="G1" t="s">
        <v>1750</v>
      </c>
      <c r="H1" t="s">
        <v>1751</v>
      </c>
      <c r="I1" t="s">
        <v>1752</v>
      </c>
      <c r="J1" t="s">
        <v>1753</v>
      </c>
      <c r="K1">
        <f>SUBTOTAL(3,Tabla1[SO])</f>
        <v>508</v>
      </c>
    </row>
    <row r="2" spans="1:11" ht="90" x14ac:dyDescent="0.25">
      <c r="A2" s="2" t="s">
        <v>66</v>
      </c>
      <c r="B2" s="2" t="s">
        <v>67</v>
      </c>
      <c r="C2" s="2" t="s">
        <v>68</v>
      </c>
      <c r="D2" s="2" t="s">
        <v>69</v>
      </c>
      <c r="E2" s="2" t="s">
        <v>70</v>
      </c>
      <c r="F2" s="2" t="s">
        <v>71</v>
      </c>
      <c r="G2" s="2" t="s">
        <v>72</v>
      </c>
      <c r="H2" s="2" t="s">
        <v>73</v>
      </c>
      <c r="I2" s="3">
        <v>42011</v>
      </c>
      <c r="J2" s="2" t="s">
        <v>70</v>
      </c>
    </row>
    <row r="3" spans="1:11" ht="150" x14ac:dyDescent="0.25">
      <c r="A3" s="2" t="s">
        <v>74</v>
      </c>
      <c r="B3" s="2" t="s">
        <v>67</v>
      </c>
      <c r="C3" s="2" t="s">
        <v>75</v>
      </c>
      <c r="D3" s="2" t="s">
        <v>76</v>
      </c>
      <c r="E3" s="2" t="s">
        <v>70</v>
      </c>
      <c r="F3" s="2" t="s">
        <v>77</v>
      </c>
      <c r="G3" s="2" t="s">
        <v>78</v>
      </c>
      <c r="H3" s="2" t="s">
        <v>79</v>
      </c>
      <c r="I3" s="3">
        <v>42011</v>
      </c>
      <c r="J3" s="2" t="s">
        <v>70</v>
      </c>
    </row>
    <row r="4" spans="1:11" ht="135" x14ac:dyDescent="0.25">
      <c r="A4" s="2" t="s">
        <v>80</v>
      </c>
      <c r="B4" s="2" t="s">
        <v>67</v>
      </c>
      <c r="C4" s="2" t="s">
        <v>81</v>
      </c>
      <c r="D4" s="2" t="s">
        <v>82</v>
      </c>
      <c r="E4" s="2" t="s">
        <v>70</v>
      </c>
      <c r="F4" s="2" t="s">
        <v>83</v>
      </c>
      <c r="G4" s="2" t="s">
        <v>78</v>
      </c>
      <c r="H4" s="2" t="s">
        <v>84</v>
      </c>
      <c r="I4" s="3">
        <v>42011</v>
      </c>
      <c r="J4" s="3">
        <v>42163</v>
      </c>
    </row>
    <row r="5" spans="1:11" ht="150" x14ac:dyDescent="0.25">
      <c r="A5" s="2" t="s">
        <v>85</v>
      </c>
      <c r="B5" s="2" t="s">
        <v>67</v>
      </c>
      <c r="C5" s="2" t="s">
        <v>86</v>
      </c>
      <c r="D5" s="2" t="s">
        <v>87</v>
      </c>
      <c r="E5" s="2" t="s">
        <v>70</v>
      </c>
      <c r="F5" s="2" t="s">
        <v>88</v>
      </c>
      <c r="G5" s="2" t="s">
        <v>89</v>
      </c>
      <c r="H5" s="2" t="s">
        <v>79</v>
      </c>
      <c r="I5" s="3">
        <v>42011</v>
      </c>
      <c r="J5" s="2" t="s">
        <v>70</v>
      </c>
    </row>
    <row r="6" spans="1:11" ht="90" x14ac:dyDescent="0.25">
      <c r="A6" s="2" t="s">
        <v>90</v>
      </c>
      <c r="B6" s="2" t="s">
        <v>91</v>
      </c>
      <c r="C6" s="2" t="s">
        <v>86</v>
      </c>
      <c r="D6" s="2" t="s">
        <v>87</v>
      </c>
      <c r="E6" s="2" t="s">
        <v>70</v>
      </c>
      <c r="F6" s="2" t="s">
        <v>92</v>
      </c>
      <c r="G6" s="2" t="s">
        <v>89</v>
      </c>
      <c r="H6" s="2" t="s">
        <v>79</v>
      </c>
      <c r="I6" s="3">
        <v>42011</v>
      </c>
      <c r="J6" s="2" t="s">
        <v>70</v>
      </c>
    </row>
    <row r="7" spans="1:11" ht="105" x14ac:dyDescent="0.25">
      <c r="A7" s="2" t="s">
        <v>93</v>
      </c>
      <c r="B7" s="2" t="s">
        <v>67</v>
      </c>
      <c r="C7" s="2" t="s">
        <v>94</v>
      </c>
      <c r="D7" s="2" t="s">
        <v>95</v>
      </c>
      <c r="E7" s="2" t="s">
        <v>70</v>
      </c>
      <c r="F7" s="2" t="s">
        <v>96</v>
      </c>
      <c r="G7" s="2" t="s">
        <v>89</v>
      </c>
      <c r="H7" s="2" t="s">
        <v>79</v>
      </c>
      <c r="I7" s="3">
        <v>42011</v>
      </c>
      <c r="J7" s="2" t="s">
        <v>70</v>
      </c>
    </row>
    <row r="8" spans="1:11" ht="75" x14ac:dyDescent="0.25">
      <c r="A8" s="2" t="s">
        <v>97</v>
      </c>
      <c r="B8" s="2" t="s">
        <v>67</v>
      </c>
      <c r="C8" s="2" t="s">
        <v>94</v>
      </c>
      <c r="D8" s="2" t="s">
        <v>95</v>
      </c>
      <c r="E8" s="2" t="s">
        <v>70</v>
      </c>
      <c r="F8" s="2" t="s">
        <v>98</v>
      </c>
      <c r="G8" s="2" t="s">
        <v>89</v>
      </c>
      <c r="H8" s="2" t="s">
        <v>79</v>
      </c>
      <c r="I8" s="3">
        <v>42011</v>
      </c>
      <c r="J8" s="2" t="s">
        <v>70</v>
      </c>
    </row>
    <row r="9" spans="1:11" ht="60" x14ac:dyDescent="0.25">
      <c r="A9" s="2" t="s">
        <v>99</v>
      </c>
      <c r="B9" s="2" t="s">
        <v>67</v>
      </c>
      <c r="C9" s="2" t="s">
        <v>94</v>
      </c>
      <c r="D9" s="2" t="s">
        <v>95</v>
      </c>
      <c r="E9" s="2" t="s">
        <v>70</v>
      </c>
      <c r="F9" s="2" t="s">
        <v>100</v>
      </c>
      <c r="G9" s="2" t="s">
        <v>89</v>
      </c>
      <c r="H9" s="2" t="s">
        <v>79</v>
      </c>
      <c r="I9" s="3">
        <v>42011</v>
      </c>
      <c r="J9" s="2" t="s">
        <v>70</v>
      </c>
    </row>
    <row r="10" spans="1:11" ht="60" x14ac:dyDescent="0.25">
      <c r="A10" s="2" t="s">
        <v>101</v>
      </c>
      <c r="B10" s="2" t="s">
        <v>67</v>
      </c>
      <c r="C10" s="2" t="s">
        <v>94</v>
      </c>
      <c r="D10" s="2" t="s">
        <v>95</v>
      </c>
      <c r="E10" s="2" t="s">
        <v>70</v>
      </c>
      <c r="F10" s="2" t="s">
        <v>102</v>
      </c>
      <c r="G10" s="2" t="s">
        <v>89</v>
      </c>
      <c r="H10" s="2" t="s">
        <v>79</v>
      </c>
      <c r="I10" s="3">
        <v>42011</v>
      </c>
      <c r="J10" s="2" t="s">
        <v>70</v>
      </c>
    </row>
    <row r="11" spans="1:11" ht="60" x14ac:dyDescent="0.25">
      <c r="A11" s="2" t="s">
        <v>103</v>
      </c>
      <c r="B11" s="2" t="s">
        <v>67</v>
      </c>
      <c r="C11" s="2" t="s">
        <v>94</v>
      </c>
      <c r="D11" s="2" t="s">
        <v>95</v>
      </c>
      <c r="E11" s="2" t="s">
        <v>70</v>
      </c>
      <c r="F11" s="2" t="s">
        <v>104</v>
      </c>
      <c r="G11" s="2" t="s">
        <v>89</v>
      </c>
      <c r="H11" s="2" t="s">
        <v>79</v>
      </c>
      <c r="I11" s="3">
        <v>42011</v>
      </c>
      <c r="J11" s="2" t="s">
        <v>70</v>
      </c>
    </row>
    <row r="12" spans="1:11" ht="75" x14ac:dyDescent="0.25">
      <c r="A12" s="2" t="s">
        <v>105</v>
      </c>
      <c r="B12" s="2" t="s">
        <v>67</v>
      </c>
      <c r="C12" s="2" t="s">
        <v>94</v>
      </c>
      <c r="D12" s="2" t="s">
        <v>95</v>
      </c>
      <c r="E12" s="2" t="s">
        <v>70</v>
      </c>
      <c r="F12" s="2" t="s">
        <v>106</v>
      </c>
      <c r="G12" s="2" t="s">
        <v>89</v>
      </c>
      <c r="H12" s="2" t="s">
        <v>79</v>
      </c>
      <c r="I12" s="3">
        <v>42011</v>
      </c>
      <c r="J12" s="2" t="s">
        <v>70</v>
      </c>
    </row>
    <row r="13" spans="1:11" ht="75" x14ac:dyDescent="0.25">
      <c r="A13" s="2" t="s">
        <v>107</v>
      </c>
      <c r="B13" s="2" t="s">
        <v>4</v>
      </c>
      <c r="C13" s="2" t="s">
        <v>108</v>
      </c>
      <c r="D13" s="2" t="s">
        <v>109</v>
      </c>
      <c r="E13" s="2" t="s">
        <v>70</v>
      </c>
      <c r="F13" s="2" t="s">
        <v>110</v>
      </c>
      <c r="G13" s="2" t="s">
        <v>111</v>
      </c>
      <c r="H13" s="2" t="s">
        <v>84</v>
      </c>
      <c r="I13" s="3">
        <v>42011</v>
      </c>
      <c r="J13" s="3">
        <v>42157</v>
      </c>
    </row>
    <row r="14" spans="1:11" ht="75" x14ac:dyDescent="0.25">
      <c r="A14" s="2" t="s">
        <v>112</v>
      </c>
      <c r="B14" s="2" t="s">
        <v>4</v>
      </c>
      <c r="C14" s="2" t="s">
        <v>108</v>
      </c>
      <c r="D14" s="2" t="s">
        <v>109</v>
      </c>
      <c r="E14" s="2" t="s">
        <v>70</v>
      </c>
      <c r="F14" s="2" t="s">
        <v>113</v>
      </c>
      <c r="G14" s="2" t="s">
        <v>111</v>
      </c>
      <c r="H14" s="2" t="s">
        <v>84</v>
      </c>
      <c r="I14" s="3">
        <v>42011</v>
      </c>
      <c r="J14" s="3">
        <v>42157</v>
      </c>
    </row>
    <row r="15" spans="1:11" ht="90" x14ac:dyDescent="0.25">
      <c r="A15" s="2" t="s">
        <v>114</v>
      </c>
      <c r="B15" s="2" t="s">
        <v>67</v>
      </c>
      <c r="C15" s="2" t="s">
        <v>108</v>
      </c>
      <c r="D15" s="2" t="s">
        <v>109</v>
      </c>
      <c r="E15" s="2" t="s">
        <v>70</v>
      </c>
      <c r="F15" s="2" t="s">
        <v>115</v>
      </c>
      <c r="G15" s="2" t="s">
        <v>111</v>
      </c>
      <c r="H15" s="2" t="s">
        <v>84</v>
      </c>
      <c r="I15" s="3">
        <v>42011</v>
      </c>
      <c r="J15" s="3">
        <v>42019</v>
      </c>
    </row>
    <row r="16" spans="1:11" ht="60" x14ac:dyDescent="0.25">
      <c r="A16" s="2" t="s">
        <v>116</v>
      </c>
      <c r="B16" s="2" t="s">
        <v>117</v>
      </c>
      <c r="C16" s="2" t="s">
        <v>118</v>
      </c>
      <c r="D16" s="2" t="s">
        <v>119</v>
      </c>
      <c r="E16" s="2" t="s">
        <v>70</v>
      </c>
      <c r="F16" s="2" t="s">
        <v>120</v>
      </c>
      <c r="G16" s="2" t="s">
        <v>121</v>
      </c>
      <c r="H16" s="2" t="s">
        <v>84</v>
      </c>
      <c r="I16" s="3">
        <v>42011</v>
      </c>
      <c r="J16" s="3">
        <v>42012</v>
      </c>
    </row>
    <row r="17" spans="1:10" ht="75" x14ac:dyDescent="0.25">
      <c r="A17" s="2" t="s">
        <v>122</v>
      </c>
      <c r="B17" s="2" t="s">
        <v>123</v>
      </c>
      <c r="C17" s="2" t="s">
        <v>124</v>
      </c>
      <c r="D17" s="2" t="s">
        <v>125</v>
      </c>
      <c r="E17" s="2" t="s">
        <v>70</v>
      </c>
      <c r="F17" s="2" t="s">
        <v>126</v>
      </c>
      <c r="G17" s="2" t="s">
        <v>121</v>
      </c>
      <c r="H17" s="2" t="s">
        <v>84</v>
      </c>
      <c r="I17" s="3">
        <v>42011</v>
      </c>
      <c r="J17" s="3">
        <v>42012</v>
      </c>
    </row>
    <row r="18" spans="1:10" ht="105" x14ac:dyDescent="0.25">
      <c r="A18" s="2" t="s">
        <v>127</v>
      </c>
      <c r="B18" s="2" t="s">
        <v>128</v>
      </c>
      <c r="C18" s="2" t="s">
        <v>129</v>
      </c>
      <c r="D18" s="2" t="s">
        <v>130</v>
      </c>
      <c r="E18" s="2" t="s">
        <v>70</v>
      </c>
      <c r="F18" s="2" t="s">
        <v>131</v>
      </c>
      <c r="G18" s="2" t="s">
        <v>132</v>
      </c>
      <c r="H18" s="2" t="s">
        <v>79</v>
      </c>
      <c r="I18" s="3">
        <v>42012</v>
      </c>
      <c r="J18" s="2" t="s">
        <v>70</v>
      </c>
    </row>
    <row r="19" spans="1:10" ht="105" x14ac:dyDescent="0.25">
      <c r="A19" s="2" t="s">
        <v>133</v>
      </c>
      <c r="B19" s="2" t="s">
        <v>67</v>
      </c>
      <c r="C19" s="2" t="s">
        <v>134</v>
      </c>
      <c r="D19" s="2" t="s">
        <v>135</v>
      </c>
      <c r="E19" s="2" t="s">
        <v>70</v>
      </c>
      <c r="F19" s="2" t="s">
        <v>136</v>
      </c>
      <c r="G19" s="2" t="s">
        <v>78</v>
      </c>
      <c r="H19" s="2" t="s">
        <v>79</v>
      </c>
      <c r="I19" s="3">
        <v>42012</v>
      </c>
      <c r="J19" s="2" t="s">
        <v>70</v>
      </c>
    </row>
    <row r="20" spans="1:10" ht="180" x14ac:dyDescent="0.25">
      <c r="A20" s="2" t="s">
        <v>137</v>
      </c>
      <c r="B20" s="2" t="s">
        <v>67</v>
      </c>
      <c r="C20" s="2" t="s">
        <v>138</v>
      </c>
      <c r="D20" s="2" t="s">
        <v>139</v>
      </c>
      <c r="E20" s="2" t="s">
        <v>70</v>
      </c>
      <c r="F20" s="2" t="s">
        <v>140</v>
      </c>
      <c r="G20" s="2" t="s">
        <v>141</v>
      </c>
      <c r="H20" s="2" t="s">
        <v>84</v>
      </c>
      <c r="I20" s="3">
        <v>42012</v>
      </c>
      <c r="J20" s="3">
        <v>42041</v>
      </c>
    </row>
    <row r="21" spans="1:10" ht="135" x14ac:dyDescent="0.25">
      <c r="A21" s="2" t="s">
        <v>142</v>
      </c>
      <c r="B21" s="2" t="s">
        <v>67</v>
      </c>
      <c r="C21" s="2" t="s">
        <v>143</v>
      </c>
      <c r="D21" s="2" t="s">
        <v>144</v>
      </c>
      <c r="E21" s="2" t="s">
        <v>70</v>
      </c>
      <c r="F21" s="2" t="s">
        <v>145</v>
      </c>
      <c r="G21" s="2" t="s">
        <v>141</v>
      </c>
      <c r="H21" s="2" t="s">
        <v>84</v>
      </c>
      <c r="I21" s="3">
        <v>42012</v>
      </c>
      <c r="J21" s="3">
        <v>42017</v>
      </c>
    </row>
    <row r="22" spans="1:10" ht="90" x14ac:dyDescent="0.25">
      <c r="A22" s="2" t="s">
        <v>146</v>
      </c>
      <c r="B22" s="2" t="s">
        <v>147</v>
      </c>
      <c r="C22" s="2" t="s">
        <v>143</v>
      </c>
      <c r="D22" s="2" t="s">
        <v>144</v>
      </c>
      <c r="E22" s="2" t="s">
        <v>70</v>
      </c>
      <c r="F22" s="2" t="s">
        <v>148</v>
      </c>
      <c r="G22" s="2" t="s">
        <v>141</v>
      </c>
      <c r="H22" s="2" t="s">
        <v>84</v>
      </c>
      <c r="I22" s="3">
        <v>42012</v>
      </c>
      <c r="J22" s="3">
        <v>42026</v>
      </c>
    </row>
    <row r="23" spans="1:10" ht="75" x14ac:dyDescent="0.25">
      <c r="A23" s="2" t="s">
        <v>149</v>
      </c>
      <c r="B23" s="2" t="s">
        <v>123</v>
      </c>
      <c r="C23" s="2" t="s">
        <v>150</v>
      </c>
      <c r="D23" s="2" t="s">
        <v>151</v>
      </c>
      <c r="E23" s="2" t="s">
        <v>70</v>
      </c>
      <c r="F23" s="2" t="s">
        <v>152</v>
      </c>
      <c r="G23" s="2" t="s">
        <v>121</v>
      </c>
      <c r="H23" s="2" t="s">
        <v>84</v>
      </c>
      <c r="I23" s="3">
        <v>42012</v>
      </c>
      <c r="J23" s="3">
        <v>42013</v>
      </c>
    </row>
    <row r="24" spans="1:10" ht="150" x14ac:dyDescent="0.25">
      <c r="A24" s="2" t="s">
        <v>153</v>
      </c>
      <c r="B24" s="2" t="s">
        <v>67</v>
      </c>
      <c r="C24" s="2" t="s">
        <v>154</v>
      </c>
      <c r="D24" s="2" t="s">
        <v>155</v>
      </c>
      <c r="E24" s="2" t="s">
        <v>70</v>
      </c>
      <c r="F24" s="2" t="s">
        <v>156</v>
      </c>
      <c r="G24" s="2" t="s">
        <v>89</v>
      </c>
      <c r="H24" s="2" t="s">
        <v>79</v>
      </c>
      <c r="I24" s="3">
        <v>42012</v>
      </c>
      <c r="J24" s="2" t="s">
        <v>70</v>
      </c>
    </row>
    <row r="25" spans="1:10" ht="75" x14ac:dyDescent="0.25">
      <c r="A25" s="2" t="s">
        <v>157</v>
      </c>
      <c r="B25" s="2" t="s">
        <v>67</v>
      </c>
      <c r="C25" s="2" t="s">
        <v>158</v>
      </c>
      <c r="D25" s="2" t="s">
        <v>159</v>
      </c>
      <c r="E25" s="2" t="s">
        <v>70</v>
      </c>
      <c r="F25" s="2" t="s">
        <v>160</v>
      </c>
      <c r="G25" s="2" t="s">
        <v>89</v>
      </c>
      <c r="H25" s="2" t="s">
        <v>79</v>
      </c>
      <c r="I25" s="3">
        <v>42012</v>
      </c>
      <c r="J25" s="2" t="s">
        <v>70</v>
      </c>
    </row>
    <row r="26" spans="1:10" ht="60" x14ac:dyDescent="0.25">
      <c r="A26" s="2" t="s">
        <v>161</v>
      </c>
      <c r="B26" s="2" t="s">
        <v>162</v>
      </c>
      <c r="C26" s="2" t="s">
        <v>163</v>
      </c>
      <c r="D26" s="2" t="s">
        <v>164</v>
      </c>
      <c r="E26" s="2" t="s">
        <v>70</v>
      </c>
      <c r="F26" s="2" t="s">
        <v>165</v>
      </c>
      <c r="G26" s="2" t="s">
        <v>111</v>
      </c>
      <c r="H26" s="2" t="s">
        <v>84</v>
      </c>
      <c r="I26" s="3">
        <v>42012</v>
      </c>
      <c r="J26" s="3">
        <v>42016</v>
      </c>
    </row>
    <row r="27" spans="1:10" ht="60" x14ac:dyDescent="0.25">
      <c r="A27" s="2" t="s">
        <v>166</v>
      </c>
      <c r="B27" s="2" t="s">
        <v>10</v>
      </c>
      <c r="C27" s="2" t="s">
        <v>167</v>
      </c>
      <c r="D27" s="2" t="s">
        <v>168</v>
      </c>
      <c r="E27" s="2" t="s">
        <v>70</v>
      </c>
      <c r="F27" s="2" t="s">
        <v>169</v>
      </c>
      <c r="G27" s="2" t="s">
        <v>111</v>
      </c>
      <c r="H27" s="2" t="s">
        <v>84</v>
      </c>
      <c r="I27" s="3">
        <v>42012</v>
      </c>
      <c r="J27" s="3">
        <v>42019</v>
      </c>
    </row>
    <row r="28" spans="1:10" ht="45" x14ac:dyDescent="0.25">
      <c r="A28" s="2" t="s">
        <v>170</v>
      </c>
      <c r="B28" s="2" t="s">
        <v>10</v>
      </c>
      <c r="C28" s="2" t="s">
        <v>171</v>
      </c>
      <c r="D28" s="2" t="s">
        <v>171</v>
      </c>
      <c r="E28" s="2" t="s">
        <v>70</v>
      </c>
      <c r="F28" s="2" t="s">
        <v>172</v>
      </c>
      <c r="G28" s="2" t="s">
        <v>111</v>
      </c>
      <c r="H28" s="2" t="s">
        <v>84</v>
      </c>
      <c r="I28" s="3">
        <v>42012</v>
      </c>
      <c r="J28" s="3">
        <v>42019</v>
      </c>
    </row>
    <row r="29" spans="1:10" ht="45" x14ac:dyDescent="0.25">
      <c r="A29" s="2" t="s">
        <v>173</v>
      </c>
      <c r="B29" s="2" t="s">
        <v>10</v>
      </c>
      <c r="C29" s="2" t="s">
        <v>174</v>
      </c>
      <c r="D29" s="2" t="s">
        <v>174</v>
      </c>
      <c r="E29" s="2" t="s">
        <v>70</v>
      </c>
      <c r="F29" s="2" t="s">
        <v>175</v>
      </c>
      <c r="G29" s="2" t="s">
        <v>111</v>
      </c>
      <c r="H29" s="2" t="s">
        <v>84</v>
      </c>
      <c r="I29" s="3">
        <v>42012</v>
      </c>
      <c r="J29" s="3">
        <v>42019</v>
      </c>
    </row>
    <row r="30" spans="1:10" ht="45" x14ac:dyDescent="0.25">
      <c r="A30" s="2" t="s">
        <v>176</v>
      </c>
      <c r="B30" s="2" t="s">
        <v>10</v>
      </c>
      <c r="C30" s="2" t="s">
        <v>177</v>
      </c>
      <c r="D30" s="2" t="s">
        <v>174</v>
      </c>
      <c r="E30" s="2" t="s">
        <v>70</v>
      </c>
      <c r="F30" s="2" t="s">
        <v>178</v>
      </c>
      <c r="G30" s="2" t="s">
        <v>111</v>
      </c>
      <c r="H30" s="2" t="s">
        <v>84</v>
      </c>
      <c r="I30" s="3">
        <v>42012</v>
      </c>
      <c r="J30" s="3">
        <v>42019</v>
      </c>
    </row>
    <row r="31" spans="1:10" ht="60" x14ac:dyDescent="0.25">
      <c r="A31" s="2" t="s">
        <v>179</v>
      </c>
      <c r="B31" s="2" t="s">
        <v>6</v>
      </c>
      <c r="C31" s="2" t="s">
        <v>180</v>
      </c>
      <c r="D31" s="2" t="s">
        <v>181</v>
      </c>
      <c r="E31" s="2" t="s">
        <v>70</v>
      </c>
      <c r="F31" s="2" t="s">
        <v>182</v>
      </c>
      <c r="G31" s="2" t="s">
        <v>111</v>
      </c>
      <c r="H31" s="2" t="s">
        <v>84</v>
      </c>
      <c r="I31" s="3">
        <v>42012</v>
      </c>
      <c r="J31" s="3">
        <v>42013</v>
      </c>
    </row>
    <row r="32" spans="1:10" ht="150" x14ac:dyDescent="0.25">
      <c r="A32" s="2" t="s">
        <v>183</v>
      </c>
      <c r="B32" s="2" t="s">
        <v>67</v>
      </c>
      <c r="C32" s="2" t="s">
        <v>184</v>
      </c>
      <c r="D32" s="2" t="s">
        <v>185</v>
      </c>
      <c r="E32" s="2" t="s">
        <v>70</v>
      </c>
      <c r="F32" s="2" t="s">
        <v>186</v>
      </c>
      <c r="G32" s="2" t="s">
        <v>89</v>
      </c>
      <c r="H32" s="2" t="s">
        <v>79</v>
      </c>
      <c r="I32" s="3">
        <v>42012</v>
      </c>
      <c r="J32" s="2" t="s">
        <v>70</v>
      </c>
    </row>
    <row r="33" spans="1:10" ht="105" x14ac:dyDescent="0.25">
      <c r="A33" s="2" t="s">
        <v>187</v>
      </c>
      <c r="B33" s="2" t="s">
        <v>188</v>
      </c>
      <c r="C33" s="2" t="s">
        <v>189</v>
      </c>
      <c r="D33" s="2" t="s">
        <v>190</v>
      </c>
      <c r="E33" s="2" t="s">
        <v>70</v>
      </c>
      <c r="F33" s="2" t="s">
        <v>191</v>
      </c>
      <c r="G33" s="2" t="s">
        <v>89</v>
      </c>
      <c r="H33" s="2" t="s">
        <v>84</v>
      </c>
      <c r="I33" s="3">
        <v>42013</v>
      </c>
      <c r="J33" s="3">
        <v>42055</v>
      </c>
    </row>
    <row r="34" spans="1:10" ht="135" x14ac:dyDescent="0.25">
      <c r="A34" s="2" t="s">
        <v>192</v>
      </c>
      <c r="B34" s="2" t="s">
        <v>67</v>
      </c>
      <c r="C34" s="2" t="s">
        <v>193</v>
      </c>
      <c r="D34" s="2" t="s">
        <v>194</v>
      </c>
      <c r="E34" s="2" t="s">
        <v>70</v>
      </c>
      <c r="F34" s="2" t="s">
        <v>195</v>
      </c>
      <c r="G34" s="2" t="s">
        <v>111</v>
      </c>
      <c r="H34" s="2" t="s">
        <v>84</v>
      </c>
      <c r="I34" s="3">
        <v>42013</v>
      </c>
      <c r="J34" s="3">
        <v>42277</v>
      </c>
    </row>
    <row r="35" spans="1:10" ht="150" x14ac:dyDescent="0.25">
      <c r="A35" s="2" t="s">
        <v>196</v>
      </c>
      <c r="B35" s="2" t="s">
        <v>67</v>
      </c>
      <c r="C35" s="2" t="s">
        <v>197</v>
      </c>
      <c r="D35" s="2" t="s">
        <v>70</v>
      </c>
      <c r="E35" s="2" t="s">
        <v>70</v>
      </c>
      <c r="F35" s="2" t="s">
        <v>198</v>
      </c>
      <c r="G35" s="2" t="s">
        <v>111</v>
      </c>
      <c r="H35" s="2" t="s">
        <v>84</v>
      </c>
      <c r="I35" s="3">
        <v>42013</v>
      </c>
      <c r="J35" s="3">
        <v>42291</v>
      </c>
    </row>
    <row r="36" spans="1:10" ht="45" x14ac:dyDescent="0.25">
      <c r="A36" s="2" t="s">
        <v>199</v>
      </c>
      <c r="B36" s="2" t="s">
        <v>6</v>
      </c>
      <c r="C36" s="2" t="s">
        <v>200</v>
      </c>
      <c r="D36" s="2" t="s">
        <v>201</v>
      </c>
      <c r="E36" s="2" t="s">
        <v>70</v>
      </c>
      <c r="F36" s="2" t="s">
        <v>202</v>
      </c>
      <c r="G36" s="2" t="s">
        <v>111</v>
      </c>
      <c r="H36" s="2" t="s">
        <v>84</v>
      </c>
      <c r="I36" s="3">
        <v>42013</v>
      </c>
      <c r="J36" s="3">
        <v>42016</v>
      </c>
    </row>
    <row r="37" spans="1:10" ht="75" x14ac:dyDescent="0.25">
      <c r="A37" s="2" t="s">
        <v>203</v>
      </c>
      <c r="B37" s="2" t="s">
        <v>204</v>
      </c>
      <c r="C37" s="2" t="s">
        <v>205</v>
      </c>
      <c r="D37" s="2" t="s">
        <v>206</v>
      </c>
      <c r="E37" s="2" t="s">
        <v>70</v>
      </c>
      <c r="F37" s="2" t="s">
        <v>207</v>
      </c>
      <c r="G37" s="2" t="s">
        <v>111</v>
      </c>
      <c r="H37" s="2" t="s">
        <v>84</v>
      </c>
      <c r="I37" s="3">
        <v>42013</v>
      </c>
      <c r="J37" s="3">
        <v>42207</v>
      </c>
    </row>
    <row r="38" spans="1:10" ht="75" x14ac:dyDescent="0.25">
      <c r="A38" s="2" t="s">
        <v>208</v>
      </c>
      <c r="B38" s="2" t="s">
        <v>209</v>
      </c>
      <c r="C38" s="2" t="s">
        <v>210</v>
      </c>
      <c r="D38" s="2" t="s">
        <v>211</v>
      </c>
      <c r="E38" s="2" t="s">
        <v>70</v>
      </c>
      <c r="F38" s="2" t="s">
        <v>212</v>
      </c>
      <c r="G38" s="2" t="s">
        <v>111</v>
      </c>
      <c r="H38" s="2" t="s">
        <v>84</v>
      </c>
      <c r="I38" s="3">
        <v>42013</v>
      </c>
      <c r="J38" s="3">
        <v>42207</v>
      </c>
    </row>
    <row r="39" spans="1:10" ht="75" x14ac:dyDescent="0.25">
      <c r="A39" s="2" t="s">
        <v>213</v>
      </c>
      <c r="B39" s="2" t="s">
        <v>204</v>
      </c>
      <c r="C39" s="2" t="s">
        <v>210</v>
      </c>
      <c r="D39" s="2" t="s">
        <v>211</v>
      </c>
      <c r="E39" s="2" t="s">
        <v>70</v>
      </c>
      <c r="F39" s="2" t="s">
        <v>214</v>
      </c>
      <c r="G39" s="2" t="s">
        <v>111</v>
      </c>
      <c r="H39" s="2" t="s">
        <v>84</v>
      </c>
      <c r="I39" s="3">
        <v>42013</v>
      </c>
      <c r="J39" s="3">
        <v>42131</v>
      </c>
    </row>
    <row r="40" spans="1:10" ht="75" x14ac:dyDescent="0.25">
      <c r="A40" s="2" t="s">
        <v>215</v>
      </c>
      <c r="B40" s="2" t="s">
        <v>209</v>
      </c>
      <c r="C40" s="2" t="s">
        <v>205</v>
      </c>
      <c r="D40" s="2" t="s">
        <v>206</v>
      </c>
      <c r="E40" s="2" t="s">
        <v>70</v>
      </c>
      <c r="F40" s="2" t="s">
        <v>212</v>
      </c>
      <c r="G40" s="2" t="s">
        <v>111</v>
      </c>
      <c r="H40" s="2" t="s">
        <v>84</v>
      </c>
      <c r="I40" s="3">
        <v>42013</v>
      </c>
      <c r="J40" s="3">
        <v>42131</v>
      </c>
    </row>
    <row r="41" spans="1:10" ht="90" x14ac:dyDescent="0.25">
      <c r="A41" s="2" t="s">
        <v>216</v>
      </c>
      <c r="B41" s="2" t="s">
        <v>10</v>
      </c>
      <c r="C41" s="2" t="s">
        <v>217</v>
      </c>
      <c r="D41" s="2" t="s">
        <v>218</v>
      </c>
      <c r="E41" s="2" t="s">
        <v>70</v>
      </c>
      <c r="F41" s="2" t="s">
        <v>219</v>
      </c>
      <c r="G41" s="2" t="s">
        <v>111</v>
      </c>
      <c r="H41" s="2" t="s">
        <v>84</v>
      </c>
      <c r="I41" s="3">
        <v>42013</v>
      </c>
      <c r="J41" s="3">
        <v>42019</v>
      </c>
    </row>
    <row r="42" spans="1:10" ht="75" x14ac:dyDescent="0.25">
      <c r="A42" s="2" t="s">
        <v>220</v>
      </c>
      <c r="B42" s="2" t="s">
        <v>10</v>
      </c>
      <c r="C42" s="2" t="s">
        <v>221</v>
      </c>
      <c r="D42" s="2" t="s">
        <v>221</v>
      </c>
      <c r="E42" s="2" t="s">
        <v>70</v>
      </c>
      <c r="F42" s="2" t="s">
        <v>222</v>
      </c>
      <c r="G42" s="2" t="s">
        <v>111</v>
      </c>
      <c r="H42" s="2" t="s">
        <v>84</v>
      </c>
      <c r="I42" s="3">
        <v>42013</v>
      </c>
      <c r="J42" s="3">
        <v>42019</v>
      </c>
    </row>
    <row r="43" spans="1:10" ht="75" x14ac:dyDescent="0.25">
      <c r="A43" s="2" t="s">
        <v>223</v>
      </c>
      <c r="B43" s="2" t="s">
        <v>10</v>
      </c>
      <c r="C43" s="2" t="s">
        <v>224</v>
      </c>
      <c r="D43" s="2" t="s">
        <v>225</v>
      </c>
      <c r="E43" s="2" t="s">
        <v>70</v>
      </c>
      <c r="F43" s="2" t="s">
        <v>226</v>
      </c>
      <c r="G43" s="2" t="s">
        <v>111</v>
      </c>
      <c r="H43" s="2" t="s">
        <v>84</v>
      </c>
      <c r="I43" s="3">
        <v>42013</v>
      </c>
      <c r="J43" s="3">
        <v>42019</v>
      </c>
    </row>
    <row r="44" spans="1:10" ht="90" x14ac:dyDescent="0.25">
      <c r="A44" s="2" t="s">
        <v>227</v>
      </c>
      <c r="B44" s="2" t="s">
        <v>10</v>
      </c>
      <c r="C44" s="2" t="s">
        <v>228</v>
      </c>
      <c r="D44" s="2" t="s">
        <v>229</v>
      </c>
      <c r="E44" s="2" t="s">
        <v>70</v>
      </c>
      <c r="F44" s="2" t="s">
        <v>230</v>
      </c>
      <c r="G44" s="2" t="s">
        <v>111</v>
      </c>
      <c r="H44" s="2" t="s">
        <v>84</v>
      </c>
      <c r="I44" s="3">
        <v>42013</v>
      </c>
      <c r="J44" s="3">
        <v>42019</v>
      </c>
    </row>
    <row r="45" spans="1:10" ht="60" x14ac:dyDescent="0.25">
      <c r="A45" s="2" t="s">
        <v>231</v>
      </c>
      <c r="B45" s="2" t="s">
        <v>209</v>
      </c>
      <c r="C45" s="2" t="s">
        <v>228</v>
      </c>
      <c r="D45" s="2" t="s">
        <v>229</v>
      </c>
      <c r="E45" s="2" t="s">
        <v>70</v>
      </c>
      <c r="F45" s="2" t="s">
        <v>232</v>
      </c>
      <c r="G45" s="2" t="s">
        <v>111</v>
      </c>
      <c r="H45" s="2" t="s">
        <v>84</v>
      </c>
      <c r="I45" s="3">
        <v>42013</v>
      </c>
      <c r="J45" s="3">
        <v>42019</v>
      </c>
    </row>
    <row r="46" spans="1:10" ht="90" x14ac:dyDescent="0.25">
      <c r="A46" s="2" t="s">
        <v>233</v>
      </c>
      <c r="B46" s="2" t="s">
        <v>4</v>
      </c>
      <c r="C46" s="2" t="s">
        <v>234</v>
      </c>
      <c r="D46" s="2" t="s">
        <v>235</v>
      </c>
      <c r="E46" s="2" t="s">
        <v>70</v>
      </c>
      <c r="F46" s="2" t="s">
        <v>236</v>
      </c>
      <c r="G46" s="2" t="s">
        <v>111</v>
      </c>
      <c r="H46" s="2" t="s">
        <v>84</v>
      </c>
      <c r="I46" s="3">
        <v>42013</v>
      </c>
      <c r="J46" s="3">
        <v>42039</v>
      </c>
    </row>
    <row r="47" spans="1:10" ht="105" x14ac:dyDescent="0.25">
      <c r="A47" s="2" t="s">
        <v>237</v>
      </c>
      <c r="B47" s="2" t="s">
        <v>4</v>
      </c>
      <c r="C47" s="2" t="s">
        <v>238</v>
      </c>
      <c r="D47" s="2" t="s">
        <v>239</v>
      </c>
      <c r="E47" s="2" t="s">
        <v>70</v>
      </c>
      <c r="F47" s="2" t="s">
        <v>240</v>
      </c>
      <c r="G47" s="2" t="s">
        <v>111</v>
      </c>
      <c r="H47" s="2" t="s">
        <v>84</v>
      </c>
      <c r="I47" s="3">
        <v>42013</v>
      </c>
      <c r="J47" s="3">
        <v>42019</v>
      </c>
    </row>
    <row r="48" spans="1:10" ht="60" x14ac:dyDescent="0.25">
      <c r="A48" s="2" t="s">
        <v>241</v>
      </c>
      <c r="B48" s="2" t="s">
        <v>67</v>
      </c>
      <c r="C48" s="2" t="s">
        <v>242</v>
      </c>
      <c r="D48" s="2" t="s">
        <v>243</v>
      </c>
      <c r="E48" s="2" t="s">
        <v>70</v>
      </c>
      <c r="F48" s="2" t="s">
        <v>244</v>
      </c>
      <c r="G48" s="2" t="s">
        <v>132</v>
      </c>
      <c r="H48" s="2" t="s">
        <v>79</v>
      </c>
      <c r="I48" s="3">
        <v>42013</v>
      </c>
      <c r="J48" s="2" t="s">
        <v>70</v>
      </c>
    </row>
    <row r="49" spans="1:10" ht="105" x14ac:dyDescent="0.25">
      <c r="A49" s="2" t="s">
        <v>245</v>
      </c>
      <c r="B49" s="2" t="s">
        <v>67</v>
      </c>
      <c r="C49" s="2" t="s">
        <v>246</v>
      </c>
      <c r="D49" s="2" t="s">
        <v>247</v>
      </c>
      <c r="E49" s="2" t="s">
        <v>70</v>
      </c>
      <c r="F49" s="2" t="s">
        <v>248</v>
      </c>
      <c r="G49" s="2" t="s">
        <v>121</v>
      </c>
      <c r="H49" s="2" t="s">
        <v>84</v>
      </c>
      <c r="I49" s="3">
        <v>42013</v>
      </c>
      <c r="J49" s="3">
        <v>42016</v>
      </c>
    </row>
    <row r="50" spans="1:10" ht="60" x14ac:dyDescent="0.25">
      <c r="A50" s="2" t="s">
        <v>249</v>
      </c>
      <c r="B50" s="2" t="s">
        <v>6</v>
      </c>
      <c r="C50" s="2" t="s">
        <v>250</v>
      </c>
      <c r="D50" s="2" t="s">
        <v>251</v>
      </c>
      <c r="E50" s="2" t="s">
        <v>70</v>
      </c>
      <c r="F50" s="2" t="s">
        <v>252</v>
      </c>
      <c r="G50" s="2" t="s">
        <v>111</v>
      </c>
      <c r="H50" s="2" t="s">
        <v>84</v>
      </c>
      <c r="I50" s="3">
        <v>42013</v>
      </c>
      <c r="J50" s="3">
        <v>42016</v>
      </c>
    </row>
    <row r="51" spans="1:10" ht="150" x14ac:dyDescent="0.25">
      <c r="A51" s="2" t="s">
        <v>253</v>
      </c>
      <c r="B51" s="2" t="s">
        <v>254</v>
      </c>
      <c r="C51" s="2" t="s">
        <v>255</v>
      </c>
      <c r="D51" s="2" t="s">
        <v>256</v>
      </c>
      <c r="E51" s="2" t="s">
        <v>70</v>
      </c>
      <c r="F51" s="2" t="s">
        <v>257</v>
      </c>
      <c r="G51" s="2" t="s">
        <v>78</v>
      </c>
      <c r="H51" s="2" t="s">
        <v>84</v>
      </c>
      <c r="I51" s="3">
        <v>42016</v>
      </c>
      <c r="J51" s="3">
        <v>42044</v>
      </c>
    </row>
    <row r="52" spans="1:10" ht="105" x14ac:dyDescent="0.25">
      <c r="A52" s="2" t="s">
        <v>258</v>
      </c>
      <c r="B52" s="2" t="s">
        <v>254</v>
      </c>
      <c r="C52" s="2" t="s">
        <v>255</v>
      </c>
      <c r="D52" s="2" t="s">
        <v>256</v>
      </c>
      <c r="E52" s="2" t="s">
        <v>70</v>
      </c>
      <c r="F52" s="2" t="s">
        <v>259</v>
      </c>
      <c r="G52" s="2" t="s">
        <v>78</v>
      </c>
      <c r="H52" s="2" t="s">
        <v>84</v>
      </c>
      <c r="I52" s="3">
        <v>42016</v>
      </c>
      <c r="J52" s="3">
        <v>42044</v>
      </c>
    </row>
    <row r="53" spans="1:10" ht="90" x14ac:dyDescent="0.25">
      <c r="A53" s="2" t="s">
        <v>260</v>
      </c>
      <c r="B53" s="2" t="s">
        <v>10</v>
      </c>
      <c r="C53" s="2" t="s">
        <v>261</v>
      </c>
      <c r="D53" s="2" t="s">
        <v>262</v>
      </c>
      <c r="E53" s="2" t="s">
        <v>70</v>
      </c>
      <c r="F53" s="2" t="s">
        <v>263</v>
      </c>
      <c r="G53" s="2" t="s">
        <v>111</v>
      </c>
      <c r="H53" s="2" t="s">
        <v>84</v>
      </c>
      <c r="I53" s="3">
        <v>42016</v>
      </c>
      <c r="J53" s="3">
        <v>42019</v>
      </c>
    </row>
    <row r="54" spans="1:10" ht="75" x14ac:dyDescent="0.25">
      <c r="A54" s="2" t="s">
        <v>264</v>
      </c>
      <c r="B54" s="2" t="s">
        <v>204</v>
      </c>
      <c r="C54" s="2" t="s">
        <v>265</v>
      </c>
      <c r="D54" s="2" t="s">
        <v>266</v>
      </c>
      <c r="E54" s="2" t="s">
        <v>70</v>
      </c>
      <c r="F54" s="2" t="s">
        <v>267</v>
      </c>
      <c r="G54" s="2" t="s">
        <v>111</v>
      </c>
      <c r="H54" s="2" t="s">
        <v>84</v>
      </c>
      <c r="I54" s="3">
        <v>42016</v>
      </c>
      <c r="J54" s="3">
        <v>42307</v>
      </c>
    </row>
    <row r="55" spans="1:10" ht="150" x14ac:dyDescent="0.25">
      <c r="A55" s="2" t="s">
        <v>268</v>
      </c>
      <c r="B55" s="2" t="s">
        <v>269</v>
      </c>
      <c r="C55" s="2" t="s">
        <v>270</v>
      </c>
      <c r="D55" s="2" t="s">
        <v>271</v>
      </c>
      <c r="E55" s="2" t="s">
        <v>70</v>
      </c>
      <c r="F55" s="2" t="s">
        <v>272</v>
      </c>
      <c r="G55" s="2" t="s">
        <v>78</v>
      </c>
      <c r="H55" s="2" t="s">
        <v>84</v>
      </c>
      <c r="I55" s="3">
        <v>42016</v>
      </c>
      <c r="J55" s="3">
        <v>42044</v>
      </c>
    </row>
    <row r="56" spans="1:10" ht="90" x14ac:dyDescent="0.25">
      <c r="A56" s="2" t="s">
        <v>273</v>
      </c>
      <c r="B56" s="2" t="s">
        <v>67</v>
      </c>
      <c r="C56" s="2" t="s">
        <v>274</v>
      </c>
      <c r="D56" s="2" t="s">
        <v>275</v>
      </c>
      <c r="E56" s="2" t="s">
        <v>70</v>
      </c>
      <c r="F56" s="2" t="s">
        <v>276</v>
      </c>
      <c r="G56" s="2" t="s">
        <v>78</v>
      </c>
      <c r="H56" s="2" t="s">
        <v>79</v>
      </c>
      <c r="I56" s="3">
        <v>42016</v>
      </c>
      <c r="J56" s="2" t="s">
        <v>70</v>
      </c>
    </row>
    <row r="57" spans="1:10" ht="75" x14ac:dyDescent="0.25">
      <c r="A57" s="2" t="s">
        <v>277</v>
      </c>
      <c r="B57" s="2" t="s">
        <v>67</v>
      </c>
      <c r="C57" s="2" t="s">
        <v>278</v>
      </c>
      <c r="D57" s="2" t="s">
        <v>279</v>
      </c>
      <c r="E57" s="2" t="s">
        <v>70</v>
      </c>
      <c r="F57" s="2" t="s">
        <v>280</v>
      </c>
      <c r="G57" s="2" t="s">
        <v>141</v>
      </c>
      <c r="H57" s="2" t="s">
        <v>84</v>
      </c>
      <c r="I57" s="3">
        <v>42017</v>
      </c>
      <c r="J57" s="3">
        <v>42020</v>
      </c>
    </row>
    <row r="58" spans="1:10" ht="75" x14ac:dyDescent="0.25">
      <c r="A58" s="2" t="s">
        <v>281</v>
      </c>
      <c r="B58" s="2" t="s">
        <v>67</v>
      </c>
      <c r="C58" s="2" t="s">
        <v>282</v>
      </c>
      <c r="D58" s="2" t="s">
        <v>283</v>
      </c>
      <c r="E58" s="2" t="s">
        <v>70</v>
      </c>
      <c r="F58" s="2" t="s">
        <v>284</v>
      </c>
      <c r="G58" s="2" t="s">
        <v>89</v>
      </c>
      <c r="H58" s="2" t="s">
        <v>79</v>
      </c>
      <c r="I58" s="3">
        <v>42017</v>
      </c>
      <c r="J58" s="2" t="s">
        <v>70</v>
      </c>
    </row>
    <row r="59" spans="1:10" ht="75" x14ac:dyDescent="0.25">
      <c r="A59" s="2" t="s">
        <v>285</v>
      </c>
      <c r="B59" s="2" t="s">
        <v>286</v>
      </c>
      <c r="C59" s="2" t="s">
        <v>287</v>
      </c>
      <c r="D59" s="2" t="s">
        <v>288</v>
      </c>
      <c r="E59" s="2" t="s">
        <v>70</v>
      </c>
      <c r="F59" s="2" t="s">
        <v>289</v>
      </c>
      <c r="G59" s="2" t="s">
        <v>89</v>
      </c>
      <c r="H59" s="2" t="s">
        <v>79</v>
      </c>
      <c r="I59" s="3">
        <v>42017</v>
      </c>
      <c r="J59" s="2" t="s">
        <v>70</v>
      </c>
    </row>
    <row r="60" spans="1:10" ht="60" x14ac:dyDescent="0.25">
      <c r="A60" s="2" t="s">
        <v>290</v>
      </c>
      <c r="B60" s="2" t="s">
        <v>291</v>
      </c>
      <c r="C60" s="2" t="s">
        <v>292</v>
      </c>
      <c r="D60" s="2" t="s">
        <v>293</v>
      </c>
      <c r="E60" s="2" t="s">
        <v>70</v>
      </c>
      <c r="F60" s="2" t="s">
        <v>294</v>
      </c>
      <c r="G60" s="2" t="s">
        <v>121</v>
      </c>
      <c r="H60" s="2" t="s">
        <v>84</v>
      </c>
      <c r="I60" s="3">
        <v>42017</v>
      </c>
      <c r="J60" s="3">
        <v>42018</v>
      </c>
    </row>
    <row r="61" spans="1:10" ht="45" x14ac:dyDescent="0.25">
      <c r="A61" s="2" t="s">
        <v>295</v>
      </c>
      <c r="B61" s="2" t="s">
        <v>291</v>
      </c>
      <c r="C61" s="2" t="s">
        <v>296</v>
      </c>
      <c r="D61" s="2" t="s">
        <v>297</v>
      </c>
      <c r="E61" s="2" t="s">
        <v>70</v>
      </c>
      <c r="F61" s="2" t="s">
        <v>298</v>
      </c>
      <c r="G61" s="2" t="s">
        <v>121</v>
      </c>
      <c r="H61" s="2" t="s">
        <v>84</v>
      </c>
      <c r="I61" s="3">
        <v>42017</v>
      </c>
      <c r="J61" s="3">
        <v>42018</v>
      </c>
    </row>
    <row r="62" spans="1:10" ht="60" x14ac:dyDescent="0.25">
      <c r="A62" s="2" t="s">
        <v>299</v>
      </c>
      <c r="B62" s="2" t="s">
        <v>291</v>
      </c>
      <c r="C62" s="2" t="s">
        <v>300</v>
      </c>
      <c r="D62" s="2" t="s">
        <v>301</v>
      </c>
      <c r="E62" s="2" t="s">
        <v>70</v>
      </c>
      <c r="F62" s="2" t="s">
        <v>298</v>
      </c>
      <c r="G62" s="2" t="s">
        <v>121</v>
      </c>
      <c r="H62" s="2" t="s">
        <v>84</v>
      </c>
      <c r="I62" s="3">
        <v>42017</v>
      </c>
      <c r="J62" s="3">
        <v>42018</v>
      </c>
    </row>
    <row r="63" spans="1:10" ht="75" x14ac:dyDescent="0.25">
      <c r="A63" s="2" t="s">
        <v>302</v>
      </c>
      <c r="B63" s="2" t="s">
        <v>67</v>
      </c>
      <c r="C63" s="2" t="s">
        <v>303</v>
      </c>
      <c r="D63" s="2" t="s">
        <v>304</v>
      </c>
      <c r="E63" s="2" t="s">
        <v>70</v>
      </c>
      <c r="F63" s="2" t="s">
        <v>305</v>
      </c>
      <c r="G63" s="2" t="s">
        <v>121</v>
      </c>
      <c r="H63" s="2" t="s">
        <v>84</v>
      </c>
      <c r="I63" s="3">
        <v>42017</v>
      </c>
      <c r="J63" s="3">
        <v>42018</v>
      </c>
    </row>
    <row r="64" spans="1:10" ht="75" x14ac:dyDescent="0.25">
      <c r="A64" s="2" t="s">
        <v>306</v>
      </c>
      <c r="B64" s="2" t="s">
        <v>4</v>
      </c>
      <c r="C64" s="2" t="s">
        <v>307</v>
      </c>
      <c r="D64" s="2" t="s">
        <v>308</v>
      </c>
      <c r="E64" s="2" t="s">
        <v>309</v>
      </c>
      <c r="F64" s="2" t="s">
        <v>310</v>
      </c>
      <c r="G64" s="2" t="s">
        <v>111</v>
      </c>
      <c r="H64" s="2" t="s">
        <v>79</v>
      </c>
      <c r="I64" s="3">
        <v>42017</v>
      </c>
      <c r="J64" s="2" t="s">
        <v>70</v>
      </c>
    </row>
    <row r="65" spans="1:10" ht="75" x14ac:dyDescent="0.25">
      <c r="A65" s="2" t="s">
        <v>311</v>
      </c>
      <c r="B65" s="2" t="s">
        <v>4</v>
      </c>
      <c r="C65" s="2" t="s">
        <v>312</v>
      </c>
      <c r="D65" s="2" t="s">
        <v>308</v>
      </c>
      <c r="E65" s="2" t="s">
        <v>309</v>
      </c>
      <c r="F65" s="2" t="s">
        <v>313</v>
      </c>
      <c r="G65" s="2" t="s">
        <v>111</v>
      </c>
      <c r="H65" s="2" t="s">
        <v>79</v>
      </c>
      <c r="I65" s="3">
        <v>42017</v>
      </c>
      <c r="J65" s="2" t="s">
        <v>70</v>
      </c>
    </row>
    <row r="66" spans="1:10" ht="75" x14ac:dyDescent="0.25">
      <c r="A66" s="2" t="s">
        <v>314</v>
      </c>
      <c r="B66" s="2" t="s">
        <v>4</v>
      </c>
      <c r="C66" s="2" t="s">
        <v>315</v>
      </c>
      <c r="D66" s="2" t="s">
        <v>316</v>
      </c>
      <c r="E66" s="2" t="s">
        <v>317</v>
      </c>
      <c r="F66" s="2" t="s">
        <v>318</v>
      </c>
      <c r="G66" s="2" t="s">
        <v>111</v>
      </c>
      <c r="H66" s="2" t="s">
        <v>84</v>
      </c>
      <c r="I66" s="3">
        <v>42017</v>
      </c>
      <c r="J66" s="3">
        <v>42019</v>
      </c>
    </row>
    <row r="67" spans="1:10" ht="75" x14ac:dyDescent="0.25">
      <c r="A67" s="2" t="s">
        <v>319</v>
      </c>
      <c r="B67" s="2" t="s">
        <v>67</v>
      </c>
      <c r="C67" s="2" t="s">
        <v>320</v>
      </c>
      <c r="D67" s="2" t="s">
        <v>321</v>
      </c>
      <c r="E67" s="2" t="s">
        <v>70</v>
      </c>
      <c r="F67" s="2" t="s">
        <v>322</v>
      </c>
      <c r="G67" s="2" t="s">
        <v>111</v>
      </c>
      <c r="H67" s="2" t="s">
        <v>79</v>
      </c>
      <c r="I67" s="3">
        <v>42017</v>
      </c>
      <c r="J67" s="2" t="s">
        <v>70</v>
      </c>
    </row>
    <row r="68" spans="1:10" ht="60" x14ac:dyDescent="0.25">
      <c r="A68" s="2" t="s">
        <v>323</v>
      </c>
      <c r="B68" s="2" t="s">
        <v>6</v>
      </c>
      <c r="C68" s="2" t="s">
        <v>324</v>
      </c>
      <c r="D68" s="2" t="s">
        <v>325</v>
      </c>
      <c r="E68" s="2" t="s">
        <v>70</v>
      </c>
      <c r="F68" s="2" t="s">
        <v>326</v>
      </c>
      <c r="G68" s="2" t="s">
        <v>111</v>
      </c>
      <c r="H68" s="2" t="s">
        <v>84</v>
      </c>
      <c r="I68" s="3">
        <v>42017</v>
      </c>
      <c r="J68" s="3">
        <v>42018</v>
      </c>
    </row>
    <row r="69" spans="1:10" ht="60" x14ac:dyDescent="0.25">
      <c r="A69" s="2" t="s">
        <v>327</v>
      </c>
      <c r="B69" s="2" t="s">
        <v>17</v>
      </c>
      <c r="C69" s="2" t="s">
        <v>328</v>
      </c>
      <c r="D69" s="2" t="s">
        <v>329</v>
      </c>
      <c r="E69" s="2" t="s">
        <v>70</v>
      </c>
      <c r="F69" s="2" t="s">
        <v>330</v>
      </c>
      <c r="G69" s="2" t="s">
        <v>78</v>
      </c>
      <c r="H69" s="2" t="s">
        <v>84</v>
      </c>
      <c r="I69" s="3">
        <v>42017</v>
      </c>
      <c r="J69" s="3">
        <v>42212</v>
      </c>
    </row>
    <row r="70" spans="1:10" ht="105" x14ac:dyDescent="0.25">
      <c r="A70" s="2" t="s">
        <v>331</v>
      </c>
      <c r="B70" s="2" t="s">
        <v>67</v>
      </c>
      <c r="C70" s="2" t="s">
        <v>134</v>
      </c>
      <c r="D70" s="2" t="s">
        <v>135</v>
      </c>
      <c r="E70" s="2" t="s">
        <v>70</v>
      </c>
      <c r="F70" s="2" t="s">
        <v>332</v>
      </c>
      <c r="G70" s="2" t="s">
        <v>89</v>
      </c>
      <c r="H70" s="2" t="s">
        <v>84</v>
      </c>
      <c r="I70" s="3">
        <v>42017</v>
      </c>
      <c r="J70" s="3">
        <v>42030</v>
      </c>
    </row>
    <row r="71" spans="1:10" ht="120" x14ac:dyDescent="0.25">
      <c r="A71" s="2" t="s">
        <v>333</v>
      </c>
      <c r="B71" s="2" t="s">
        <v>334</v>
      </c>
      <c r="C71" s="2" t="s">
        <v>335</v>
      </c>
      <c r="D71" s="2" t="s">
        <v>336</v>
      </c>
      <c r="E71" s="2" t="s">
        <v>70</v>
      </c>
      <c r="F71" s="2" t="s">
        <v>337</v>
      </c>
      <c r="G71" s="2" t="s">
        <v>78</v>
      </c>
      <c r="H71" s="2" t="s">
        <v>79</v>
      </c>
      <c r="I71" s="3">
        <v>42017</v>
      </c>
      <c r="J71" s="2" t="s">
        <v>70</v>
      </c>
    </row>
    <row r="72" spans="1:10" ht="75" x14ac:dyDescent="0.25">
      <c r="A72" s="2" t="s">
        <v>338</v>
      </c>
      <c r="B72" s="2" t="s">
        <v>339</v>
      </c>
      <c r="C72" s="2" t="s">
        <v>340</v>
      </c>
      <c r="D72" s="2" t="s">
        <v>341</v>
      </c>
      <c r="E72" s="2" t="s">
        <v>70</v>
      </c>
      <c r="F72" s="2" t="s">
        <v>342</v>
      </c>
      <c r="G72" s="2" t="s">
        <v>89</v>
      </c>
      <c r="H72" s="2" t="s">
        <v>84</v>
      </c>
      <c r="I72" s="3">
        <v>42018</v>
      </c>
      <c r="J72" s="3">
        <v>42130</v>
      </c>
    </row>
    <row r="73" spans="1:10" ht="60" x14ac:dyDescent="0.25">
      <c r="A73" s="2" t="s">
        <v>343</v>
      </c>
      <c r="B73" s="2" t="s">
        <v>10</v>
      </c>
      <c r="C73" s="2" t="s">
        <v>344</v>
      </c>
      <c r="D73" s="2" t="s">
        <v>344</v>
      </c>
      <c r="E73" s="2" t="s">
        <v>70</v>
      </c>
      <c r="F73" s="2" t="s">
        <v>345</v>
      </c>
      <c r="G73" s="2" t="s">
        <v>111</v>
      </c>
      <c r="H73" s="2" t="s">
        <v>84</v>
      </c>
      <c r="I73" s="3">
        <v>42018</v>
      </c>
      <c r="J73" s="3">
        <v>42023</v>
      </c>
    </row>
    <row r="74" spans="1:10" ht="105" x14ac:dyDescent="0.25">
      <c r="A74" s="2" t="s">
        <v>346</v>
      </c>
      <c r="B74" s="2" t="s">
        <v>4</v>
      </c>
      <c r="C74" s="2" t="s">
        <v>347</v>
      </c>
      <c r="D74" s="2" t="s">
        <v>348</v>
      </c>
      <c r="E74" s="2" t="s">
        <v>349</v>
      </c>
      <c r="F74" s="2" t="s">
        <v>350</v>
      </c>
      <c r="G74" s="2" t="s">
        <v>111</v>
      </c>
      <c r="H74" s="2" t="s">
        <v>84</v>
      </c>
      <c r="I74" s="3">
        <v>42018</v>
      </c>
      <c r="J74" s="3">
        <v>42023</v>
      </c>
    </row>
    <row r="75" spans="1:10" ht="105" x14ac:dyDescent="0.25">
      <c r="A75" s="2" t="s">
        <v>351</v>
      </c>
      <c r="B75" s="2" t="s">
        <v>4</v>
      </c>
      <c r="C75" s="2" t="s">
        <v>352</v>
      </c>
      <c r="D75" s="2" t="s">
        <v>348</v>
      </c>
      <c r="E75" s="2" t="s">
        <v>349</v>
      </c>
      <c r="F75" s="2" t="s">
        <v>353</v>
      </c>
      <c r="G75" s="2" t="s">
        <v>111</v>
      </c>
      <c r="H75" s="2" t="s">
        <v>84</v>
      </c>
      <c r="I75" s="3">
        <v>42018</v>
      </c>
      <c r="J75" s="3">
        <v>42023</v>
      </c>
    </row>
    <row r="76" spans="1:10" ht="90" x14ac:dyDescent="0.25">
      <c r="A76" s="2" t="s">
        <v>354</v>
      </c>
      <c r="B76" s="2" t="s">
        <v>4</v>
      </c>
      <c r="C76" s="2" t="s">
        <v>355</v>
      </c>
      <c r="D76" s="2" t="s">
        <v>356</v>
      </c>
      <c r="E76" s="2" t="s">
        <v>70</v>
      </c>
      <c r="F76" s="2" t="s">
        <v>357</v>
      </c>
      <c r="G76" s="2" t="s">
        <v>111</v>
      </c>
      <c r="H76" s="2" t="s">
        <v>79</v>
      </c>
      <c r="I76" s="3">
        <v>42018</v>
      </c>
      <c r="J76" s="2" t="s">
        <v>70</v>
      </c>
    </row>
    <row r="77" spans="1:10" ht="90" x14ac:dyDescent="0.25">
      <c r="A77" s="2" t="s">
        <v>358</v>
      </c>
      <c r="B77" s="2" t="s">
        <v>4</v>
      </c>
      <c r="C77" s="2" t="s">
        <v>359</v>
      </c>
      <c r="D77" s="2" t="s">
        <v>360</v>
      </c>
      <c r="E77" s="2" t="s">
        <v>70</v>
      </c>
      <c r="F77" s="2" t="s">
        <v>361</v>
      </c>
      <c r="G77" s="2" t="s">
        <v>111</v>
      </c>
      <c r="H77" s="2" t="s">
        <v>79</v>
      </c>
      <c r="I77" s="3">
        <v>42018</v>
      </c>
      <c r="J77" s="2" t="s">
        <v>70</v>
      </c>
    </row>
    <row r="78" spans="1:10" ht="60" x14ac:dyDescent="0.25">
      <c r="A78" s="2" t="s">
        <v>362</v>
      </c>
      <c r="B78" s="2" t="s">
        <v>10</v>
      </c>
      <c r="C78" s="2" t="s">
        <v>363</v>
      </c>
      <c r="D78" s="2" t="s">
        <v>364</v>
      </c>
      <c r="E78" s="2" t="s">
        <v>70</v>
      </c>
      <c r="F78" s="2" t="s">
        <v>365</v>
      </c>
      <c r="G78" s="2" t="s">
        <v>111</v>
      </c>
      <c r="H78" s="2" t="s">
        <v>84</v>
      </c>
      <c r="I78" s="3">
        <v>42018</v>
      </c>
      <c r="J78" s="3">
        <v>42023</v>
      </c>
    </row>
    <row r="79" spans="1:10" ht="135" x14ac:dyDescent="0.25">
      <c r="A79" s="2" t="s">
        <v>366</v>
      </c>
      <c r="B79" s="2" t="s">
        <v>67</v>
      </c>
      <c r="C79" s="2" t="s">
        <v>367</v>
      </c>
      <c r="D79" s="2" t="s">
        <v>368</v>
      </c>
      <c r="E79" s="2" t="s">
        <v>70</v>
      </c>
      <c r="F79" s="2" t="s">
        <v>369</v>
      </c>
      <c r="G79" s="2" t="s">
        <v>72</v>
      </c>
      <c r="H79" s="2" t="s">
        <v>73</v>
      </c>
      <c r="I79" s="3">
        <v>42019</v>
      </c>
      <c r="J79" s="2" t="s">
        <v>70</v>
      </c>
    </row>
    <row r="80" spans="1:10" ht="90" x14ac:dyDescent="0.25">
      <c r="A80" s="2" t="s">
        <v>370</v>
      </c>
      <c r="B80" s="2" t="s">
        <v>147</v>
      </c>
      <c r="C80" s="2" t="s">
        <v>371</v>
      </c>
      <c r="D80" s="2" t="s">
        <v>372</v>
      </c>
      <c r="E80" s="2" t="s">
        <v>70</v>
      </c>
      <c r="F80" s="2" t="s">
        <v>373</v>
      </c>
      <c r="G80" s="2" t="s">
        <v>141</v>
      </c>
      <c r="H80" s="2" t="s">
        <v>84</v>
      </c>
      <c r="I80" s="3">
        <v>42019</v>
      </c>
      <c r="J80" s="3">
        <v>42026</v>
      </c>
    </row>
    <row r="81" spans="1:10" ht="90" x14ac:dyDescent="0.25">
      <c r="A81" s="2" t="s">
        <v>374</v>
      </c>
      <c r="B81" s="2" t="s">
        <v>375</v>
      </c>
      <c r="C81" s="2" t="s">
        <v>376</v>
      </c>
      <c r="D81" s="2" t="s">
        <v>377</v>
      </c>
      <c r="E81" s="2" t="s">
        <v>70</v>
      </c>
      <c r="F81" s="2" t="s">
        <v>378</v>
      </c>
      <c r="G81" s="2" t="s">
        <v>89</v>
      </c>
      <c r="H81" s="2" t="s">
        <v>79</v>
      </c>
      <c r="I81" s="3">
        <v>42019</v>
      </c>
      <c r="J81" s="2" t="s">
        <v>70</v>
      </c>
    </row>
    <row r="82" spans="1:10" ht="150" x14ac:dyDescent="0.25">
      <c r="A82" s="2" t="s">
        <v>379</v>
      </c>
      <c r="B82" s="2" t="s">
        <v>67</v>
      </c>
      <c r="C82" s="2" t="s">
        <v>380</v>
      </c>
      <c r="D82" s="2" t="s">
        <v>381</v>
      </c>
      <c r="E82" s="2" t="s">
        <v>70</v>
      </c>
      <c r="F82" s="2" t="s">
        <v>382</v>
      </c>
      <c r="G82" s="2" t="s">
        <v>89</v>
      </c>
      <c r="H82" s="2" t="s">
        <v>79</v>
      </c>
      <c r="I82" s="3">
        <v>42019</v>
      </c>
      <c r="J82" s="2" t="s">
        <v>70</v>
      </c>
    </row>
    <row r="83" spans="1:10" ht="60" x14ac:dyDescent="0.25">
      <c r="A83" s="2" t="s">
        <v>383</v>
      </c>
      <c r="B83" s="2" t="s">
        <v>209</v>
      </c>
      <c r="C83" s="2" t="s">
        <v>384</v>
      </c>
      <c r="D83" s="2" t="s">
        <v>385</v>
      </c>
      <c r="E83" s="2" t="s">
        <v>70</v>
      </c>
      <c r="F83" s="2" t="s">
        <v>386</v>
      </c>
      <c r="G83" s="2" t="s">
        <v>111</v>
      </c>
      <c r="H83" s="2" t="s">
        <v>84</v>
      </c>
      <c r="I83" s="3">
        <v>42019</v>
      </c>
      <c r="J83" s="3">
        <v>42023</v>
      </c>
    </row>
    <row r="84" spans="1:10" ht="75" x14ac:dyDescent="0.25">
      <c r="A84" s="2" t="s">
        <v>387</v>
      </c>
      <c r="B84" s="2" t="s">
        <v>4</v>
      </c>
      <c r="C84" s="2" t="s">
        <v>384</v>
      </c>
      <c r="D84" s="2" t="s">
        <v>385</v>
      </c>
      <c r="E84" s="2" t="s">
        <v>388</v>
      </c>
      <c r="F84" s="2" t="s">
        <v>389</v>
      </c>
      <c r="G84" s="2" t="s">
        <v>111</v>
      </c>
      <c r="H84" s="2" t="s">
        <v>84</v>
      </c>
      <c r="I84" s="3">
        <v>42019</v>
      </c>
      <c r="J84" s="3">
        <v>42023</v>
      </c>
    </row>
    <row r="85" spans="1:10" ht="90" x14ac:dyDescent="0.25">
      <c r="A85" s="2" t="s">
        <v>390</v>
      </c>
      <c r="B85" s="2" t="s">
        <v>4</v>
      </c>
      <c r="C85" s="2" t="s">
        <v>391</v>
      </c>
      <c r="D85" s="2" t="s">
        <v>392</v>
      </c>
      <c r="E85" s="2" t="s">
        <v>393</v>
      </c>
      <c r="F85" s="2" t="s">
        <v>394</v>
      </c>
      <c r="G85" s="2" t="s">
        <v>111</v>
      </c>
      <c r="H85" s="2" t="s">
        <v>84</v>
      </c>
      <c r="I85" s="3">
        <v>42019</v>
      </c>
      <c r="J85" s="3">
        <v>42023</v>
      </c>
    </row>
    <row r="86" spans="1:10" ht="75" x14ac:dyDescent="0.25">
      <c r="A86" s="2" t="s">
        <v>395</v>
      </c>
      <c r="B86" s="2" t="s">
        <v>4</v>
      </c>
      <c r="C86" s="2" t="s">
        <v>396</v>
      </c>
      <c r="D86" s="2" t="s">
        <v>397</v>
      </c>
      <c r="E86" s="2" t="s">
        <v>398</v>
      </c>
      <c r="F86" s="2" t="s">
        <v>113</v>
      </c>
      <c r="G86" s="2" t="s">
        <v>111</v>
      </c>
      <c r="H86" s="2" t="s">
        <v>84</v>
      </c>
      <c r="I86" s="3">
        <v>42019</v>
      </c>
      <c r="J86" s="3">
        <v>42186</v>
      </c>
    </row>
    <row r="87" spans="1:10" ht="90" x14ac:dyDescent="0.25">
      <c r="A87" s="2" t="s">
        <v>399</v>
      </c>
      <c r="B87" s="2" t="s">
        <v>4</v>
      </c>
      <c r="C87" s="2" t="s">
        <v>400</v>
      </c>
      <c r="D87" s="2" t="s">
        <v>401</v>
      </c>
      <c r="E87" s="2" t="s">
        <v>402</v>
      </c>
      <c r="F87" s="2" t="s">
        <v>403</v>
      </c>
      <c r="G87" s="2" t="s">
        <v>111</v>
      </c>
      <c r="H87" s="2" t="s">
        <v>84</v>
      </c>
      <c r="I87" s="3">
        <v>42019</v>
      </c>
      <c r="J87" s="3">
        <v>42023</v>
      </c>
    </row>
    <row r="88" spans="1:10" ht="75" x14ac:dyDescent="0.25">
      <c r="A88" s="2" t="s">
        <v>404</v>
      </c>
      <c r="B88" s="2" t="s">
        <v>4</v>
      </c>
      <c r="C88" s="2" t="s">
        <v>405</v>
      </c>
      <c r="D88" s="2" t="s">
        <v>406</v>
      </c>
      <c r="E88" s="2" t="s">
        <v>407</v>
      </c>
      <c r="F88" s="2" t="s">
        <v>113</v>
      </c>
      <c r="G88" s="2" t="s">
        <v>111</v>
      </c>
      <c r="H88" s="2" t="s">
        <v>84</v>
      </c>
      <c r="I88" s="3">
        <v>42019</v>
      </c>
      <c r="J88" s="3">
        <v>42023</v>
      </c>
    </row>
    <row r="89" spans="1:10" ht="120" x14ac:dyDescent="0.25">
      <c r="A89" s="2" t="s">
        <v>408</v>
      </c>
      <c r="B89" s="2" t="s">
        <v>409</v>
      </c>
      <c r="C89" s="2" t="s">
        <v>410</v>
      </c>
      <c r="D89" s="2" t="s">
        <v>411</v>
      </c>
      <c r="E89" s="2" t="s">
        <v>70</v>
      </c>
      <c r="F89" s="2" t="s">
        <v>412</v>
      </c>
      <c r="G89" s="2" t="s">
        <v>78</v>
      </c>
      <c r="H89" s="2" t="s">
        <v>84</v>
      </c>
      <c r="I89" s="3">
        <v>42019</v>
      </c>
      <c r="J89" s="3">
        <v>42033</v>
      </c>
    </row>
    <row r="90" spans="1:10" ht="180" x14ac:dyDescent="0.25">
      <c r="A90" s="2" t="s">
        <v>413</v>
      </c>
      <c r="B90" s="2" t="s">
        <v>67</v>
      </c>
      <c r="C90" s="2" t="s">
        <v>414</v>
      </c>
      <c r="D90" s="2" t="s">
        <v>415</v>
      </c>
      <c r="E90" s="2" t="s">
        <v>70</v>
      </c>
      <c r="F90" s="2" t="s">
        <v>416</v>
      </c>
      <c r="G90" s="2" t="s">
        <v>78</v>
      </c>
      <c r="H90" s="2" t="s">
        <v>79</v>
      </c>
      <c r="I90" s="3">
        <v>42019</v>
      </c>
      <c r="J90" s="2" t="s">
        <v>70</v>
      </c>
    </row>
    <row r="91" spans="1:10" ht="180" x14ac:dyDescent="0.25">
      <c r="A91" s="2" t="s">
        <v>417</v>
      </c>
      <c r="B91" s="2" t="s">
        <v>254</v>
      </c>
      <c r="C91" s="2" t="s">
        <v>418</v>
      </c>
      <c r="D91" s="2" t="s">
        <v>419</v>
      </c>
      <c r="E91" s="2" t="s">
        <v>70</v>
      </c>
      <c r="F91" s="2" t="s">
        <v>420</v>
      </c>
      <c r="G91" s="2" t="s">
        <v>78</v>
      </c>
      <c r="H91" s="2" t="s">
        <v>84</v>
      </c>
      <c r="I91" s="3">
        <v>42019</v>
      </c>
      <c r="J91" s="3">
        <v>42047</v>
      </c>
    </row>
    <row r="92" spans="1:10" ht="75" x14ac:dyDescent="0.25">
      <c r="A92" s="2" t="s">
        <v>421</v>
      </c>
      <c r="B92" s="2" t="s">
        <v>422</v>
      </c>
      <c r="C92" s="2" t="s">
        <v>423</v>
      </c>
      <c r="D92" s="2" t="s">
        <v>415</v>
      </c>
      <c r="E92" s="2" t="s">
        <v>70</v>
      </c>
      <c r="F92" s="2" t="s">
        <v>424</v>
      </c>
      <c r="G92" s="2" t="s">
        <v>78</v>
      </c>
      <c r="H92" s="2" t="s">
        <v>84</v>
      </c>
      <c r="I92" s="3">
        <v>42019</v>
      </c>
      <c r="J92" s="3">
        <v>42089</v>
      </c>
    </row>
    <row r="93" spans="1:10" ht="135" x14ac:dyDescent="0.25">
      <c r="A93" s="2" t="s">
        <v>425</v>
      </c>
      <c r="B93" s="2" t="s">
        <v>426</v>
      </c>
      <c r="C93" s="2" t="s">
        <v>427</v>
      </c>
      <c r="D93" s="2" t="s">
        <v>428</v>
      </c>
      <c r="E93" s="2" t="s">
        <v>70</v>
      </c>
      <c r="F93" s="2" t="s">
        <v>429</v>
      </c>
      <c r="G93" s="2" t="s">
        <v>78</v>
      </c>
      <c r="H93" s="2" t="s">
        <v>84</v>
      </c>
      <c r="I93" s="3">
        <v>42019</v>
      </c>
      <c r="J93" s="3">
        <v>42065</v>
      </c>
    </row>
    <row r="94" spans="1:10" ht="135" x14ac:dyDescent="0.25">
      <c r="A94" s="2" t="s">
        <v>430</v>
      </c>
      <c r="B94" s="2" t="s">
        <v>67</v>
      </c>
      <c r="C94" s="2" t="s">
        <v>431</v>
      </c>
      <c r="D94" s="2" t="s">
        <v>432</v>
      </c>
      <c r="E94" s="2" t="s">
        <v>70</v>
      </c>
      <c r="F94" s="2" t="s">
        <v>433</v>
      </c>
      <c r="G94" s="2" t="s">
        <v>78</v>
      </c>
      <c r="H94" s="2" t="s">
        <v>84</v>
      </c>
      <c r="I94" s="3">
        <v>42019</v>
      </c>
      <c r="J94" s="3">
        <v>42279</v>
      </c>
    </row>
    <row r="95" spans="1:10" ht="75" x14ac:dyDescent="0.25">
      <c r="A95" s="2" t="s">
        <v>434</v>
      </c>
      <c r="B95" s="2" t="s">
        <v>435</v>
      </c>
      <c r="C95" s="2" t="s">
        <v>436</v>
      </c>
      <c r="D95" s="2" t="s">
        <v>437</v>
      </c>
      <c r="E95" s="2" t="s">
        <v>70</v>
      </c>
      <c r="F95" s="2" t="s">
        <v>438</v>
      </c>
      <c r="G95" s="2" t="s">
        <v>89</v>
      </c>
      <c r="H95" s="2" t="s">
        <v>84</v>
      </c>
      <c r="I95" s="3">
        <v>42020</v>
      </c>
      <c r="J95" s="3">
        <v>42059</v>
      </c>
    </row>
    <row r="96" spans="1:10" ht="90" x14ac:dyDescent="0.25">
      <c r="A96" s="2" t="s">
        <v>439</v>
      </c>
      <c r="B96" s="2" t="s">
        <v>188</v>
      </c>
      <c r="C96" s="2" t="s">
        <v>436</v>
      </c>
      <c r="D96" s="2" t="s">
        <v>437</v>
      </c>
      <c r="E96" s="2" t="s">
        <v>70</v>
      </c>
      <c r="F96" s="2" t="s">
        <v>440</v>
      </c>
      <c r="G96" s="2" t="s">
        <v>89</v>
      </c>
      <c r="H96" s="2" t="s">
        <v>84</v>
      </c>
      <c r="I96" s="3">
        <v>42020</v>
      </c>
      <c r="J96" s="3">
        <v>42059</v>
      </c>
    </row>
    <row r="97" spans="1:10" ht="75" x14ac:dyDescent="0.25">
      <c r="A97" s="2" t="s">
        <v>441</v>
      </c>
      <c r="B97" s="2" t="s">
        <v>286</v>
      </c>
      <c r="C97" s="2" t="s">
        <v>436</v>
      </c>
      <c r="D97" s="2" t="s">
        <v>437</v>
      </c>
      <c r="E97" s="2" t="s">
        <v>70</v>
      </c>
      <c r="F97" s="2" t="s">
        <v>442</v>
      </c>
      <c r="G97" s="2" t="s">
        <v>89</v>
      </c>
      <c r="H97" s="2" t="s">
        <v>79</v>
      </c>
      <c r="I97" s="3">
        <v>42020</v>
      </c>
      <c r="J97" s="2" t="s">
        <v>70</v>
      </c>
    </row>
    <row r="98" spans="1:10" ht="60" x14ac:dyDescent="0.25">
      <c r="A98" s="2" t="s">
        <v>443</v>
      </c>
      <c r="B98" s="2" t="s">
        <v>444</v>
      </c>
      <c r="C98" s="2" t="s">
        <v>445</v>
      </c>
      <c r="D98" s="2" t="s">
        <v>70</v>
      </c>
      <c r="E98" s="2" t="s">
        <v>70</v>
      </c>
      <c r="F98" s="2" t="s">
        <v>446</v>
      </c>
      <c r="G98" s="2" t="s">
        <v>89</v>
      </c>
      <c r="H98" s="2" t="s">
        <v>79</v>
      </c>
      <c r="I98" s="3">
        <v>42020</v>
      </c>
      <c r="J98" s="2" t="s">
        <v>70</v>
      </c>
    </row>
    <row r="99" spans="1:10" ht="60" x14ac:dyDescent="0.25">
      <c r="A99" s="2" t="s">
        <v>447</v>
      </c>
      <c r="B99" s="2" t="s">
        <v>67</v>
      </c>
      <c r="C99" s="2" t="s">
        <v>448</v>
      </c>
      <c r="D99" s="2" t="s">
        <v>449</v>
      </c>
      <c r="E99" s="2" t="s">
        <v>70</v>
      </c>
      <c r="F99" s="2" t="s">
        <v>450</v>
      </c>
      <c r="G99" s="2" t="s">
        <v>89</v>
      </c>
      <c r="H99" s="2" t="s">
        <v>79</v>
      </c>
      <c r="I99" s="3">
        <v>42020</v>
      </c>
      <c r="J99" s="2" t="s">
        <v>70</v>
      </c>
    </row>
    <row r="100" spans="1:10" ht="90" x14ac:dyDescent="0.25">
      <c r="A100" s="2" t="s">
        <v>451</v>
      </c>
      <c r="B100" s="2" t="s">
        <v>452</v>
      </c>
      <c r="C100" s="2" t="s">
        <v>453</v>
      </c>
      <c r="D100" s="2" t="s">
        <v>454</v>
      </c>
      <c r="E100" s="2" t="s">
        <v>70</v>
      </c>
      <c r="F100" s="2" t="s">
        <v>455</v>
      </c>
      <c r="G100" s="2" t="s">
        <v>89</v>
      </c>
      <c r="H100" s="2" t="s">
        <v>79</v>
      </c>
      <c r="I100" s="3">
        <v>42020</v>
      </c>
      <c r="J100" s="2" t="s">
        <v>70</v>
      </c>
    </row>
    <row r="101" spans="1:10" ht="75" x14ac:dyDescent="0.25">
      <c r="A101" s="2" t="s">
        <v>456</v>
      </c>
      <c r="B101" s="2" t="s">
        <v>4</v>
      </c>
      <c r="C101" s="2" t="s">
        <v>457</v>
      </c>
      <c r="D101" s="2" t="s">
        <v>458</v>
      </c>
      <c r="E101" s="2" t="s">
        <v>309</v>
      </c>
      <c r="F101" s="2" t="s">
        <v>318</v>
      </c>
      <c r="G101" s="2" t="s">
        <v>111</v>
      </c>
      <c r="H101" s="2" t="s">
        <v>84</v>
      </c>
      <c r="I101" s="3">
        <v>42020</v>
      </c>
      <c r="J101" s="3">
        <v>42026</v>
      </c>
    </row>
    <row r="102" spans="1:10" ht="75" x14ac:dyDescent="0.25">
      <c r="A102" s="2" t="s">
        <v>459</v>
      </c>
      <c r="B102" s="2" t="s">
        <v>4</v>
      </c>
      <c r="C102" s="2" t="s">
        <v>460</v>
      </c>
      <c r="D102" s="2" t="s">
        <v>461</v>
      </c>
      <c r="E102" s="2" t="s">
        <v>317</v>
      </c>
      <c r="F102" s="2" t="s">
        <v>318</v>
      </c>
      <c r="G102" s="2" t="s">
        <v>111</v>
      </c>
      <c r="H102" s="2" t="s">
        <v>84</v>
      </c>
      <c r="I102" s="3">
        <v>42020</v>
      </c>
      <c r="J102" s="3">
        <v>42026</v>
      </c>
    </row>
    <row r="103" spans="1:10" ht="75" x14ac:dyDescent="0.25">
      <c r="A103" s="2" t="s">
        <v>462</v>
      </c>
      <c r="B103" s="2" t="s">
        <v>4</v>
      </c>
      <c r="C103" s="2" t="s">
        <v>463</v>
      </c>
      <c r="D103" s="2" t="s">
        <v>464</v>
      </c>
      <c r="E103" s="2" t="s">
        <v>465</v>
      </c>
      <c r="F103" s="2" t="s">
        <v>318</v>
      </c>
      <c r="G103" s="2" t="s">
        <v>111</v>
      </c>
      <c r="H103" s="2" t="s">
        <v>84</v>
      </c>
      <c r="I103" s="3">
        <v>42020</v>
      </c>
      <c r="J103" s="3">
        <v>42026</v>
      </c>
    </row>
    <row r="104" spans="1:10" ht="75" x14ac:dyDescent="0.25">
      <c r="A104" s="2" t="s">
        <v>466</v>
      </c>
      <c r="B104" s="2" t="s">
        <v>4</v>
      </c>
      <c r="C104" s="2" t="s">
        <v>467</v>
      </c>
      <c r="D104" s="2" t="s">
        <v>468</v>
      </c>
      <c r="E104" s="2" t="s">
        <v>469</v>
      </c>
      <c r="F104" s="2" t="s">
        <v>470</v>
      </c>
      <c r="G104" s="2" t="s">
        <v>111</v>
      </c>
      <c r="H104" s="2" t="s">
        <v>84</v>
      </c>
      <c r="I104" s="3">
        <v>42020</v>
      </c>
      <c r="J104" s="3">
        <v>42090</v>
      </c>
    </row>
    <row r="105" spans="1:10" ht="75" x14ac:dyDescent="0.25">
      <c r="A105" s="2" t="s">
        <v>471</v>
      </c>
      <c r="B105" s="2" t="s">
        <v>4</v>
      </c>
      <c r="C105" s="2" t="s">
        <v>472</v>
      </c>
      <c r="D105" s="2" t="s">
        <v>473</v>
      </c>
      <c r="E105" s="2" t="s">
        <v>469</v>
      </c>
      <c r="F105" s="2" t="s">
        <v>474</v>
      </c>
      <c r="G105" s="2" t="s">
        <v>111</v>
      </c>
      <c r="H105" s="2" t="s">
        <v>84</v>
      </c>
      <c r="I105" s="3">
        <v>42020</v>
      </c>
      <c r="J105" s="3">
        <v>42026</v>
      </c>
    </row>
    <row r="106" spans="1:10" ht="75" x14ac:dyDescent="0.25">
      <c r="A106" s="2" t="s">
        <v>475</v>
      </c>
      <c r="B106" s="2" t="s">
        <v>4</v>
      </c>
      <c r="C106" s="2" t="s">
        <v>476</v>
      </c>
      <c r="D106" s="2" t="s">
        <v>477</v>
      </c>
      <c r="E106" s="2" t="s">
        <v>469</v>
      </c>
      <c r="F106" s="2" t="s">
        <v>478</v>
      </c>
      <c r="G106" s="2" t="s">
        <v>111</v>
      </c>
      <c r="H106" s="2" t="s">
        <v>84</v>
      </c>
      <c r="I106" s="3">
        <v>42020</v>
      </c>
      <c r="J106" s="3">
        <v>42026</v>
      </c>
    </row>
    <row r="107" spans="1:10" ht="75" x14ac:dyDescent="0.25">
      <c r="A107" s="2" t="s">
        <v>479</v>
      </c>
      <c r="B107" s="2" t="s">
        <v>204</v>
      </c>
      <c r="C107" s="2" t="s">
        <v>480</v>
      </c>
      <c r="D107" s="2" t="s">
        <v>481</v>
      </c>
      <c r="E107" s="2" t="s">
        <v>70</v>
      </c>
      <c r="F107" s="2" t="s">
        <v>482</v>
      </c>
      <c r="G107" s="2" t="s">
        <v>111</v>
      </c>
      <c r="H107" s="2" t="s">
        <v>84</v>
      </c>
      <c r="I107" s="3">
        <v>42020</v>
      </c>
      <c r="J107" s="3">
        <v>42089</v>
      </c>
    </row>
    <row r="108" spans="1:10" ht="60" x14ac:dyDescent="0.25">
      <c r="A108" s="2" t="s">
        <v>483</v>
      </c>
      <c r="B108" s="2" t="s">
        <v>67</v>
      </c>
      <c r="C108" s="2" t="s">
        <v>484</v>
      </c>
      <c r="D108" s="2" t="s">
        <v>485</v>
      </c>
      <c r="E108" s="2" t="s">
        <v>70</v>
      </c>
      <c r="F108" s="2" t="s">
        <v>486</v>
      </c>
      <c r="G108" s="2" t="s">
        <v>78</v>
      </c>
      <c r="H108" s="2" t="s">
        <v>84</v>
      </c>
      <c r="I108" s="3">
        <v>42020</v>
      </c>
      <c r="J108" s="3">
        <v>42034</v>
      </c>
    </row>
    <row r="109" spans="1:10" ht="60" x14ac:dyDescent="0.25">
      <c r="A109" s="2" t="s">
        <v>487</v>
      </c>
      <c r="B109" s="2" t="s">
        <v>67</v>
      </c>
      <c r="C109" s="2" t="s">
        <v>488</v>
      </c>
      <c r="D109" s="2" t="s">
        <v>489</v>
      </c>
      <c r="E109" s="2" t="s">
        <v>70</v>
      </c>
      <c r="F109" s="2" t="s">
        <v>490</v>
      </c>
      <c r="G109" s="2" t="s">
        <v>78</v>
      </c>
      <c r="H109" s="2" t="s">
        <v>79</v>
      </c>
      <c r="I109" s="3">
        <v>42020</v>
      </c>
      <c r="J109" s="3">
        <v>42254</v>
      </c>
    </row>
    <row r="110" spans="1:10" ht="45" x14ac:dyDescent="0.25">
      <c r="A110" s="2" t="s">
        <v>491</v>
      </c>
      <c r="B110" s="2" t="s">
        <v>67</v>
      </c>
      <c r="C110" s="2" t="s">
        <v>492</v>
      </c>
      <c r="D110" s="2" t="s">
        <v>493</v>
      </c>
      <c r="E110" s="2" t="s">
        <v>70</v>
      </c>
      <c r="F110" s="2" t="s">
        <v>494</v>
      </c>
      <c r="G110" s="2" t="s">
        <v>78</v>
      </c>
      <c r="H110" s="2" t="s">
        <v>79</v>
      </c>
      <c r="I110" s="3">
        <v>42020</v>
      </c>
      <c r="J110" s="2" t="s">
        <v>70</v>
      </c>
    </row>
    <row r="111" spans="1:10" ht="45" x14ac:dyDescent="0.25">
      <c r="A111" s="2" t="s">
        <v>495</v>
      </c>
      <c r="B111" s="2" t="s">
        <v>67</v>
      </c>
      <c r="C111" s="2" t="s">
        <v>496</v>
      </c>
      <c r="D111" s="2" t="s">
        <v>493</v>
      </c>
      <c r="E111" s="2" t="s">
        <v>70</v>
      </c>
      <c r="F111" s="2" t="s">
        <v>497</v>
      </c>
      <c r="G111" s="2" t="s">
        <v>78</v>
      </c>
      <c r="H111" s="2" t="s">
        <v>79</v>
      </c>
      <c r="I111" s="3">
        <v>42020</v>
      </c>
      <c r="J111" s="2" t="s">
        <v>70</v>
      </c>
    </row>
    <row r="112" spans="1:10" ht="60" x14ac:dyDescent="0.25">
      <c r="A112" s="2" t="s">
        <v>498</v>
      </c>
      <c r="B112" s="2" t="s">
        <v>67</v>
      </c>
      <c r="C112" s="2" t="s">
        <v>499</v>
      </c>
      <c r="D112" s="2" t="s">
        <v>500</v>
      </c>
      <c r="E112" s="2" t="s">
        <v>70</v>
      </c>
      <c r="F112" s="2" t="s">
        <v>497</v>
      </c>
      <c r="G112" s="2" t="s">
        <v>78</v>
      </c>
      <c r="H112" s="2" t="s">
        <v>79</v>
      </c>
      <c r="I112" s="3">
        <v>42020</v>
      </c>
      <c r="J112" s="2" t="s">
        <v>70</v>
      </c>
    </row>
    <row r="113" spans="1:10" ht="120" x14ac:dyDescent="0.25">
      <c r="A113" s="2" t="s">
        <v>501</v>
      </c>
      <c r="B113" s="2" t="s">
        <v>27</v>
      </c>
      <c r="C113" s="2" t="s">
        <v>502</v>
      </c>
      <c r="D113" s="2" t="s">
        <v>503</v>
      </c>
      <c r="E113" s="2" t="s">
        <v>504</v>
      </c>
      <c r="F113" s="2" t="s">
        <v>505</v>
      </c>
      <c r="G113" s="2" t="s">
        <v>78</v>
      </c>
      <c r="H113" s="2" t="s">
        <v>84</v>
      </c>
      <c r="I113" s="3">
        <v>42020</v>
      </c>
      <c r="J113" s="3">
        <v>42118</v>
      </c>
    </row>
    <row r="114" spans="1:10" ht="105" x14ac:dyDescent="0.25">
      <c r="A114" s="2" t="s">
        <v>506</v>
      </c>
      <c r="B114" s="2" t="s">
        <v>24</v>
      </c>
      <c r="C114" s="2" t="s">
        <v>507</v>
      </c>
      <c r="D114" s="2" t="s">
        <v>508</v>
      </c>
      <c r="E114" s="2" t="s">
        <v>509</v>
      </c>
      <c r="F114" s="2" t="s">
        <v>510</v>
      </c>
      <c r="G114" s="2" t="s">
        <v>78</v>
      </c>
      <c r="H114" s="2" t="s">
        <v>84</v>
      </c>
      <c r="I114" s="3">
        <v>42020</v>
      </c>
      <c r="J114" s="3">
        <v>42124</v>
      </c>
    </row>
    <row r="115" spans="1:10" ht="90" x14ac:dyDescent="0.25">
      <c r="A115" s="2" t="s">
        <v>511</v>
      </c>
      <c r="B115" s="2" t="s">
        <v>334</v>
      </c>
      <c r="C115" s="2" t="s">
        <v>507</v>
      </c>
      <c r="D115" s="2" t="s">
        <v>508</v>
      </c>
      <c r="E115" s="2" t="s">
        <v>512</v>
      </c>
      <c r="F115" s="2" t="s">
        <v>513</v>
      </c>
      <c r="G115" s="2" t="s">
        <v>78</v>
      </c>
      <c r="H115" s="2" t="s">
        <v>84</v>
      </c>
      <c r="I115" s="3">
        <v>42020</v>
      </c>
      <c r="J115" s="3">
        <v>42124</v>
      </c>
    </row>
    <row r="116" spans="1:10" ht="105" x14ac:dyDescent="0.25">
      <c r="A116" s="2" t="s">
        <v>514</v>
      </c>
      <c r="B116" s="2" t="s">
        <v>67</v>
      </c>
      <c r="C116" s="2" t="s">
        <v>515</v>
      </c>
      <c r="D116" s="2" t="s">
        <v>70</v>
      </c>
      <c r="E116" s="2" t="s">
        <v>70</v>
      </c>
      <c r="F116" s="2" t="s">
        <v>516</v>
      </c>
      <c r="G116" s="2" t="s">
        <v>72</v>
      </c>
      <c r="H116" s="2" t="s">
        <v>73</v>
      </c>
      <c r="I116" s="3">
        <v>42023</v>
      </c>
      <c r="J116" s="2" t="s">
        <v>70</v>
      </c>
    </row>
    <row r="117" spans="1:10" ht="165" x14ac:dyDescent="0.25">
      <c r="A117" s="2" t="s">
        <v>517</v>
      </c>
      <c r="B117" s="2" t="s">
        <v>67</v>
      </c>
      <c r="C117" s="2" t="s">
        <v>518</v>
      </c>
      <c r="D117" s="2" t="s">
        <v>519</v>
      </c>
      <c r="E117" s="2" t="s">
        <v>70</v>
      </c>
      <c r="F117" s="2" t="s">
        <v>520</v>
      </c>
      <c r="G117" s="2" t="s">
        <v>141</v>
      </c>
      <c r="H117" s="2" t="s">
        <v>84</v>
      </c>
      <c r="I117" s="3">
        <v>42023</v>
      </c>
      <c r="J117" s="3">
        <v>42041</v>
      </c>
    </row>
    <row r="118" spans="1:10" ht="180" x14ac:dyDescent="0.25">
      <c r="A118" s="2" t="s">
        <v>521</v>
      </c>
      <c r="B118" s="2" t="s">
        <v>522</v>
      </c>
      <c r="C118" s="2" t="s">
        <v>523</v>
      </c>
      <c r="D118" s="2" t="s">
        <v>524</v>
      </c>
      <c r="E118" s="2" t="s">
        <v>70</v>
      </c>
      <c r="F118" s="2" t="s">
        <v>525</v>
      </c>
      <c r="G118" s="2" t="s">
        <v>141</v>
      </c>
      <c r="H118" s="2" t="s">
        <v>84</v>
      </c>
      <c r="I118" s="3">
        <v>42023</v>
      </c>
      <c r="J118" s="3">
        <v>42027</v>
      </c>
    </row>
    <row r="119" spans="1:10" ht="90" x14ac:dyDescent="0.25">
      <c r="A119" s="2" t="s">
        <v>526</v>
      </c>
      <c r="B119" s="2" t="s">
        <v>522</v>
      </c>
      <c r="C119" s="2" t="s">
        <v>523</v>
      </c>
      <c r="D119" s="2" t="s">
        <v>524</v>
      </c>
      <c r="E119" s="2" t="s">
        <v>70</v>
      </c>
      <c r="F119" s="2" t="s">
        <v>527</v>
      </c>
      <c r="G119" s="2" t="s">
        <v>72</v>
      </c>
      <c r="H119" s="2" t="s">
        <v>73</v>
      </c>
      <c r="I119" s="3">
        <v>42023</v>
      </c>
      <c r="J119" s="2" t="s">
        <v>70</v>
      </c>
    </row>
    <row r="120" spans="1:10" ht="120" x14ac:dyDescent="0.25">
      <c r="A120" s="2" t="s">
        <v>528</v>
      </c>
      <c r="B120" s="2" t="s">
        <v>67</v>
      </c>
      <c r="C120" s="2" t="s">
        <v>529</v>
      </c>
      <c r="D120" s="2" t="s">
        <v>530</v>
      </c>
      <c r="E120" s="2" t="s">
        <v>70</v>
      </c>
      <c r="F120" s="2" t="s">
        <v>531</v>
      </c>
      <c r="G120" s="2" t="s">
        <v>78</v>
      </c>
      <c r="H120" s="2" t="s">
        <v>79</v>
      </c>
      <c r="I120" s="3">
        <v>42024</v>
      </c>
      <c r="J120" s="2" t="s">
        <v>70</v>
      </c>
    </row>
    <row r="121" spans="1:10" ht="135" x14ac:dyDescent="0.25">
      <c r="A121" s="2" t="s">
        <v>532</v>
      </c>
      <c r="B121" s="2" t="s">
        <v>533</v>
      </c>
      <c r="C121" s="2" t="s">
        <v>534</v>
      </c>
      <c r="D121" s="2" t="s">
        <v>535</v>
      </c>
      <c r="E121" s="2" t="s">
        <v>70</v>
      </c>
      <c r="F121" s="2" t="s">
        <v>536</v>
      </c>
      <c r="G121" s="2" t="s">
        <v>89</v>
      </c>
      <c r="H121" s="2" t="s">
        <v>84</v>
      </c>
      <c r="I121" s="3">
        <v>42023</v>
      </c>
      <c r="J121" s="3">
        <v>42025</v>
      </c>
    </row>
    <row r="122" spans="1:10" ht="90" x14ac:dyDescent="0.25">
      <c r="A122" s="2" t="s">
        <v>537</v>
      </c>
      <c r="B122" s="2" t="s">
        <v>4</v>
      </c>
      <c r="C122" s="2" t="s">
        <v>538</v>
      </c>
      <c r="D122" s="2" t="s">
        <v>539</v>
      </c>
      <c r="E122" s="2" t="s">
        <v>317</v>
      </c>
      <c r="F122" s="2" t="s">
        <v>540</v>
      </c>
      <c r="G122" s="2" t="s">
        <v>111</v>
      </c>
      <c r="H122" s="2" t="s">
        <v>84</v>
      </c>
      <c r="I122" s="3">
        <v>42023</v>
      </c>
      <c r="J122" s="3">
        <v>42026</v>
      </c>
    </row>
    <row r="123" spans="1:10" ht="90" x14ac:dyDescent="0.25">
      <c r="A123" s="2" t="s">
        <v>541</v>
      </c>
      <c r="B123" s="2" t="s">
        <v>4</v>
      </c>
      <c r="C123" s="2" t="s">
        <v>496</v>
      </c>
      <c r="D123" s="2" t="s">
        <v>493</v>
      </c>
      <c r="E123" s="2" t="s">
        <v>465</v>
      </c>
      <c r="F123" s="2" t="s">
        <v>542</v>
      </c>
      <c r="G123" s="2" t="s">
        <v>111</v>
      </c>
      <c r="H123" s="2" t="s">
        <v>79</v>
      </c>
      <c r="I123" s="3">
        <v>42023</v>
      </c>
      <c r="J123" s="2" t="s">
        <v>70</v>
      </c>
    </row>
    <row r="124" spans="1:10" ht="90" x14ac:dyDescent="0.25">
      <c r="A124" s="2" t="s">
        <v>543</v>
      </c>
      <c r="B124" s="2" t="s">
        <v>4</v>
      </c>
      <c r="C124" s="2" t="s">
        <v>492</v>
      </c>
      <c r="D124" s="2" t="s">
        <v>493</v>
      </c>
      <c r="E124" s="2" t="s">
        <v>465</v>
      </c>
      <c r="F124" s="2" t="s">
        <v>544</v>
      </c>
      <c r="G124" s="2" t="s">
        <v>111</v>
      </c>
      <c r="H124" s="2" t="s">
        <v>79</v>
      </c>
      <c r="I124" s="3">
        <v>42023</v>
      </c>
      <c r="J124" s="2" t="s">
        <v>70</v>
      </c>
    </row>
    <row r="125" spans="1:10" ht="90" x14ac:dyDescent="0.25">
      <c r="A125" s="2" t="s">
        <v>545</v>
      </c>
      <c r="B125" s="2" t="s">
        <v>4</v>
      </c>
      <c r="C125" s="2" t="s">
        <v>546</v>
      </c>
      <c r="D125" s="2" t="s">
        <v>547</v>
      </c>
      <c r="E125" s="2" t="s">
        <v>393</v>
      </c>
      <c r="F125" s="2" t="s">
        <v>548</v>
      </c>
      <c r="G125" s="2" t="s">
        <v>111</v>
      </c>
      <c r="H125" s="2" t="s">
        <v>84</v>
      </c>
      <c r="I125" s="3">
        <v>42023</v>
      </c>
      <c r="J125" s="3">
        <v>42397</v>
      </c>
    </row>
    <row r="126" spans="1:10" ht="195" x14ac:dyDescent="0.25">
      <c r="A126" s="2" t="s">
        <v>549</v>
      </c>
      <c r="B126" s="2" t="s">
        <v>426</v>
      </c>
      <c r="C126" s="2" t="s">
        <v>550</v>
      </c>
      <c r="D126" s="2" t="s">
        <v>256</v>
      </c>
      <c r="E126" s="2" t="s">
        <v>70</v>
      </c>
      <c r="F126" s="2" t="s">
        <v>551</v>
      </c>
      <c r="G126" s="2" t="s">
        <v>78</v>
      </c>
      <c r="H126" s="2" t="s">
        <v>84</v>
      </c>
      <c r="I126" s="3">
        <v>42023</v>
      </c>
      <c r="J126" s="3">
        <v>42055</v>
      </c>
    </row>
    <row r="127" spans="1:10" ht="165" x14ac:dyDescent="0.25">
      <c r="A127" s="2" t="s">
        <v>552</v>
      </c>
      <c r="B127" s="2" t="s">
        <v>24</v>
      </c>
      <c r="C127" s="2" t="s">
        <v>307</v>
      </c>
      <c r="D127" s="2" t="s">
        <v>553</v>
      </c>
      <c r="E127" s="2" t="s">
        <v>70</v>
      </c>
      <c r="F127" s="2" t="s">
        <v>554</v>
      </c>
      <c r="G127" s="2" t="s">
        <v>78</v>
      </c>
      <c r="H127" s="2" t="s">
        <v>79</v>
      </c>
      <c r="I127" s="3">
        <v>42023</v>
      </c>
      <c r="J127" s="2" t="s">
        <v>70</v>
      </c>
    </row>
    <row r="128" spans="1:10" ht="75" x14ac:dyDescent="0.25">
      <c r="A128" s="2" t="s">
        <v>555</v>
      </c>
      <c r="B128" s="2" t="s">
        <v>10</v>
      </c>
      <c r="C128" s="2" t="s">
        <v>556</v>
      </c>
      <c r="D128" s="2" t="s">
        <v>557</v>
      </c>
      <c r="E128" s="2" t="s">
        <v>70</v>
      </c>
      <c r="F128" s="2" t="s">
        <v>558</v>
      </c>
      <c r="G128" s="2" t="s">
        <v>111</v>
      </c>
      <c r="H128" s="2" t="s">
        <v>84</v>
      </c>
      <c r="I128" s="3">
        <v>42024</v>
      </c>
      <c r="J128" s="3">
        <v>42026</v>
      </c>
    </row>
    <row r="129" spans="1:10" ht="75" x14ac:dyDescent="0.25">
      <c r="A129" s="2" t="s">
        <v>559</v>
      </c>
      <c r="B129" s="2" t="s">
        <v>4</v>
      </c>
      <c r="C129" s="2" t="s">
        <v>560</v>
      </c>
      <c r="D129" s="2" t="s">
        <v>561</v>
      </c>
      <c r="E129" s="2" t="s">
        <v>465</v>
      </c>
      <c r="F129" s="2" t="s">
        <v>562</v>
      </c>
      <c r="G129" s="2" t="s">
        <v>111</v>
      </c>
      <c r="H129" s="2" t="s">
        <v>79</v>
      </c>
      <c r="I129" s="3">
        <v>42024</v>
      </c>
      <c r="J129" s="2" t="s">
        <v>70</v>
      </c>
    </row>
    <row r="130" spans="1:10" ht="75" x14ac:dyDescent="0.25">
      <c r="A130" s="2" t="s">
        <v>563</v>
      </c>
      <c r="B130" s="2" t="s">
        <v>4</v>
      </c>
      <c r="C130" s="2" t="s">
        <v>564</v>
      </c>
      <c r="D130" s="2" t="s">
        <v>565</v>
      </c>
      <c r="E130" s="2" t="s">
        <v>349</v>
      </c>
      <c r="F130" s="2" t="s">
        <v>566</v>
      </c>
      <c r="G130" s="2" t="s">
        <v>111</v>
      </c>
      <c r="H130" s="2" t="s">
        <v>84</v>
      </c>
      <c r="I130" s="3">
        <v>42024</v>
      </c>
      <c r="J130" s="3">
        <v>42027</v>
      </c>
    </row>
    <row r="131" spans="1:10" ht="75" x14ac:dyDescent="0.25">
      <c r="A131" s="2" t="s">
        <v>567</v>
      </c>
      <c r="B131" s="2" t="s">
        <v>4</v>
      </c>
      <c r="C131" s="2" t="s">
        <v>242</v>
      </c>
      <c r="D131" s="2" t="s">
        <v>243</v>
      </c>
      <c r="E131" s="2" t="s">
        <v>465</v>
      </c>
      <c r="F131" s="2" t="s">
        <v>568</v>
      </c>
      <c r="G131" s="2" t="s">
        <v>111</v>
      </c>
      <c r="H131" s="2" t="s">
        <v>84</v>
      </c>
      <c r="I131" s="3">
        <v>42024</v>
      </c>
      <c r="J131" s="3">
        <v>42178</v>
      </c>
    </row>
    <row r="132" spans="1:10" ht="75" x14ac:dyDescent="0.25">
      <c r="A132" s="2" t="s">
        <v>569</v>
      </c>
      <c r="B132" s="2" t="s">
        <v>4</v>
      </c>
      <c r="C132" s="2" t="s">
        <v>570</v>
      </c>
      <c r="D132" s="2" t="s">
        <v>571</v>
      </c>
      <c r="E132" s="2" t="s">
        <v>317</v>
      </c>
      <c r="F132" s="2" t="s">
        <v>572</v>
      </c>
      <c r="G132" s="2" t="s">
        <v>111</v>
      </c>
      <c r="H132" s="2" t="s">
        <v>84</v>
      </c>
      <c r="I132" s="3">
        <v>42024</v>
      </c>
      <c r="J132" s="3">
        <v>42073</v>
      </c>
    </row>
    <row r="133" spans="1:10" ht="75" x14ac:dyDescent="0.25">
      <c r="A133" s="2" t="s">
        <v>573</v>
      </c>
      <c r="B133" s="2" t="s">
        <v>4</v>
      </c>
      <c r="C133" s="2" t="s">
        <v>574</v>
      </c>
      <c r="D133" s="2" t="s">
        <v>575</v>
      </c>
      <c r="E133" s="2" t="s">
        <v>317</v>
      </c>
      <c r="F133" s="2" t="s">
        <v>318</v>
      </c>
      <c r="G133" s="2" t="s">
        <v>111</v>
      </c>
      <c r="H133" s="2" t="s">
        <v>84</v>
      </c>
      <c r="I133" s="3">
        <v>42024</v>
      </c>
      <c r="J133" s="3">
        <v>42027</v>
      </c>
    </row>
    <row r="134" spans="1:10" ht="60" x14ac:dyDescent="0.25">
      <c r="A134" s="2" t="s">
        <v>576</v>
      </c>
      <c r="B134" s="2" t="s">
        <v>67</v>
      </c>
      <c r="C134" s="2" t="s">
        <v>577</v>
      </c>
      <c r="D134" s="2" t="s">
        <v>578</v>
      </c>
      <c r="E134" s="2" t="s">
        <v>70</v>
      </c>
      <c r="F134" s="2" t="s">
        <v>579</v>
      </c>
      <c r="G134" s="2" t="s">
        <v>111</v>
      </c>
      <c r="H134" s="2" t="s">
        <v>84</v>
      </c>
      <c r="I134" s="3">
        <v>42024</v>
      </c>
      <c r="J134" s="3">
        <v>42026</v>
      </c>
    </row>
    <row r="135" spans="1:10" ht="90" x14ac:dyDescent="0.25">
      <c r="A135" s="2" t="s">
        <v>580</v>
      </c>
      <c r="B135" s="2" t="s">
        <v>4</v>
      </c>
      <c r="C135" s="2" t="s">
        <v>581</v>
      </c>
      <c r="D135" s="2" t="s">
        <v>582</v>
      </c>
      <c r="E135" s="2" t="s">
        <v>469</v>
      </c>
      <c r="F135" s="2" t="s">
        <v>583</v>
      </c>
      <c r="G135" s="2" t="s">
        <v>111</v>
      </c>
      <c r="H135" s="2" t="s">
        <v>84</v>
      </c>
      <c r="I135" s="3">
        <v>42024</v>
      </c>
      <c r="J135" s="3">
        <v>42027</v>
      </c>
    </row>
    <row r="136" spans="1:10" ht="75" x14ac:dyDescent="0.25">
      <c r="A136" s="2" t="s">
        <v>584</v>
      </c>
      <c r="B136" s="2" t="s">
        <v>4</v>
      </c>
      <c r="C136" s="2" t="s">
        <v>585</v>
      </c>
      <c r="D136" s="2" t="s">
        <v>586</v>
      </c>
      <c r="E136" s="2" t="s">
        <v>70</v>
      </c>
      <c r="F136" s="2" t="s">
        <v>113</v>
      </c>
      <c r="G136" s="2" t="s">
        <v>111</v>
      </c>
      <c r="H136" s="2" t="s">
        <v>79</v>
      </c>
      <c r="I136" s="3">
        <v>42024</v>
      </c>
      <c r="J136" s="2" t="s">
        <v>70</v>
      </c>
    </row>
    <row r="137" spans="1:10" ht="75" x14ac:dyDescent="0.25">
      <c r="A137" s="2" t="s">
        <v>587</v>
      </c>
      <c r="B137" s="2" t="s">
        <v>10</v>
      </c>
      <c r="C137" s="2" t="s">
        <v>588</v>
      </c>
      <c r="D137" s="2" t="s">
        <v>589</v>
      </c>
      <c r="E137" s="2" t="s">
        <v>70</v>
      </c>
      <c r="F137" s="2" t="s">
        <v>590</v>
      </c>
      <c r="G137" s="2" t="s">
        <v>111</v>
      </c>
      <c r="H137" s="2" t="s">
        <v>84</v>
      </c>
      <c r="I137" s="3">
        <v>42024</v>
      </c>
      <c r="J137" s="3">
        <v>42026</v>
      </c>
    </row>
    <row r="138" spans="1:10" ht="75" x14ac:dyDescent="0.25">
      <c r="A138" s="2" t="s">
        <v>591</v>
      </c>
      <c r="B138" s="2" t="s">
        <v>4</v>
      </c>
      <c r="C138" s="2" t="s">
        <v>592</v>
      </c>
      <c r="D138" s="2" t="s">
        <v>593</v>
      </c>
      <c r="E138" s="2" t="s">
        <v>594</v>
      </c>
      <c r="F138" s="2" t="s">
        <v>318</v>
      </c>
      <c r="G138" s="2" t="s">
        <v>111</v>
      </c>
      <c r="H138" s="2" t="s">
        <v>84</v>
      </c>
      <c r="I138" s="3">
        <v>42024</v>
      </c>
      <c r="J138" s="3">
        <v>42061</v>
      </c>
    </row>
    <row r="139" spans="1:10" ht="75" x14ac:dyDescent="0.25">
      <c r="A139" s="2" t="s">
        <v>595</v>
      </c>
      <c r="B139" s="2" t="s">
        <v>4</v>
      </c>
      <c r="C139" s="2" t="s">
        <v>596</v>
      </c>
      <c r="D139" s="2" t="s">
        <v>597</v>
      </c>
      <c r="E139" s="2" t="s">
        <v>317</v>
      </c>
      <c r="F139" s="2" t="s">
        <v>598</v>
      </c>
      <c r="G139" s="2" t="s">
        <v>111</v>
      </c>
      <c r="H139" s="2" t="s">
        <v>84</v>
      </c>
      <c r="I139" s="3">
        <v>42024</v>
      </c>
      <c r="J139" s="3">
        <v>42061</v>
      </c>
    </row>
    <row r="140" spans="1:10" ht="60" x14ac:dyDescent="0.25">
      <c r="A140" s="2" t="s">
        <v>599</v>
      </c>
      <c r="B140" s="2" t="s">
        <v>67</v>
      </c>
      <c r="C140" s="2" t="s">
        <v>596</v>
      </c>
      <c r="D140" s="2" t="s">
        <v>597</v>
      </c>
      <c r="E140" s="2" t="s">
        <v>70</v>
      </c>
      <c r="F140" s="2" t="s">
        <v>600</v>
      </c>
      <c r="G140" s="2" t="s">
        <v>111</v>
      </c>
      <c r="H140" s="2" t="s">
        <v>79</v>
      </c>
      <c r="I140" s="3">
        <v>42024</v>
      </c>
      <c r="J140" s="2" t="s">
        <v>70</v>
      </c>
    </row>
    <row r="141" spans="1:10" ht="75" x14ac:dyDescent="0.25">
      <c r="A141" s="2" t="s">
        <v>601</v>
      </c>
      <c r="B141" s="2" t="s">
        <v>4</v>
      </c>
      <c r="C141" s="2" t="s">
        <v>602</v>
      </c>
      <c r="D141" s="2" t="s">
        <v>603</v>
      </c>
      <c r="E141" s="2" t="s">
        <v>594</v>
      </c>
      <c r="F141" s="2" t="s">
        <v>604</v>
      </c>
      <c r="G141" s="2" t="s">
        <v>111</v>
      </c>
      <c r="H141" s="2" t="s">
        <v>84</v>
      </c>
      <c r="I141" s="3">
        <v>42024</v>
      </c>
      <c r="J141" s="3">
        <v>42276</v>
      </c>
    </row>
    <row r="142" spans="1:10" ht="75" x14ac:dyDescent="0.25">
      <c r="A142" s="2" t="s">
        <v>605</v>
      </c>
      <c r="B142" s="2" t="s">
        <v>4</v>
      </c>
      <c r="C142" s="2" t="s">
        <v>606</v>
      </c>
      <c r="D142" s="2" t="s">
        <v>603</v>
      </c>
      <c r="E142" s="2" t="s">
        <v>594</v>
      </c>
      <c r="F142" s="2" t="s">
        <v>607</v>
      </c>
      <c r="G142" s="2" t="s">
        <v>111</v>
      </c>
      <c r="H142" s="2" t="s">
        <v>84</v>
      </c>
      <c r="I142" s="3">
        <v>42024</v>
      </c>
      <c r="J142" s="3">
        <v>42276</v>
      </c>
    </row>
    <row r="143" spans="1:10" ht="75" x14ac:dyDescent="0.25">
      <c r="A143" s="2" t="s">
        <v>608</v>
      </c>
      <c r="B143" s="2" t="s">
        <v>15</v>
      </c>
      <c r="C143" s="2" t="s">
        <v>150</v>
      </c>
      <c r="D143" s="2" t="s">
        <v>151</v>
      </c>
      <c r="E143" s="2" t="s">
        <v>70</v>
      </c>
      <c r="F143" s="2" t="s">
        <v>609</v>
      </c>
      <c r="G143" s="2" t="s">
        <v>111</v>
      </c>
      <c r="H143" s="2" t="s">
        <v>79</v>
      </c>
      <c r="I143" s="3">
        <v>42024</v>
      </c>
      <c r="J143" s="2" t="s">
        <v>70</v>
      </c>
    </row>
    <row r="144" spans="1:10" ht="75" x14ac:dyDescent="0.25">
      <c r="A144" s="2" t="s">
        <v>610</v>
      </c>
      <c r="B144" s="2" t="s">
        <v>4</v>
      </c>
      <c r="C144" s="2" t="s">
        <v>150</v>
      </c>
      <c r="D144" s="2" t="s">
        <v>151</v>
      </c>
      <c r="E144" s="2" t="s">
        <v>611</v>
      </c>
      <c r="F144" s="2" t="s">
        <v>318</v>
      </c>
      <c r="G144" s="2" t="s">
        <v>111</v>
      </c>
      <c r="H144" s="2" t="s">
        <v>79</v>
      </c>
      <c r="I144" s="3">
        <v>42024</v>
      </c>
      <c r="J144" s="2" t="s">
        <v>70</v>
      </c>
    </row>
    <row r="145" spans="1:10" ht="90" x14ac:dyDescent="0.25">
      <c r="A145" s="2" t="s">
        <v>612</v>
      </c>
      <c r="B145" s="2" t="s">
        <v>67</v>
      </c>
      <c r="C145" s="2" t="s">
        <v>574</v>
      </c>
      <c r="D145" s="2" t="s">
        <v>575</v>
      </c>
      <c r="E145" s="2" t="s">
        <v>70</v>
      </c>
      <c r="F145" s="2" t="s">
        <v>613</v>
      </c>
      <c r="G145" s="2" t="s">
        <v>89</v>
      </c>
      <c r="H145" s="2" t="s">
        <v>84</v>
      </c>
      <c r="I145" s="3">
        <v>42024</v>
      </c>
      <c r="J145" s="3">
        <v>42207</v>
      </c>
    </row>
    <row r="146" spans="1:10" ht="90" x14ac:dyDescent="0.25">
      <c r="A146" s="2" t="s">
        <v>614</v>
      </c>
      <c r="B146" s="2" t="s">
        <v>67</v>
      </c>
      <c r="C146" s="2" t="s">
        <v>581</v>
      </c>
      <c r="D146" s="2" t="s">
        <v>582</v>
      </c>
      <c r="E146" s="2" t="s">
        <v>70</v>
      </c>
      <c r="F146" s="2" t="s">
        <v>615</v>
      </c>
      <c r="G146" s="2" t="s">
        <v>89</v>
      </c>
      <c r="H146" s="2" t="s">
        <v>84</v>
      </c>
      <c r="I146" s="3">
        <v>42024</v>
      </c>
      <c r="J146" s="3">
        <v>42207</v>
      </c>
    </row>
    <row r="147" spans="1:10" ht="75" x14ac:dyDescent="0.25">
      <c r="A147" s="2" t="s">
        <v>616</v>
      </c>
      <c r="B147" s="2" t="s">
        <v>67</v>
      </c>
      <c r="C147" s="2" t="s">
        <v>617</v>
      </c>
      <c r="D147" s="2" t="s">
        <v>618</v>
      </c>
      <c r="E147" s="2" t="s">
        <v>70</v>
      </c>
      <c r="F147" s="2" t="s">
        <v>619</v>
      </c>
      <c r="G147" s="2" t="s">
        <v>89</v>
      </c>
      <c r="H147" s="2" t="s">
        <v>79</v>
      </c>
      <c r="I147" s="3">
        <v>42024</v>
      </c>
      <c r="J147" s="2" t="s">
        <v>70</v>
      </c>
    </row>
    <row r="148" spans="1:10" ht="120" x14ac:dyDescent="0.25">
      <c r="A148" s="2" t="s">
        <v>620</v>
      </c>
      <c r="B148" s="2" t="s">
        <v>67</v>
      </c>
      <c r="C148" s="2" t="s">
        <v>621</v>
      </c>
      <c r="D148" s="2" t="s">
        <v>622</v>
      </c>
      <c r="E148" s="2" t="s">
        <v>70</v>
      </c>
      <c r="F148" s="2" t="s">
        <v>623</v>
      </c>
      <c r="G148" s="2" t="s">
        <v>89</v>
      </c>
      <c r="H148" s="2" t="s">
        <v>84</v>
      </c>
      <c r="I148" s="3">
        <v>42024</v>
      </c>
      <c r="J148" s="3">
        <v>42026</v>
      </c>
    </row>
    <row r="149" spans="1:10" ht="150" x14ac:dyDescent="0.25">
      <c r="A149" s="2" t="s">
        <v>624</v>
      </c>
      <c r="B149" s="2" t="s">
        <v>147</v>
      </c>
      <c r="C149" s="2" t="s">
        <v>625</v>
      </c>
      <c r="D149" s="2" t="s">
        <v>626</v>
      </c>
      <c r="E149" s="2" t="s">
        <v>70</v>
      </c>
      <c r="F149" s="2" t="s">
        <v>627</v>
      </c>
      <c r="G149" s="2" t="s">
        <v>141</v>
      </c>
      <c r="H149" s="2" t="s">
        <v>84</v>
      </c>
      <c r="I149" s="3">
        <v>42024</v>
      </c>
      <c r="J149" s="3">
        <v>42032</v>
      </c>
    </row>
    <row r="150" spans="1:10" ht="195" x14ac:dyDescent="0.25">
      <c r="A150" s="2" t="s">
        <v>628</v>
      </c>
      <c r="B150" s="2" t="s">
        <v>629</v>
      </c>
      <c r="C150" s="2" t="s">
        <v>630</v>
      </c>
      <c r="D150" s="2" t="s">
        <v>631</v>
      </c>
      <c r="E150" s="2" t="s">
        <v>70</v>
      </c>
      <c r="F150" s="2" t="s">
        <v>632</v>
      </c>
      <c r="G150" s="2" t="s">
        <v>78</v>
      </c>
      <c r="H150" s="2" t="s">
        <v>79</v>
      </c>
      <c r="I150" s="3">
        <v>42024</v>
      </c>
      <c r="J150" s="2" t="s">
        <v>70</v>
      </c>
    </row>
    <row r="151" spans="1:10" ht="105" x14ac:dyDescent="0.25">
      <c r="A151" s="2" t="s">
        <v>633</v>
      </c>
      <c r="B151" s="2" t="s">
        <v>67</v>
      </c>
      <c r="C151" s="2" t="s">
        <v>634</v>
      </c>
      <c r="D151" s="2" t="s">
        <v>635</v>
      </c>
      <c r="E151" s="2" t="s">
        <v>70</v>
      </c>
      <c r="F151" s="2" t="s">
        <v>636</v>
      </c>
      <c r="G151" s="2" t="s">
        <v>78</v>
      </c>
      <c r="H151" s="2" t="s">
        <v>79</v>
      </c>
      <c r="I151" s="3">
        <v>42024</v>
      </c>
      <c r="J151" s="2" t="s">
        <v>70</v>
      </c>
    </row>
    <row r="152" spans="1:10" ht="150" x14ac:dyDescent="0.25">
      <c r="A152" s="2" t="s">
        <v>637</v>
      </c>
      <c r="B152" s="2" t="s">
        <v>67</v>
      </c>
      <c r="C152" s="2" t="s">
        <v>638</v>
      </c>
      <c r="D152" s="2" t="s">
        <v>635</v>
      </c>
      <c r="E152" s="2" t="s">
        <v>70</v>
      </c>
      <c r="F152" s="2" t="s">
        <v>639</v>
      </c>
      <c r="G152" s="2" t="s">
        <v>78</v>
      </c>
      <c r="H152" s="2" t="s">
        <v>79</v>
      </c>
      <c r="I152" s="3">
        <v>42024</v>
      </c>
      <c r="J152" s="2" t="s">
        <v>70</v>
      </c>
    </row>
    <row r="153" spans="1:10" ht="135" x14ac:dyDescent="0.25">
      <c r="A153" s="2" t="s">
        <v>640</v>
      </c>
      <c r="B153" s="2" t="s">
        <v>18</v>
      </c>
      <c r="C153" s="2" t="s">
        <v>641</v>
      </c>
      <c r="D153" s="2" t="s">
        <v>642</v>
      </c>
      <c r="E153" s="2" t="s">
        <v>70</v>
      </c>
      <c r="F153" s="2" t="s">
        <v>643</v>
      </c>
      <c r="G153" s="2" t="s">
        <v>132</v>
      </c>
      <c r="H153" s="2" t="s">
        <v>79</v>
      </c>
      <c r="I153" s="3">
        <v>42025</v>
      </c>
      <c r="J153" s="2" t="s">
        <v>70</v>
      </c>
    </row>
    <row r="154" spans="1:10" ht="120" x14ac:dyDescent="0.25">
      <c r="A154" s="2" t="s">
        <v>644</v>
      </c>
      <c r="B154" s="2" t="s">
        <v>67</v>
      </c>
      <c r="C154" s="2" t="s">
        <v>645</v>
      </c>
      <c r="D154" s="2" t="s">
        <v>646</v>
      </c>
      <c r="E154" s="2" t="s">
        <v>70</v>
      </c>
      <c r="F154" s="2" t="s">
        <v>647</v>
      </c>
      <c r="G154" s="2" t="s">
        <v>121</v>
      </c>
      <c r="H154" s="2" t="s">
        <v>84</v>
      </c>
      <c r="I154" s="3">
        <v>42025</v>
      </c>
      <c r="J154" s="3">
        <v>42048</v>
      </c>
    </row>
    <row r="155" spans="1:10" ht="90" x14ac:dyDescent="0.25">
      <c r="A155" s="2" t="s">
        <v>648</v>
      </c>
      <c r="B155" s="2" t="s">
        <v>67</v>
      </c>
      <c r="C155" s="2" t="s">
        <v>649</v>
      </c>
      <c r="D155" s="2" t="s">
        <v>650</v>
      </c>
      <c r="E155" s="2" t="s">
        <v>70</v>
      </c>
      <c r="F155" s="2" t="s">
        <v>651</v>
      </c>
      <c r="G155" s="2" t="s">
        <v>72</v>
      </c>
      <c r="H155" s="2" t="s">
        <v>79</v>
      </c>
      <c r="I155" s="3">
        <v>42025</v>
      </c>
      <c r="J155" s="2" t="s">
        <v>70</v>
      </c>
    </row>
    <row r="156" spans="1:10" ht="135" x14ac:dyDescent="0.25">
      <c r="A156" s="2" t="s">
        <v>652</v>
      </c>
      <c r="B156" s="2" t="s">
        <v>67</v>
      </c>
      <c r="C156" s="2" t="s">
        <v>653</v>
      </c>
      <c r="D156" s="2" t="s">
        <v>194</v>
      </c>
      <c r="E156" s="2" t="s">
        <v>70</v>
      </c>
      <c r="F156" s="2" t="s">
        <v>654</v>
      </c>
      <c r="G156" s="2" t="s">
        <v>111</v>
      </c>
      <c r="H156" s="2" t="s">
        <v>84</v>
      </c>
      <c r="I156" s="3">
        <v>42025</v>
      </c>
      <c r="J156" s="3">
        <v>42292</v>
      </c>
    </row>
    <row r="157" spans="1:10" ht="135" x14ac:dyDescent="0.25">
      <c r="A157" s="2" t="s">
        <v>655</v>
      </c>
      <c r="B157" s="2" t="s">
        <v>67</v>
      </c>
      <c r="C157" s="2" t="s">
        <v>656</v>
      </c>
      <c r="D157" s="2" t="s">
        <v>194</v>
      </c>
      <c r="E157" s="2" t="s">
        <v>70</v>
      </c>
      <c r="F157" s="2" t="s">
        <v>657</v>
      </c>
      <c r="G157" s="2" t="s">
        <v>111</v>
      </c>
      <c r="H157" s="2" t="s">
        <v>84</v>
      </c>
      <c r="I157" s="3">
        <v>42025</v>
      </c>
      <c r="J157" s="3">
        <v>42293</v>
      </c>
    </row>
    <row r="158" spans="1:10" ht="120" x14ac:dyDescent="0.25">
      <c r="A158" s="2" t="s">
        <v>658</v>
      </c>
      <c r="B158" s="2" t="s">
        <v>67</v>
      </c>
      <c r="C158" s="2" t="s">
        <v>659</v>
      </c>
      <c r="D158" s="2" t="s">
        <v>194</v>
      </c>
      <c r="E158" s="2" t="s">
        <v>70</v>
      </c>
      <c r="F158" s="2" t="s">
        <v>660</v>
      </c>
      <c r="G158" s="2" t="s">
        <v>111</v>
      </c>
      <c r="H158" s="2" t="s">
        <v>84</v>
      </c>
      <c r="I158" s="3">
        <v>42025</v>
      </c>
      <c r="J158" s="3">
        <v>42291</v>
      </c>
    </row>
    <row r="159" spans="1:10" ht="105" x14ac:dyDescent="0.25">
      <c r="A159" s="2" t="s">
        <v>661</v>
      </c>
      <c r="B159" s="2" t="s">
        <v>67</v>
      </c>
      <c r="C159" s="2" t="s">
        <v>662</v>
      </c>
      <c r="D159" s="2" t="s">
        <v>194</v>
      </c>
      <c r="E159" s="2" t="s">
        <v>70</v>
      </c>
      <c r="F159" s="2" t="s">
        <v>663</v>
      </c>
      <c r="G159" s="2" t="s">
        <v>111</v>
      </c>
      <c r="H159" s="2" t="s">
        <v>84</v>
      </c>
      <c r="I159" s="3">
        <v>42025</v>
      </c>
      <c r="J159" s="3">
        <v>42291</v>
      </c>
    </row>
    <row r="160" spans="1:10" ht="60" x14ac:dyDescent="0.25">
      <c r="A160" s="2" t="s">
        <v>664</v>
      </c>
      <c r="B160" s="2" t="s">
        <v>10</v>
      </c>
      <c r="C160" s="2" t="s">
        <v>665</v>
      </c>
      <c r="D160" s="2" t="s">
        <v>666</v>
      </c>
      <c r="E160" s="2" t="s">
        <v>70</v>
      </c>
      <c r="F160" s="2" t="s">
        <v>667</v>
      </c>
      <c r="G160" s="2" t="s">
        <v>111</v>
      </c>
      <c r="H160" s="2" t="s">
        <v>84</v>
      </c>
      <c r="I160" s="3">
        <v>42025</v>
      </c>
      <c r="J160" s="3">
        <v>42027</v>
      </c>
    </row>
    <row r="161" spans="1:10" ht="90" x14ac:dyDescent="0.25">
      <c r="A161" s="2" t="s">
        <v>668</v>
      </c>
      <c r="B161" s="2" t="s">
        <v>4</v>
      </c>
      <c r="C161" s="2" t="s">
        <v>669</v>
      </c>
      <c r="D161" s="2" t="s">
        <v>670</v>
      </c>
      <c r="E161" s="2" t="s">
        <v>70</v>
      </c>
      <c r="F161" s="2" t="s">
        <v>671</v>
      </c>
      <c r="G161" s="2" t="s">
        <v>111</v>
      </c>
      <c r="H161" s="2" t="s">
        <v>79</v>
      </c>
      <c r="I161" s="3">
        <v>42025</v>
      </c>
      <c r="J161" s="2" t="s">
        <v>70</v>
      </c>
    </row>
    <row r="162" spans="1:10" ht="75" x14ac:dyDescent="0.25">
      <c r="A162" s="2" t="s">
        <v>672</v>
      </c>
      <c r="B162" s="2" t="s">
        <v>4</v>
      </c>
      <c r="C162" s="2" t="s">
        <v>673</v>
      </c>
      <c r="D162" s="2" t="s">
        <v>674</v>
      </c>
      <c r="E162" s="2" t="s">
        <v>70</v>
      </c>
      <c r="F162" s="2" t="s">
        <v>389</v>
      </c>
      <c r="G162" s="2" t="s">
        <v>111</v>
      </c>
      <c r="H162" s="2" t="s">
        <v>84</v>
      </c>
      <c r="I162" s="3">
        <v>42025</v>
      </c>
      <c r="J162" s="3">
        <v>42192</v>
      </c>
    </row>
    <row r="163" spans="1:10" ht="90" x14ac:dyDescent="0.25">
      <c r="A163" s="2" t="s">
        <v>675</v>
      </c>
      <c r="B163" s="2" t="s">
        <v>4</v>
      </c>
      <c r="C163" s="2" t="s">
        <v>676</v>
      </c>
      <c r="D163" s="2" t="s">
        <v>677</v>
      </c>
      <c r="E163" s="2" t="s">
        <v>70</v>
      </c>
      <c r="F163" s="2" t="s">
        <v>678</v>
      </c>
      <c r="G163" s="2" t="s">
        <v>111</v>
      </c>
      <c r="H163" s="2" t="s">
        <v>84</v>
      </c>
      <c r="I163" s="3">
        <v>42025</v>
      </c>
      <c r="J163" s="3">
        <v>42030</v>
      </c>
    </row>
    <row r="164" spans="1:10" ht="75" x14ac:dyDescent="0.25">
      <c r="A164" s="2" t="s">
        <v>679</v>
      </c>
      <c r="B164" s="2" t="s">
        <v>4</v>
      </c>
      <c r="C164" s="2" t="s">
        <v>680</v>
      </c>
      <c r="D164" s="2" t="s">
        <v>681</v>
      </c>
      <c r="E164" s="2" t="s">
        <v>70</v>
      </c>
      <c r="F164" s="2" t="s">
        <v>113</v>
      </c>
      <c r="G164" s="2" t="s">
        <v>111</v>
      </c>
      <c r="H164" s="2" t="s">
        <v>84</v>
      </c>
      <c r="I164" s="3">
        <v>42025</v>
      </c>
      <c r="J164" s="3">
        <v>42030</v>
      </c>
    </row>
    <row r="165" spans="1:10" ht="90" x14ac:dyDescent="0.25">
      <c r="A165" s="2" t="s">
        <v>682</v>
      </c>
      <c r="B165" s="2" t="s">
        <v>67</v>
      </c>
      <c r="C165" s="2" t="s">
        <v>683</v>
      </c>
      <c r="D165" s="2" t="s">
        <v>684</v>
      </c>
      <c r="E165" s="2" t="s">
        <v>70</v>
      </c>
      <c r="F165" s="2" t="s">
        <v>685</v>
      </c>
      <c r="G165" s="2" t="s">
        <v>89</v>
      </c>
      <c r="H165" s="2" t="s">
        <v>84</v>
      </c>
      <c r="I165" s="3">
        <v>42025</v>
      </c>
      <c r="J165" s="3">
        <v>42027</v>
      </c>
    </row>
    <row r="166" spans="1:10" ht="75" x14ac:dyDescent="0.25">
      <c r="A166" s="2" t="s">
        <v>686</v>
      </c>
      <c r="B166" s="2" t="s">
        <v>4</v>
      </c>
      <c r="C166" s="2" t="s">
        <v>687</v>
      </c>
      <c r="D166" s="2" t="s">
        <v>688</v>
      </c>
      <c r="E166" s="2" t="s">
        <v>594</v>
      </c>
      <c r="F166" s="2" t="s">
        <v>689</v>
      </c>
      <c r="G166" s="2" t="s">
        <v>111</v>
      </c>
      <c r="H166" s="2" t="s">
        <v>84</v>
      </c>
      <c r="I166" s="3">
        <v>42026</v>
      </c>
      <c r="J166" s="3">
        <v>42059</v>
      </c>
    </row>
    <row r="167" spans="1:10" ht="165" x14ac:dyDescent="0.25">
      <c r="A167" s="2" t="s">
        <v>690</v>
      </c>
      <c r="B167" s="2" t="s">
        <v>67</v>
      </c>
      <c r="C167" s="2" t="s">
        <v>691</v>
      </c>
      <c r="D167" s="2" t="s">
        <v>692</v>
      </c>
      <c r="E167" s="2" t="s">
        <v>70</v>
      </c>
      <c r="F167" s="2" t="s">
        <v>693</v>
      </c>
      <c r="G167" s="2" t="s">
        <v>141</v>
      </c>
      <c r="H167" s="2" t="s">
        <v>84</v>
      </c>
      <c r="I167" s="3">
        <v>42025</v>
      </c>
      <c r="J167" s="3">
        <v>42215</v>
      </c>
    </row>
    <row r="168" spans="1:10" ht="225" x14ac:dyDescent="0.25">
      <c r="A168" s="2" t="s">
        <v>694</v>
      </c>
      <c r="B168" s="2" t="s">
        <v>695</v>
      </c>
      <c r="C168" s="2" t="s">
        <v>255</v>
      </c>
      <c r="D168" s="2" t="s">
        <v>696</v>
      </c>
      <c r="E168" s="2" t="s">
        <v>70</v>
      </c>
      <c r="F168" s="2" t="s">
        <v>697</v>
      </c>
      <c r="G168" s="2" t="s">
        <v>78</v>
      </c>
      <c r="H168" s="2" t="s">
        <v>84</v>
      </c>
      <c r="I168" s="3">
        <v>42025</v>
      </c>
      <c r="J168" s="3">
        <v>42086</v>
      </c>
    </row>
    <row r="169" spans="1:10" ht="165" x14ac:dyDescent="0.25">
      <c r="A169" s="2" t="s">
        <v>698</v>
      </c>
      <c r="B169" s="2" t="s">
        <v>695</v>
      </c>
      <c r="C169" s="2" t="s">
        <v>255</v>
      </c>
      <c r="D169" s="2" t="s">
        <v>696</v>
      </c>
      <c r="E169" s="2" t="s">
        <v>70</v>
      </c>
      <c r="F169" s="2" t="s">
        <v>699</v>
      </c>
      <c r="G169" s="2" t="s">
        <v>78</v>
      </c>
      <c r="H169" s="2" t="s">
        <v>84</v>
      </c>
      <c r="I169" s="3">
        <v>42025</v>
      </c>
      <c r="J169" s="3">
        <v>42055</v>
      </c>
    </row>
    <row r="170" spans="1:10" ht="75" x14ac:dyDescent="0.25">
      <c r="A170" s="2" t="s">
        <v>700</v>
      </c>
      <c r="B170" s="2" t="s">
        <v>4</v>
      </c>
      <c r="C170" s="2" t="s">
        <v>507</v>
      </c>
      <c r="D170" s="2" t="s">
        <v>508</v>
      </c>
      <c r="E170" s="2" t="s">
        <v>317</v>
      </c>
      <c r="F170" s="2" t="s">
        <v>701</v>
      </c>
      <c r="G170" s="2" t="s">
        <v>111</v>
      </c>
      <c r="H170" s="2" t="s">
        <v>84</v>
      </c>
      <c r="I170" s="3">
        <v>42026</v>
      </c>
      <c r="J170" s="3">
        <v>42052</v>
      </c>
    </row>
    <row r="171" spans="1:10" ht="120" x14ac:dyDescent="0.25">
      <c r="A171" s="2" t="s">
        <v>702</v>
      </c>
      <c r="B171" s="2" t="s">
        <v>27</v>
      </c>
      <c r="C171" s="2" t="s">
        <v>703</v>
      </c>
      <c r="D171" s="2" t="s">
        <v>704</v>
      </c>
      <c r="E171" s="2" t="s">
        <v>70</v>
      </c>
      <c r="F171" s="2" t="s">
        <v>705</v>
      </c>
      <c r="G171" s="2" t="s">
        <v>78</v>
      </c>
      <c r="H171" s="2" t="s">
        <v>84</v>
      </c>
      <c r="I171" s="3">
        <v>42025</v>
      </c>
      <c r="J171" s="3">
        <v>42090</v>
      </c>
    </row>
    <row r="172" spans="1:10" ht="75" x14ac:dyDescent="0.25">
      <c r="A172" s="2" t="s">
        <v>706</v>
      </c>
      <c r="B172" s="2" t="s">
        <v>4</v>
      </c>
      <c r="C172" s="2" t="s">
        <v>707</v>
      </c>
      <c r="D172" s="2" t="s">
        <v>708</v>
      </c>
      <c r="E172" s="2" t="s">
        <v>469</v>
      </c>
      <c r="F172" s="2" t="s">
        <v>709</v>
      </c>
      <c r="G172" s="2" t="s">
        <v>111</v>
      </c>
      <c r="H172" s="2" t="s">
        <v>84</v>
      </c>
      <c r="I172" s="3">
        <v>42026</v>
      </c>
      <c r="J172" s="3">
        <v>42030</v>
      </c>
    </row>
    <row r="173" spans="1:10" ht="270" x14ac:dyDescent="0.25">
      <c r="A173" s="2" t="s">
        <v>710</v>
      </c>
      <c r="B173" s="2" t="s">
        <v>67</v>
      </c>
      <c r="C173" s="2" t="s">
        <v>711</v>
      </c>
      <c r="D173" s="2" t="s">
        <v>712</v>
      </c>
      <c r="E173" s="2" t="s">
        <v>70</v>
      </c>
      <c r="F173" s="2" t="s">
        <v>713</v>
      </c>
      <c r="G173" s="2" t="s">
        <v>78</v>
      </c>
      <c r="H173" s="2" t="s">
        <v>84</v>
      </c>
      <c r="I173" s="3">
        <v>42026</v>
      </c>
      <c r="J173" s="3">
        <v>42047</v>
      </c>
    </row>
    <row r="174" spans="1:10" ht="60" x14ac:dyDescent="0.25">
      <c r="A174" s="2" t="s">
        <v>714</v>
      </c>
      <c r="B174" s="2" t="s">
        <v>10</v>
      </c>
      <c r="C174" s="2" t="s">
        <v>715</v>
      </c>
      <c r="D174" s="2" t="s">
        <v>716</v>
      </c>
      <c r="E174" s="2" t="s">
        <v>70</v>
      </c>
      <c r="F174" s="2" t="s">
        <v>717</v>
      </c>
      <c r="G174" s="2" t="s">
        <v>111</v>
      </c>
      <c r="H174" s="2" t="s">
        <v>84</v>
      </c>
      <c r="I174" s="3">
        <v>42026</v>
      </c>
      <c r="J174" s="3">
        <v>42138</v>
      </c>
    </row>
    <row r="175" spans="1:10" ht="45" x14ac:dyDescent="0.25">
      <c r="A175" s="2" t="s">
        <v>718</v>
      </c>
      <c r="B175" s="2" t="s">
        <v>719</v>
      </c>
      <c r="C175" s="2" t="s">
        <v>720</v>
      </c>
      <c r="D175" s="2" t="s">
        <v>721</v>
      </c>
      <c r="E175" s="2" t="s">
        <v>70</v>
      </c>
      <c r="F175" s="2" t="s">
        <v>722</v>
      </c>
      <c r="G175" s="2" t="s">
        <v>111</v>
      </c>
      <c r="H175" s="2" t="s">
        <v>79</v>
      </c>
      <c r="I175" s="3">
        <v>42026</v>
      </c>
      <c r="J175" s="2" t="s">
        <v>70</v>
      </c>
    </row>
    <row r="176" spans="1:10" ht="105" x14ac:dyDescent="0.25">
      <c r="A176" s="2" t="s">
        <v>723</v>
      </c>
      <c r="B176" s="2" t="s">
        <v>724</v>
      </c>
      <c r="C176" s="2" t="s">
        <v>725</v>
      </c>
      <c r="D176" s="2" t="s">
        <v>726</v>
      </c>
      <c r="E176" s="2" t="s">
        <v>70</v>
      </c>
      <c r="F176" s="2" t="s">
        <v>727</v>
      </c>
      <c r="G176" s="2" t="s">
        <v>78</v>
      </c>
      <c r="H176" s="2" t="s">
        <v>79</v>
      </c>
      <c r="I176" s="3">
        <v>42026</v>
      </c>
      <c r="J176" s="2" t="s">
        <v>70</v>
      </c>
    </row>
    <row r="177" spans="1:10" ht="75" x14ac:dyDescent="0.25">
      <c r="A177" s="2" t="s">
        <v>728</v>
      </c>
      <c r="B177" s="2" t="s">
        <v>4</v>
      </c>
      <c r="C177" s="2" t="s">
        <v>729</v>
      </c>
      <c r="D177" s="2" t="s">
        <v>730</v>
      </c>
      <c r="E177" s="2" t="s">
        <v>309</v>
      </c>
      <c r="F177" s="2" t="s">
        <v>731</v>
      </c>
      <c r="G177" s="2" t="s">
        <v>111</v>
      </c>
      <c r="H177" s="2" t="s">
        <v>84</v>
      </c>
      <c r="I177" s="3">
        <v>42027</v>
      </c>
      <c r="J177" s="3">
        <v>42039</v>
      </c>
    </row>
    <row r="178" spans="1:10" ht="75" x14ac:dyDescent="0.25">
      <c r="A178" s="2" t="s">
        <v>732</v>
      </c>
      <c r="B178" s="2" t="s">
        <v>4</v>
      </c>
      <c r="C178" s="2" t="s">
        <v>733</v>
      </c>
      <c r="D178" s="2" t="s">
        <v>734</v>
      </c>
      <c r="E178" s="2" t="s">
        <v>407</v>
      </c>
      <c r="F178" s="2" t="s">
        <v>735</v>
      </c>
      <c r="G178" s="2" t="s">
        <v>111</v>
      </c>
      <c r="H178" s="2" t="s">
        <v>84</v>
      </c>
      <c r="I178" s="3">
        <v>42027</v>
      </c>
      <c r="J178" s="3">
        <v>42039</v>
      </c>
    </row>
    <row r="179" spans="1:10" ht="90" x14ac:dyDescent="0.25">
      <c r="A179" s="2" t="s">
        <v>736</v>
      </c>
      <c r="B179" s="2" t="s">
        <v>4</v>
      </c>
      <c r="C179" s="2" t="s">
        <v>683</v>
      </c>
      <c r="D179" s="2" t="s">
        <v>684</v>
      </c>
      <c r="E179" s="2" t="s">
        <v>737</v>
      </c>
      <c r="F179" s="2" t="s">
        <v>738</v>
      </c>
      <c r="G179" s="2" t="s">
        <v>111</v>
      </c>
      <c r="H179" s="2" t="s">
        <v>84</v>
      </c>
      <c r="I179" s="3">
        <v>42027</v>
      </c>
      <c r="J179" s="3">
        <v>42034</v>
      </c>
    </row>
    <row r="180" spans="1:10" ht="60" x14ac:dyDescent="0.25">
      <c r="A180" s="2" t="s">
        <v>739</v>
      </c>
      <c r="B180" s="2" t="s">
        <v>740</v>
      </c>
      <c r="C180" s="2" t="s">
        <v>741</v>
      </c>
      <c r="D180" s="2" t="s">
        <v>742</v>
      </c>
      <c r="E180" s="2" t="s">
        <v>70</v>
      </c>
      <c r="F180" s="2" t="s">
        <v>743</v>
      </c>
      <c r="G180" s="2" t="s">
        <v>111</v>
      </c>
      <c r="H180" s="2" t="s">
        <v>84</v>
      </c>
      <c r="I180" s="3">
        <v>42027</v>
      </c>
      <c r="J180" s="3">
        <v>42086</v>
      </c>
    </row>
    <row r="181" spans="1:10" ht="75" x14ac:dyDescent="0.25">
      <c r="A181" s="2" t="s">
        <v>744</v>
      </c>
      <c r="B181" s="2" t="s">
        <v>4</v>
      </c>
      <c r="C181" s="2" t="s">
        <v>745</v>
      </c>
      <c r="D181" s="2" t="s">
        <v>746</v>
      </c>
      <c r="E181" s="2" t="s">
        <v>465</v>
      </c>
      <c r="F181" s="2" t="s">
        <v>747</v>
      </c>
      <c r="G181" s="2" t="s">
        <v>111</v>
      </c>
      <c r="H181" s="2" t="s">
        <v>84</v>
      </c>
      <c r="I181" s="3">
        <v>42027</v>
      </c>
      <c r="J181" s="3">
        <v>42396</v>
      </c>
    </row>
    <row r="182" spans="1:10" ht="90" x14ac:dyDescent="0.25">
      <c r="A182" s="2" t="s">
        <v>748</v>
      </c>
      <c r="B182" s="2" t="s">
        <v>4</v>
      </c>
      <c r="C182" s="2" t="s">
        <v>749</v>
      </c>
      <c r="D182" s="2" t="s">
        <v>750</v>
      </c>
      <c r="E182" s="2" t="s">
        <v>465</v>
      </c>
      <c r="F182" s="2" t="s">
        <v>751</v>
      </c>
      <c r="G182" s="2" t="s">
        <v>111</v>
      </c>
      <c r="H182" s="2" t="s">
        <v>84</v>
      </c>
      <c r="I182" s="3">
        <v>42027</v>
      </c>
      <c r="J182" s="3">
        <v>42034</v>
      </c>
    </row>
    <row r="183" spans="1:10" ht="75" x14ac:dyDescent="0.25">
      <c r="A183" s="2" t="s">
        <v>752</v>
      </c>
      <c r="B183" s="2" t="s">
        <v>4</v>
      </c>
      <c r="C183" s="2" t="s">
        <v>753</v>
      </c>
      <c r="D183" s="2" t="s">
        <v>754</v>
      </c>
      <c r="E183" s="2" t="s">
        <v>469</v>
      </c>
      <c r="F183" s="2" t="s">
        <v>755</v>
      </c>
      <c r="G183" s="2" t="s">
        <v>111</v>
      </c>
      <c r="H183" s="2" t="s">
        <v>84</v>
      </c>
      <c r="I183" s="3">
        <v>42027</v>
      </c>
      <c r="J183" s="3">
        <v>42235</v>
      </c>
    </row>
    <row r="184" spans="1:10" ht="75" x14ac:dyDescent="0.25">
      <c r="A184" s="2" t="s">
        <v>756</v>
      </c>
      <c r="B184" s="2" t="s">
        <v>4</v>
      </c>
      <c r="C184" s="2" t="s">
        <v>757</v>
      </c>
      <c r="D184" s="2" t="s">
        <v>758</v>
      </c>
      <c r="E184" s="2" t="s">
        <v>349</v>
      </c>
      <c r="F184" s="2" t="s">
        <v>759</v>
      </c>
      <c r="G184" s="2" t="s">
        <v>111</v>
      </c>
      <c r="H184" s="2" t="s">
        <v>84</v>
      </c>
      <c r="I184" s="3">
        <v>42027</v>
      </c>
      <c r="J184" s="3">
        <v>42034</v>
      </c>
    </row>
    <row r="185" spans="1:10" ht="60" x14ac:dyDescent="0.25">
      <c r="A185" s="2" t="s">
        <v>760</v>
      </c>
      <c r="B185" s="2" t="s">
        <v>6</v>
      </c>
      <c r="C185" s="2" t="s">
        <v>761</v>
      </c>
      <c r="D185" s="2" t="s">
        <v>762</v>
      </c>
      <c r="E185" s="2" t="s">
        <v>70</v>
      </c>
      <c r="F185" s="2" t="s">
        <v>763</v>
      </c>
      <c r="G185" s="2" t="s">
        <v>111</v>
      </c>
      <c r="H185" s="2" t="s">
        <v>84</v>
      </c>
      <c r="I185" s="3">
        <v>42027</v>
      </c>
      <c r="J185" s="3">
        <v>42032</v>
      </c>
    </row>
    <row r="186" spans="1:10" ht="75" x14ac:dyDescent="0.25">
      <c r="A186" s="2" t="s">
        <v>764</v>
      </c>
      <c r="B186" s="2" t="s">
        <v>4</v>
      </c>
      <c r="C186" s="2" t="s">
        <v>765</v>
      </c>
      <c r="D186" s="2" t="s">
        <v>766</v>
      </c>
      <c r="E186" s="2" t="s">
        <v>465</v>
      </c>
      <c r="F186" s="2" t="s">
        <v>767</v>
      </c>
      <c r="G186" s="2" t="s">
        <v>111</v>
      </c>
      <c r="H186" s="2" t="s">
        <v>84</v>
      </c>
      <c r="I186" s="3">
        <v>42027</v>
      </c>
      <c r="J186" s="3">
        <v>42089</v>
      </c>
    </row>
    <row r="187" spans="1:10" ht="75" x14ac:dyDescent="0.25">
      <c r="A187" s="2" t="s">
        <v>768</v>
      </c>
      <c r="B187" s="2" t="s">
        <v>209</v>
      </c>
      <c r="C187" s="2" t="s">
        <v>765</v>
      </c>
      <c r="D187" s="2" t="s">
        <v>766</v>
      </c>
      <c r="E187" s="2" t="s">
        <v>70</v>
      </c>
      <c r="F187" s="2" t="s">
        <v>769</v>
      </c>
      <c r="G187" s="2" t="s">
        <v>111</v>
      </c>
      <c r="H187" s="2" t="s">
        <v>84</v>
      </c>
      <c r="I187" s="3">
        <v>42027</v>
      </c>
      <c r="J187" s="3">
        <v>42089</v>
      </c>
    </row>
    <row r="188" spans="1:10" ht="75" x14ac:dyDescent="0.25">
      <c r="A188" s="2" t="s">
        <v>770</v>
      </c>
      <c r="B188" s="2" t="s">
        <v>4</v>
      </c>
      <c r="C188" s="2" t="s">
        <v>771</v>
      </c>
      <c r="D188" s="2" t="s">
        <v>766</v>
      </c>
      <c r="E188" s="2" t="s">
        <v>465</v>
      </c>
      <c r="F188" s="2" t="s">
        <v>772</v>
      </c>
      <c r="G188" s="2" t="s">
        <v>111</v>
      </c>
      <c r="H188" s="2" t="s">
        <v>79</v>
      </c>
      <c r="I188" s="3">
        <v>42027</v>
      </c>
      <c r="J188" s="2" t="s">
        <v>70</v>
      </c>
    </row>
    <row r="189" spans="1:10" ht="60" x14ac:dyDescent="0.25">
      <c r="A189" s="2" t="s">
        <v>773</v>
      </c>
      <c r="B189" s="2" t="s">
        <v>209</v>
      </c>
      <c r="C189" s="2" t="s">
        <v>771</v>
      </c>
      <c r="D189" s="2" t="s">
        <v>766</v>
      </c>
      <c r="E189" s="2" t="s">
        <v>70</v>
      </c>
      <c r="F189" s="2" t="s">
        <v>774</v>
      </c>
      <c r="G189" s="2" t="s">
        <v>111</v>
      </c>
      <c r="H189" s="2" t="s">
        <v>79</v>
      </c>
      <c r="I189" s="3">
        <v>42027</v>
      </c>
      <c r="J189" s="2" t="s">
        <v>70</v>
      </c>
    </row>
    <row r="190" spans="1:10" ht="105" x14ac:dyDescent="0.25">
      <c r="A190" s="2" t="s">
        <v>775</v>
      </c>
      <c r="B190" s="2" t="s">
        <v>15</v>
      </c>
      <c r="C190" s="2" t="s">
        <v>776</v>
      </c>
      <c r="D190" s="2" t="s">
        <v>766</v>
      </c>
      <c r="E190" s="2" t="s">
        <v>70</v>
      </c>
      <c r="F190" s="2" t="s">
        <v>777</v>
      </c>
      <c r="G190" s="2" t="s">
        <v>111</v>
      </c>
      <c r="H190" s="2" t="s">
        <v>79</v>
      </c>
      <c r="I190" s="3">
        <v>42027</v>
      </c>
      <c r="J190" s="2" t="s">
        <v>70</v>
      </c>
    </row>
    <row r="191" spans="1:10" ht="75" x14ac:dyDescent="0.25">
      <c r="A191" s="2" t="s">
        <v>778</v>
      </c>
      <c r="B191" s="2" t="s">
        <v>4</v>
      </c>
      <c r="C191" s="2" t="s">
        <v>779</v>
      </c>
      <c r="D191" s="2" t="s">
        <v>780</v>
      </c>
      <c r="E191" s="2" t="s">
        <v>469</v>
      </c>
      <c r="F191" s="2" t="s">
        <v>781</v>
      </c>
      <c r="G191" s="2" t="s">
        <v>111</v>
      </c>
      <c r="H191" s="2" t="s">
        <v>84</v>
      </c>
      <c r="I191" s="3">
        <v>42027</v>
      </c>
      <c r="J191" s="3">
        <v>42034</v>
      </c>
    </row>
    <row r="192" spans="1:10" ht="90" x14ac:dyDescent="0.25">
      <c r="A192" s="2" t="s">
        <v>782</v>
      </c>
      <c r="B192" s="2" t="s">
        <v>4</v>
      </c>
      <c r="C192" s="2" t="s">
        <v>783</v>
      </c>
      <c r="D192" s="2" t="s">
        <v>784</v>
      </c>
      <c r="E192" s="2" t="s">
        <v>70</v>
      </c>
      <c r="F192" s="2" t="s">
        <v>785</v>
      </c>
      <c r="G192" s="2" t="s">
        <v>111</v>
      </c>
      <c r="H192" s="2" t="s">
        <v>84</v>
      </c>
      <c r="I192" s="3">
        <v>42027</v>
      </c>
      <c r="J192" s="3">
        <v>42118</v>
      </c>
    </row>
    <row r="193" spans="1:10" ht="75" x14ac:dyDescent="0.25">
      <c r="A193" s="2" t="s">
        <v>786</v>
      </c>
      <c r="B193" s="2" t="s">
        <v>10</v>
      </c>
      <c r="C193" s="2" t="s">
        <v>787</v>
      </c>
      <c r="D193" s="2" t="s">
        <v>788</v>
      </c>
      <c r="E193" s="2" t="s">
        <v>70</v>
      </c>
      <c r="F193" s="2" t="s">
        <v>789</v>
      </c>
      <c r="G193" s="2" t="s">
        <v>111</v>
      </c>
      <c r="H193" s="2" t="s">
        <v>84</v>
      </c>
      <c r="I193" s="3">
        <v>42027</v>
      </c>
      <c r="J193" s="3">
        <v>42033</v>
      </c>
    </row>
    <row r="194" spans="1:10" ht="75" x14ac:dyDescent="0.25">
      <c r="A194" s="2" t="s">
        <v>790</v>
      </c>
      <c r="B194" s="2" t="s">
        <v>10</v>
      </c>
      <c r="C194" s="2" t="s">
        <v>791</v>
      </c>
      <c r="D194" s="2" t="s">
        <v>792</v>
      </c>
      <c r="E194" s="2" t="s">
        <v>70</v>
      </c>
      <c r="F194" s="2" t="s">
        <v>793</v>
      </c>
      <c r="G194" s="2" t="s">
        <v>111</v>
      </c>
      <c r="H194" s="2" t="s">
        <v>84</v>
      </c>
      <c r="I194" s="3">
        <v>42027</v>
      </c>
      <c r="J194" s="3">
        <v>42033</v>
      </c>
    </row>
    <row r="195" spans="1:10" ht="75" x14ac:dyDescent="0.25">
      <c r="A195" s="2" t="s">
        <v>794</v>
      </c>
      <c r="B195" s="2" t="s">
        <v>4</v>
      </c>
      <c r="C195" s="2" t="s">
        <v>795</v>
      </c>
      <c r="D195" s="2" t="s">
        <v>796</v>
      </c>
      <c r="E195" s="2" t="s">
        <v>469</v>
      </c>
      <c r="F195" s="2" t="s">
        <v>318</v>
      </c>
      <c r="G195" s="2" t="s">
        <v>111</v>
      </c>
      <c r="H195" s="2" t="s">
        <v>84</v>
      </c>
      <c r="I195" s="3">
        <v>42027</v>
      </c>
      <c r="J195" s="3">
        <v>42235</v>
      </c>
    </row>
    <row r="196" spans="1:10" ht="75" x14ac:dyDescent="0.25">
      <c r="A196" s="2" t="s">
        <v>797</v>
      </c>
      <c r="B196" s="2" t="s">
        <v>4</v>
      </c>
      <c r="C196" s="2" t="s">
        <v>798</v>
      </c>
      <c r="D196" s="2" t="s">
        <v>799</v>
      </c>
      <c r="E196" s="2" t="s">
        <v>349</v>
      </c>
      <c r="F196" s="2" t="s">
        <v>318</v>
      </c>
      <c r="G196" s="2" t="s">
        <v>111</v>
      </c>
      <c r="H196" s="2" t="s">
        <v>79</v>
      </c>
      <c r="I196" s="3">
        <v>42027</v>
      </c>
      <c r="J196" s="2" t="s">
        <v>70</v>
      </c>
    </row>
    <row r="197" spans="1:10" ht="60" x14ac:dyDescent="0.25">
      <c r="A197" s="2" t="s">
        <v>800</v>
      </c>
      <c r="B197" s="2" t="s">
        <v>67</v>
      </c>
      <c r="C197" s="2" t="s">
        <v>602</v>
      </c>
      <c r="D197" s="2" t="s">
        <v>603</v>
      </c>
      <c r="E197" s="2" t="s">
        <v>70</v>
      </c>
      <c r="F197" s="2" t="s">
        <v>801</v>
      </c>
      <c r="G197" s="2" t="s">
        <v>111</v>
      </c>
      <c r="H197" s="2" t="s">
        <v>79</v>
      </c>
      <c r="I197" s="3">
        <v>42027</v>
      </c>
      <c r="J197" s="2" t="s">
        <v>70</v>
      </c>
    </row>
    <row r="198" spans="1:10" ht="165" x14ac:dyDescent="0.25">
      <c r="A198" s="2" t="s">
        <v>802</v>
      </c>
      <c r="B198" s="2" t="s">
        <v>67</v>
      </c>
      <c r="C198" s="2" t="s">
        <v>803</v>
      </c>
      <c r="D198" s="2" t="s">
        <v>804</v>
      </c>
      <c r="E198" s="2" t="s">
        <v>70</v>
      </c>
      <c r="F198" s="2" t="s">
        <v>805</v>
      </c>
      <c r="G198" s="2" t="s">
        <v>72</v>
      </c>
      <c r="H198" s="2" t="s">
        <v>73</v>
      </c>
      <c r="I198" s="3">
        <v>42027</v>
      </c>
      <c r="J198" s="2" t="s">
        <v>70</v>
      </c>
    </row>
    <row r="199" spans="1:10" ht="150" x14ac:dyDescent="0.25">
      <c r="A199" s="2" t="s">
        <v>806</v>
      </c>
      <c r="B199" s="2" t="s">
        <v>67</v>
      </c>
      <c r="C199" s="2" t="s">
        <v>94</v>
      </c>
      <c r="D199" s="2" t="s">
        <v>95</v>
      </c>
      <c r="E199" s="2" t="s">
        <v>70</v>
      </c>
      <c r="F199" s="2" t="s">
        <v>807</v>
      </c>
      <c r="G199" s="2" t="s">
        <v>89</v>
      </c>
      <c r="H199" s="2" t="s">
        <v>79</v>
      </c>
      <c r="I199" s="3">
        <v>42027</v>
      </c>
      <c r="J199" s="2" t="s">
        <v>70</v>
      </c>
    </row>
    <row r="200" spans="1:10" ht="75" x14ac:dyDescent="0.25">
      <c r="A200" s="2" t="s">
        <v>808</v>
      </c>
      <c r="B200" s="2" t="s">
        <v>67</v>
      </c>
      <c r="C200" s="2" t="s">
        <v>94</v>
      </c>
      <c r="D200" s="2" t="s">
        <v>95</v>
      </c>
      <c r="E200" s="2" t="s">
        <v>70</v>
      </c>
      <c r="F200" s="2" t="s">
        <v>809</v>
      </c>
      <c r="G200" s="2" t="s">
        <v>89</v>
      </c>
      <c r="H200" s="2" t="s">
        <v>79</v>
      </c>
      <c r="I200" s="3">
        <v>42027</v>
      </c>
      <c r="J200" s="2" t="s">
        <v>70</v>
      </c>
    </row>
    <row r="201" spans="1:10" ht="75" x14ac:dyDescent="0.25">
      <c r="A201" s="2" t="s">
        <v>810</v>
      </c>
      <c r="B201" s="2" t="s">
        <v>67</v>
      </c>
      <c r="C201" s="2" t="s">
        <v>94</v>
      </c>
      <c r="D201" s="2" t="s">
        <v>95</v>
      </c>
      <c r="E201" s="2" t="s">
        <v>70</v>
      </c>
      <c r="F201" s="2" t="s">
        <v>811</v>
      </c>
      <c r="G201" s="2" t="s">
        <v>89</v>
      </c>
      <c r="H201" s="2" t="s">
        <v>79</v>
      </c>
      <c r="I201" s="3">
        <v>42027</v>
      </c>
      <c r="J201" s="2" t="s">
        <v>70</v>
      </c>
    </row>
    <row r="202" spans="1:10" ht="105" x14ac:dyDescent="0.25">
      <c r="A202" s="2" t="s">
        <v>812</v>
      </c>
      <c r="B202" s="2" t="s">
        <v>67</v>
      </c>
      <c r="C202" s="2" t="s">
        <v>94</v>
      </c>
      <c r="D202" s="2" t="s">
        <v>95</v>
      </c>
      <c r="E202" s="2" t="s">
        <v>70</v>
      </c>
      <c r="F202" s="2" t="s">
        <v>813</v>
      </c>
      <c r="G202" s="2" t="s">
        <v>89</v>
      </c>
      <c r="H202" s="2" t="s">
        <v>79</v>
      </c>
      <c r="I202" s="3">
        <v>42027</v>
      </c>
      <c r="J202" s="2" t="s">
        <v>70</v>
      </c>
    </row>
    <row r="203" spans="1:10" ht="105" x14ac:dyDescent="0.25">
      <c r="A203" s="2" t="s">
        <v>814</v>
      </c>
      <c r="B203" s="2" t="s">
        <v>67</v>
      </c>
      <c r="C203" s="2" t="s">
        <v>94</v>
      </c>
      <c r="D203" s="2" t="s">
        <v>95</v>
      </c>
      <c r="E203" s="2" t="s">
        <v>70</v>
      </c>
      <c r="F203" s="2" t="s">
        <v>815</v>
      </c>
      <c r="G203" s="2" t="s">
        <v>89</v>
      </c>
      <c r="H203" s="2" t="s">
        <v>79</v>
      </c>
      <c r="I203" s="3">
        <v>42027</v>
      </c>
      <c r="J203" s="2" t="s">
        <v>70</v>
      </c>
    </row>
    <row r="204" spans="1:10" ht="105" x14ac:dyDescent="0.25">
      <c r="A204" s="2" t="s">
        <v>816</v>
      </c>
      <c r="B204" s="2" t="s">
        <v>67</v>
      </c>
      <c r="C204" s="2" t="s">
        <v>94</v>
      </c>
      <c r="D204" s="2" t="s">
        <v>95</v>
      </c>
      <c r="E204" s="2" t="s">
        <v>70</v>
      </c>
      <c r="F204" s="2" t="s">
        <v>817</v>
      </c>
      <c r="G204" s="2" t="s">
        <v>89</v>
      </c>
      <c r="H204" s="2" t="s">
        <v>79</v>
      </c>
      <c r="I204" s="3">
        <v>42027</v>
      </c>
      <c r="J204" s="2" t="s">
        <v>70</v>
      </c>
    </row>
    <row r="205" spans="1:10" ht="75" x14ac:dyDescent="0.25">
      <c r="A205" s="2" t="s">
        <v>818</v>
      </c>
      <c r="B205" s="2" t="s">
        <v>67</v>
      </c>
      <c r="C205" s="2" t="s">
        <v>819</v>
      </c>
      <c r="D205" s="2" t="s">
        <v>820</v>
      </c>
      <c r="E205" s="2" t="s">
        <v>70</v>
      </c>
      <c r="F205" s="2" t="s">
        <v>821</v>
      </c>
      <c r="G205" s="2" t="s">
        <v>89</v>
      </c>
      <c r="H205" s="2" t="s">
        <v>84</v>
      </c>
      <c r="I205" s="3">
        <v>42027</v>
      </c>
      <c r="J205" s="3">
        <v>42033</v>
      </c>
    </row>
    <row r="206" spans="1:10" ht="105" x14ac:dyDescent="0.25">
      <c r="A206" s="2" t="s">
        <v>822</v>
      </c>
      <c r="B206" s="2" t="s">
        <v>823</v>
      </c>
      <c r="C206" s="2" t="s">
        <v>819</v>
      </c>
      <c r="D206" s="2" t="s">
        <v>820</v>
      </c>
      <c r="E206" s="2" t="s">
        <v>70</v>
      </c>
      <c r="F206" s="2" t="s">
        <v>824</v>
      </c>
      <c r="G206" s="2" t="s">
        <v>89</v>
      </c>
      <c r="H206" s="2" t="s">
        <v>84</v>
      </c>
      <c r="I206" s="3">
        <v>42027</v>
      </c>
      <c r="J206" s="3">
        <v>42033</v>
      </c>
    </row>
    <row r="207" spans="1:10" ht="105" x14ac:dyDescent="0.25">
      <c r="A207" s="2" t="s">
        <v>825</v>
      </c>
      <c r="B207" s="2" t="s">
        <v>188</v>
      </c>
      <c r="C207" s="2" t="s">
        <v>826</v>
      </c>
      <c r="D207" s="2" t="s">
        <v>827</v>
      </c>
      <c r="E207" s="2" t="s">
        <v>70</v>
      </c>
      <c r="F207" s="2" t="s">
        <v>828</v>
      </c>
      <c r="G207" s="2" t="s">
        <v>89</v>
      </c>
      <c r="H207" s="2" t="s">
        <v>84</v>
      </c>
      <c r="I207" s="3">
        <v>42027</v>
      </c>
      <c r="J207" s="3">
        <v>42065</v>
      </c>
    </row>
    <row r="208" spans="1:10" ht="180" x14ac:dyDescent="0.25">
      <c r="A208" s="2" t="s">
        <v>829</v>
      </c>
      <c r="B208" s="2" t="s">
        <v>67</v>
      </c>
      <c r="C208" s="2" t="s">
        <v>830</v>
      </c>
      <c r="D208" s="2" t="s">
        <v>831</v>
      </c>
      <c r="E208" s="2" t="s">
        <v>70</v>
      </c>
      <c r="F208" s="2" t="s">
        <v>832</v>
      </c>
      <c r="G208" s="2" t="s">
        <v>89</v>
      </c>
      <c r="H208" s="2" t="s">
        <v>84</v>
      </c>
      <c r="I208" s="3">
        <v>42027</v>
      </c>
      <c r="J208" s="3">
        <v>42031</v>
      </c>
    </row>
    <row r="209" spans="1:10" ht="180" x14ac:dyDescent="0.25">
      <c r="A209" s="2" t="s">
        <v>833</v>
      </c>
      <c r="B209" s="2" t="s">
        <v>67</v>
      </c>
      <c r="C209" s="2" t="s">
        <v>255</v>
      </c>
      <c r="D209" s="2" t="s">
        <v>696</v>
      </c>
      <c r="E209" s="2" t="s">
        <v>70</v>
      </c>
      <c r="F209" s="2" t="s">
        <v>834</v>
      </c>
      <c r="G209" s="2" t="s">
        <v>78</v>
      </c>
      <c r="H209" s="2" t="s">
        <v>84</v>
      </c>
      <c r="I209" s="3">
        <v>42027</v>
      </c>
      <c r="J209" s="3">
        <v>42069</v>
      </c>
    </row>
    <row r="210" spans="1:10" ht="90" x14ac:dyDescent="0.25">
      <c r="A210" s="2" t="s">
        <v>835</v>
      </c>
      <c r="B210" s="2" t="s">
        <v>836</v>
      </c>
      <c r="C210" s="2" t="s">
        <v>837</v>
      </c>
      <c r="D210" s="2" t="s">
        <v>838</v>
      </c>
      <c r="E210" s="2" t="s">
        <v>70</v>
      </c>
      <c r="F210" s="2" t="s">
        <v>839</v>
      </c>
      <c r="G210" s="2" t="s">
        <v>78</v>
      </c>
      <c r="H210" s="2" t="s">
        <v>79</v>
      </c>
      <c r="I210" s="3">
        <v>42027</v>
      </c>
      <c r="J210" s="2" t="s">
        <v>70</v>
      </c>
    </row>
    <row r="211" spans="1:10" ht="90" x14ac:dyDescent="0.25">
      <c r="A211" s="2" t="s">
        <v>840</v>
      </c>
      <c r="B211" s="2" t="s">
        <v>147</v>
      </c>
      <c r="C211" s="2" t="s">
        <v>841</v>
      </c>
      <c r="D211" s="2" t="s">
        <v>842</v>
      </c>
      <c r="E211" s="2" t="s">
        <v>70</v>
      </c>
      <c r="F211" s="2" t="s">
        <v>843</v>
      </c>
      <c r="G211" s="2" t="s">
        <v>141</v>
      </c>
      <c r="H211" s="2" t="s">
        <v>84</v>
      </c>
      <c r="I211" s="3">
        <v>42027</v>
      </c>
      <c r="J211" s="3">
        <v>42041</v>
      </c>
    </row>
    <row r="212" spans="1:10" ht="75" x14ac:dyDescent="0.25">
      <c r="A212" s="2" t="s">
        <v>844</v>
      </c>
      <c r="B212" s="2" t="s">
        <v>147</v>
      </c>
      <c r="C212" s="2" t="s">
        <v>845</v>
      </c>
      <c r="D212" s="2" t="s">
        <v>842</v>
      </c>
      <c r="E212" s="2" t="s">
        <v>70</v>
      </c>
      <c r="F212" s="2" t="s">
        <v>846</v>
      </c>
      <c r="G212" s="2" t="s">
        <v>141</v>
      </c>
      <c r="H212" s="2" t="s">
        <v>84</v>
      </c>
      <c r="I212" s="3">
        <v>42027</v>
      </c>
      <c r="J212" s="3">
        <v>42041</v>
      </c>
    </row>
    <row r="213" spans="1:10" ht="150" x14ac:dyDescent="0.25">
      <c r="A213" s="2" t="s">
        <v>847</v>
      </c>
      <c r="B213" s="2" t="s">
        <v>334</v>
      </c>
      <c r="C213" s="2" t="s">
        <v>848</v>
      </c>
      <c r="D213" s="2" t="s">
        <v>849</v>
      </c>
      <c r="E213" s="2" t="s">
        <v>70</v>
      </c>
      <c r="F213" s="2" t="s">
        <v>850</v>
      </c>
      <c r="G213" s="2" t="s">
        <v>78</v>
      </c>
      <c r="H213" s="2" t="s">
        <v>84</v>
      </c>
      <c r="I213" s="3">
        <v>42027</v>
      </c>
      <c r="J213" s="3">
        <v>42216</v>
      </c>
    </row>
    <row r="214" spans="1:10" ht="75" x14ac:dyDescent="0.25">
      <c r="A214" s="2" t="s">
        <v>851</v>
      </c>
      <c r="B214" s="2" t="s">
        <v>209</v>
      </c>
      <c r="C214" s="2" t="s">
        <v>848</v>
      </c>
      <c r="D214" s="2" t="s">
        <v>849</v>
      </c>
      <c r="E214" s="2" t="s">
        <v>70</v>
      </c>
      <c r="F214" s="2" t="s">
        <v>852</v>
      </c>
      <c r="G214" s="2" t="s">
        <v>78</v>
      </c>
      <c r="H214" s="2" t="s">
        <v>84</v>
      </c>
      <c r="I214" s="3">
        <v>42027</v>
      </c>
      <c r="J214" s="3">
        <v>42216</v>
      </c>
    </row>
    <row r="215" spans="1:10" ht="150" x14ac:dyDescent="0.25">
      <c r="A215" s="2" t="s">
        <v>853</v>
      </c>
      <c r="B215" s="2" t="s">
        <v>67</v>
      </c>
      <c r="C215" s="2" t="s">
        <v>854</v>
      </c>
      <c r="D215" s="2" t="s">
        <v>855</v>
      </c>
      <c r="E215" s="2" t="s">
        <v>70</v>
      </c>
      <c r="F215" s="2" t="s">
        <v>856</v>
      </c>
      <c r="G215" s="2" t="s">
        <v>89</v>
      </c>
      <c r="H215" s="2" t="s">
        <v>84</v>
      </c>
      <c r="I215" s="3">
        <v>42030</v>
      </c>
      <c r="J215" s="3">
        <v>42032</v>
      </c>
    </row>
    <row r="216" spans="1:10" ht="75" x14ac:dyDescent="0.25">
      <c r="A216" s="2" t="s">
        <v>857</v>
      </c>
      <c r="B216" s="2" t="s">
        <v>204</v>
      </c>
      <c r="C216" s="2" t="s">
        <v>858</v>
      </c>
      <c r="D216" s="2" t="s">
        <v>859</v>
      </c>
      <c r="E216" s="2" t="s">
        <v>70</v>
      </c>
      <c r="F216" s="2" t="s">
        <v>860</v>
      </c>
      <c r="G216" s="2" t="s">
        <v>111</v>
      </c>
      <c r="H216" s="2" t="s">
        <v>84</v>
      </c>
      <c r="I216" s="3">
        <v>42030</v>
      </c>
      <c r="J216" s="3">
        <v>42306</v>
      </c>
    </row>
    <row r="217" spans="1:10" ht="75" x14ac:dyDescent="0.25">
      <c r="A217" s="2" t="s">
        <v>861</v>
      </c>
      <c r="B217" s="2" t="s">
        <v>4</v>
      </c>
      <c r="C217" s="2" t="s">
        <v>862</v>
      </c>
      <c r="D217" s="2" t="s">
        <v>863</v>
      </c>
      <c r="E217" s="2" t="s">
        <v>388</v>
      </c>
      <c r="F217" s="2" t="s">
        <v>318</v>
      </c>
      <c r="G217" s="2" t="s">
        <v>111</v>
      </c>
      <c r="H217" s="2" t="s">
        <v>79</v>
      </c>
      <c r="I217" s="3">
        <v>42030</v>
      </c>
      <c r="J217" s="2" t="s">
        <v>70</v>
      </c>
    </row>
    <row r="218" spans="1:10" ht="75" x14ac:dyDescent="0.25">
      <c r="A218" s="2" t="s">
        <v>864</v>
      </c>
      <c r="B218" s="2" t="s">
        <v>4</v>
      </c>
      <c r="C218" s="2" t="s">
        <v>865</v>
      </c>
      <c r="D218" s="2" t="s">
        <v>866</v>
      </c>
      <c r="E218" s="2" t="s">
        <v>388</v>
      </c>
      <c r="F218" s="2" t="s">
        <v>318</v>
      </c>
      <c r="G218" s="2" t="s">
        <v>111</v>
      </c>
      <c r="H218" s="2" t="s">
        <v>84</v>
      </c>
      <c r="I218" s="3">
        <v>42030</v>
      </c>
      <c r="J218" s="3">
        <v>42208</v>
      </c>
    </row>
    <row r="219" spans="1:10" ht="75" x14ac:dyDescent="0.25">
      <c r="A219" s="2" t="s">
        <v>867</v>
      </c>
      <c r="B219" s="2" t="s">
        <v>4</v>
      </c>
      <c r="C219" s="2" t="s">
        <v>868</v>
      </c>
      <c r="D219" s="2" t="s">
        <v>869</v>
      </c>
      <c r="E219" s="2" t="s">
        <v>594</v>
      </c>
      <c r="F219" s="2" t="s">
        <v>318</v>
      </c>
      <c r="G219" s="2" t="s">
        <v>111</v>
      </c>
      <c r="H219" s="2" t="s">
        <v>84</v>
      </c>
      <c r="I219" s="3">
        <v>42030</v>
      </c>
      <c r="J219" s="3">
        <v>42208</v>
      </c>
    </row>
    <row r="220" spans="1:10" ht="90" x14ac:dyDescent="0.25">
      <c r="A220" s="2" t="s">
        <v>870</v>
      </c>
      <c r="B220" s="2" t="s">
        <v>4</v>
      </c>
      <c r="C220" s="2" t="s">
        <v>871</v>
      </c>
      <c r="D220" s="2" t="s">
        <v>872</v>
      </c>
      <c r="E220" s="2" t="s">
        <v>594</v>
      </c>
      <c r="F220" s="2" t="s">
        <v>318</v>
      </c>
      <c r="G220" s="2" t="s">
        <v>111</v>
      </c>
      <c r="H220" s="2" t="s">
        <v>84</v>
      </c>
      <c r="I220" s="3">
        <v>42030</v>
      </c>
      <c r="J220" s="3">
        <v>42039</v>
      </c>
    </row>
    <row r="221" spans="1:10" ht="105" x14ac:dyDescent="0.25">
      <c r="A221" s="2" t="s">
        <v>873</v>
      </c>
      <c r="B221" s="2" t="s">
        <v>4</v>
      </c>
      <c r="C221" s="2" t="s">
        <v>874</v>
      </c>
      <c r="D221" s="2" t="s">
        <v>872</v>
      </c>
      <c r="E221" s="2" t="s">
        <v>594</v>
      </c>
      <c r="F221" s="2" t="s">
        <v>318</v>
      </c>
      <c r="G221" s="2" t="s">
        <v>111</v>
      </c>
      <c r="H221" s="2" t="s">
        <v>84</v>
      </c>
      <c r="I221" s="3">
        <v>42030</v>
      </c>
      <c r="J221" s="3">
        <v>42039</v>
      </c>
    </row>
    <row r="222" spans="1:10" ht="75" x14ac:dyDescent="0.25">
      <c r="A222" s="2" t="s">
        <v>875</v>
      </c>
      <c r="B222" s="2" t="s">
        <v>4</v>
      </c>
      <c r="C222" s="2" t="s">
        <v>876</v>
      </c>
      <c r="D222" s="2" t="s">
        <v>877</v>
      </c>
      <c r="E222" s="2" t="s">
        <v>465</v>
      </c>
      <c r="F222" s="2" t="s">
        <v>318</v>
      </c>
      <c r="G222" s="2" t="s">
        <v>111</v>
      </c>
      <c r="H222" s="2" t="s">
        <v>84</v>
      </c>
      <c r="I222" s="3">
        <v>42030</v>
      </c>
      <c r="J222" s="3">
        <v>42275</v>
      </c>
    </row>
    <row r="223" spans="1:10" ht="75" x14ac:dyDescent="0.25">
      <c r="A223" s="2" t="s">
        <v>878</v>
      </c>
      <c r="B223" s="2" t="s">
        <v>4</v>
      </c>
      <c r="C223" s="2" t="s">
        <v>879</v>
      </c>
      <c r="D223" s="2" t="s">
        <v>880</v>
      </c>
      <c r="E223" s="2" t="s">
        <v>309</v>
      </c>
      <c r="F223" s="2" t="s">
        <v>881</v>
      </c>
      <c r="G223" s="2" t="s">
        <v>111</v>
      </c>
      <c r="H223" s="2" t="s">
        <v>79</v>
      </c>
      <c r="I223" s="3">
        <v>42030</v>
      </c>
      <c r="J223" s="2" t="s">
        <v>70</v>
      </c>
    </row>
    <row r="224" spans="1:10" ht="75" x14ac:dyDescent="0.25">
      <c r="A224" s="2" t="s">
        <v>882</v>
      </c>
      <c r="B224" s="2" t="s">
        <v>4</v>
      </c>
      <c r="C224" s="2" t="s">
        <v>883</v>
      </c>
      <c r="D224" s="2" t="s">
        <v>884</v>
      </c>
      <c r="E224" s="2" t="s">
        <v>885</v>
      </c>
      <c r="F224" s="2" t="s">
        <v>886</v>
      </c>
      <c r="G224" s="2" t="s">
        <v>111</v>
      </c>
      <c r="H224" s="2" t="s">
        <v>84</v>
      </c>
      <c r="I224" s="3">
        <v>42030</v>
      </c>
      <c r="J224" s="3">
        <v>42347</v>
      </c>
    </row>
    <row r="225" spans="1:10" ht="90" x14ac:dyDescent="0.25">
      <c r="A225" s="2" t="s">
        <v>887</v>
      </c>
      <c r="B225" s="2" t="s">
        <v>4</v>
      </c>
      <c r="C225" s="2" t="s">
        <v>888</v>
      </c>
      <c r="D225" s="2" t="s">
        <v>889</v>
      </c>
      <c r="E225" s="2" t="s">
        <v>469</v>
      </c>
      <c r="F225" s="2" t="s">
        <v>890</v>
      </c>
      <c r="G225" s="2" t="s">
        <v>111</v>
      </c>
      <c r="H225" s="2" t="s">
        <v>84</v>
      </c>
      <c r="I225" s="3">
        <v>42030</v>
      </c>
      <c r="J225" s="3">
        <v>42163</v>
      </c>
    </row>
    <row r="226" spans="1:10" ht="75" x14ac:dyDescent="0.25">
      <c r="A226" s="2" t="s">
        <v>891</v>
      </c>
      <c r="B226" s="2" t="s">
        <v>4</v>
      </c>
      <c r="C226" s="2" t="s">
        <v>892</v>
      </c>
      <c r="D226" s="2" t="s">
        <v>893</v>
      </c>
      <c r="E226" s="2" t="s">
        <v>465</v>
      </c>
      <c r="F226" s="2" t="s">
        <v>894</v>
      </c>
      <c r="G226" s="2" t="s">
        <v>111</v>
      </c>
      <c r="H226" s="2" t="s">
        <v>84</v>
      </c>
      <c r="I226" s="3">
        <v>42030</v>
      </c>
      <c r="J226" s="3">
        <v>42200</v>
      </c>
    </row>
    <row r="227" spans="1:10" ht="75" x14ac:dyDescent="0.25">
      <c r="A227" s="2" t="s">
        <v>895</v>
      </c>
      <c r="B227" s="2" t="s">
        <v>10</v>
      </c>
      <c r="C227" s="2" t="s">
        <v>896</v>
      </c>
      <c r="D227" s="2" t="s">
        <v>897</v>
      </c>
      <c r="E227" s="2" t="s">
        <v>70</v>
      </c>
      <c r="F227" s="2" t="s">
        <v>898</v>
      </c>
      <c r="G227" s="2" t="s">
        <v>111</v>
      </c>
      <c r="H227" s="2" t="s">
        <v>84</v>
      </c>
      <c r="I227" s="3">
        <v>42030</v>
      </c>
      <c r="J227" s="3">
        <v>42033</v>
      </c>
    </row>
    <row r="228" spans="1:10" ht="135" x14ac:dyDescent="0.25">
      <c r="A228" s="2" t="s">
        <v>899</v>
      </c>
      <c r="B228" s="2" t="s">
        <v>10</v>
      </c>
      <c r="C228" s="2" t="s">
        <v>900</v>
      </c>
      <c r="D228" s="2" t="s">
        <v>901</v>
      </c>
      <c r="E228" s="2" t="s">
        <v>70</v>
      </c>
      <c r="F228" s="2" t="s">
        <v>902</v>
      </c>
      <c r="G228" s="2" t="s">
        <v>111</v>
      </c>
      <c r="H228" s="2" t="s">
        <v>84</v>
      </c>
      <c r="I228" s="3">
        <v>42030</v>
      </c>
      <c r="J228" s="3">
        <v>42034</v>
      </c>
    </row>
    <row r="229" spans="1:10" ht="75" x14ac:dyDescent="0.25">
      <c r="A229" s="2" t="s">
        <v>903</v>
      </c>
      <c r="B229" s="2" t="s">
        <v>209</v>
      </c>
      <c r="C229" s="2" t="s">
        <v>904</v>
      </c>
      <c r="D229" s="2" t="s">
        <v>905</v>
      </c>
      <c r="E229" s="2" t="s">
        <v>70</v>
      </c>
      <c r="F229" s="2" t="s">
        <v>906</v>
      </c>
      <c r="G229" s="2" t="s">
        <v>111</v>
      </c>
      <c r="H229" s="2" t="s">
        <v>84</v>
      </c>
      <c r="I229" s="3">
        <v>42030</v>
      </c>
      <c r="J229" s="3">
        <v>42034</v>
      </c>
    </row>
    <row r="230" spans="1:10" ht="75" x14ac:dyDescent="0.25">
      <c r="A230" s="2" t="s">
        <v>907</v>
      </c>
      <c r="B230" s="2" t="s">
        <v>10</v>
      </c>
      <c r="C230" s="2" t="s">
        <v>908</v>
      </c>
      <c r="D230" s="2" t="s">
        <v>909</v>
      </c>
      <c r="E230" s="2" t="s">
        <v>70</v>
      </c>
      <c r="F230" s="2" t="s">
        <v>910</v>
      </c>
      <c r="G230" s="2" t="s">
        <v>111</v>
      </c>
      <c r="H230" s="2" t="s">
        <v>84</v>
      </c>
      <c r="I230" s="3">
        <v>42030</v>
      </c>
      <c r="J230" s="3">
        <v>42033</v>
      </c>
    </row>
    <row r="231" spans="1:10" ht="75" x14ac:dyDescent="0.25">
      <c r="A231" s="2" t="s">
        <v>911</v>
      </c>
      <c r="B231" s="2" t="s">
        <v>10</v>
      </c>
      <c r="C231" s="2" t="s">
        <v>912</v>
      </c>
      <c r="D231" s="2" t="s">
        <v>913</v>
      </c>
      <c r="E231" s="2" t="s">
        <v>70</v>
      </c>
      <c r="F231" s="2" t="s">
        <v>914</v>
      </c>
      <c r="G231" s="2" t="s">
        <v>111</v>
      </c>
      <c r="H231" s="2" t="s">
        <v>84</v>
      </c>
      <c r="I231" s="3">
        <v>42030</v>
      </c>
      <c r="J231" s="3">
        <v>42033</v>
      </c>
    </row>
    <row r="232" spans="1:10" ht="75" x14ac:dyDescent="0.25">
      <c r="A232" s="2" t="s">
        <v>915</v>
      </c>
      <c r="B232" s="2" t="s">
        <v>4</v>
      </c>
      <c r="C232" s="2" t="s">
        <v>916</v>
      </c>
      <c r="D232" s="2" t="s">
        <v>917</v>
      </c>
      <c r="E232" s="2" t="s">
        <v>469</v>
      </c>
      <c r="F232" s="2" t="s">
        <v>562</v>
      </c>
      <c r="G232" s="2" t="s">
        <v>111</v>
      </c>
      <c r="H232" s="2" t="s">
        <v>84</v>
      </c>
      <c r="I232" s="3">
        <v>42030</v>
      </c>
      <c r="J232" s="3">
        <v>42195</v>
      </c>
    </row>
    <row r="233" spans="1:10" ht="90" x14ac:dyDescent="0.25">
      <c r="A233" s="2" t="s">
        <v>918</v>
      </c>
      <c r="B233" s="2" t="s">
        <v>67</v>
      </c>
      <c r="C233" s="2" t="s">
        <v>919</v>
      </c>
      <c r="D233" s="2" t="s">
        <v>919</v>
      </c>
      <c r="E233" s="2" t="s">
        <v>70</v>
      </c>
      <c r="F233" s="2" t="s">
        <v>920</v>
      </c>
      <c r="G233" s="2" t="s">
        <v>111</v>
      </c>
      <c r="H233" s="2" t="s">
        <v>84</v>
      </c>
      <c r="I233" s="3">
        <v>42030</v>
      </c>
      <c r="J233" s="3">
        <v>42033</v>
      </c>
    </row>
    <row r="234" spans="1:10" ht="165" x14ac:dyDescent="0.25">
      <c r="A234" s="2" t="s">
        <v>921</v>
      </c>
      <c r="B234" s="2" t="s">
        <v>922</v>
      </c>
      <c r="C234" s="2" t="s">
        <v>923</v>
      </c>
      <c r="D234" s="2" t="s">
        <v>924</v>
      </c>
      <c r="E234" s="2" t="s">
        <v>70</v>
      </c>
      <c r="F234" s="2" t="s">
        <v>925</v>
      </c>
      <c r="G234" s="2" t="s">
        <v>132</v>
      </c>
      <c r="H234" s="2" t="s">
        <v>79</v>
      </c>
      <c r="I234" s="3">
        <v>42030</v>
      </c>
      <c r="J234" s="2" t="s">
        <v>70</v>
      </c>
    </row>
    <row r="235" spans="1:10" ht="60" x14ac:dyDescent="0.25">
      <c r="A235" s="2" t="s">
        <v>926</v>
      </c>
      <c r="B235" s="2" t="s">
        <v>67</v>
      </c>
      <c r="C235" s="2" t="s">
        <v>715</v>
      </c>
      <c r="D235" s="2" t="s">
        <v>716</v>
      </c>
      <c r="E235" s="2" t="s">
        <v>70</v>
      </c>
      <c r="F235" s="2" t="s">
        <v>927</v>
      </c>
      <c r="G235" s="2" t="s">
        <v>141</v>
      </c>
      <c r="H235" s="2" t="s">
        <v>73</v>
      </c>
      <c r="I235" s="3">
        <v>42030</v>
      </c>
      <c r="J235" s="2" t="s">
        <v>70</v>
      </c>
    </row>
    <row r="236" spans="1:10" ht="75" x14ac:dyDescent="0.25">
      <c r="A236" s="2" t="s">
        <v>928</v>
      </c>
      <c r="B236" s="2" t="s">
        <v>422</v>
      </c>
      <c r="C236" s="2" t="s">
        <v>929</v>
      </c>
      <c r="D236" s="2" t="s">
        <v>930</v>
      </c>
      <c r="E236" s="2" t="s">
        <v>70</v>
      </c>
      <c r="F236" s="2" t="s">
        <v>931</v>
      </c>
      <c r="G236" s="2" t="s">
        <v>78</v>
      </c>
      <c r="H236" s="2" t="s">
        <v>79</v>
      </c>
      <c r="I236" s="3">
        <v>42030</v>
      </c>
      <c r="J236" s="2" t="s">
        <v>70</v>
      </c>
    </row>
    <row r="237" spans="1:10" ht="60" x14ac:dyDescent="0.25">
      <c r="A237" s="2" t="s">
        <v>932</v>
      </c>
      <c r="B237" s="2" t="s">
        <v>933</v>
      </c>
      <c r="C237" s="2" t="s">
        <v>934</v>
      </c>
      <c r="D237" s="2" t="s">
        <v>935</v>
      </c>
      <c r="E237" s="2" t="s">
        <v>70</v>
      </c>
      <c r="F237" s="2" t="s">
        <v>936</v>
      </c>
      <c r="G237" s="2" t="s">
        <v>78</v>
      </c>
      <c r="H237" s="2" t="s">
        <v>79</v>
      </c>
      <c r="I237" s="3">
        <v>42030</v>
      </c>
      <c r="J237" s="2" t="s">
        <v>70</v>
      </c>
    </row>
    <row r="238" spans="1:10" ht="90" x14ac:dyDescent="0.25">
      <c r="A238" s="2" t="s">
        <v>937</v>
      </c>
      <c r="B238" s="2" t="s">
        <v>254</v>
      </c>
      <c r="C238" s="2" t="s">
        <v>938</v>
      </c>
      <c r="D238" s="2" t="s">
        <v>939</v>
      </c>
      <c r="E238" s="2" t="s">
        <v>70</v>
      </c>
      <c r="F238" s="2" t="s">
        <v>940</v>
      </c>
      <c r="G238" s="2" t="s">
        <v>78</v>
      </c>
      <c r="H238" s="2" t="s">
        <v>84</v>
      </c>
      <c r="I238" s="3">
        <v>42030</v>
      </c>
      <c r="J238" s="3">
        <v>42110</v>
      </c>
    </row>
    <row r="239" spans="1:10" ht="135" x14ac:dyDescent="0.25">
      <c r="A239" s="2" t="s">
        <v>941</v>
      </c>
      <c r="B239" s="2" t="s">
        <v>67</v>
      </c>
      <c r="C239" s="2" t="s">
        <v>942</v>
      </c>
      <c r="D239" s="2" t="s">
        <v>943</v>
      </c>
      <c r="E239" s="2" t="s">
        <v>70</v>
      </c>
      <c r="F239" s="2" t="s">
        <v>944</v>
      </c>
      <c r="G239" s="2" t="s">
        <v>132</v>
      </c>
      <c r="H239" s="2" t="s">
        <v>79</v>
      </c>
      <c r="I239" s="3">
        <v>42031</v>
      </c>
      <c r="J239" s="2" t="s">
        <v>70</v>
      </c>
    </row>
    <row r="240" spans="1:10" ht="120" x14ac:dyDescent="0.25">
      <c r="A240" s="2" t="s">
        <v>945</v>
      </c>
      <c r="B240" s="2" t="s">
        <v>17</v>
      </c>
      <c r="C240" s="2" t="s">
        <v>946</v>
      </c>
      <c r="D240" s="2" t="s">
        <v>947</v>
      </c>
      <c r="E240" s="2" t="s">
        <v>70</v>
      </c>
      <c r="F240" s="2" t="s">
        <v>948</v>
      </c>
      <c r="G240" s="2" t="s">
        <v>78</v>
      </c>
      <c r="H240" s="2" t="s">
        <v>79</v>
      </c>
      <c r="I240" s="3">
        <v>42031</v>
      </c>
      <c r="J240" s="2" t="s">
        <v>70</v>
      </c>
    </row>
    <row r="241" spans="1:10" ht="120" x14ac:dyDescent="0.25">
      <c r="A241" s="2" t="s">
        <v>949</v>
      </c>
      <c r="B241" s="2" t="s">
        <v>67</v>
      </c>
      <c r="C241" s="2" t="s">
        <v>950</v>
      </c>
      <c r="D241" s="2" t="s">
        <v>951</v>
      </c>
      <c r="E241" s="2" t="s">
        <v>70</v>
      </c>
      <c r="F241" s="2" t="s">
        <v>952</v>
      </c>
      <c r="G241" s="2" t="s">
        <v>78</v>
      </c>
      <c r="H241" s="2" t="s">
        <v>79</v>
      </c>
      <c r="I241" s="3">
        <v>42031</v>
      </c>
      <c r="J241" s="2" t="s">
        <v>70</v>
      </c>
    </row>
    <row r="242" spans="1:10" ht="75" x14ac:dyDescent="0.25">
      <c r="A242" s="2" t="s">
        <v>953</v>
      </c>
      <c r="B242" s="2" t="s">
        <v>4</v>
      </c>
      <c r="C242" s="2" t="s">
        <v>954</v>
      </c>
      <c r="D242" s="2" t="s">
        <v>955</v>
      </c>
      <c r="E242" s="2" t="s">
        <v>469</v>
      </c>
      <c r="F242" s="2" t="s">
        <v>956</v>
      </c>
      <c r="G242" s="2" t="s">
        <v>111</v>
      </c>
      <c r="H242" s="2" t="s">
        <v>84</v>
      </c>
      <c r="I242" s="3">
        <v>42032</v>
      </c>
      <c r="J242" s="3">
        <v>42048</v>
      </c>
    </row>
    <row r="243" spans="1:10" ht="75" x14ac:dyDescent="0.25">
      <c r="A243" s="2" t="s">
        <v>957</v>
      </c>
      <c r="B243" s="2" t="s">
        <v>4</v>
      </c>
      <c r="C243" s="2" t="s">
        <v>958</v>
      </c>
      <c r="D243" s="2" t="s">
        <v>955</v>
      </c>
      <c r="E243" s="2" t="s">
        <v>469</v>
      </c>
      <c r="F243" s="2" t="s">
        <v>959</v>
      </c>
      <c r="G243" s="2" t="s">
        <v>111</v>
      </c>
      <c r="H243" s="2" t="s">
        <v>84</v>
      </c>
      <c r="I243" s="3">
        <v>42032</v>
      </c>
      <c r="J243" s="3">
        <v>42048</v>
      </c>
    </row>
    <row r="244" spans="1:10" ht="90" x14ac:dyDescent="0.25">
      <c r="A244" s="2" t="s">
        <v>960</v>
      </c>
      <c r="B244" s="2" t="s">
        <v>67</v>
      </c>
      <c r="C244" s="2" t="s">
        <v>961</v>
      </c>
      <c r="D244" s="2" t="s">
        <v>962</v>
      </c>
      <c r="E244" s="2" t="s">
        <v>70</v>
      </c>
      <c r="F244" s="2" t="s">
        <v>963</v>
      </c>
      <c r="G244" s="2" t="s">
        <v>141</v>
      </c>
      <c r="H244" s="2" t="s">
        <v>84</v>
      </c>
      <c r="I244" s="3">
        <v>42031</v>
      </c>
      <c r="J244" s="3">
        <v>42068</v>
      </c>
    </row>
    <row r="245" spans="1:10" ht="180" x14ac:dyDescent="0.25">
      <c r="A245" s="2" t="s">
        <v>964</v>
      </c>
      <c r="B245" s="2" t="s">
        <v>67</v>
      </c>
      <c r="C245" s="2" t="s">
        <v>965</v>
      </c>
      <c r="D245" s="2" t="s">
        <v>966</v>
      </c>
      <c r="E245" s="2" t="s">
        <v>70</v>
      </c>
      <c r="F245" s="2" t="s">
        <v>967</v>
      </c>
      <c r="G245" s="2" t="s">
        <v>141</v>
      </c>
      <c r="H245" s="2" t="s">
        <v>84</v>
      </c>
      <c r="I245" s="3">
        <v>42031</v>
      </c>
      <c r="J245" s="3">
        <v>42034</v>
      </c>
    </row>
    <row r="246" spans="1:10" ht="90" x14ac:dyDescent="0.25">
      <c r="A246" s="2" t="s">
        <v>968</v>
      </c>
      <c r="B246" s="2" t="s">
        <v>4</v>
      </c>
      <c r="C246" s="2" t="s">
        <v>969</v>
      </c>
      <c r="D246" s="2" t="s">
        <v>970</v>
      </c>
      <c r="E246" s="2" t="s">
        <v>70</v>
      </c>
      <c r="F246" s="2" t="s">
        <v>113</v>
      </c>
      <c r="G246" s="2" t="s">
        <v>111</v>
      </c>
      <c r="H246" s="2" t="s">
        <v>84</v>
      </c>
      <c r="I246" s="3">
        <v>42031</v>
      </c>
      <c r="J246" s="3">
        <v>42039</v>
      </c>
    </row>
    <row r="247" spans="1:10" ht="90" x14ac:dyDescent="0.25">
      <c r="A247" s="2" t="s">
        <v>971</v>
      </c>
      <c r="B247" s="2" t="s">
        <v>4</v>
      </c>
      <c r="C247" s="2" t="s">
        <v>972</v>
      </c>
      <c r="D247" s="2" t="s">
        <v>973</v>
      </c>
      <c r="E247" s="2" t="s">
        <v>70</v>
      </c>
      <c r="F247" s="2" t="s">
        <v>974</v>
      </c>
      <c r="G247" s="2" t="s">
        <v>111</v>
      </c>
      <c r="H247" s="2" t="s">
        <v>84</v>
      </c>
      <c r="I247" s="3">
        <v>42031</v>
      </c>
      <c r="J247" s="3">
        <v>42039</v>
      </c>
    </row>
    <row r="248" spans="1:10" ht="135" x14ac:dyDescent="0.25">
      <c r="A248" s="2" t="s">
        <v>975</v>
      </c>
      <c r="B248" s="2" t="s">
        <v>147</v>
      </c>
      <c r="C248" s="2" t="s">
        <v>972</v>
      </c>
      <c r="D248" s="2" t="s">
        <v>973</v>
      </c>
      <c r="E248" s="2" t="s">
        <v>70</v>
      </c>
      <c r="F248" s="2" t="s">
        <v>976</v>
      </c>
      <c r="G248" s="2" t="s">
        <v>141</v>
      </c>
      <c r="H248" s="2" t="s">
        <v>84</v>
      </c>
      <c r="I248" s="3">
        <v>42031</v>
      </c>
      <c r="J248" s="3">
        <v>42041</v>
      </c>
    </row>
    <row r="249" spans="1:10" ht="90" x14ac:dyDescent="0.25">
      <c r="A249" s="2" t="s">
        <v>977</v>
      </c>
      <c r="B249" s="2" t="s">
        <v>4</v>
      </c>
      <c r="C249" s="2" t="s">
        <v>978</v>
      </c>
      <c r="D249" s="2" t="s">
        <v>973</v>
      </c>
      <c r="E249" s="2" t="s">
        <v>979</v>
      </c>
      <c r="F249" s="2" t="s">
        <v>980</v>
      </c>
      <c r="G249" s="2" t="s">
        <v>111</v>
      </c>
      <c r="H249" s="2" t="s">
        <v>84</v>
      </c>
      <c r="I249" s="3">
        <v>42031</v>
      </c>
      <c r="J249" s="3">
        <v>42039</v>
      </c>
    </row>
    <row r="250" spans="1:10" ht="90" x14ac:dyDescent="0.25">
      <c r="A250" s="2" t="s">
        <v>981</v>
      </c>
      <c r="B250" s="2" t="s">
        <v>4</v>
      </c>
      <c r="C250" s="2" t="s">
        <v>982</v>
      </c>
      <c r="D250" s="2" t="s">
        <v>983</v>
      </c>
      <c r="E250" s="2" t="s">
        <v>469</v>
      </c>
      <c r="F250" s="2" t="s">
        <v>984</v>
      </c>
      <c r="G250" s="2" t="s">
        <v>111</v>
      </c>
      <c r="H250" s="2" t="s">
        <v>84</v>
      </c>
      <c r="I250" s="3">
        <v>42031</v>
      </c>
      <c r="J250" s="3">
        <v>42340</v>
      </c>
    </row>
    <row r="251" spans="1:10" ht="90" x14ac:dyDescent="0.25">
      <c r="A251" s="2" t="s">
        <v>985</v>
      </c>
      <c r="B251" s="2" t="s">
        <v>4</v>
      </c>
      <c r="C251" s="2" t="s">
        <v>986</v>
      </c>
      <c r="D251" s="2" t="s">
        <v>987</v>
      </c>
      <c r="E251" s="2" t="s">
        <v>70</v>
      </c>
      <c r="F251" s="2" t="s">
        <v>988</v>
      </c>
      <c r="G251" s="2" t="s">
        <v>111</v>
      </c>
      <c r="H251" s="2" t="s">
        <v>84</v>
      </c>
      <c r="I251" s="3">
        <v>42031</v>
      </c>
      <c r="J251" s="3">
        <v>42051</v>
      </c>
    </row>
    <row r="252" spans="1:10" ht="60" x14ac:dyDescent="0.25">
      <c r="A252" s="2" t="s">
        <v>989</v>
      </c>
      <c r="B252" s="2" t="s">
        <v>4</v>
      </c>
      <c r="C252" s="2" t="s">
        <v>990</v>
      </c>
      <c r="D252" s="2" t="s">
        <v>991</v>
      </c>
      <c r="E252" s="2" t="s">
        <v>70</v>
      </c>
      <c r="F252" s="2" t="s">
        <v>70</v>
      </c>
      <c r="G252" s="2" t="s">
        <v>111</v>
      </c>
      <c r="H252" s="2" t="s">
        <v>84</v>
      </c>
      <c r="I252" s="3">
        <v>42031</v>
      </c>
      <c r="J252" s="3">
        <v>42054</v>
      </c>
    </row>
    <row r="253" spans="1:10" ht="90" x14ac:dyDescent="0.25">
      <c r="A253" s="2" t="s">
        <v>992</v>
      </c>
      <c r="B253" s="2" t="s">
        <v>4</v>
      </c>
      <c r="C253" s="2" t="s">
        <v>499</v>
      </c>
      <c r="D253" s="2" t="s">
        <v>500</v>
      </c>
      <c r="E253" s="2" t="s">
        <v>70</v>
      </c>
      <c r="F253" s="2" t="s">
        <v>993</v>
      </c>
      <c r="G253" s="2" t="s">
        <v>111</v>
      </c>
      <c r="H253" s="2" t="s">
        <v>84</v>
      </c>
      <c r="I253" s="3">
        <v>42031</v>
      </c>
      <c r="J253" s="3">
        <v>42279</v>
      </c>
    </row>
    <row r="254" spans="1:10" ht="90" x14ac:dyDescent="0.25">
      <c r="A254" s="2" t="s">
        <v>994</v>
      </c>
      <c r="B254" s="2" t="s">
        <v>4</v>
      </c>
      <c r="C254" s="2" t="s">
        <v>995</v>
      </c>
      <c r="D254" s="2" t="s">
        <v>996</v>
      </c>
      <c r="E254" s="2" t="s">
        <v>70</v>
      </c>
      <c r="F254" s="2" t="s">
        <v>997</v>
      </c>
      <c r="G254" s="2" t="s">
        <v>111</v>
      </c>
      <c r="H254" s="2" t="s">
        <v>84</v>
      </c>
      <c r="I254" s="3">
        <v>42031</v>
      </c>
      <c r="J254" s="3">
        <v>42039</v>
      </c>
    </row>
    <row r="255" spans="1:10" ht="90" x14ac:dyDescent="0.25">
      <c r="A255" s="2" t="s">
        <v>998</v>
      </c>
      <c r="B255" s="2" t="s">
        <v>4</v>
      </c>
      <c r="C255" s="2" t="s">
        <v>999</v>
      </c>
      <c r="D255" s="2" t="s">
        <v>1000</v>
      </c>
      <c r="E255" s="2" t="s">
        <v>70</v>
      </c>
      <c r="F255" s="2" t="s">
        <v>1001</v>
      </c>
      <c r="G255" s="2" t="s">
        <v>111</v>
      </c>
      <c r="H255" s="2" t="s">
        <v>84</v>
      </c>
      <c r="I255" s="3">
        <v>42031</v>
      </c>
      <c r="J255" s="3">
        <v>42039</v>
      </c>
    </row>
    <row r="256" spans="1:10" ht="90" x14ac:dyDescent="0.25">
      <c r="A256" s="2" t="s">
        <v>1002</v>
      </c>
      <c r="B256" s="2" t="s">
        <v>4</v>
      </c>
      <c r="C256" s="2" t="s">
        <v>1003</v>
      </c>
      <c r="D256" s="2" t="s">
        <v>1004</v>
      </c>
      <c r="E256" s="2" t="s">
        <v>737</v>
      </c>
      <c r="F256" s="2" t="s">
        <v>1005</v>
      </c>
      <c r="G256" s="2" t="s">
        <v>111</v>
      </c>
      <c r="H256" s="2" t="s">
        <v>84</v>
      </c>
      <c r="I256" s="3">
        <v>42031</v>
      </c>
      <c r="J256" s="3">
        <v>42118</v>
      </c>
    </row>
    <row r="257" spans="1:10" ht="75" x14ac:dyDescent="0.25">
      <c r="A257" s="2" t="s">
        <v>1006</v>
      </c>
      <c r="B257" s="2" t="s">
        <v>4</v>
      </c>
      <c r="C257" s="2" t="s">
        <v>1007</v>
      </c>
      <c r="D257" s="2" t="s">
        <v>1008</v>
      </c>
      <c r="E257" s="2" t="s">
        <v>1009</v>
      </c>
      <c r="F257" s="2" t="s">
        <v>113</v>
      </c>
      <c r="G257" s="2" t="s">
        <v>111</v>
      </c>
      <c r="H257" s="2" t="s">
        <v>79</v>
      </c>
      <c r="I257" s="3">
        <v>42031</v>
      </c>
      <c r="J257" s="2" t="s">
        <v>70</v>
      </c>
    </row>
    <row r="258" spans="1:10" ht="60" x14ac:dyDescent="0.25">
      <c r="A258" s="2" t="s">
        <v>1010</v>
      </c>
      <c r="B258" s="2" t="s">
        <v>10</v>
      </c>
      <c r="C258" s="2" t="s">
        <v>1011</v>
      </c>
      <c r="D258" s="2" t="s">
        <v>1011</v>
      </c>
      <c r="E258" s="2" t="s">
        <v>70</v>
      </c>
      <c r="F258" s="2" t="s">
        <v>1012</v>
      </c>
      <c r="G258" s="2" t="s">
        <v>111</v>
      </c>
      <c r="H258" s="2" t="s">
        <v>84</v>
      </c>
      <c r="I258" s="3">
        <v>42031</v>
      </c>
      <c r="J258" s="3">
        <v>42034</v>
      </c>
    </row>
    <row r="259" spans="1:10" ht="60" x14ac:dyDescent="0.25">
      <c r="A259" s="2" t="s">
        <v>1013</v>
      </c>
      <c r="B259" s="2" t="s">
        <v>10</v>
      </c>
      <c r="C259" s="2" t="s">
        <v>1014</v>
      </c>
      <c r="D259" s="2" t="s">
        <v>1015</v>
      </c>
      <c r="E259" s="2" t="s">
        <v>70</v>
      </c>
      <c r="F259" s="2" t="s">
        <v>1016</v>
      </c>
      <c r="G259" s="2" t="s">
        <v>111</v>
      </c>
      <c r="H259" s="2" t="s">
        <v>84</v>
      </c>
      <c r="I259" s="3">
        <v>42031</v>
      </c>
      <c r="J259" s="3">
        <v>42034</v>
      </c>
    </row>
    <row r="260" spans="1:10" ht="150" x14ac:dyDescent="0.25">
      <c r="A260" s="2" t="s">
        <v>1017</v>
      </c>
      <c r="B260" s="2" t="s">
        <v>10</v>
      </c>
      <c r="C260" s="2" t="s">
        <v>1018</v>
      </c>
      <c r="D260" s="2" t="s">
        <v>1019</v>
      </c>
      <c r="E260" s="2" t="s">
        <v>70</v>
      </c>
      <c r="F260" s="2" t="s">
        <v>1020</v>
      </c>
      <c r="G260" s="2" t="s">
        <v>111</v>
      </c>
      <c r="H260" s="2" t="s">
        <v>84</v>
      </c>
      <c r="I260" s="3">
        <v>42031</v>
      </c>
      <c r="J260" s="3">
        <v>42034</v>
      </c>
    </row>
    <row r="261" spans="1:10" ht="90" x14ac:dyDescent="0.25">
      <c r="A261" s="2" t="s">
        <v>1021</v>
      </c>
      <c r="B261" s="2" t="s">
        <v>188</v>
      </c>
      <c r="C261" s="2" t="s">
        <v>1022</v>
      </c>
      <c r="D261" s="2" t="s">
        <v>1023</v>
      </c>
      <c r="E261" s="2" t="s">
        <v>70</v>
      </c>
      <c r="F261" s="2" t="s">
        <v>1024</v>
      </c>
      <c r="G261" s="2" t="s">
        <v>89</v>
      </c>
      <c r="H261" s="2" t="s">
        <v>84</v>
      </c>
      <c r="I261" s="3">
        <v>42031</v>
      </c>
      <c r="J261" s="3">
        <v>42059</v>
      </c>
    </row>
    <row r="262" spans="1:10" ht="75" x14ac:dyDescent="0.25">
      <c r="A262" s="2" t="s">
        <v>1025</v>
      </c>
      <c r="B262" s="2" t="s">
        <v>4</v>
      </c>
      <c r="C262" s="2" t="s">
        <v>1026</v>
      </c>
      <c r="D262" s="2" t="s">
        <v>1027</v>
      </c>
      <c r="E262" s="2" t="s">
        <v>70</v>
      </c>
      <c r="F262" s="2" t="s">
        <v>318</v>
      </c>
      <c r="G262" s="2" t="s">
        <v>111</v>
      </c>
      <c r="H262" s="2" t="s">
        <v>84</v>
      </c>
      <c r="I262" s="3">
        <v>42032</v>
      </c>
      <c r="J262" s="3">
        <v>42408</v>
      </c>
    </row>
    <row r="263" spans="1:10" ht="75" x14ac:dyDescent="0.25">
      <c r="A263" s="2" t="s">
        <v>1028</v>
      </c>
      <c r="B263" s="2" t="s">
        <v>4</v>
      </c>
      <c r="C263" s="2" t="s">
        <v>1029</v>
      </c>
      <c r="D263" s="2" t="s">
        <v>1030</v>
      </c>
      <c r="E263" s="2" t="s">
        <v>469</v>
      </c>
      <c r="F263" s="2" t="s">
        <v>1031</v>
      </c>
      <c r="G263" s="2" t="s">
        <v>111</v>
      </c>
      <c r="H263" s="2" t="s">
        <v>84</v>
      </c>
      <c r="I263" s="3">
        <v>42032</v>
      </c>
      <c r="J263" s="3">
        <v>42278</v>
      </c>
    </row>
    <row r="264" spans="1:10" ht="75" x14ac:dyDescent="0.25">
      <c r="A264" s="2" t="s">
        <v>1032</v>
      </c>
      <c r="B264" s="2" t="s">
        <v>4</v>
      </c>
      <c r="C264" s="2" t="s">
        <v>1033</v>
      </c>
      <c r="D264" s="2" t="s">
        <v>1034</v>
      </c>
      <c r="E264" s="2" t="s">
        <v>469</v>
      </c>
      <c r="F264" s="2" t="s">
        <v>1035</v>
      </c>
      <c r="G264" s="2" t="s">
        <v>111</v>
      </c>
      <c r="H264" s="2" t="s">
        <v>84</v>
      </c>
      <c r="I264" s="3">
        <v>42032</v>
      </c>
      <c r="J264" s="3">
        <v>42054</v>
      </c>
    </row>
    <row r="265" spans="1:10" ht="45" x14ac:dyDescent="0.25">
      <c r="A265" s="2" t="s">
        <v>1036</v>
      </c>
      <c r="B265" s="2" t="s">
        <v>209</v>
      </c>
      <c r="C265" s="2" t="s">
        <v>1033</v>
      </c>
      <c r="D265" s="2" t="s">
        <v>1037</v>
      </c>
      <c r="E265" s="2" t="s">
        <v>70</v>
      </c>
      <c r="F265" s="2" t="s">
        <v>1038</v>
      </c>
      <c r="G265" s="2" t="s">
        <v>111</v>
      </c>
      <c r="H265" s="2" t="s">
        <v>84</v>
      </c>
      <c r="I265" s="3">
        <v>42032</v>
      </c>
      <c r="J265" s="3">
        <v>42054</v>
      </c>
    </row>
    <row r="266" spans="1:10" ht="75" x14ac:dyDescent="0.25">
      <c r="A266" s="2" t="s">
        <v>1039</v>
      </c>
      <c r="B266" s="2" t="s">
        <v>4</v>
      </c>
      <c r="C266" s="2" t="s">
        <v>1040</v>
      </c>
      <c r="D266" s="2" t="s">
        <v>1041</v>
      </c>
      <c r="E266" s="2" t="s">
        <v>469</v>
      </c>
      <c r="F266" s="2" t="s">
        <v>1042</v>
      </c>
      <c r="G266" s="2" t="s">
        <v>111</v>
      </c>
      <c r="H266" s="2" t="s">
        <v>84</v>
      </c>
      <c r="I266" s="3">
        <v>42032</v>
      </c>
      <c r="J266" s="3">
        <v>42160</v>
      </c>
    </row>
    <row r="267" spans="1:10" ht="75" x14ac:dyDescent="0.25">
      <c r="A267" s="2" t="s">
        <v>1043</v>
      </c>
      <c r="B267" s="2" t="s">
        <v>10</v>
      </c>
      <c r="C267" s="2" t="s">
        <v>1044</v>
      </c>
      <c r="D267" s="2" t="s">
        <v>1045</v>
      </c>
      <c r="E267" s="2" t="s">
        <v>70</v>
      </c>
      <c r="F267" s="2" t="s">
        <v>1046</v>
      </c>
      <c r="G267" s="2" t="s">
        <v>111</v>
      </c>
      <c r="H267" s="2" t="s">
        <v>84</v>
      </c>
      <c r="I267" s="3">
        <v>42032</v>
      </c>
      <c r="J267" s="3">
        <v>42041</v>
      </c>
    </row>
    <row r="268" spans="1:10" ht="75" x14ac:dyDescent="0.25">
      <c r="A268" s="2" t="s">
        <v>1047</v>
      </c>
      <c r="B268" s="2" t="s">
        <v>4</v>
      </c>
      <c r="C268" s="2" t="s">
        <v>1048</v>
      </c>
      <c r="D268" s="2" t="s">
        <v>1049</v>
      </c>
      <c r="E268" s="2" t="s">
        <v>469</v>
      </c>
      <c r="F268" s="2" t="s">
        <v>318</v>
      </c>
      <c r="G268" s="2" t="s">
        <v>111</v>
      </c>
      <c r="H268" s="2" t="s">
        <v>79</v>
      </c>
      <c r="I268" s="3">
        <v>42032</v>
      </c>
      <c r="J268" s="2" t="s">
        <v>70</v>
      </c>
    </row>
    <row r="269" spans="1:10" ht="75" x14ac:dyDescent="0.25">
      <c r="A269" s="2" t="s">
        <v>1050</v>
      </c>
      <c r="B269" s="2" t="s">
        <v>4</v>
      </c>
      <c r="C269" s="2" t="s">
        <v>1051</v>
      </c>
      <c r="D269" s="2" t="s">
        <v>1049</v>
      </c>
      <c r="E269" s="2" t="s">
        <v>469</v>
      </c>
      <c r="F269" s="2" t="s">
        <v>318</v>
      </c>
      <c r="G269" s="2" t="s">
        <v>111</v>
      </c>
      <c r="H269" s="2" t="s">
        <v>79</v>
      </c>
      <c r="I269" s="3">
        <v>42032</v>
      </c>
      <c r="J269" s="2" t="s">
        <v>70</v>
      </c>
    </row>
    <row r="270" spans="1:10" ht="75" x14ac:dyDescent="0.25">
      <c r="A270" s="2" t="s">
        <v>1052</v>
      </c>
      <c r="B270" s="2" t="s">
        <v>4</v>
      </c>
      <c r="C270" s="2" t="s">
        <v>1053</v>
      </c>
      <c r="D270" s="2" t="s">
        <v>1049</v>
      </c>
      <c r="E270" s="2" t="s">
        <v>469</v>
      </c>
      <c r="F270" s="2" t="s">
        <v>318</v>
      </c>
      <c r="G270" s="2" t="s">
        <v>111</v>
      </c>
      <c r="H270" s="2" t="s">
        <v>84</v>
      </c>
      <c r="I270" s="3">
        <v>42032</v>
      </c>
      <c r="J270" s="3">
        <v>42048</v>
      </c>
    </row>
    <row r="271" spans="1:10" ht="75" x14ac:dyDescent="0.25">
      <c r="A271" s="2" t="s">
        <v>1054</v>
      </c>
      <c r="B271" s="2" t="s">
        <v>4</v>
      </c>
      <c r="C271" s="2" t="s">
        <v>118</v>
      </c>
      <c r="D271" s="2" t="s">
        <v>119</v>
      </c>
      <c r="E271" s="2" t="s">
        <v>469</v>
      </c>
      <c r="F271" s="2" t="s">
        <v>1055</v>
      </c>
      <c r="G271" s="2" t="s">
        <v>111</v>
      </c>
      <c r="H271" s="2" t="s">
        <v>79</v>
      </c>
      <c r="I271" s="3">
        <v>42032</v>
      </c>
      <c r="J271" s="2" t="s">
        <v>70</v>
      </c>
    </row>
    <row r="272" spans="1:10" ht="75" x14ac:dyDescent="0.25">
      <c r="A272" s="2" t="s">
        <v>1056</v>
      </c>
      <c r="B272" s="2" t="s">
        <v>4</v>
      </c>
      <c r="C272" s="2" t="s">
        <v>1057</v>
      </c>
      <c r="D272" s="2" t="s">
        <v>1058</v>
      </c>
      <c r="E272" s="2" t="s">
        <v>465</v>
      </c>
      <c r="F272" s="2" t="s">
        <v>1059</v>
      </c>
      <c r="G272" s="2" t="s">
        <v>111</v>
      </c>
      <c r="H272" s="2" t="s">
        <v>84</v>
      </c>
      <c r="I272" s="3">
        <v>42032</v>
      </c>
      <c r="J272" s="3">
        <v>42048</v>
      </c>
    </row>
    <row r="273" spans="1:10" ht="75" x14ac:dyDescent="0.25">
      <c r="A273" s="2" t="s">
        <v>1060</v>
      </c>
      <c r="B273" s="2" t="s">
        <v>4</v>
      </c>
      <c r="C273" s="2" t="s">
        <v>1061</v>
      </c>
      <c r="D273" s="2" t="s">
        <v>1062</v>
      </c>
      <c r="E273" s="2" t="s">
        <v>1063</v>
      </c>
      <c r="F273" s="2" t="s">
        <v>1064</v>
      </c>
      <c r="G273" s="2" t="s">
        <v>111</v>
      </c>
      <c r="H273" s="2" t="s">
        <v>84</v>
      </c>
      <c r="I273" s="3">
        <v>42032</v>
      </c>
      <c r="J273" s="3">
        <v>42265</v>
      </c>
    </row>
    <row r="274" spans="1:10" ht="75" x14ac:dyDescent="0.25">
      <c r="A274" s="2" t="s">
        <v>1065</v>
      </c>
      <c r="B274" s="2" t="s">
        <v>10</v>
      </c>
      <c r="C274" s="2" t="s">
        <v>1066</v>
      </c>
      <c r="D274" s="2" t="s">
        <v>1067</v>
      </c>
      <c r="E274" s="2" t="s">
        <v>70</v>
      </c>
      <c r="F274" s="2" t="s">
        <v>1068</v>
      </c>
      <c r="G274" s="2" t="s">
        <v>111</v>
      </c>
      <c r="H274" s="2" t="s">
        <v>84</v>
      </c>
      <c r="I274" s="3">
        <v>42032</v>
      </c>
      <c r="J274" s="3">
        <v>42041</v>
      </c>
    </row>
    <row r="275" spans="1:10" ht="75" x14ac:dyDescent="0.25">
      <c r="A275" s="2" t="s">
        <v>1069</v>
      </c>
      <c r="B275" s="2" t="s">
        <v>4</v>
      </c>
      <c r="C275" s="2" t="s">
        <v>1070</v>
      </c>
      <c r="D275" s="2" t="s">
        <v>1071</v>
      </c>
      <c r="E275" s="2" t="s">
        <v>317</v>
      </c>
      <c r="F275" s="2" t="s">
        <v>318</v>
      </c>
      <c r="G275" s="2" t="s">
        <v>111</v>
      </c>
      <c r="H275" s="2" t="s">
        <v>84</v>
      </c>
      <c r="I275" s="3">
        <v>42032</v>
      </c>
      <c r="J275" s="3">
        <v>42048</v>
      </c>
    </row>
    <row r="276" spans="1:10" ht="75" x14ac:dyDescent="0.25">
      <c r="A276" s="2" t="s">
        <v>1072</v>
      </c>
      <c r="B276" s="2" t="s">
        <v>4</v>
      </c>
      <c r="C276" s="2" t="s">
        <v>1073</v>
      </c>
      <c r="D276" s="2" t="s">
        <v>1074</v>
      </c>
      <c r="E276" s="2" t="s">
        <v>349</v>
      </c>
      <c r="F276" s="2" t="s">
        <v>1075</v>
      </c>
      <c r="G276" s="2" t="s">
        <v>111</v>
      </c>
      <c r="H276" s="2" t="s">
        <v>84</v>
      </c>
      <c r="I276" s="3">
        <v>42032</v>
      </c>
      <c r="J276" s="3">
        <v>42048</v>
      </c>
    </row>
    <row r="277" spans="1:10" ht="75" x14ac:dyDescent="0.25">
      <c r="A277" s="2" t="s">
        <v>1076</v>
      </c>
      <c r="B277" s="2" t="s">
        <v>4</v>
      </c>
      <c r="C277" s="2" t="s">
        <v>1077</v>
      </c>
      <c r="D277" s="2" t="s">
        <v>1078</v>
      </c>
      <c r="E277" s="2" t="s">
        <v>349</v>
      </c>
      <c r="F277" s="2" t="s">
        <v>1079</v>
      </c>
      <c r="G277" s="2" t="s">
        <v>111</v>
      </c>
      <c r="H277" s="2" t="s">
        <v>84</v>
      </c>
      <c r="I277" s="3">
        <v>42032</v>
      </c>
      <c r="J277" s="3">
        <v>42039</v>
      </c>
    </row>
    <row r="278" spans="1:10" ht="75" x14ac:dyDescent="0.25">
      <c r="A278" s="2" t="s">
        <v>1080</v>
      </c>
      <c r="B278" s="2" t="s">
        <v>4</v>
      </c>
      <c r="C278" s="2" t="s">
        <v>1081</v>
      </c>
      <c r="D278" s="2" t="s">
        <v>1082</v>
      </c>
      <c r="E278" s="2" t="s">
        <v>317</v>
      </c>
      <c r="F278" s="2" t="s">
        <v>1083</v>
      </c>
      <c r="G278" s="2" t="s">
        <v>111</v>
      </c>
      <c r="H278" s="2" t="s">
        <v>84</v>
      </c>
      <c r="I278" s="3">
        <v>42032</v>
      </c>
      <c r="J278" s="3">
        <v>42138</v>
      </c>
    </row>
    <row r="279" spans="1:10" ht="120" x14ac:dyDescent="0.25">
      <c r="A279" s="2" t="s">
        <v>1084</v>
      </c>
      <c r="B279" s="2" t="s">
        <v>4</v>
      </c>
      <c r="C279" s="2" t="s">
        <v>1085</v>
      </c>
      <c r="D279" s="2" t="s">
        <v>1086</v>
      </c>
      <c r="E279" s="2" t="s">
        <v>1087</v>
      </c>
      <c r="F279" s="2" t="s">
        <v>1088</v>
      </c>
      <c r="G279" s="2" t="s">
        <v>111</v>
      </c>
      <c r="H279" s="2" t="s">
        <v>84</v>
      </c>
      <c r="I279" s="3">
        <v>42032</v>
      </c>
      <c r="J279" s="3">
        <v>42116</v>
      </c>
    </row>
    <row r="280" spans="1:10" ht="120" x14ac:dyDescent="0.25">
      <c r="A280" s="2" t="s">
        <v>1089</v>
      </c>
      <c r="B280" s="2" t="s">
        <v>4</v>
      </c>
      <c r="C280" s="2" t="s">
        <v>1090</v>
      </c>
      <c r="D280" s="2" t="s">
        <v>1086</v>
      </c>
      <c r="E280" s="2" t="s">
        <v>1087</v>
      </c>
      <c r="F280" s="2" t="s">
        <v>1091</v>
      </c>
      <c r="G280" s="2" t="s">
        <v>111</v>
      </c>
      <c r="H280" s="2" t="s">
        <v>84</v>
      </c>
      <c r="I280" s="3">
        <v>42032</v>
      </c>
      <c r="J280" s="3">
        <v>42116</v>
      </c>
    </row>
    <row r="281" spans="1:10" ht="75" x14ac:dyDescent="0.25">
      <c r="A281" s="2" t="s">
        <v>1092</v>
      </c>
      <c r="B281" s="2" t="s">
        <v>4</v>
      </c>
      <c r="C281" s="2" t="s">
        <v>1093</v>
      </c>
      <c r="D281" s="2" t="s">
        <v>1094</v>
      </c>
      <c r="E281" s="2" t="s">
        <v>407</v>
      </c>
      <c r="F281" s="2" t="s">
        <v>318</v>
      </c>
      <c r="G281" s="2" t="s">
        <v>111</v>
      </c>
      <c r="H281" s="2" t="s">
        <v>84</v>
      </c>
      <c r="I281" s="3">
        <v>42032</v>
      </c>
      <c r="J281" s="3">
        <v>42039</v>
      </c>
    </row>
    <row r="282" spans="1:10" ht="75" x14ac:dyDescent="0.25">
      <c r="A282" s="2" t="s">
        <v>1095</v>
      </c>
      <c r="B282" s="2" t="s">
        <v>4</v>
      </c>
      <c r="C282" s="2" t="s">
        <v>1096</v>
      </c>
      <c r="D282" s="2" t="s">
        <v>1097</v>
      </c>
      <c r="E282" s="2" t="s">
        <v>469</v>
      </c>
      <c r="F282" s="2" t="s">
        <v>318</v>
      </c>
      <c r="G282" s="2" t="s">
        <v>111</v>
      </c>
      <c r="H282" s="2" t="s">
        <v>79</v>
      </c>
      <c r="I282" s="3">
        <v>42032</v>
      </c>
      <c r="J282" s="2" t="s">
        <v>70</v>
      </c>
    </row>
    <row r="283" spans="1:10" ht="75" x14ac:dyDescent="0.25">
      <c r="A283" s="2" t="s">
        <v>1098</v>
      </c>
      <c r="B283" s="2" t="s">
        <v>4</v>
      </c>
      <c r="C283" s="2" t="s">
        <v>1099</v>
      </c>
      <c r="D283" s="2" t="s">
        <v>1100</v>
      </c>
      <c r="E283" s="2" t="s">
        <v>349</v>
      </c>
      <c r="F283" s="2" t="s">
        <v>1101</v>
      </c>
      <c r="G283" s="2" t="s">
        <v>111</v>
      </c>
      <c r="H283" s="2" t="s">
        <v>84</v>
      </c>
      <c r="I283" s="3">
        <v>42032</v>
      </c>
      <c r="J283" s="3">
        <v>42396</v>
      </c>
    </row>
    <row r="284" spans="1:10" ht="90" x14ac:dyDescent="0.25">
      <c r="A284" s="2" t="s">
        <v>1102</v>
      </c>
      <c r="B284" s="2" t="s">
        <v>67</v>
      </c>
      <c r="C284" s="2" t="s">
        <v>990</v>
      </c>
      <c r="D284" s="2" t="s">
        <v>991</v>
      </c>
      <c r="E284" s="2" t="s">
        <v>70</v>
      </c>
      <c r="F284" s="2" t="s">
        <v>1103</v>
      </c>
      <c r="G284" s="2" t="s">
        <v>89</v>
      </c>
      <c r="H284" s="2" t="s">
        <v>79</v>
      </c>
      <c r="I284" s="3">
        <v>42031</v>
      </c>
      <c r="J284" s="2" t="s">
        <v>70</v>
      </c>
    </row>
    <row r="285" spans="1:10" ht="75" x14ac:dyDescent="0.25">
      <c r="A285" s="2" t="s">
        <v>1104</v>
      </c>
      <c r="B285" s="2" t="s">
        <v>4</v>
      </c>
      <c r="C285" s="2" t="s">
        <v>1105</v>
      </c>
      <c r="D285" s="2" t="s">
        <v>1106</v>
      </c>
      <c r="E285" s="2" t="s">
        <v>1107</v>
      </c>
      <c r="F285" s="2" t="s">
        <v>318</v>
      </c>
      <c r="G285" s="2" t="s">
        <v>111</v>
      </c>
      <c r="H285" s="2" t="s">
        <v>84</v>
      </c>
      <c r="I285" s="3">
        <v>42032</v>
      </c>
      <c r="J285" s="3">
        <v>42048</v>
      </c>
    </row>
    <row r="286" spans="1:10" ht="75" x14ac:dyDescent="0.25">
      <c r="A286" s="2" t="s">
        <v>1108</v>
      </c>
      <c r="B286" s="2" t="s">
        <v>4</v>
      </c>
      <c r="C286" s="2" t="s">
        <v>1109</v>
      </c>
      <c r="D286" s="2" t="s">
        <v>1110</v>
      </c>
      <c r="E286" s="2" t="s">
        <v>737</v>
      </c>
      <c r="F286" s="2" t="s">
        <v>1111</v>
      </c>
      <c r="G286" s="2" t="s">
        <v>111</v>
      </c>
      <c r="H286" s="2" t="s">
        <v>84</v>
      </c>
      <c r="I286" s="3">
        <v>42032</v>
      </c>
      <c r="J286" s="3">
        <v>42048</v>
      </c>
    </row>
    <row r="287" spans="1:10" ht="120" x14ac:dyDescent="0.25">
      <c r="A287" s="2" t="s">
        <v>1112</v>
      </c>
      <c r="B287" s="2" t="s">
        <v>4</v>
      </c>
      <c r="C287" s="2" t="s">
        <v>1113</v>
      </c>
      <c r="D287" s="2" t="s">
        <v>1086</v>
      </c>
      <c r="E287" s="2" t="s">
        <v>1087</v>
      </c>
      <c r="F287" s="2" t="s">
        <v>1114</v>
      </c>
      <c r="G287" s="2" t="s">
        <v>111</v>
      </c>
      <c r="H287" s="2" t="s">
        <v>84</v>
      </c>
      <c r="I287" s="3">
        <v>42032</v>
      </c>
      <c r="J287" s="3">
        <v>42116</v>
      </c>
    </row>
    <row r="288" spans="1:10" ht="105" x14ac:dyDescent="0.25">
      <c r="A288" s="2" t="s">
        <v>1115</v>
      </c>
      <c r="B288" s="2" t="s">
        <v>4</v>
      </c>
      <c r="C288" s="2" t="s">
        <v>1116</v>
      </c>
      <c r="D288" s="2" t="s">
        <v>1117</v>
      </c>
      <c r="E288" s="2" t="s">
        <v>594</v>
      </c>
      <c r="F288" s="2" t="s">
        <v>318</v>
      </c>
      <c r="G288" s="2" t="s">
        <v>111</v>
      </c>
      <c r="H288" s="2" t="s">
        <v>84</v>
      </c>
      <c r="I288" s="3">
        <v>42032</v>
      </c>
      <c r="J288" s="3">
        <v>42408</v>
      </c>
    </row>
    <row r="289" spans="1:10" ht="75" x14ac:dyDescent="0.25">
      <c r="A289" s="2" t="s">
        <v>1118</v>
      </c>
      <c r="B289" s="2" t="s">
        <v>4</v>
      </c>
      <c r="C289" s="2" t="s">
        <v>1119</v>
      </c>
      <c r="D289" s="2" t="s">
        <v>1120</v>
      </c>
      <c r="E289" s="2" t="s">
        <v>465</v>
      </c>
      <c r="F289" s="2" t="s">
        <v>318</v>
      </c>
      <c r="G289" s="2" t="s">
        <v>111</v>
      </c>
      <c r="H289" s="2" t="s">
        <v>79</v>
      </c>
      <c r="I289" s="3">
        <v>42032</v>
      </c>
      <c r="J289" s="2" t="s">
        <v>70</v>
      </c>
    </row>
    <row r="290" spans="1:10" ht="75" x14ac:dyDescent="0.25">
      <c r="A290" s="2" t="s">
        <v>1121</v>
      </c>
      <c r="B290" s="2" t="s">
        <v>4</v>
      </c>
      <c r="C290" s="2" t="s">
        <v>1122</v>
      </c>
      <c r="D290" s="2" t="s">
        <v>1123</v>
      </c>
      <c r="E290" s="2" t="s">
        <v>309</v>
      </c>
      <c r="F290" s="2" t="s">
        <v>318</v>
      </c>
      <c r="G290" s="2" t="s">
        <v>111</v>
      </c>
      <c r="H290" s="2" t="s">
        <v>84</v>
      </c>
      <c r="I290" s="3">
        <v>42032</v>
      </c>
      <c r="J290" s="3">
        <v>42177</v>
      </c>
    </row>
    <row r="291" spans="1:10" ht="75" x14ac:dyDescent="0.25">
      <c r="A291" s="2" t="s">
        <v>1124</v>
      </c>
      <c r="B291" s="2" t="s">
        <v>10</v>
      </c>
      <c r="C291" s="2" t="s">
        <v>1125</v>
      </c>
      <c r="D291" s="2" t="s">
        <v>1126</v>
      </c>
      <c r="E291" s="2" t="s">
        <v>70</v>
      </c>
      <c r="F291" s="2" t="s">
        <v>1127</v>
      </c>
      <c r="G291" s="2" t="s">
        <v>111</v>
      </c>
      <c r="H291" s="2" t="s">
        <v>84</v>
      </c>
      <c r="I291" s="3">
        <v>42032</v>
      </c>
      <c r="J291" s="3">
        <v>42186</v>
      </c>
    </row>
    <row r="292" spans="1:10" ht="45" x14ac:dyDescent="0.25">
      <c r="A292" s="2" t="s">
        <v>1128</v>
      </c>
      <c r="B292" s="2" t="s">
        <v>67</v>
      </c>
      <c r="C292" s="2" t="s">
        <v>1129</v>
      </c>
      <c r="D292" s="2" t="s">
        <v>1129</v>
      </c>
      <c r="E292" s="2" t="s">
        <v>70</v>
      </c>
      <c r="F292" s="2" t="s">
        <v>1130</v>
      </c>
      <c r="G292" s="2" t="s">
        <v>1131</v>
      </c>
      <c r="H292" s="2" t="s">
        <v>79</v>
      </c>
      <c r="I292" s="3">
        <v>42032</v>
      </c>
      <c r="J292" s="2" t="s">
        <v>70</v>
      </c>
    </row>
    <row r="293" spans="1:10" ht="90" x14ac:dyDescent="0.25">
      <c r="A293" s="2" t="s">
        <v>1132</v>
      </c>
      <c r="B293" s="2" t="s">
        <v>67</v>
      </c>
      <c r="C293" s="2" t="s">
        <v>1133</v>
      </c>
      <c r="D293" s="2" t="s">
        <v>1134</v>
      </c>
      <c r="E293" s="2" t="s">
        <v>70</v>
      </c>
      <c r="F293" s="2" t="s">
        <v>1135</v>
      </c>
      <c r="G293" s="2" t="s">
        <v>132</v>
      </c>
      <c r="H293" s="2" t="s">
        <v>79</v>
      </c>
      <c r="I293" s="3">
        <v>42032</v>
      </c>
      <c r="J293" s="2" t="s">
        <v>70</v>
      </c>
    </row>
    <row r="294" spans="1:10" ht="75" x14ac:dyDescent="0.25">
      <c r="A294" s="2" t="s">
        <v>1136</v>
      </c>
      <c r="B294" s="2" t="s">
        <v>147</v>
      </c>
      <c r="C294" s="2" t="s">
        <v>1137</v>
      </c>
      <c r="D294" s="2" t="s">
        <v>1110</v>
      </c>
      <c r="E294" s="2" t="s">
        <v>70</v>
      </c>
      <c r="F294" s="2" t="s">
        <v>1138</v>
      </c>
      <c r="G294" s="2" t="s">
        <v>141</v>
      </c>
      <c r="H294" s="2" t="s">
        <v>84</v>
      </c>
      <c r="I294" s="3">
        <v>42032</v>
      </c>
      <c r="J294" s="3">
        <v>42052</v>
      </c>
    </row>
    <row r="295" spans="1:10" ht="120" x14ac:dyDescent="0.25">
      <c r="A295" s="2" t="s">
        <v>1139</v>
      </c>
      <c r="B295" s="2" t="s">
        <v>1140</v>
      </c>
      <c r="C295" s="2" t="s">
        <v>118</v>
      </c>
      <c r="D295" s="2" t="s">
        <v>119</v>
      </c>
      <c r="E295" s="2" t="s">
        <v>70</v>
      </c>
      <c r="F295" s="2" t="s">
        <v>1141</v>
      </c>
      <c r="G295" s="2" t="s">
        <v>141</v>
      </c>
      <c r="H295" s="2" t="s">
        <v>84</v>
      </c>
      <c r="I295" s="3">
        <v>42032</v>
      </c>
      <c r="J295" s="3">
        <v>42053</v>
      </c>
    </row>
    <row r="296" spans="1:10" ht="60" x14ac:dyDescent="0.25">
      <c r="A296" s="2" t="s">
        <v>1142</v>
      </c>
      <c r="B296" s="2" t="s">
        <v>1143</v>
      </c>
      <c r="C296" s="2" t="s">
        <v>1144</v>
      </c>
      <c r="D296" s="2" t="s">
        <v>1145</v>
      </c>
      <c r="E296" s="2" t="s">
        <v>70</v>
      </c>
      <c r="F296" s="2" t="s">
        <v>1146</v>
      </c>
      <c r="G296" s="2" t="s">
        <v>121</v>
      </c>
      <c r="H296" s="2" t="s">
        <v>84</v>
      </c>
      <c r="I296" s="3">
        <v>42032</v>
      </c>
      <c r="J296" s="3">
        <v>42034</v>
      </c>
    </row>
    <row r="297" spans="1:10" ht="90" x14ac:dyDescent="0.25">
      <c r="A297" s="2" t="s">
        <v>1147</v>
      </c>
      <c r="B297" s="2" t="s">
        <v>188</v>
      </c>
      <c r="C297" s="2" t="s">
        <v>1148</v>
      </c>
      <c r="D297" s="2" t="s">
        <v>1149</v>
      </c>
      <c r="E297" s="2" t="s">
        <v>70</v>
      </c>
      <c r="F297" s="2" t="s">
        <v>440</v>
      </c>
      <c r="G297" s="2" t="s">
        <v>89</v>
      </c>
      <c r="H297" s="2" t="s">
        <v>84</v>
      </c>
      <c r="I297" s="3">
        <v>42032</v>
      </c>
      <c r="J297" s="3">
        <v>42069</v>
      </c>
    </row>
    <row r="298" spans="1:10" ht="75" x14ac:dyDescent="0.25">
      <c r="A298" s="2" t="s">
        <v>1150</v>
      </c>
      <c r="B298" s="2" t="s">
        <v>435</v>
      </c>
      <c r="C298" s="2" t="s">
        <v>1148</v>
      </c>
      <c r="D298" s="2" t="s">
        <v>1149</v>
      </c>
      <c r="E298" s="2" t="s">
        <v>70</v>
      </c>
      <c r="F298" s="2" t="s">
        <v>438</v>
      </c>
      <c r="G298" s="2" t="s">
        <v>89</v>
      </c>
      <c r="H298" s="2" t="s">
        <v>84</v>
      </c>
      <c r="I298" s="3">
        <v>42032</v>
      </c>
      <c r="J298" s="3">
        <v>42069</v>
      </c>
    </row>
    <row r="299" spans="1:10" ht="75" x14ac:dyDescent="0.25">
      <c r="A299" s="2" t="s">
        <v>1151</v>
      </c>
      <c r="B299" s="2" t="s">
        <v>286</v>
      </c>
      <c r="C299" s="2" t="s">
        <v>1148</v>
      </c>
      <c r="D299" s="2" t="s">
        <v>1149</v>
      </c>
      <c r="E299" s="2" t="s">
        <v>70</v>
      </c>
      <c r="F299" s="2" t="s">
        <v>442</v>
      </c>
      <c r="G299" s="2" t="s">
        <v>89</v>
      </c>
      <c r="H299" s="2" t="s">
        <v>79</v>
      </c>
      <c r="I299" s="3">
        <v>42032</v>
      </c>
      <c r="J299" s="2" t="s">
        <v>70</v>
      </c>
    </row>
    <row r="300" spans="1:10" ht="75" x14ac:dyDescent="0.25">
      <c r="A300" s="2" t="s">
        <v>1152</v>
      </c>
      <c r="B300" s="2" t="s">
        <v>435</v>
      </c>
      <c r="C300" s="2" t="s">
        <v>1153</v>
      </c>
      <c r="D300" s="2" t="s">
        <v>1154</v>
      </c>
      <c r="E300" s="2" t="s">
        <v>70</v>
      </c>
      <c r="F300" s="2" t="s">
        <v>438</v>
      </c>
      <c r="G300" s="2" t="s">
        <v>89</v>
      </c>
      <c r="H300" s="2" t="s">
        <v>84</v>
      </c>
      <c r="I300" s="3">
        <v>42032</v>
      </c>
      <c r="J300" s="3">
        <v>42199</v>
      </c>
    </row>
    <row r="301" spans="1:10" ht="75" x14ac:dyDescent="0.25">
      <c r="A301" s="2" t="s">
        <v>1155</v>
      </c>
      <c r="B301" s="2" t="s">
        <v>286</v>
      </c>
      <c r="C301" s="2" t="s">
        <v>1153</v>
      </c>
      <c r="D301" s="2" t="s">
        <v>1154</v>
      </c>
      <c r="E301" s="2" t="s">
        <v>70</v>
      </c>
      <c r="F301" s="2" t="s">
        <v>442</v>
      </c>
      <c r="G301" s="2" t="s">
        <v>89</v>
      </c>
      <c r="H301" s="2" t="s">
        <v>84</v>
      </c>
      <c r="I301" s="3">
        <v>42032</v>
      </c>
      <c r="J301" s="3">
        <v>42199</v>
      </c>
    </row>
    <row r="302" spans="1:10" ht="105" x14ac:dyDescent="0.25">
      <c r="A302" s="2" t="s">
        <v>1156</v>
      </c>
      <c r="B302" s="2" t="s">
        <v>67</v>
      </c>
      <c r="C302" s="2" t="s">
        <v>1157</v>
      </c>
      <c r="D302" s="2" t="s">
        <v>1158</v>
      </c>
      <c r="E302" s="2" t="s">
        <v>70</v>
      </c>
      <c r="F302" s="2" t="s">
        <v>1159</v>
      </c>
      <c r="G302" s="2" t="s">
        <v>89</v>
      </c>
      <c r="H302" s="2" t="s">
        <v>79</v>
      </c>
      <c r="I302" s="3">
        <v>42032</v>
      </c>
      <c r="J302" s="2" t="s">
        <v>70</v>
      </c>
    </row>
    <row r="303" spans="1:10" ht="45" x14ac:dyDescent="0.25">
      <c r="A303" s="2" t="s">
        <v>1160</v>
      </c>
      <c r="B303" s="2" t="s">
        <v>67</v>
      </c>
      <c r="C303" s="2" t="s">
        <v>1161</v>
      </c>
      <c r="D303" s="2" t="s">
        <v>1162</v>
      </c>
      <c r="E303" s="2" t="s">
        <v>70</v>
      </c>
      <c r="F303" s="2" t="s">
        <v>1163</v>
      </c>
      <c r="G303" s="2" t="s">
        <v>89</v>
      </c>
      <c r="H303" s="2" t="s">
        <v>79</v>
      </c>
      <c r="I303" s="3">
        <v>42032</v>
      </c>
      <c r="J303" s="2" t="s">
        <v>70</v>
      </c>
    </row>
    <row r="304" spans="1:10" ht="135" x14ac:dyDescent="0.25">
      <c r="A304" s="2" t="s">
        <v>1164</v>
      </c>
      <c r="B304" s="2" t="s">
        <v>67</v>
      </c>
      <c r="C304" s="2" t="s">
        <v>1165</v>
      </c>
      <c r="D304" s="2" t="s">
        <v>1166</v>
      </c>
      <c r="E304" s="2" t="s">
        <v>70</v>
      </c>
      <c r="F304" s="2" t="s">
        <v>1167</v>
      </c>
      <c r="G304" s="2" t="s">
        <v>89</v>
      </c>
      <c r="H304" s="2" t="s">
        <v>79</v>
      </c>
      <c r="I304" s="3">
        <v>42032</v>
      </c>
      <c r="J304" s="2" t="s">
        <v>70</v>
      </c>
    </row>
    <row r="305" spans="1:10" ht="75" x14ac:dyDescent="0.25">
      <c r="A305" s="2" t="s">
        <v>1168</v>
      </c>
      <c r="B305" s="2" t="s">
        <v>67</v>
      </c>
      <c r="C305" s="2" t="s">
        <v>1165</v>
      </c>
      <c r="D305" s="2" t="s">
        <v>1166</v>
      </c>
      <c r="E305" s="2" t="s">
        <v>70</v>
      </c>
      <c r="F305" s="2" t="s">
        <v>1169</v>
      </c>
      <c r="G305" s="2" t="s">
        <v>89</v>
      </c>
      <c r="H305" s="2" t="s">
        <v>79</v>
      </c>
      <c r="I305" s="3">
        <v>42032</v>
      </c>
      <c r="J305" s="2" t="s">
        <v>70</v>
      </c>
    </row>
    <row r="306" spans="1:10" ht="45" x14ac:dyDescent="0.25">
      <c r="A306" s="2" t="s">
        <v>1170</v>
      </c>
      <c r="B306" s="2" t="s">
        <v>1171</v>
      </c>
      <c r="C306" s="2" t="s">
        <v>134</v>
      </c>
      <c r="D306" s="2" t="s">
        <v>135</v>
      </c>
      <c r="E306" s="2" t="s">
        <v>70</v>
      </c>
      <c r="F306" s="2" t="s">
        <v>1172</v>
      </c>
      <c r="G306" s="2" t="s">
        <v>89</v>
      </c>
      <c r="H306" s="2" t="s">
        <v>79</v>
      </c>
      <c r="I306" s="3">
        <v>42032</v>
      </c>
      <c r="J306" s="3">
        <v>42038</v>
      </c>
    </row>
    <row r="307" spans="1:10" ht="75" x14ac:dyDescent="0.25">
      <c r="A307" s="2" t="s">
        <v>1173</v>
      </c>
      <c r="B307" s="2" t="s">
        <v>1171</v>
      </c>
      <c r="C307" s="2" t="s">
        <v>1174</v>
      </c>
      <c r="D307" s="2" t="s">
        <v>1175</v>
      </c>
      <c r="E307" s="2" t="s">
        <v>70</v>
      </c>
      <c r="F307" s="2" t="s">
        <v>1176</v>
      </c>
      <c r="G307" s="2" t="s">
        <v>89</v>
      </c>
      <c r="H307" s="2" t="s">
        <v>79</v>
      </c>
      <c r="I307" s="3">
        <v>42032</v>
      </c>
      <c r="J307" s="2" t="s">
        <v>70</v>
      </c>
    </row>
    <row r="308" spans="1:10" ht="225" x14ac:dyDescent="0.25">
      <c r="A308" s="2" t="s">
        <v>1177</v>
      </c>
      <c r="B308" s="2" t="s">
        <v>254</v>
      </c>
      <c r="C308" s="2" t="s">
        <v>255</v>
      </c>
      <c r="D308" s="2" t="s">
        <v>256</v>
      </c>
      <c r="E308" s="2" t="s">
        <v>70</v>
      </c>
      <c r="F308" s="2" t="s">
        <v>1178</v>
      </c>
      <c r="G308" s="2" t="s">
        <v>78</v>
      </c>
      <c r="H308" s="2" t="s">
        <v>79</v>
      </c>
      <c r="I308" s="3">
        <v>42032</v>
      </c>
      <c r="J308" s="2" t="s">
        <v>70</v>
      </c>
    </row>
    <row r="309" spans="1:10" ht="120" x14ac:dyDescent="0.25">
      <c r="A309" s="2" t="s">
        <v>1179</v>
      </c>
      <c r="B309" s="2" t="s">
        <v>254</v>
      </c>
      <c r="C309" s="2" t="s">
        <v>255</v>
      </c>
      <c r="D309" s="2" t="s">
        <v>256</v>
      </c>
      <c r="E309" s="2" t="s">
        <v>70</v>
      </c>
      <c r="F309" s="2" t="s">
        <v>1180</v>
      </c>
      <c r="G309" s="2" t="s">
        <v>78</v>
      </c>
      <c r="H309" s="2" t="s">
        <v>84</v>
      </c>
      <c r="I309" s="3">
        <v>42032</v>
      </c>
      <c r="J309" s="3">
        <v>42121</v>
      </c>
    </row>
    <row r="310" spans="1:10" ht="120" x14ac:dyDescent="0.25">
      <c r="A310" s="2" t="s">
        <v>1181</v>
      </c>
      <c r="B310" s="2" t="s">
        <v>27</v>
      </c>
      <c r="C310" s="2" t="s">
        <v>1182</v>
      </c>
      <c r="D310" s="2" t="s">
        <v>1183</v>
      </c>
      <c r="E310" s="2" t="s">
        <v>1184</v>
      </c>
      <c r="F310" s="2" t="s">
        <v>1185</v>
      </c>
      <c r="G310" s="2" t="s">
        <v>78</v>
      </c>
      <c r="H310" s="2" t="s">
        <v>79</v>
      </c>
      <c r="I310" s="3">
        <v>42032</v>
      </c>
      <c r="J310" s="2" t="s">
        <v>70</v>
      </c>
    </row>
    <row r="311" spans="1:10" ht="75" x14ac:dyDescent="0.25">
      <c r="A311" s="2" t="s">
        <v>1186</v>
      </c>
      <c r="B311" s="2" t="s">
        <v>10</v>
      </c>
      <c r="C311" s="2" t="s">
        <v>1187</v>
      </c>
      <c r="D311" s="2" t="s">
        <v>1188</v>
      </c>
      <c r="E311" s="2" t="s">
        <v>70</v>
      </c>
      <c r="F311" s="2" t="s">
        <v>1189</v>
      </c>
      <c r="G311" s="2" t="s">
        <v>111</v>
      </c>
      <c r="H311" s="2" t="s">
        <v>84</v>
      </c>
      <c r="I311" s="3">
        <v>42033</v>
      </c>
      <c r="J311" s="3">
        <v>42044</v>
      </c>
    </row>
    <row r="312" spans="1:10" ht="90" x14ac:dyDescent="0.25">
      <c r="A312" s="2" t="s">
        <v>1190</v>
      </c>
      <c r="B312" s="2" t="s">
        <v>10</v>
      </c>
      <c r="C312" s="2" t="s">
        <v>1191</v>
      </c>
      <c r="D312" s="2" t="s">
        <v>1192</v>
      </c>
      <c r="E312" s="2" t="s">
        <v>70</v>
      </c>
      <c r="F312" s="2" t="s">
        <v>1193</v>
      </c>
      <c r="G312" s="2" t="s">
        <v>111</v>
      </c>
      <c r="H312" s="2" t="s">
        <v>84</v>
      </c>
      <c r="I312" s="3">
        <v>42033</v>
      </c>
      <c r="J312" s="3">
        <v>42044</v>
      </c>
    </row>
    <row r="313" spans="1:10" ht="75" x14ac:dyDescent="0.25">
      <c r="A313" s="2" t="s">
        <v>1194</v>
      </c>
      <c r="B313" s="2" t="s">
        <v>204</v>
      </c>
      <c r="C313" s="2" t="s">
        <v>1195</v>
      </c>
      <c r="D313" s="2" t="s">
        <v>1196</v>
      </c>
      <c r="E313" s="2" t="s">
        <v>70</v>
      </c>
      <c r="F313" s="2" t="s">
        <v>1197</v>
      </c>
      <c r="G313" s="2" t="s">
        <v>111</v>
      </c>
      <c r="H313" s="2" t="s">
        <v>84</v>
      </c>
      <c r="I313" s="3">
        <v>42033</v>
      </c>
      <c r="J313" s="3">
        <v>42275</v>
      </c>
    </row>
    <row r="314" spans="1:10" ht="75" x14ac:dyDescent="0.25">
      <c r="A314" s="2" t="s">
        <v>1198</v>
      </c>
      <c r="B314" s="2" t="s">
        <v>204</v>
      </c>
      <c r="C314" s="2" t="s">
        <v>1195</v>
      </c>
      <c r="D314" s="2" t="s">
        <v>1196</v>
      </c>
      <c r="E314" s="2" t="s">
        <v>70</v>
      </c>
      <c r="F314" s="2" t="s">
        <v>1199</v>
      </c>
      <c r="G314" s="2" t="s">
        <v>111</v>
      </c>
      <c r="H314" s="2" t="s">
        <v>84</v>
      </c>
      <c r="I314" s="3">
        <v>42033</v>
      </c>
      <c r="J314" s="3">
        <v>42275</v>
      </c>
    </row>
    <row r="315" spans="1:10" ht="75" x14ac:dyDescent="0.25">
      <c r="A315" s="2" t="s">
        <v>1200</v>
      </c>
      <c r="B315" s="2" t="s">
        <v>204</v>
      </c>
      <c r="C315" s="2" t="s">
        <v>1195</v>
      </c>
      <c r="D315" s="2" t="s">
        <v>1196</v>
      </c>
      <c r="E315" s="2" t="s">
        <v>70</v>
      </c>
      <c r="F315" s="2" t="s">
        <v>1201</v>
      </c>
      <c r="G315" s="2" t="s">
        <v>111</v>
      </c>
      <c r="H315" s="2" t="s">
        <v>84</v>
      </c>
      <c r="I315" s="3">
        <v>42033</v>
      </c>
      <c r="J315" s="3">
        <v>42275</v>
      </c>
    </row>
    <row r="316" spans="1:10" ht="75" x14ac:dyDescent="0.25">
      <c r="A316" s="2" t="s">
        <v>1202</v>
      </c>
      <c r="B316" s="2" t="s">
        <v>4</v>
      </c>
      <c r="C316" s="2" t="s">
        <v>1203</v>
      </c>
      <c r="D316" s="2" t="s">
        <v>1204</v>
      </c>
      <c r="E316" s="2" t="s">
        <v>469</v>
      </c>
      <c r="F316" s="2" t="s">
        <v>318</v>
      </c>
      <c r="G316" s="2" t="s">
        <v>111</v>
      </c>
      <c r="H316" s="2" t="s">
        <v>84</v>
      </c>
      <c r="I316" s="3">
        <v>42033</v>
      </c>
      <c r="J316" s="3">
        <v>42397</v>
      </c>
    </row>
    <row r="317" spans="1:10" ht="75" x14ac:dyDescent="0.25">
      <c r="A317" s="2" t="s">
        <v>1205</v>
      </c>
      <c r="B317" s="2" t="s">
        <v>4</v>
      </c>
      <c r="C317" s="2" t="s">
        <v>1206</v>
      </c>
      <c r="D317" s="2" t="s">
        <v>1204</v>
      </c>
      <c r="E317" s="2" t="s">
        <v>469</v>
      </c>
      <c r="F317" s="2" t="s">
        <v>318</v>
      </c>
      <c r="G317" s="2" t="s">
        <v>111</v>
      </c>
      <c r="H317" s="2" t="s">
        <v>84</v>
      </c>
      <c r="I317" s="3">
        <v>42033</v>
      </c>
      <c r="J317" s="3">
        <v>42048</v>
      </c>
    </row>
    <row r="318" spans="1:10" ht="75" x14ac:dyDescent="0.25">
      <c r="A318" s="2" t="s">
        <v>1207</v>
      </c>
      <c r="B318" s="2" t="s">
        <v>4</v>
      </c>
      <c r="C318" s="2" t="s">
        <v>1208</v>
      </c>
      <c r="D318" s="2" t="s">
        <v>1209</v>
      </c>
      <c r="E318" s="2" t="s">
        <v>317</v>
      </c>
      <c r="F318" s="2" t="s">
        <v>318</v>
      </c>
      <c r="G318" s="2" t="s">
        <v>111</v>
      </c>
      <c r="H318" s="2" t="s">
        <v>84</v>
      </c>
      <c r="I318" s="3">
        <v>42033</v>
      </c>
      <c r="J318" s="3">
        <v>42048</v>
      </c>
    </row>
    <row r="319" spans="1:10" ht="75" x14ac:dyDescent="0.25">
      <c r="A319" s="2" t="s">
        <v>1210</v>
      </c>
      <c r="B319" s="2" t="s">
        <v>4</v>
      </c>
      <c r="C319" s="2" t="s">
        <v>1211</v>
      </c>
      <c r="D319" s="2" t="s">
        <v>1212</v>
      </c>
      <c r="E319" s="2" t="s">
        <v>309</v>
      </c>
      <c r="F319" s="2" t="s">
        <v>318</v>
      </c>
      <c r="G319" s="2" t="s">
        <v>111</v>
      </c>
      <c r="H319" s="2" t="s">
        <v>84</v>
      </c>
      <c r="I319" s="3">
        <v>42033</v>
      </c>
      <c r="J319" s="3">
        <v>42177</v>
      </c>
    </row>
    <row r="320" spans="1:10" ht="75" x14ac:dyDescent="0.25">
      <c r="A320" s="2" t="s">
        <v>1213</v>
      </c>
      <c r="B320" s="2" t="s">
        <v>4</v>
      </c>
      <c r="C320" s="2" t="s">
        <v>1214</v>
      </c>
      <c r="D320" s="2" t="s">
        <v>1215</v>
      </c>
      <c r="E320" s="2" t="s">
        <v>349</v>
      </c>
      <c r="F320" s="2" t="s">
        <v>1216</v>
      </c>
      <c r="G320" s="2" t="s">
        <v>111</v>
      </c>
      <c r="H320" s="2" t="s">
        <v>84</v>
      </c>
      <c r="I320" s="3">
        <v>42033</v>
      </c>
      <c r="J320" s="3">
        <v>42114</v>
      </c>
    </row>
    <row r="321" spans="1:10" ht="75" x14ac:dyDescent="0.25">
      <c r="A321" s="2" t="s">
        <v>1217</v>
      </c>
      <c r="B321" s="2" t="s">
        <v>4</v>
      </c>
      <c r="C321" s="2" t="s">
        <v>1218</v>
      </c>
      <c r="D321" s="2" t="s">
        <v>1219</v>
      </c>
      <c r="E321" s="2" t="s">
        <v>349</v>
      </c>
      <c r="F321" s="2" t="s">
        <v>1220</v>
      </c>
      <c r="G321" s="2" t="s">
        <v>111</v>
      </c>
      <c r="H321" s="2" t="s">
        <v>84</v>
      </c>
      <c r="I321" s="3">
        <v>42033</v>
      </c>
      <c r="J321" s="3">
        <v>42048</v>
      </c>
    </row>
    <row r="322" spans="1:10" ht="75" x14ac:dyDescent="0.25">
      <c r="A322" s="2" t="s">
        <v>1221</v>
      </c>
      <c r="B322" s="2" t="s">
        <v>4</v>
      </c>
      <c r="C322" s="2" t="s">
        <v>1222</v>
      </c>
      <c r="D322" s="2" t="s">
        <v>1219</v>
      </c>
      <c r="E322" s="2" t="s">
        <v>349</v>
      </c>
      <c r="F322" s="2" t="s">
        <v>1223</v>
      </c>
      <c r="G322" s="2" t="s">
        <v>111</v>
      </c>
      <c r="H322" s="2" t="s">
        <v>84</v>
      </c>
      <c r="I322" s="3">
        <v>42033</v>
      </c>
      <c r="J322" s="3">
        <v>42048</v>
      </c>
    </row>
    <row r="323" spans="1:10" ht="75" x14ac:dyDescent="0.25">
      <c r="A323" s="2" t="s">
        <v>1224</v>
      </c>
      <c r="B323" s="2" t="s">
        <v>4</v>
      </c>
      <c r="C323" s="2" t="s">
        <v>1225</v>
      </c>
      <c r="D323" s="2" t="s">
        <v>1219</v>
      </c>
      <c r="E323" s="2" t="s">
        <v>349</v>
      </c>
      <c r="F323" s="2" t="s">
        <v>1226</v>
      </c>
      <c r="G323" s="2" t="s">
        <v>111</v>
      </c>
      <c r="H323" s="2" t="s">
        <v>84</v>
      </c>
      <c r="I323" s="3">
        <v>42033</v>
      </c>
      <c r="J323" s="3">
        <v>42048</v>
      </c>
    </row>
    <row r="324" spans="1:10" ht="75" x14ac:dyDescent="0.25">
      <c r="A324" s="2" t="s">
        <v>1227</v>
      </c>
      <c r="B324" s="2" t="s">
        <v>4</v>
      </c>
      <c r="C324" s="2" t="s">
        <v>1228</v>
      </c>
      <c r="D324" s="2" t="s">
        <v>1219</v>
      </c>
      <c r="E324" s="2" t="s">
        <v>349</v>
      </c>
      <c r="F324" s="2" t="s">
        <v>1229</v>
      </c>
      <c r="G324" s="2" t="s">
        <v>111</v>
      </c>
      <c r="H324" s="2" t="s">
        <v>84</v>
      </c>
      <c r="I324" s="3">
        <v>42033</v>
      </c>
      <c r="J324" s="3">
        <v>42048</v>
      </c>
    </row>
    <row r="325" spans="1:10" ht="75" x14ac:dyDescent="0.25">
      <c r="A325" s="2" t="s">
        <v>1230</v>
      </c>
      <c r="B325" s="2" t="s">
        <v>4</v>
      </c>
      <c r="C325" s="2" t="s">
        <v>1231</v>
      </c>
      <c r="D325" s="2" t="s">
        <v>1219</v>
      </c>
      <c r="E325" s="2" t="s">
        <v>349</v>
      </c>
      <c r="F325" s="2" t="s">
        <v>1232</v>
      </c>
      <c r="G325" s="2" t="s">
        <v>111</v>
      </c>
      <c r="H325" s="2" t="s">
        <v>84</v>
      </c>
      <c r="I325" s="3">
        <v>42033</v>
      </c>
      <c r="J325" s="3">
        <v>42048</v>
      </c>
    </row>
    <row r="326" spans="1:10" ht="75" x14ac:dyDescent="0.25">
      <c r="A326" s="2" t="s">
        <v>1233</v>
      </c>
      <c r="B326" s="2" t="s">
        <v>4</v>
      </c>
      <c r="C326" s="2" t="s">
        <v>1234</v>
      </c>
      <c r="D326" s="2" t="s">
        <v>1219</v>
      </c>
      <c r="E326" s="2" t="s">
        <v>349</v>
      </c>
      <c r="F326" s="2" t="s">
        <v>1235</v>
      </c>
      <c r="G326" s="2" t="s">
        <v>111</v>
      </c>
      <c r="H326" s="2" t="s">
        <v>84</v>
      </c>
      <c r="I326" s="3">
        <v>42033</v>
      </c>
      <c r="J326" s="3">
        <v>42060</v>
      </c>
    </row>
    <row r="327" spans="1:10" ht="75" x14ac:dyDescent="0.25">
      <c r="A327" s="2" t="s">
        <v>1236</v>
      </c>
      <c r="B327" s="2" t="s">
        <v>4</v>
      </c>
      <c r="C327" s="2" t="s">
        <v>1237</v>
      </c>
      <c r="D327" s="2" t="s">
        <v>1238</v>
      </c>
      <c r="E327" s="2" t="s">
        <v>469</v>
      </c>
      <c r="F327" s="2" t="s">
        <v>1239</v>
      </c>
      <c r="G327" s="2" t="s">
        <v>111</v>
      </c>
      <c r="H327" s="2" t="s">
        <v>84</v>
      </c>
      <c r="I327" s="3">
        <v>42033</v>
      </c>
      <c r="J327" s="3">
        <v>42200</v>
      </c>
    </row>
    <row r="328" spans="1:10" ht="75" x14ac:dyDescent="0.25">
      <c r="A328" s="2" t="s">
        <v>1240</v>
      </c>
      <c r="B328" s="2" t="s">
        <v>10</v>
      </c>
      <c r="C328" s="2" t="s">
        <v>1241</v>
      </c>
      <c r="D328" s="2" t="s">
        <v>1242</v>
      </c>
      <c r="E328" s="2" t="s">
        <v>70</v>
      </c>
      <c r="F328" s="2" t="s">
        <v>1243</v>
      </c>
      <c r="G328" s="2" t="s">
        <v>111</v>
      </c>
      <c r="H328" s="2" t="s">
        <v>84</v>
      </c>
      <c r="I328" s="3">
        <v>42033</v>
      </c>
      <c r="J328" s="3">
        <v>42044</v>
      </c>
    </row>
    <row r="329" spans="1:10" ht="75" x14ac:dyDescent="0.25">
      <c r="A329" s="2" t="s">
        <v>1244</v>
      </c>
      <c r="B329" s="2" t="s">
        <v>10</v>
      </c>
      <c r="C329" s="2" t="s">
        <v>1245</v>
      </c>
      <c r="D329" s="2" t="s">
        <v>1246</v>
      </c>
      <c r="E329" s="2" t="s">
        <v>70</v>
      </c>
      <c r="F329" s="2" t="s">
        <v>1247</v>
      </c>
      <c r="G329" s="2" t="s">
        <v>111</v>
      </c>
      <c r="H329" s="2" t="s">
        <v>84</v>
      </c>
      <c r="I329" s="3">
        <v>42033</v>
      </c>
      <c r="J329" s="3">
        <v>42044</v>
      </c>
    </row>
    <row r="330" spans="1:10" ht="60" x14ac:dyDescent="0.25">
      <c r="A330" s="2" t="s">
        <v>1248</v>
      </c>
      <c r="B330" s="2" t="s">
        <v>10</v>
      </c>
      <c r="C330" s="2" t="s">
        <v>1249</v>
      </c>
      <c r="D330" s="2" t="s">
        <v>1246</v>
      </c>
      <c r="E330" s="2" t="s">
        <v>70</v>
      </c>
      <c r="F330" s="2" t="s">
        <v>1250</v>
      </c>
      <c r="G330" s="2" t="s">
        <v>111</v>
      </c>
      <c r="H330" s="2" t="s">
        <v>84</v>
      </c>
      <c r="I330" s="3">
        <v>42033</v>
      </c>
      <c r="J330" s="3">
        <v>42044</v>
      </c>
    </row>
    <row r="331" spans="1:10" ht="75" x14ac:dyDescent="0.25">
      <c r="A331" s="2" t="s">
        <v>1251</v>
      </c>
      <c r="B331" s="2" t="s">
        <v>10</v>
      </c>
      <c r="C331" s="2" t="s">
        <v>1252</v>
      </c>
      <c r="D331" s="2" t="s">
        <v>1253</v>
      </c>
      <c r="E331" s="2" t="s">
        <v>70</v>
      </c>
      <c r="F331" s="2" t="s">
        <v>1254</v>
      </c>
      <c r="G331" s="2" t="s">
        <v>111</v>
      </c>
      <c r="H331" s="2" t="s">
        <v>84</v>
      </c>
      <c r="I331" s="3">
        <v>42033</v>
      </c>
      <c r="J331" s="3">
        <v>42044</v>
      </c>
    </row>
    <row r="332" spans="1:10" ht="75" x14ac:dyDescent="0.25">
      <c r="A332" s="2" t="s">
        <v>1255</v>
      </c>
      <c r="B332" s="2" t="s">
        <v>10</v>
      </c>
      <c r="C332" s="2" t="s">
        <v>1256</v>
      </c>
      <c r="D332" s="2" t="s">
        <v>1257</v>
      </c>
      <c r="E332" s="2" t="s">
        <v>70</v>
      </c>
      <c r="F332" s="2" t="s">
        <v>1258</v>
      </c>
      <c r="G332" s="2" t="s">
        <v>111</v>
      </c>
      <c r="H332" s="2" t="s">
        <v>84</v>
      </c>
      <c r="I332" s="3">
        <v>42033</v>
      </c>
      <c r="J332" s="3">
        <v>42044</v>
      </c>
    </row>
    <row r="333" spans="1:10" ht="75" x14ac:dyDescent="0.25">
      <c r="A333" s="2" t="s">
        <v>1259</v>
      </c>
      <c r="B333" s="2" t="s">
        <v>4</v>
      </c>
      <c r="C333" s="2" t="s">
        <v>1260</v>
      </c>
      <c r="D333" s="2" t="s">
        <v>1219</v>
      </c>
      <c r="E333" s="2" t="s">
        <v>349</v>
      </c>
      <c r="F333" s="2" t="s">
        <v>1261</v>
      </c>
      <c r="G333" s="2" t="s">
        <v>111</v>
      </c>
      <c r="H333" s="2" t="s">
        <v>84</v>
      </c>
      <c r="I333" s="3">
        <v>42033</v>
      </c>
      <c r="J333" s="3">
        <v>42048</v>
      </c>
    </row>
    <row r="334" spans="1:10" ht="75" x14ac:dyDescent="0.25">
      <c r="A334" s="2" t="s">
        <v>1262</v>
      </c>
      <c r="B334" s="2" t="s">
        <v>4</v>
      </c>
      <c r="C334" s="2" t="s">
        <v>1263</v>
      </c>
      <c r="D334" s="2" t="s">
        <v>1264</v>
      </c>
      <c r="E334" s="2" t="s">
        <v>737</v>
      </c>
      <c r="F334" s="2" t="s">
        <v>1265</v>
      </c>
      <c r="G334" s="2" t="s">
        <v>111</v>
      </c>
      <c r="H334" s="2" t="s">
        <v>79</v>
      </c>
      <c r="I334" s="3">
        <v>42033</v>
      </c>
      <c r="J334" s="2" t="s">
        <v>70</v>
      </c>
    </row>
    <row r="335" spans="1:10" ht="75" x14ac:dyDescent="0.25">
      <c r="A335" s="2" t="s">
        <v>1266</v>
      </c>
      <c r="B335" s="2" t="s">
        <v>4</v>
      </c>
      <c r="C335" s="2" t="s">
        <v>1267</v>
      </c>
      <c r="D335" s="2" t="s">
        <v>1268</v>
      </c>
      <c r="E335" s="2" t="s">
        <v>469</v>
      </c>
      <c r="F335" s="2" t="s">
        <v>1269</v>
      </c>
      <c r="G335" s="2" t="s">
        <v>111</v>
      </c>
      <c r="H335" s="2" t="s">
        <v>84</v>
      </c>
      <c r="I335" s="3">
        <v>42033</v>
      </c>
      <c r="J335" s="3">
        <v>42048</v>
      </c>
    </row>
    <row r="336" spans="1:10" ht="75" x14ac:dyDescent="0.25">
      <c r="A336" s="2" t="s">
        <v>1270</v>
      </c>
      <c r="B336" s="2" t="s">
        <v>4</v>
      </c>
      <c r="C336" s="2" t="s">
        <v>1271</v>
      </c>
      <c r="D336" s="2" t="s">
        <v>1272</v>
      </c>
      <c r="E336" s="2" t="s">
        <v>317</v>
      </c>
      <c r="F336" s="2" t="s">
        <v>1273</v>
      </c>
      <c r="G336" s="2" t="s">
        <v>111</v>
      </c>
      <c r="H336" s="2" t="s">
        <v>84</v>
      </c>
      <c r="I336" s="3">
        <v>42033</v>
      </c>
      <c r="J336" s="3">
        <v>42048</v>
      </c>
    </row>
    <row r="337" spans="1:10" ht="75" x14ac:dyDescent="0.25">
      <c r="A337" s="2" t="s">
        <v>1274</v>
      </c>
      <c r="B337" s="2" t="s">
        <v>4</v>
      </c>
      <c r="C337" s="2" t="s">
        <v>1275</v>
      </c>
      <c r="D337" s="2" t="s">
        <v>1276</v>
      </c>
      <c r="E337" s="2" t="s">
        <v>469</v>
      </c>
      <c r="F337" s="2" t="s">
        <v>318</v>
      </c>
      <c r="G337" s="2" t="s">
        <v>111</v>
      </c>
      <c r="H337" s="2" t="s">
        <v>84</v>
      </c>
      <c r="I337" s="3">
        <v>42033</v>
      </c>
      <c r="J337" s="3">
        <v>42397</v>
      </c>
    </row>
    <row r="338" spans="1:10" ht="75" x14ac:dyDescent="0.25">
      <c r="A338" s="2" t="s">
        <v>1277</v>
      </c>
      <c r="B338" s="2" t="s">
        <v>4</v>
      </c>
      <c r="C338" s="2" t="s">
        <v>1278</v>
      </c>
      <c r="D338" s="2" t="s">
        <v>1279</v>
      </c>
      <c r="E338" s="2" t="s">
        <v>469</v>
      </c>
      <c r="F338" s="2" t="s">
        <v>318</v>
      </c>
      <c r="G338" s="2" t="s">
        <v>111</v>
      </c>
      <c r="H338" s="2" t="s">
        <v>84</v>
      </c>
      <c r="I338" s="3">
        <v>42033</v>
      </c>
      <c r="J338" s="3">
        <v>42048</v>
      </c>
    </row>
    <row r="339" spans="1:10" ht="120" x14ac:dyDescent="0.25">
      <c r="A339" s="2" t="s">
        <v>1280</v>
      </c>
      <c r="B339" s="2" t="s">
        <v>4</v>
      </c>
      <c r="C339" s="2" t="s">
        <v>1281</v>
      </c>
      <c r="D339" s="2" t="s">
        <v>1282</v>
      </c>
      <c r="E339" s="2" t="s">
        <v>469</v>
      </c>
      <c r="F339" s="2" t="s">
        <v>1283</v>
      </c>
      <c r="G339" s="2" t="s">
        <v>111</v>
      </c>
      <c r="H339" s="2" t="s">
        <v>79</v>
      </c>
      <c r="I339" s="3">
        <v>42033</v>
      </c>
      <c r="J339" s="2" t="s">
        <v>70</v>
      </c>
    </row>
    <row r="340" spans="1:10" ht="105" x14ac:dyDescent="0.25">
      <c r="A340" s="2" t="s">
        <v>1284</v>
      </c>
      <c r="B340" s="2" t="s">
        <v>4</v>
      </c>
      <c r="C340" s="2" t="s">
        <v>1285</v>
      </c>
      <c r="D340" s="2" t="s">
        <v>684</v>
      </c>
      <c r="E340" s="2" t="s">
        <v>70</v>
      </c>
      <c r="F340" s="2" t="s">
        <v>1286</v>
      </c>
      <c r="G340" s="2" t="s">
        <v>111</v>
      </c>
      <c r="H340" s="2" t="s">
        <v>84</v>
      </c>
      <c r="I340" s="3">
        <v>42033</v>
      </c>
      <c r="J340" s="3">
        <v>42048</v>
      </c>
    </row>
    <row r="341" spans="1:10" ht="75" x14ac:dyDescent="0.25">
      <c r="A341" s="2" t="s">
        <v>1287</v>
      </c>
      <c r="B341" s="2" t="s">
        <v>4</v>
      </c>
      <c r="C341" s="2" t="s">
        <v>1288</v>
      </c>
      <c r="D341" s="2" t="s">
        <v>1289</v>
      </c>
      <c r="E341" s="2" t="s">
        <v>70</v>
      </c>
      <c r="F341" s="2" t="s">
        <v>318</v>
      </c>
      <c r="G341" s="2" t="s">
        <v>111</v>
      </c>
      <c r="H341" s="2" t="s">
        <v>84</v>
      </c>
      <c r="I341" s="3">
        <v>42033</v>
      </c>
      <c r="J341" s="3">
        <v>42048</v>
      </c>
    </row>
    <row r="342" spans="1:10" ht="75" x14ac:dyDescent="0.25">
      <c r="A342" s="2" t="s">
        <v>1290</v>
      </c>
      <c r="B342" s="2" t="s">
        <v>10</v>
      </c>
      <c r="C342" s="2" t="s">
        <v>1291</v>
      </c>
      <c r="D342" s="2" t="s">
        <v>1246</v>
      </c>
      <c r="E342" s="2" t="s">
        <v>70</v>
      </c>
      <c r="F342" s="2" t="s">
        <v>1292</v>
      </c>
      <c r="G342" s="2" t="s">
        <v>111</v>
      </c>
      <c r="H342" s="2" t="s">
        <v>84</v>
      </c>
      <c r="I342" s="3">
        <v>42033</v>
      </c>
      <c r="J342" s="3">
        <v>42044</v>
      </c>
    </row>
    <row r="343" spans="1:10" ht="75" x14ac:dyDescent="0.25">
      <c r="A343" s="2" t="s">
        <v>1293</v>
      </c>
      <c r="B343" s="2" t="s">
        <v>4</v>
      </c>
      <c r="C343" s="2" t="s">
        <v>1294</v>
      </c>
      <c r="D343" s="2" t="s">
        <v>1295</v>
      </c>
      <c r="E343" s="2" t="s">
        <v>1296</v>
      </c>
      <c r="F343" s="2" t="s">
        <v>1297</v>
      </c>
      <c r="G343" s="2" t="s">
        <v>111</v>
      </c>
      <c r="H343" s="2" t="s">
        <v>84</v>
      </c>
      <c r="I343" s="3">
        <v>42033</v>
      </c>
      <c r="J343" s="3">
        <v>42345</v>
      </c>
    </row>
    <row r="344" spans="1:10" ht="75" x14ac:dyDescent="0.25">
      <c r="A344" s="2" t="s">
        <v>1298</v>
      </c>
      <c r="B344" s="2" t="s">
        <v>1299</v>
      </c>
      <c r="C344" s="2" t="s">
        <v>1294</v>
      </c>
      <c r="D344" s="2" t="s">
        <v>1295</v>
      </c>
      <c r="E344" s="2" t="s">
        <v>70</v>
      </c>
      <c r="F344" s="2" t="s">
        <v>1300</v>
      </c>
      <c r="G344" s="2" t="s">
        <v>111</v>
      </c>
      <c r="H344" s="2" t="s">
        <v>84</v>
      </c>
      <c r="I344" s="3">
        <v>42033</v>
      </c>
      <c r="J344" s="3">
        <v>42345</v>
      </c>
    </row>
    <row r="345" spans="1:10" ht="90" x14ac:dyDescent="0.25">
      <c r="A345" s="2" t="s">
        <v>1301</v>
      </c>
      <c r="B345" s="2" t="s">
        <v>67</v>
      </c>
      <c r="C345" s="2" t="s">
        <v>1302</v>
      </c>
      <c r="D345" s="2" t="s">
        <v>1162</v>
      </c>
      <c r="E345" s="2" t="s">
        <v>70</v>
      </c>
      <c r="F345" s="2" t="s">
        <v>1303</v>
      </c>
      <c r="G345" s="2" t="s">
        <v>89</v>
      </c>
      <c r="H345" s="2" t="s">
        <v>84</v>
      </c>
      <c r="I345" s="3">
        <v>42033</v>
      </c>
      <c r="J345" s="3">
        <v>42045</v>
      </c>
    </row>
    <row r="346" spans="1:10" ht="90" x14ac:dyDescent="0.25">
      <c r="A346" s="2" t="s">
        <v>1304</v>
      </c>
      <c r="B346" s="2" t="s">
        <v>67</v>
      </c>
      <c r="C346" s="2" t="s">
        <v>1157</v>
      </c>
      <c r="D346" s="2" t="s">
        <v>1158</v>
      </c>
      <c r="E346" s="2" t="s">
        <v>70</v>
      </c>
      <c r="F346" s="2" t="s">
        <v>1305</v>
      </c>
      <c r="G346" s="2" t="s">
        <v>89</v>
      </c>
      <c r="H346" s="2" t="s">
        <v>84</v>
      </c>
      <c r="I346" s="3">
        <v>42033</v>
      </c>
      <c r="J346" s="3">
        <v>42045</v>
      </c>
    </row>
    <row r="347" spans="1:10" ht="90" x14ac:dyDescent="0.25">
      <c r="A347" s="2" t="s">
        <v>1306</v>
      </c>
      <c r="B347" s="2" t="s">
        <v>67</v>
      </c>
      <c r="C347" s="2" t="s">
        <v>1307</v>
      </c>
      <c r="D347" s="2" t="s">
        <v>1308</v>
      </c>
      <c r="E347" s="2" t="s">
        <v>70</v>
      </c>
      <c r="F347" s="2" t="s">
        <v>1309</v>
      </c>
      <c r="G347" s="2" t="s">
        <v>89</v>
      </c>
      <c r="H347" s="2" t="s">
        <v>84</v>
      </c>
      <c r="I347" s="3">
        <v>42033</v>
      </c>
      <c r="J347" s="3">
        <v>42032</v>
      </c>
    </row>
    <row r="348" spans="1:10" ht="75" x14ac:dyDescent="0.25">
      <c r="A348" s="2" t="s">
        <v>1310</v>
      </c>
      <c r="B348" s="2" t="s">
        <v>67</v>
      </c>
      <c r="C348" s="2" t="s">
        <v>1311</v>
      </c>
      <c r="D348" s="2" t="s">
        <v>1312</v>
      </c>
      <c r="E348" s="2" t="s">
        <v>70</v>
      </c>
      <c r="F348" s="2" t="s">
        <v>1313</v>
      </c>
      <c r="G348" s="2" t="s">
        <v>89</v>
      </c>
      <c r="H348" s="2" t="s">
        <v>84</v>
      </c>
      <c r="I348" s="3">
        <v>42033</v>
      </c>
      <c r="J348" s="3">
        <v>42032</v>
      </c>
    </row>
    <row r="349" spans="1:10" ht="75" x14ac:dyDescent="0.25">
      <c r="A349" s="2" t="s">
        <v>1314</v>
      </c>
      <c r="B349" s="2" t="s">
        <v>67</v>
      </c>
      <c r="C349" s="2" t="s">
        <v>1311</v>
      </c>
      <c r="D349" s="2" t="s">
        <v>1312</v>
      </c>
      <c r="E349" s="2" t="s">
        <v>70</v>
      </c>
      <c r="F349" s="2" t="s">
        <v>1315</v>
      </c>
      <c r="G349" s="2" t="s">
        <v>89</v>
      </c>
      <c r="H349" s="2" t="s">
        <v>84</v>
      </c>
      <c r="I349" s="3">
        <v>42033</v>
      </c>
      <c r="J349" s="3">
        <v>42032</v>
      </c>
    </row>
    <row r="350" spans="1:10" ht="90" x14ac:dyDescent="0.25">
      <c r="A350" s="2" t="s">
        <v>1316</v>
      </c>
      <c r="B350" s="2" t="s">
        <v>67</v>
      </c>
      <c r="C350" s="2" t="s">
        <v>1307</v>
      </c>
      <c r="D350" s="2" t="s">
        <v>1308</v>
      </c>
      <c r="E350" s="2" t="s">
        <v>70</v>
      </c>
      <c r="F350" s="2" t="s">
        <v>1317</v>
      </c>
      <c r="G350" s="2" t="s">
        <v>89</v>
      </c>
      <c r="H350" s="2" t="s">
        <v>84</v>
      </c>
      <c r="I350" s="3">
        <v>42033</v>
      </c>
      <c r="J350" s="3">
        <v>42045</v>
      </c>
    </row>
    <row r="351" spans="1:10" ht="120" x14ac:dyDescent="0.25">
      <c r="A351" s="2" t="s">
        <v>1318</v>
      </c>
      <c r="B351" s="2" t="s">
        <v>27</v>
      </c>
      <c r="C351" s="2" t="s">
        <v>1319</v>
      </c>
      <c r="D351" s="2" t="s">
        <v>1320</v>
      </c>
      <c r="E351" s="2" t="s">
        <v>70</v>
      </c>
      <c r="F351" s="2" t="s">
        <v>1321</v>
      </c>
      <c r="G351" s="2" t="s">
        <v>78</v>
      </c>
      <c r="H351" s="2" t="s">
        <v>84</v>
      </c>
      <c r="I351" s="3">
        <v>42033</v>
      </c>
      <c r="J351" s="3">
        <v>42192</v>
      </c>
    </row>
    <row r="352" spans="1:10" ht="120" x14ac:dyDescent="0.25">
      <c r="A352" s="2" t="s">
        <v>1322</v>
      </c>
      <c r="B352" s="2" t="s">
        <v>334</v>
      </c>
      <c r="C352" s="2" t="s">
        <v>1319</v>
      </c>
      <c r="D352" s="2" t="s">
        <v>1320</v>
      </c>
      <c r="E352" s="2" t="s">
        <v>70</v>
      </c>
      <c r="F352" s="2" t="s">
        <v>1323</v>
      </c>
      <c r="G352" s="2" t="s">
        <v>78</v>
      </c>
      <c r="H352" s="2" t="s">
        <v>84</v>
      </c>
      <c r="I352" s="3">
        <v>42033</v>
      </c>
      <c r="J352" s="3">
        <v>42192</v>
      </c>
    </row>
    <row r="353" spans="1:10" ht="105" x14ac:dyDescent="0.25">
      <c r="A353" s="2" t="s">
        <v>1324</v>
      </c>
      <c r="B353" s="2" t="s">
        <v>27</v>
      </c>
      <c r="C353" s="2" t="s">
        <v>1073</v>
      </c>
      <c r="D353" s="2" t="s">
        <v>1074</v>
      </c>
      <c r="E353" s="2" t="s">
        <v>1325</v>
      </c>
      <c r="F353" s="2" t="s">
        <v>1326</v>
      </c>
      <c r="G353" s="2" t="s">
        <v>78</v>
      </c>
      <c r="H353" s="2" t="s">
        <v>73</v>
      </c>
      <c r="I353" s="3">
        <v>42033</v>
      </c>
      <c r="J353" s="2" t="s">
        <v>70</v>
      </c>
    </row>
    <row r="354" spans="1:10" ht="75" x14ac:dyDescent="0.25">
      <c r="A354" s="2" t="s">
        <v>1327</v>
      </c>
      <c r="B354" s="2" t="s">
        <v>10</v>
      </c>
      <c r="C354" s="2" t="s">
        <v>1328</v>
      </c>
      <c r="D354" s="2" t="s">
        <v>1329</v>
      </c>
      <c r="E354" s="2" t="s">
        <v>70</v>
      </c>
      <c r="F354" s="2" t="s">
        <v>1330</v>
      </c>
      <c r="G354" s="2" t="s">
        <v>111</v>
      </c>
      <c r="H354" s="2" t="s">
        <v>84</v>
      </c>
      <c r="I354" s="3">
        <v>42034</v>
      </c>
      <c r="J354" s="3">
        <v>42047</v>
      </c>
    </row>
    <row r="355" spans="1:10" ht="75" x14ac:dyDescent="0.25">
      <c r="A355" s="2" t="s">
        <v>1331</v>
      </c>
      <c r="B355" s="2" t="s">
        <v>4</v>
      </c>
      <c r="C355" s="2" t="s">
        <v>1332</v>
      </c>
      <c r="D355" s="2" t="s">
        <v>955</v>
      </c>
      <c r="E355" s="2" t="s">
        <v>469</v>
      </c>
      <c r="F355" s="2" t="s">
        <v>1333</v>
      </c>
      <c r="G355" s="2" t="s">
        <v>111</v>
      </c>
      <c r="H355" s="2" t="s">
        <v>84</v>
      </c>
      <c r="I355" s="3">
        <v>42034</v>
      </c>
      <c r="J355" s="3">
        <v>42114</v>
      </c>
    </row>
    <row r="356" spans="1:10" ht="75" x14ac:dyDescent="0.25">
      <c r="A356" s="2" t="s">
        <v>1334</v>
      </c>
      <c r="B356" s="2" t="s">
        <v>10</v>
      </c>
      <c r="C356" s="2" t="s">
        <v>1335</v>
      </c>
      <c r="D356" s="2" t="s">
        <v>1336</v>
      </c>
      <c r="E356" s="2" t="s">
        <v>70</v>
      </c>
      <c r="F356" s="2" t="s">
        <v>1337</v>
      </c>
      <c r="G356" s="2" t="s">
        <v>111</v>
      </c>
      <c r="H356" s="2" t="s">
        <v>84</v>
      </c>
      <c r="I356" s="3">
        <v>42034</v>
      </c>
      <c r="J356" s="3">
        <v>42047</v>
      </c>
    </row>
    <row r="357" spans="1:10" ht="75" x14ac:dyDescent="0.25">
      <c r="A357" s="2" t="s">
        <v>1338</v>
      </c>
      <c r="B357" s="2" t="s">
        <v>4</v>
      </c>
      <c r="C357" s="2" t="s">
        <v>923</v>
      </c>
      <c r="D357" s="2" t="s">
        <v>924</v>
      </c>
      <c r="E357" s="2" t="s">
        <v>349</v>
      </c>
      <c r="F357" s="2" t="s">
        <v>1339</v>
      </c>
      <c r="G357" s="2" t="s">
        <v>111</v>
      </c>
      <c r="H357" s="2" t="s">
        <v>84</v>
      </c>
      <c r="I357" s="3">
        <v>42034</v>
      </c>
      <c r="J357" s="3">
        <v>42054</v>
      </c>
    </row>
    <row r="358" spans="1:10" ht="75" x14ac:dyDescent="0.25">
      <c r="A358" s="2" t="s">
        <v>1340</v>
      </c>
      <c r="B358" s="2" t="s">
        <v>4</v>
      </c>
      <c r="C358" s="2" t="s">
        <v>1341</v>
      </c>
      <c r="D358" s="2" t="s">
        <v>1342</v>
      </c>
      <c r="E358" s="2" t="s">
        <v>317</v>
      </c>
      <c r="F358" s="2" t="s">
        <v>1343</v>
      </c>
      <c r="G358" s="2" t="s">
        <v>111</v>
      </c>
      <c r="H358" s="2" t="s">
        <v>84</v>
      </c>
      <c r="I358" s="3">
        <v>42034</v>
      </c>
      <c r="J358" s="3">
        <v>42054</v>
      </c>
    </row>
    <row r="359" spans="1:10" ht="60" x14ac:dyDescent="0.25">
      <c r="A359" s="2" t="s">
        <v>1344</v>
      </c>
      <c r="B359" s="2" t="s">
        <v>1299</v>
      </c>
      <c r="C359" s="2" t="s">
        <v>1341</v>
      </c>
      <c r="D359" s="2" t="s">
        <v>1342</v>
      </c>
      <c r="E359" s="2" t="s">
        <v>70</v>
      </c>
      <c r="F359" s="2" t="s">
        <v>1345</v>
      </c>
      <c r="G359" s="2" t="s">
        <v>111</v>
      </c>
      <c r="H359" s="2" t="s">
        <v>84</v>
      </c>
      <c r="I359" s="3">
        <v>42034</v>
      </c>
      <c r="J359" s="3">
        <v>42054</v>
      </c>
    </row>
    <row r="360" spans="1:10" ht="75" x14ac:dyDescent="0.25">
      <c r="A360" s="2" t="s">
        <v>1346</v>
      </c>
      <c r="B360" s="2" t="s">
        <v>4</v>
      </c>
      <c r="C360" s="2" t="s">
        <v>1347</v>
      </c>
      <c r="D360" s="2" t="s">
        <v>1348</v>
      </c>
      <c r="E360" s="2" t="s">
        <v>737</v>
      </c>
      <c r="F360" s="2" t="s">
        <v>1349</v>
      </c>
      <c r="G360" s="2" t="s">
        <v>111</v>
      </c>
      <c r="H360" s="2" t="s">
        <v>84</v>
      </c>
      <c r="I360" s="3">
        <v>42034</v>
      </c>
      <c r="J360" s="3">
        <v>42060</v>
      </c>
    </row>
    <row r="361" spans="1:10" ht="75" x14ac:dyDescent="0.25">
      <c r="A361" s="2" t="s">
        <v>1350</v>
      </c>
      <c r="B361" s="2" t="s">
        <v>4</v>
      </c>
      <c r="C361" s="2" t="s">
        <v>1351</v>
      </c>
      <c r="D361" s="2" t="s">
        <v>1348</v>
      </c>
      <c r="E361" s="2" t="s">
        <v>737</v>
      </c>
      <c r="F361" s="2" t="s">
        <v>1349</v>
      </c>
      <c r="G361" s="2" t="s">
        <v>111</v>
      </c>
      <c r="H361" s="2" t="s">
        <v>84</v>
      </c>
      <c r="I361" s="3">
        <v>42034</v>
      </c>
      <c r="J361" s="3">
        <v>42255</v>
      </c>
    </row>
    <row r="362" spans="1:10" ht="75" x14ac:dyDescent="0.25">
      <c r="A362" s="2" t="s">
        <v>1352</v>
      </c>
      <c r="B362" s="2" t="s">
        <v>4</v>
      </c>
      <c r="C362" s="2" t="s">
        <v>1353</v>
      </c>
      <c r="D362" s="2" t="s">
        <v>1348</v>
      </c>
      <c r="E362" s="2" t="s">
        <v>737</v>
      </c>
      <c r="F362" s="2" t="s">
        <v>1349</v>
      </c>
      <c r="G362" s="2" t="s">
        <v>111</v>
      </c>
      <c r="H362" s="2" t="s">
        <v>84</v>
      </c>
      <c r="I362" s="3">
        <v>42034</v>
      </c>
      <c r="J362" s="3">
        <v>42255</v>
      </c>
    </row>
    <row r="363" spans="1:10" ht="75" x14ac:dyDescent="0.25">
      <c r="A363" s="2" t="s">
        <v>1354</v>
      </c>
      <c r="B363" s="2" t="s">
        <v>67</v>
      </c>
      <c r="C363" s="2" t="s">
        <v>1355</v>
      </c>
      <c r="D363" s="2" t="s">
        <v>1356</v>
      </c>
      <c r="E363" s="2" t="s">
        <v>70</v>
      </c>
      <c r="F363" s="2" t="s">
        <v>1357</v>
      </c>
      <c r="G363" s="2" t="s">
        <v>89</v>
      </c>
      <c r="H363" s="2" t="s">
        <v>84</v>
      </c>
      <c r="I363" s="3">
        <v>42034</v>
      </c>
      <c r="J363" s="3">
        <v>42045</v>
      </c>
    </row>
    <row r="364" spans="1:10" ht="75" x14ac:dyDescent="0.25">
      <c r="A364" s="2" t="s">
        <v>1358</v>
      </c>
      <c r="B364" s="2" t="s">
        <v>4</v>
      </c>
      <c r="C364" s="2" t="s">
        <v>1359</v>
      </c>
      <c r="D364" s="2" t="s">
        <v>1360</v>
      </c>
      <c r="E364" s="2" t="s">
        <v>469</v>
      </c>
      <c r="F364" s="2" t="s">
        <v>1361</v>
      </c>
      <c r="G364" s="2" t="s">
        <v>111</v>
      </c>
      <c r="H364" s="2" t="s">
        <v>84</v>
      </c>
      <c r="I364" s="3">
        <v>42034</v>
      </c>
      <c r="J364" s="3">
        <v>42054</v>
      </c>
    </row>
    <row r="365" spans="1:10" ht="75" x14ac:dyDescent="0.25">
      <c r="A365" s="2" t="s">
        <v>1362</v>
      </c>
      <c r="B365" s="2" t="s">
        <v>21</v>
      </c>
      <c r="C365" s="2" t="s">
        <v>1355</v>
      </c>
      <c r="D365" s="2" t="s">
        <v>1356</v>
      </c>
      <c r="E365" s="2" t="s">
        <v>70</v>
      </c>
      <c r="F365" s="2" t="s">
        <v>1363</v>
      </c>
      <c r="G365" s="2" t="s">
        <v>111</v>
      </c>
      <c r="H365" s="2" t="s">
        <v>84</v>
      </c>
      <c r="I365" s="3">
        <v>42034</v>
      </c>
      <c r="J365" s="3">
        <v>42047</v>
      </c>
    </row>
    <row r="366" spans="1:10" ht="75" x14ac:dyDescent="0.25">
      <c r="A366" s="2" t="s">
        <v>1364</v>
      </c>
      <c r="B366" s="2" t="s">
        <v>4</v>
      </c>
      <c r="C366" s="2" t="s">
        <v>1365</v>
      </c>
      <c r="D366" s="2" t="s">
        <v>1366</v>
      </c>
      <c r="E366" s="2" t="s">
        <v>1367</v>
      </c>
      <c r="F366" s="2" t="s">
        <v>1368</v>
      </c>
      <c r="G366" s="2" t="s">
        <v>111</v>
      </c>
      <c r="H366" s="2" t="s">
        <v>79</v>
      </c>
      <c r="I366" s="3">
        <v>42034</v>
      </c>
      <c r="J366" s="2" t="s">
        <v>70</v>
      </c>
    </row>
    <row r="367" spans="1:10" ht="75" x14ac:dyDescent="0.25">
      <c r="A367" s="2" t="s">
        <v>1369</v>
      </c>
      <c r="B367" s="2" t="s">
        <v>10</v>
      </c>
      <c r="C367" s="2" t="s">
        <v>1370</v>
      </c>
      <c r="D367" s="2" t="s">
        <v>1371</v>
      </c>
      <c r="E367" s="2" t="s">
        <v>70</v>
      </c>
      <c r="F367" s="2" t="s">
        <v>1372</v>
      </c>
      <c r="G367" s="2" t="s">
        <v>111</v>
      </c>
      <c r="H367" s="2" t="s">
        <v>84</v>
      </c>
      <c r="I367" s="3">
        <v>42034</v>
      </c>
      <c r="J367" s="3">
        <v>42047</v>
      </c>
    </row>
    <row r="368" spans="1:10" ht="75" x14ac:dyDescent="0.25">
      <c r="A368" s="2" t="s">
        <v>1373</v>
      </c>
      <c r="B368" s="2" t="s">
        <v>10</v>
      </c>
      <c r="C368" s="2" t="s">
        <v>1374</v>
      </c>
      <c r="D368" s="2" t="s">
        <v>1371</v>
      </c>
      <c r="E368" s="2" t="s">
        <v>70</v>
      </c>
      <c r="F368" s="2" t="s">
        <v>1375</v>
      </c>
      <c r="G368" s="2" t="s">
        <v>111</v>
      </c>
      <c r="H368" s="2" t="s">
        <v>84</v>
      </c>
      <c r="I368" s="3">
        <v>42034</v>
      </c>
      <c r="J368" s="3">
        <v>42047</v>
      </c>
    </row>
    <row r="369" spans="1:10" ht="75" x14ac:dyDescent="0.25">
      <c r="A369" s="2" t="s">
        <v>1376</v>
      </c>
      <c r="B369" s="2" t="s">
        <v>4</v>
      </c>
      <c r="C369" s="2" t="s">
        <v>1377</v>
      </c>
      <c r="D369" s="2" t="s">
        <v>1378</v>
      </c>
      <c r="E369" s="2" t="s">
        <v>469</v>
      </c>
      <c r="F369" s="2" t="s">
        <v>1379</v>
      </c>
      <c r="G369" s="2" t="s">
        <v>111</v>
      </c>
      <c r="H369" s="2" t="s">
        <v>84</v>
      </c>
      <c r="I369" s="3">
        <v>42034</v>
      </c>
      <c r="J369" s="3">
        <v>42054</v>
      </c>
    </row>
    <row r="370" spans="1:10" ht="105" x14ac:dyDescent="0.25">
      <c r="A370" s="2" t="s">
        <v>1380</v>
      </c>
      <c r="B370" s="2" t="s">
        <v>67</v>
      </c>
      <c r="C370" s="2" t="s">
        <v>1381</v>
      </c>
      <c r="D370" s="2" t="s">
        <v>1382</v>
      </c>
      <c r="E370" s="2" t="s">
        <v>70</v>
      </c>
      <c r="F370" s="2" t="s">
        <v>1383</v>
      </c>
      <c r="G370" s="2" t="s">
        <v>89</v>
      </c>
      <c r="H370" s="2" t="s">
        <v>84</v>
      </c>
      <c r="I370" s="3">
        <v>42034</v>
      </c>
      <c r="J370" s="3">
        <v>42045</v>
      </c>
    </row>
    <row r="371" spans="1:10" ht="90" x14ac:dyDescent="0.25">
      <c r="A371" s="2" t="s">
        <v>1384</v>
      </c>
      <c r="B371" s="2" t="s">
        <v>4</v>
      </c>
      <c r="C371" s="2" t="s">
        <v>1385</v>
      </c>
      <c r="D371" s="2" t="s">
        <v>1386</v>
      </c>
      <c r="E371" s="2" t="s">
        <v>1387</v>
      </c>
      <c r="F371" s="2" t="s">
        <v>1388</v>
      </c>
      <c r="G371" s="2" t="s">
        <v>111</v>
      </c>
      <c r="H371" s="2" t="s">
        <v>84</v>
      </c>
      <c r="I371" s="3">
        <v>42034</v>
      </c>
      <c r="J371" s="3">
        <v>42054</v>
      </c>
    </row>
    <row r="372" spans="1:10" ht="75" x14ac:dyDescent="0.25">
      <c r="A372" s="2" t="s">
        <v>1389</v>
      </c>
      <c r="B372" s="2" t="s">
        <v>4</v>
      </c>
      <c r="C372" s="2" t="s">
        <v>1390</v>
      </c>
      <c r="D372" s="2" t="s">
        <v>1366</v>
      </c>
      <c r="E372" s="2" t="s">
        <v>1367</v>
      </c>
      <c r="F372" s="2" t="s">
        <v>1391</v>
      </c>
      <c r="G372" s="2" t="s">
        <v>111</v>
      </c>
      <c r="H372" s="2" t="s">
        <v>84</v>
      </c>
      <c r="I372" s="3">
        <v>42034</v>
      </c>
      <c r="J372" s="3">
        <v>42060</v>
      </c>
    </row>
    <row r="373" spans="1:10" ht="90" x14ac:dyDescent="0.25">
      <c r="A373" s="2" t="s">
        <v>1392</v>
      </c>
      <c r="B373" s="2" t="s">
        <v>67</v>
      </c>
      <c r="C373" s="2" t="s">
        <v>1393</v>
      </c>
      <c r="D373" s="2" t="s">
        <v>991</v>
      </c>
      <c r="E373" s="2" t="s">
        <v>70</v>
      </c>
      <c r="F373" s="2" t="s">
        <v>1394</v>
      </c>
      <c r="G373" s="2" t="s">
        <v>89</v>
      </c>
      <c r="H373" s="2" t="s">
        <v>84</v>
      </c>
      <c r="I373" s="3">
        <v>42034</v>
      </c>
      <c r="J373" s="3">
        <v>42045</v>
      </c>
    </row>
    <row r="374" spans="1:10" ht="105" x14ac:dyDescent="0.25">
      <c r="A374" s="2" t="s">
        <v>1395</v>
      </c>
      <c r="B374" s="2" t="s">
        <v>67</v>
      </c>
      <c r="C374" s="2" t="s">
        <v>1393</v>
      </c>
      <c r="D374" s="2" t="s">
        <v>991</v>
      </c>
      <c r="E374" s="2" t="s">
        <v>70</v>
      </c>
      <c r="F374" s="2" t="s">
        <v>1396</v>
      </c>
      <c r="G374" s="2" t="s">
        <v>89</v>
      </c>
      <c r="H374" s="2" t="s">
        <v>84</v>
      </c>
      <c r="I374" s="3">
        <v>42034</v>
      </c>
      <c r="J374" s="3">
        <v>42045</v>
      </c>
    </row>
    <row r="375" spans="1:10" ht="120" x14ac:dyDescent="0.25">
      <c r="A375" s="2" t="s">
        <v>1397</v>
      </c>
      <c r="B375" s="2" t="s">
        <v>67</v>
      </c>
      <c r="C375" s="2" t="s">
        <v>1398</v>
      </c>
      <c r="D375" s="2" t="s">
        <v>1399</v>
      </c>
      <c r="E375" s="2" t="s">
        <v>70</v>
      </c>
      <c r="F375" s="2" t="s">
        <v>1400</v>
      </c>
      <c r="G375" s="2" t="s">
        <v>89</v>
      </c>
      <c r="H375" s="2" t="s">
        <v>84</v>
      </c>
      <c r="I375" s="3">
        <v>42034</v>
      </c>
      <c r="J375" s="3">
        <v>42045</v>
      </c>
    </row>
    <row r="376" spans="1:10" ht="75" x14ac:dyDescent="0.25">
      <c r="A376" s="2" t="s">
        <v>1401</v>
      </c>
      <c r="B376" s="2" t="s">
        <v>67</v>
      </c>
      <c r="C376" s="2" t="s">
        <v>1402</v>
      </c>
      <c r="D376" s="2" t="s">
        <v>1402</v>
      </c>
      <c r="E376" s="2" t="s">
        <v>70</v>
      </c>
      <c r="F376" s="2" t="s">
        <v>1403</v>
      </c>
      <c r="G376" s="2" t="s">
        <v>111</v>
      </c>
      <c r="H376" s="2" t="s">
        <v>84</v>
      </c>
      <c r="I376" s="3">
        <v>42034</v>
      </c>
      <c r="J376" s="3">
        <v>42066</v>
      </c>
    </row>
    <row r="377" spans="1:10" ht="75" x14ac:dyDescent="0.25">
      <c r="A377" s="2" t="s">
        <v>1404</v>
      </c>
      <c r="B377" s="2" t="s">
        <v>67</v>
      </c>
      <c r="C377" s="2" t="s">
        <v>1405</v>
      </c>
      <c r="D377" s="2" t="s">
        <v>1406</v>
      </c>
      <c r="E377" s="2" t="s">
        <v>70</v>
      </c>
      <c r="F377" s="2" t="s">
        <v>1407</v>
      </c>
      <c r="G377" s="2" t="s">
        <v>89</v>
      </c>
      <c r="H377" s="2" t="s">
        <v>84</v>
      </c>
      <c r="I377" s="3">
        <v>42034</v>
      </c>
      <c r="J377" s="3">
        <v>42041</v>
      </c>
    </row>
    <row r="378" spans="1:10" ht="90" x14ac:dyDescent="0.25">
      <c r="A378" s="2" t="s">
        <v>1408</v>
      </c>
      <c r="B378" s="2" t="s">
        <v>67</v>
      </c>
      <c r="C378" s="2" t="s">
        <v>1409</v>
      </c>
      <c r="D378" s="2" t="s">
        <v>1410</v>
      </c>
      <c r="E378" s="2" t="s">
        <v>70</v>
      </c>
      <c r="F378" s="2" t="s">
        <v>1411</v>
      </c>
      <c r="G378" s="2" t="s">
        <v>89</v>
      </c>
      <c r="H378" s="2" t="s">
        <v>84</v>
      </c>
      <c r="I378" s="3">
        <v>42034</v>
      </c>
      <c r="J378" s="3">
        <v>42045</v>
      </c>
    </row>
    <row r="379" spans="1:10" ht="105" x14ac:dyDescent="0.25">
      <c r="A379" s="2" t="s">
        <v>1412</v>
      </c>
      <c r="B379" s="2" t="s">
        <v>67</v>
      </c>
      <c r="C379" s="2" t="s">
        <v>124</v>
      </c>
      <c r="D379" s="2" t="s">
        <v>125</v>
      </c>
      <c r="E379" s="2" t="s">
        <v>70</v>
      </c>
      <c r="F379" s="2" t="s">
        <v>1413</v>
      </c>
      <c r="G379" s="2" t="s">
        <v>111</v>
      </c>
      <c r="H379" s="2" t="s">
        <v>79</v>
      </c>
      <c r="I379" s="3">
        <v>42034</v>
      </c>
      <c r="J379" s="2" t="s">
        <v>70</v>
      </c>
    </row>
    <row r="380" spans="1:10" ht="105" x14ac:dyDescent="0.25">
      <c r="A380" s="2" t="s">
        <v>1414</v>
      </c>
      <c r="B380" s="2" t="s">
        <v>67</v>
      </c>
      <c r="C380" s="2" t="s">
        <v>1415</v>
      </c>
      <c r="D380" s="2" t="s">
        <v>1416</v>
      </c>
      <c r="E380" s="2" t="s">
        <v>70</v>
      </c>
      <c r="F380" s="2" t="s">
        <v>1417</v>
      </c>
      <c r="G380" s="2" t="s">
        <v>89</v>
      </c>
      <c r="H380" s="2" t="s">
        <v>84</v>
      </c>
      <c r="I380" s="3">
        <v>42034</v>
      </c>
      <c r="J380" s="3">
        <v>42045</v>
      </c>
    </row>
    <row r="381" spans="1:10" ht="75" x14ac:dyDescent="0.25">
      <c r="A381" s="2" t="s">
        <v>1418</v>
      </c>
      <c r="B381" s="2" t="s">
        <v>67</v>
      </c>
      <c r="C381" s="2" t="s">
        <v>1415</v>
      </c>
      <c r="D381" s="2" t="s">
        <v>1419</v>
      </c>
      <c r="E381" s="2" t="s">
        <v>70</v>
      </c>
      <c r="F381" s="2" t="s">
        <v>1420</v>
      </c>
      <c r="G381" s="2" t="s">
        <v>89</v>
      </c>
      <c r="H381" s="2" t="s">
        <v>84</v>
      </c>
      <c r="I381" s="3">
        <v>42034</v>
      </c>
      <c r="J381" s="3">
        <v>42045</v>
      </c>
    </row>
    <row r="382" spans="1:10" ht="60" x14ac:dyDescent="0.25">
      <c r="A382" s="2" t="s">
        <v>1421</v>
      </c>
      <c r="B382" s="2" t="s">
        <v>67</v>
      </c>
      <c r="C382" s="2" t="s">
        <v>1415</v>
      </c>
      <c r="D382" s="2" t="s">
        <v>1416</v>
      </c>
      <c r="E382" s="2" t="s">
        <v>70</v>
      </c>
      <c r="F382" s="2" t="s">
        <v>1422</v>
      </c>
      <c r="G382" s="2" t="s">
        <v>89</v>
      </c>
      <c r="H382" s="2" t="s">
        <v>84</v>
      </c>
      <c r="I382" s="3">
        <v>42034</v>
      </c>
      <c r="J382" s="3">
        <v>42045</v>
      </c>
    </row>
    <row r="383" spans="1:10" ht="45" x14ac:dyDescent="0.25">
      <c r="A383" s="2" t="s">
        <v>1423</v>
      </c>
      <c r="B383" s="2" t="s">
        <v>67</v>
      </c>
      <c r="C383" s="2" t="s">
        <v>496</v>
      </c>
      <c r="D383" s="2" t="s">
        <v>1424</v>
      </c>
      <c r="E383" s="2" t="s">
        <v>70</v>
      </c>
      <c r="F383" s="2" t="s">
        <v>1425</v>
      </c>
      <c r="G383" s="2" t="s">
        <v>89</v>
      </c>
      <c r="H383" s="2" t="s">
        <v>84</v>
      </c>
      <c r="I383" s="3">
        <v>42034</v>
      </c>
      <c r="J383" s="3">
        <v>42045</v>
      </c>
    </row>
    <row r="384" spans="1:10" ht="45" x14ac:dyDescent="0.25">
      <c r="A384" s="2" t="s">
        <v>1426</v>
      </c>
      <c r="B384" s="2" t="s">
        <v>1427</v>
      </c>
      <c r="C384" s="2" t="s">
        <v>1428</v>
      </c>
      <c r="D384" s="2" t="s">
        <v>1429</v>
      </c>
      <c r="E384" s="2" t="s">
        <v>70</v>
      </c>
      <c r="F384" s="2" t="s">
        <v>1430</v>
      </c>
      <c r="G384" s="2" t="s">
        <v>111</v>
      </c>
      <c r="H384" s="2" t="s">
        <v>84</v>
      </c>
      <c r="I384" s="3">
        <v>42034</v>
      </c>
      <c r="J384" s="3">
        <v>42066</v>
      </c>
    </row>
    <row r="385" spans="1:10" ht="120" x14ac:dyDescent="0.25">
      <c r="A385" s="2" t="s">
        <v>1431</v>
      </c>
      <c r="B385" s="2" t="s">
        <v>1432</v>
      </c>
      <c r="C385" s="2" t="s">
        <v>1433</v>
      </c>
      <c r="D385" s="2" t="s">
        <v>95</v>
      </c>
      <c r="E385" s="2" t="s">
        <v>70</v>
      </c>
      <c r="F385" s="2" t="s">
        <v>1434</v>
      </c>
      <c r="G385" s="2" t="s">
        <v>89</v>
      </c>
      <c r="H385" s="2" t="s">
        <v>84</v>
      </c>
      <c r="I385" s="3">
        <v>42034</v>
      </c>
      <c r="J385" s="3">
        <v>42045</v>
      </c>
    </row>
    <row r="386" spans="1:10" ht="45" x14ac:dyDescent="0.25">
      <c r="A386" s="2" t="s">
        <v>1435</v>
      </c>
      <c r="B386" s="2" t="s">
        <v>67</v>
      </c>
      <c r="C386" s="2" t="s">
        <v>1436</v>
      </c>
      <c r="D386" s="2" t="s">
        <v>1437</v>
      </c>
      <c r="E386" s="2" t="s">
        <v>70</v>
      </c>
      <c r="F386" s="2" t="s">
        <v>1438</v>
      </c>
      <c r="G386" s="2" t="s">
        <v>111</v>
      </c>
      <c r="H386" s="2" t="s">
        <v>79</v>
      </c>
      <c r="I386" s="3">
        <v>42034</v>
      </c>
      <c r="J386" s="2" t="s">
        <v>70</v>
      </c>
    </row>
    <row r="387" spans="1:10" ht="120" x14ac:dyDescent="0.25">
      <c r="A387" s="2" t="s">
        <v>1439</v>
      </c>
      <c r="B387" s="2" t="s">
        <v>1432</v>
      </c>
      <c r="C387" s="2" t="s">
        <v>1440</v>
      </c>
      <c r="D387" s="2" t="s">
        <v>1441</v>
      </c>
      <c r="E387" s="2" t="s">
        <v>70</v>
      </c>
      <c r="F387" s="2" t="s">
        <v>1442</v>
      </c>
      <c r="G387" s="2" t="s">
        <v>89</v>
      </c>
      <c r="H387" s="2" t="s">
        <v>84</v>
      </c>
      <c r="I387" s="3">
        <v>42034</v>
      </c>
      <c r="J387" s="3">
        <v>42045</v>
      </c>
    </row>
    <row r="388" spans="1:10" ht="75" x14ac:dyDescent="0.25">
      <c r="A388" s="2" t="s">
        <v>1443</v>
      </c>
      <c r="B388" s="2" t="s">
        <v>67</v>
      </c>
      <c r="C388" s="2" t="s">
        <v>662</v>
      </c>
      <c r="D388" s="2" t="s">
        <v>194</v>
      </c>
      <c r="E388" s="2" t="s">
        <v>70</v>
      </c>
      <c r="F388" s="2" t="s">
        <v>1444</v>
      </c>
      <c r="G388" s="2" t="s">
        <v>111</v>
      </c>
      <c r="H388" s="2" t="s">
        <v>84</v>
      </c>
      <c r="I388" s="3">
        <v>42034</v>
      </c>
      <c r="J388" s="3">
        <v>42291</v>
      </c>
    </row>
    <row r="389" spans="1:10" ht="75" x14ac:dyDescent="0.25">
      <c r="A389" s="2" t="s">
        <v>1445</v>
      </c>
      <c r="B389" s="2" t="s">
        <v>67</v>
      </c>
      <c r="C389" s="2" t="s">
        <v>1446</v>
      </c>
      <c r="D389" s="2" t="s">
        <v>194</v>
      </c>
      <c r="E389" s="2" t="s">
        <v>70</v>
      </c>
      <c r="F389" s="2" t="s">
        <v>1447</v>
      </c>
      <c r="G389" s="2" t="s">
        <v>111</v>
      </c>
      <c r="H389" s="2" t="s">
        <v>84</v>
      </c>
      <c r="I389" s="3">
        <v>42034</v>
      </c>
      <c r="J389" s="3">
        <v>42277</v>
      </c>
    </row>
    <row r="390" spans="1:10" ht="90" x14ac:dyDescent="0.25">
      <c r="A390" s="2" t="s">
        <v>1448</v>
      </c>
      <c r="B390" s="2" t="s">
        <v>1432</v>
      </c>
      <c r="C390" s="2" t="s">
        <v>1449</v>
      </c>
      <c r="D390" s="2" t="s">
        <v>95</v>
      </c>
      <c r="E390" s="2" t="s">
        <v>70</v>
      </c>
      <c r="F390" s="2" t="s">
        <v>1450</v>
      </c>
      <c r="G390" s="2" t="s">
        <v>89</v>
      </c>
      <c r="H390" s="2" t="s">
        <v>84</v>
      </c>
      <c r="I390" s="3">
        <v>42034</v>
      </c>
      <c r="J390" s="3">
        <v>42045</v>
      </c>
    </row>
    <row r="391" spans="1:10" ht="90" x14ac:dyDescent="0.25">
      <c r="A391" s="2" t="s">
        <v>1451</v>
      </c>
      <c r="B391" s="2" t="s">
        <v>1432</v>
      </c>
      <c r="C391" s="2" t="s">
        <v>1452</v>
      </c>
      <c r="D391" s="2" t="s">
        <v>95</v>
      </c>
      <c r="E391" s="2" t="s">
        <v>70</v>
      </c>
      <c r="F391" s="2" t="s">
        <v>1453</v>
      </c>
      <c r="G391" s="2" t="s">
        <v>89</v>
      </c>
      <c r="H391" s="2" t="s">
        <v>84</v>
      </c>
      <c r="I391" s="3">
        <v>42034</v>
      </c>
      <c r="J391" s="3">
        <v>42045</v>
      </c>
    </row>
    <row r="392" spans="1:10" ht="75" x14ac:dyDescent="0.25">
      <c r="A392" s="2" t="s">
        <v>1454</v>
      </c>
      <c r="B392" s="2" t="s">
        <v>67</v>
      </c>
      <c r="C392" s="2" t="s">
        <v>1455</v>
      </c>
      <c r="D392" s="2" t="s">
        <v>194</v>
      </c>
      <c r="E392" s="2" t="s">
        <v>70</v>
      </c>
      <c r="F392" s="2" t="s">
        <v>1456</v>
      </c>
      <c r="G392" s="2" t="s">
        <v>111</v>
      </c>
      <c r="H392" s="2" t="s">
        <v>84</v>
      </c>
      <c r="I392" s="3">
        <v>42034</v>
      </c>
      <c r="J392" s="3">
        <v>42286</v>
      </c>
    </row>
    <row r="393" spans="1:10" ht="75" x14ac:dyDescent="0.25">
      <c r="A393" s="2" t="s">
        <v>1457</v>
      </c>
      <c r="B393" s="2" t="s">
        <v>67</v>
      </c>
      <c r="C393" s="2" t="s">
        <v>1455</v>
      </c>
      <c r="D393" s="2" t="s">
        <v>194</v>
      </c>
      <c r="E393" s="2" t="s">
        <v>70</v>
      </c>
      <c r="F393" s="2" t="s">
        <v>1458</v>
      </c>
      <c r="G393" s="2" t="s">
        <v>111</v>
      </c>
      <c r="H393" s="2" t="s">
        <v>84</v>
      </c>
      <c r="I393" s="3">
        <v>42034</v>
      </c>
      <c r="J393" s="3">
        <v>42277</v>
      </c>
    </row>
    <row r="394" spans="1:10" ht="105" x14ac:dyDescent="0.25">
      <c r="A394" s="2" t="s">
        <v>1459</v>
      </c>
      <c r="B394" s="2" t="s">
        <v>1432</v>
      </c>
      <c r="C394" s="2" t="s">
        <v>1460</v>
      </c>
      <c r="D394" s="2" t="s">
        <v>1461</v>
      </c>
      <c r="E394" s="2" t="s">
        <v>70</v>
      </c>
      <c r="F394" s="2" t="s">
        <v>1462</v>
      </c>
      <c r="G394" s="2" t="s">
        <v>89</v>
      </c>
      <c r="H394" s="2" t="s">
        <v>84</v>
      </c>
      <c r="I394" s="3">
        <v>42034</v>
      </c>
      <c r="J394" s="3">
        <v>42045</v>
      </c>
    </row>
    <row r="395" spans="1:10" ht="105" x14ac:dyDescent="0.25">
      <c r="A395" s="2" t="s">
        <v>1463</v>
      </c>
      <c r="B395" s="2" t="s">
        <v>1432</v>
      </c>
      <c r="C395" s="2" t="s">
        <v>1460</v>
      </c>
      <c r="D395" s="2" t="s">
        <v>1461</v>
      </c>
      <c r="E395" s="2" t="s">
        <v>70</v>
      </c>
      <c r="F395" s="2" t="s">
        <v>1464</v>
      </c>
      <c r="G395" s="2" t="s">
        <v>1465</v>
      </c>
      <c r="H395" s="2" t="s">
        <v>1466</v>
      </c>
      <c r="I395" s="3">
        <v>42034</v>
      </c>
      <c r="J395" s="2" t="s">
        <v>70</v>
      </c>
    </row>
    <row r="396" spans="1:10" ht="75" x14ac:dyDescent="0.25">
      <c r="A396" s="2" t="s">
        <v>1467</v>
      </c>
      <c r="B396" s="2" t="s">
        <v>4</v>
      </c>
      <c r="C396" s="2" t="s">
        <v>1468</v>
      </c>
      <c r="D396" s="2" t="s">
        <v>1469</v>
      </c>
      <c r="E396" s="2" t="s">
        <v>309</v>
      </c>
      <c r="F396" s="2" t="s">
        <v>1470</v>
      </c>
      <c r="G396" s="2" t="s">
        <v>111</v>
      </c>
      <c r="H396" s="2" t="s">
        <v>84</v>
      </c>
      <c r="I396" s="3">
        <v>42034</v>
      </c>
      <c r="J396" s="3">
        <v>42054</v>
      </c>
    </row>
    <row r="397" spans="1:10" ht="75" x14ac:dyDescent="0.25">
      <c r="A397" s="2" t="s">
        <v>1471</v>
      </c>
      <c r="B397" s="2" t="s">
        <v>1432</v>
      </c>
      <c r="C397" s="2" t="s">
        <v>1472</v>
      </c>
      <c r="D397" s="2" t="s">
        <v>95</v>
      </c>
      <c r="E397" s="2" t="s">
        <v>70</v>
      </c>
      <c r="F397" s="2" t="s">
        <v>1473</v>
      </c>
      <c r="G397" s="2" t="s">
        <v>89</v>
      </c>
      <c r="H397" s="2" t="s">
        <v>84</v>
      </c>
      <c r="I397" s="3">
        <v>42034</v>
      </c>
      <c r="J397" s="3">
        <v>42045</v>
      </c>
    </row>
    <row r="398" spans="1:10" ht="90" x14ac:dyDescent="0.25">
      <c r="A398" s="2" t="s">
        <v>1474</v>
      </c>
      <c r="B398" s="2" t="s">
        <v>4</v>
      </c>
      <c r="C398" s="2" t="s">
        <v>1475</v>
      </c>
      <c r="D398" s="2" t="s">
        <v>1476</v>
      </c>
      <c r="E398" s="2" t="s">
        <v>1387</v>
      </c>
      <c r="F398" s="2" t="s">
        <v>318</v>
      </c>
      <c r="G398" s="2" t="s">
        <v>111</v>
      </c>
      <c r="H398" s="2" t="s">
        <v>84</v>
      </c>
      <c r="I398" s="3">
        <v>42034</v>
      </c>
      <c r="J398" s="3">
        <v>42054</v>
      </c>
    </row>
    <row r="399" spans="1:10" ht="105" x14ac:dyDescent="0.25">
      <c r="A399" s="2" t="s">
        <v>1477</v>
      </c>
      <c r="B399" s="2" t="s">
        <v>4</v>
      </c>
      <c r="C399" s="2" t="s">
        <v>1478</v>
      </c>
      <c r="D399" s="2" t="s">
        <v>1479</v>
      </c>
      <c r="E399" s="2" t="s">
        <v>388</v>
      </c>
      <c r="F399" s="2" t="s">
        <v>1480</v>
      </c>
      <c r="G399" s="2" t="s">
        <v>111</v>
      </c>
      <c r="H399" s="2" t="s">
        <v>84</v>
      </c>
      <c r="I399" s="3">
        <v>42034</v>
      </c>
      <c r="J399" s="3">
        <v>42054</v>
      </c>
    </row>
    <row r="400" spans="1:10" ht="75" x14ac:dyDescent="0.25">
      <c r="A400" s="2" t="s">
        <v>1481</v>
      </c>
      <c r="B400" s="2" t="s">
        <v>4</v>
      </c>
      <c r="C400" s="2" t="s">
        <v>1482</v>
      </c>
      <c r="D400" s="2" t="s">
        <v>1483</v>
      </c>
      <c r="E400" s="2" t="s">
        <v>349</v>
      </c>
      <c r="F400" s="2" t="s">
        <v>318</v>
      </c>
      <c r="G400" s="2" t="s">
        <v>111</v>
      </c>
      <c r="H400" s="2" t="s">
        <v>84</v>
      </c>
      <c r="I400" s="3">
        <v>42034</v>
      </c>
      <c r="J400" s="3">
        <v>42054</v>
      </c>
    </row>
    <row r="401" spans="1:10" ht="75" x14ac:dyDescent="0.25">
      <c r="A401" s="2" t="s">
        <v>1484</v>
      </c>
      <c r="B401" s="2" t="s">
        <v>1432</v>
      </c>
      <c r="C401" s="2" t="s">
        <v>1485</v>
      </c>
      <c r="D401" s="2" t="s">
        <v>95</v>
      </c>
      <c r="E401" s="2" t="s">
        <v>70</v>
      </c>
      <c r="F401" s="2" t="s">
        <v>1486</v>
      </c>
      <c r="G401" s="2" t="s">
        <v>89</v>
      </c>
      <c r="H401" s="2" t="s">
        <v>84</v>
      </c>
      <c r="I401" s="3">
        <v>42034</v>
      </c>
      <c r="J401" s="3">
        <v>42045</v>
      </c>
    </row>
    <row r="402" spans="1:10" ht="75" x14ac:dyDescent="0.25">
      <c r="A402" s="2" t="s">
        <v>1487</v>
      </c>
      <c r="B402" s="2" t="s">
        <v>1432</v>
      </c>
      <c r="C402" s="2" t="s">
        <v>1488</v>
      </c>
      <c r="D402" s="2" t="s">
        <v>95</v>
      </c>
      <c r="E402" s="2" t="s">
        <v>70</v>
      </c>
      <c r="F402" s="2" t="s">
        <v>1489</v>
      </c>
      <c r="G402" s="2" t="s">
        <v>89</v>
      </c>
      <c r="H402" s="2" t="s">
        <v>84</v>
      </c>
      <c r="I402" s="3">
        <v>42034</v>
      </c>
      <c r="J402" s="3">
        <v>42045</v>
      </c>
    </row>
    <row r="403" spans="1:10" ht="75" x14ac:dyDescent="0.25">
      <c r="A403" s="2" t="s">
        <v>1490</v>
      </c>
      <c r="B403" s="2" t="s">
        <v>4</v>
      </c>
      <c r="C403" s="2" t="s">
        <v>1491</v>
      </c>
      <c r="D403" s="2" t="s">
        <v>1492</v>
      </c>
      <c r="E403" s="2" t="s">
        <v>737</v>
      </c>
      <c r="F403" s="2" t="s">
        <v>318</v>
      </c>
      <c r="G403" s="2" t="s">
        <v>111</v>
      </c>
      <c r="H403" s="2" t="s">
        <v>84</v>
      </c>
      <c r="I403" s="3">
        <v>42034</v>
      </c>
      <c r="J403" s="3">
        <v>42054</v>
      </c>
    </row>
    <row r="404" spans="1:10" ht="105" x14ac:dyDescent="0.25">
      <c r="A404" s="2" t="s">
        <v>1493</v>
      </c>
      <c r="B404" s="2" t="s">
        <v>4</v>
      </c>
      <c r="C404" s="2" t="s">
        <v>1494</v>
      </c>
      <c r="D404" s="2" t="s">
        <v>1495</v>
      </c>
      <c r="E404" s="2" t="s">
        <v>1496</v>
      </c>
      <c r="F404" s="2" t="s">
        <v>1497</v>
      </c>
      <c r="G404" s="2" t="s">
        <v>111</v>
      </c>
      <c r="H404" s="2" t="s">
        <v>79</v>
      </c>
      <c r="I404" s="3">
        <v>42034</v>
      </c>
      <c r="J404" s="2" t="s">
        <v>70</v>
      </c>
    </row>
    <row r="405" spans="1:10" ht="90" x14ac:dyDescent="0.25">
      <c r="A405" s="2" t="s">
        <v>1498</v>
      </c>
      <c r="B405" s="2" t="s">
        <v>4</v>
      </c>
      <c r="C405" s="2" t="s">
        <v>1499</v>
      </c>
      <c r="D405" s="2" t="s">
        <v>1495</v>
      </c>
      <c r="E405" s="2" t="s">
        <v>1496</v>
      </c>
      <c r="F405" s="2" t="s">
        <v>1500</v>
      </c>
      <c r="G405" s="2" t="s">
        <v>111</v>
      </c>
      <c r="H405" s="2" t="s">
        <v>84</v>
      </c>
      <c r="I405" s="3">
        <v>42034</v>
      </c>
      <c r="J405" s="3">
        <v>42159</v>
      </c>
    </row>
    <row r="406" spans="1:10" ht="90" x14ac:dyDescent="0.25">
      <c r="A406" s="2" t="s">
        <v>1501</v>
      </c>
      <c r="B406" s="2" t="s">
        <v>1502</v>
      </c>
      <c r="C406" s="2" t="s">
        <v>1503</v>
      </c>
      <c r="D406" s="2" t="s">
        <v>95</v>
      </c>
      <c r="E406" s="2" t="s">
        <v>70</v>
      </c>
      <c r="F406" s="2" t="s">
        <v>1504</v>
      </c>
      <c r="G406" s="2" t="s">
        <v>89</v>
      </c>
      <c r="H406" s="2" t="s">
        <v>84</v>
      </c>
      <c r="I406" s="3">
        <v>42034</v>
      </c>
      <c r="J406" s="3">
        <v>42045</v>
      </c>
    </row>
    <row r="407" spans="1:10" ht="120" x14ac:dyDescent="0.25">
      <c r="A407" s="2" t="s">
        <v>1505</v>
      </c>
      <c r="B407" s="2" t="s">
        <v>1506</v>
      </c>
      <c r="C407" s="2" t="s">
        <v>94</v>
      </c>
      <c r="D407" s="2" t="s">
        <v>95</v>
      </c>
      <c r="E407" s="2" t="s">
        <v>70</v>
      </c>
      <c r="F407" s="2" t="s">
        <v>1507</v>
      </c>
      <c r="G407" s="2" t="s">
        <v>89</v>
      </c>
      <c r="H407" s="2" t="s">
        <v>84</v>
      </c>
      <c r="I407" s="3">
        <v>42034</v>
      </c>
      <c r="J407" s="3">
        <v>42045</v>
      </c>
    </row>
    <row r="408" spans="1:10" ht="90" x14ac:dyDescent="0.25">
      <c r="A408" s="2" t="s">
        <v>1508</v>
      </c>
      <c r="B408" s="2" t="s">
        <v>1502</v>
      </c>
      <c r="C408" s="2" t="s">
        <v>1509</v>
      </c>
      <c r="D408" s="2" t="s">
        <v>95</v>
      </c>
      <c r="E408" s="2" t="s">
        <v>70</v>
      </c>
      <c r="F408" s="2" t="s">
        <v>1510</v>
      </c>
      <c r="G408" s="2" t="s">
        <v>89</v>
      </c>
      <c r="H408" s="2" t="s">
        <v>84</v>
      </c>
      <c r="I408" s="3">
        <v>42034</v>
      </c>
      <c r="J408" s="3">
        <v>42045</v>
      </c>
    </row>
    <row r="409" spans="1:10" ht="90" x14ac:dyDescent="0.25">
      <c r="A409" s="2" t="s">
        <v>1511</v>
      </c>
      <c r="B409" s="2" t="s">
        <v>1502</v>
      </c>
      <c r="C409" s="2" t="s">
        <v>1512</v>
      </c>
      <c r="D409" s="2" t="s">
        <v>95</v>
      </c>
      <c r="E409" s="2" t="s">
        <v>70</v>
      </c>
      <c r="F409" s="2" t="s">
        <v>1513</v>
      </c>
      <c r="G409" s="2" t="s">
        <v>89</v>
      </c>
      <c r="H409" s="2" t="s">
        <v>84</v>
      </c>
      <c r="I409" s="3">
        <v>42034</v>
      </c>
      <c r="J409" s="3">
        <v>42045</v>
      </c>
    </row>
    <row r="410" spans="1:10" ht="90" x14ac:dyDescent="0.25">
      <c r="A410" s="2" t="s">
        <v>1514</v>
      </c>
      <c r="B410" s="2" t="s">
        <v>1502</v>
      </c>
      <c r="C410" s="2" t="s">
        <v>1515</v>
      </c>
      <c r="D410" s="2" t="s">
        <v>95</v>
      </c>
      <c r="E410" s="2" t="s">
        <v>70</v>
      </c>
      <c r="F410" s="2" t="s">
        <v>1516</v>
      </c>
      <c r="G410" s="2" t="s">
        <v>89</v>
      </c>
      <c r="H410" s="2" t="s">
        <v>84</v>
      </c>
      <c r="I410" s="3">
        <v>42034</v>
      </c>
      <c r="J410" s="3">
        <v>42045</v>
      </c>
    </row>
    <row r="411" spans="1:10" ht="90" x14ac:dyDescent="0.25">
      <c r="A411" s="2" t="s">
        <v>1517</v>
      </c>
      <c r="B411" s="2" t="s">
        <v>1502</v>
      </c>
      <c r="C411" s="2" t="s">
        <v>1518</v>
      </c>
      <c r="D411" s="2" t="s">
        <v>95</v>
      </c>
      <c r="E411" s="2" t="s">
        <v>70</v>
      </c>
      <c r="F411" s="2" t="s">
        <v>1519</v>
      </c>
      <c r="G411" s="2" t="s">
        <v>89</v>
      </c>
      <c r="H411" s="2" t="s">
        <v>84</v>
      </c>
      <c r="I411" s="3">
        <v>42034</v>
      </c>
      <c r="J411" s="3">
        <v>42045</v>
      </c>
    </row>
    <row r="412" spans="1:10" ht="75" x14ac:dyDescent="0.25">
      <c r="A412" s="2" t="s">
        <v>1520</v>
      </c>
      <c r="B412" s="2" t="s">
        <v>1171</v>
      </c>
      <c r="C412" s="2" t="s">
        <v>303</v>
      </c>
      <c r="D412" s="2" t="s">
        <v>304</v>
      </c>
      <c r="E412" s="2" t="s">
        <v>70</v>
      </c>
      <c r="F412" s="2" t="s">
        <v>1521</v>
      </c>
      <c r="G412" s="2" t="s">
        <v>89</v>
      </c>
      <c r="H412" s="2" t="s">
        <v>79</v>
      </c>
      <c r="I412" s="3">
        <v>42034</v>
      </c>
      <c r="J412" s="2" t="s">
        <v>70</v>
      </c>
    </row>
    <row r="413" spans="1:10" ht="60" x14ac:dyDescent="0.25">
      <c r="A413" s="2" t="s">
        <v>1522</v>
      </c>
      <c r="B413" s="2" t="s">
        <v>1143</v>
      </c>
      <c r="C413" s="2" t="s">
        <v>1523</v>
      </c>
      <c r="D413" s="2" t="s">
        <v>239</v>
      </c>
      <c r="E413" s="2" t="s">
        <v>70</v>
      </c>
      <c r="F413" s="2" t="s">
        <v>1524</v>
      </c>
      <c r="G413" s="2" t="s">
        <v>121</v>
      </c>
      <c r="H413" s="2" t="s">
        <v>84</v>
      </c>
      <c r="I413" s="3">
        <v>42034</v>
      </c>
      <c r="J413" s="3">
        <v>42048</v>
      </c>
    </row>
    <row r="414" spans="1:10" ht="105" x14ac:dyDescent="0.25">
      <c r="A414" s="2" t="s">
        <v>1525</v>
      </c>
      <c r="B414" s="2" t="s">
        <v>1526</v>
      </c>
      <c r="C414" s="2" t="s">
        <v>1137</v>
      </c>
      <c r="D414" s="2" t="s">
        <v>1110</v>
      </c>
      <c r="E414" s="2" t="s">
        <v>70</v>
      </c>
      <c r="F414" s="2" t="s">
        <v>1527</v>
      </c>
      <c r="G414" s="2" t="s">
        <v>89</v>
      </c>
      <c r="H414" s="2" t="s">
        <v>84</v>
      </c>
      <c r="I414" s="3">
        <v>42034</v>
      </c>
      <c r="J414" s="3">
        <v>42199</v>
      </c>
    </row>
    <row r="415" spans="1:10" ht="90" x14ac:dyDescent="0.25">
      <c r="A415" s="2" t="s">
        <v>1528</v>
      </c>
      <c r="B415" s="2" t="s">
        <v>17</v>
      </c>
      <c r="C415" s="2" t="s">
        <v>1529</v>
      </c>
      <c r="D415" s="2" t="s">
        <v>1530</v>
      </c>
      <c r="E415" s="2" t="s">
        <v>70</v>
      </c>
      <c r="F415" s="2" t="s">
        <v>1531</v>
      </c>
      <c r="G415" s="2" t="s">
        <v>132</v>
      </c>
      <c r="H415" s="2" t="s">
        <v>79</v>
      </c>
      <c r="I415" s="3">
        <v>42034</v>
      </c>
      <c r="J415" s="2" t="s">
        <v>70</v>
      </c>
    </row>
    <row r="416" spans="1:10" ht="75" x14ac:dyDescent="0.25">
      <c r="A416" s="2" t="s">
        <v>1532</v>
      </c>
      <c r="B416" s="2" t="s">
        <v>147</v>
      </c>
      <c r="C416" s="2" t="s">
        <v>1533</v>
      </c>
      <c r="D416" s="2" t="s">
        <v>1534</v>
      </c>
      <c r="E416" s="2" t="s">
        <v>70</v>
      </c>
      <c r="F416" s="2" t="s">
        <v>1535</v>
      </c>
      <c r="G416" s="2" t="s">
        <v>141</v>
      </c>
      <c r="H416" s="2" t="s">
        <v>84</v>
      </c>
      <c r="I416" s="3">
        <v>42034</v>
      </c>
      <c r="J416" s="3">
        <v>42052</v>
      </c>
    </row>
    <row r="417" spans="1:10" ht="75" x14ac:dyDescent="0.25">
      <c r="A417" s="2" t="s">
        <v>1536</v>
      </c>
      <c r="B417" s="2" t="s">
        <v>1537</v>
      </c>
      <c r="C417" s="2" t="s">
        <v>1533</v>
      </c>
      <c r="D417" s="2" t="s">
        <v>1538</v>
      </c>
      <c r="E417" s="2" t="s">
        <v>70</v>
      </c>
      <c r="F417" s="2" t="s">
        <v>1539</v>
      </c>
      <c r="G417" s="2" t="s">
        <v>141</v>
      </c>
      <c r="H417" s="2" t="s">
        <v>84</v>
      </c>
      <c r="I417" s="3">
        <v>42034</v>
      </c>
      <c r="J417" s="3">
        <v>42054</v>
      </c>
    </row>
    <row r="418" spans="1:10" ht="120" x14ac:dyDescent="0.25">
      <c r="A418" s="2" t="s">
        <v>1540</v>
      </c>
      <c r="B418" s="2" t="s">
        <v>522</v>
      </c>
      <c r="C418" s="2" t="s">
        <v>1541</v>
      </c>
      <c r="D418" s="2" t="s">
        <v>1542</v>
      </c>
      <c r="E418" s="2" t="s">
        <v>70</v>
      </c>
      <c r="F418" s="2" t="s">
        <v>1543</v>
      </c>
      <c r="G418" s="2" t="s">
        <v>141</v>
      </c>
      <c r="H418" s="2" t="s">
        <v>73</v>
      </c>
      <c r="I418" s="3">
        <v>42034</v>
      </c>
      <c r="J418" s="2" t="s">
        <v>70</v>
      </c>
    </row>
    <row r="419" spans="1:10" ht="135" x14ac:dyDescent="0.25">
      <c r="A419" s="2" t="s">
        <v>1544</v>
      </c>
      <c r="B419" s="2" t="s">
        <v>254</v>
      </c>
      <c r="C419" s="2" t="s">
        <v>255</v>
      </c>
      <c r="D419" s="2" t="s">
        <v>256</v>
      </c>
      <c r="E419" s="2" t="s">
        <v>70</v>
      </c>
      <c r="F419" s="2" t="s">
        <v>1545</v>
      </c>
      <c r="G419" s="2" t="s">
        <v>78</v>
      </c>
      <c r="H419" s="2" t="s">
        <v>84</v>
      </c>
      <c r="I419" s="3">
        <v>42034</v>
      </c>
      <c r="J419" s="3">
        <v>42069</v>
      </c>
    </row>
    <row r="420" spans="1:10" ht="90" x14ac:dyDescent="0.25">
      <c r="A420" s="2" t="s">
        <v>1546</v>
      </c>
      <c r="B420" s="2" t="s">
        <v>67</v>
      </c>
      <c r="C420" s="2" t="s">
        <v>1547</v>
      </c>
      <c r="D420" s="2" t="s">
        <v>1548</v>
      </c>
      <c r="E420" s="2" t="s">
        <v>70</v>
      </c>
      <c r="F420" s="2" t="s">
        <v>1549</v>
      </c>
      <c r="G420" s="2" t="s">
        <v>78</v>
      </c>
      <c r="H420" s="2" t="s">
        <v>79</v>
      </c>
      <c r="I420" s="3">
        <v>42034</v>
      </c>
      <c r="J420" s="2" t="s">
        <v>70</v>
      </c>
    </row>
    <row r="421" spans="1:10" ht="105" x14ac:dyDescent="0.25">
      <c r="A421" s="2" t="s">
        <v>1550</v>
      </c>
      <c r="B421" s="2" t="s">
        <v>67</v>
      </c>
      <c r="C421" s="2" t="s">
        <v>1551</v>
      </c>
      <c r="D421" s="2" t="s">
        <v>1548</v>
      </c>
      <c r="E421" s="2" t="s">
        <v>70</v>
      </c>
      <c r="F421" s="2" t="s">
        <v>1552</v>
      </c>
      <c r="G421" s="2" t="s">
        <v>78</v>
      </c>
      <c r="H421" s="2" t="s">
        <v>79</v>
      </c>
      <c r="I421" s="3">
        <v>42034</v>
      </c>
      <c r="J421" s="2" t="s">
        <v>70</v>
      </c>
    </row>
    <row r="422" spans="1:10" ht="75" x14ac:dyDescent="0.25">
      <c r="A422" s="2" t="s">
        <v>1553</v>
      </c>
      <c r="B422" s="2" t="s">
        <v>4</v>
      </c>
      <c r="C422" s="2" t="s">
        <v>1554</v>
      </c>
      <c r="D422" s="2" t="s">
        <v>1495</v>
      </c>
      <c r="E422" s="2" t="s">
        <v>1496</v>
      </c>
      <c r="F422" s="2" t="s">
        <v>1497</v>
      </c>
      <c r="G422" s="2" t="s">
        <v>111</v>
      </c>
      <c r="H422" s="2" t="s">
        <v>79</v>
      </c>
      <c r="I422" s="3">
        <v>42034</v>
      </c>
      <c r="J422" s="2" t="s">
        <v>70</v>
      </c>
    </row>
    <row r="423" spans="1:10" ht="90" x14ac:dyDescent="0.25">
      <c r="A423" s="2" t="s">
        <v>1555</v>
      </c>
      <c r="B423" s="2" t="s">
        <v>4</v>
      </c>
      <c r="C423" s="2" t="s">
        <v>1556</v>
      </c>
      <c r="D423" s="2" t="s">
        <v>1495</v>
      </c>
      <c r="E423" s="2" t="s">
        <v>1496</v>
      </c>
      <c r="F423" s="2" t="s">
        <v>1497</v>
      </c>
      <c r="G423" s="2" t="s">
        <v>111</v>
      </c>
      <c r="H423" s="2" t="s">
        <v>79</v>
      </c>
      <c r="I423" s="3">
        <v>42034</v>
      </c>
      <c r="J423" s="2" t="s">
        <v>70</v>
      </c>
    </row>
    <row r="424" spans="1:10" ht="75" x14ac:dyDescent="0.25">
      <c r="A424" s="2" t="s">
        <v>1557</v>
      </c>
      <c r="B424" s="2" t="s">
        <v>4</v>
      </c>
      <c r="C424" s="2" t="s">
        <v>1558</v>
      </c>
      <c r="D424" s="2" t="s">
        <v>1495</v>
      </c>
      <c r="E424" s="2" t="s">
        <v>1496</v>
      </c>
      <c r="F424" s="2" t="s">
        <v>1497</v>
      </c>
      <c r="G424" s="2" t="s">
        <v>111</v>
      </c>
      <c r="H424" s="2" t="s">
        <v>79</v>
      </c>
      <c r="I424" s="3">
        <v>42034</v>
      </c>
      <c r="J424" s="2" t="s">
        <v>70</v>
      </c>
    </row>
    <row r="425" spans="1:10" ht="75" x14ac:dyDescent="0.25">
      <c r="A425" s="2" t="s">
        <v>1559</v>
      </c>
      <c r="B425" s="2" t="s">
        <v>4</v>
      </c>
      <c r="C425" s="2" t="s">
        <v>1560</v>
      </c>
      <c r="D425" s="2" t="s">
        <v>1495</v>
      </c>
      <c r="E425" s="2" t="s">
        <v>1496</v>
      </c>
      <c r="F425" s="2" t="s">
        <v>318</v>
      </c>
      <c r="G425" s="2" t="s">
        <v>111</v>
      </c>
      <c r="H425" s="2" t="s">
        <v>84</v>
      </c>
      <c r="I425" s="3">
        <v>42034</v>
      </c>
      <c r="J425" s="3">
        <v>42159</v>
      </c>
    </row>
    <row r="426" spans="1:10" ht="90" x14ac:dyDescent="0.25">
      <c r="A426" s="2" t="s">
        <v>1561</v>
      </c>
      <c r="B426" s="2" t="s">
        <v>4</v>
      </c>
      <c r="C426" s="2" t="s">
        <v>1562</v>
      </c>
      <c r="D426" s="2" t="s">
        <v>1495</v>
      </c>
      <c r="E426" s="2" t="s">
        <v>1496</v>
      </c>
      <c r="F426" s="2" t="s">
        <v>1497</v>
      </c>
      <c r="G426" s="2" t="s">
        <v>111</v>
      </c>
      <c r="H426" s="2" t="s">
        <v>84</v>
      </c>
      <c r="I426" s="3">
        <v>42034</v>
      </c>
      <c r="J426" s="3">
        <v>42159</v>
      </c>
    </row>
    <row r="427" spans="1:10" ht="90" x14ac:dyDescent="0.25">
      <c r="A427" s="2" t="s">
        <v>1563</v>
      </c>
      <c r="B427" s="2" t="s">
        <v>4</v>
      </c>
      <c r="C427" s="2" t="s">
        <v>1564</v>
      </c>
      <c r="D427" s="2" t="s">
        <v>1495</v>
      </c>
      <c r="E427" s="2" t="s">
        <v>1496</v>
      </c>
      <c r="F427" s="2" t="s">
        <v>1497</v>
      </c>
      <c r="G427" s="2" t="s">
        <v>111</v>
      </c>
      <c r="H427" s="2" t="s">
        <v>84</v>
      </c>
      <c r="I427" s="3">
        <v>42034</v>
      </c>
      <c r="J427" s="3">
        <v>42048</v>
      </c>
    </row>
    <row r="428" spans="1:10" ht="90" x14ac:dyDescent="0.25">
      <c r="A428" s="2" t="s">
        <v>1565</v>
      </c>
      <c r="B428" s="2" t="s">
        <v>4</v>
      </c>
      <c r="C428" s="2" t="s">
        <v>1566</v>
      </c>
      <c r="D428" s="2" t="s">
        <v>1495</v>
      </c>
      <c r="E428" s="2" t="s">
        <v>1496</v>
      </c>
      <c r="F428" s="2" t="s">
        <v>318</v>
      </c>
      <c r="G428" s="2" t="s">
        <v>111</v>
      </c>
      <c r="H428" s="2" t="s">
        <v>84</v>
      </c>
      <c r="I428" s="3">
        <v>42034</v>
      </c>
      <c r="J428" s="3">
        <v>42159</v>
      </c>
    </row>
    <row r="429" spans="1:10" ht="90" x14ac:dyDescent="0.25">
      <c r="A429" s="2" t="s">
        <v>1567</v>
      </c>
      <c r="B429" s="2" t="s">
        <v>4</v>
      </c>
      <c r="C429" s="2" t="s">
        <v>1568</v>
      </c>
      <c r="D429" s="2" t="s">
        <v>1495</v>
      </c>
      <c r="E429" s="2" t="s">
        <v>1496</v>
      </c>
      <c r="F429" s="2" t="s">
        <v>318</v>
      </c>
      <c r="G429" s="2" t="s">
        <v>111</v>
      </c>
      <c r="H429" s="2" t="s">
        <v>84</v>
      </c>
      <c r="I429" s="3">
        <v>42034</v>
      </c>
      <c r="J429" s="3">
        <v>42214</v>
      </c>
    </row>
    <row r="430" spans="1:10" ht="105" x14ac:dyDescent="0.25">
      <c r="A430" s="2" t="s">
        <v>1569</v>
      </c>
      <c r="B430" s="2" t="s">
        <v>4</v>
      </c>
      <c r="C430" s="2" t="s">
        <v>1570</v>
      </c>
      <c r="D430" s="2" t="s">
        <v>1495</v>
      </c>
      <c r="E430" s="2" t="s">
        <v>1496</v>
      </c>
      <c r="F430" s="2" t="s">
        <v>318</v>
      </c>
      <c r="G430" s="2" t="s">
        <v>111</v>
      </c>
      <c r="H430" s="2" t="s">
        <v>84</v>
      </c>
      <c r="I430" s="3">
        <v>42034</v>
      </c>
      <c r="J430" s="3">
        <v>42048</v>
      </c>
    </row>
    <row r="431" spans="1:10" ht="90" x14ac:dyDescent="0.25">
      <c r="A431" s="2" t="s">
        <v>1571</v>
      </c>
      <c r="B431" s="2" t="s">
        <v>4</v>
      </c>
      <c r="C431" s="2" t="s">
        <v>1572</v>
      </c>
      <c r="D431" s="2" t="s">
        <v>1495</v>
      </c>
      <c r="E431" s="2" t="s">
        <v>1496</v>
      </c>
      <c r="F431" s="2" t="s">
        <v>318</v>
      </c>
      <c r="G431" s="2" t="s">
        <v>111</v>
      </c>
      <c r="H431" s="2" t="s">
        <v>84</v>
      </c>
      <c r="I431" s="3">
        <v>42034</v>
      </c>
      <c r="J431" s="3">
        <v>42159</v>
      </c>
    </row>
    <row r="432" spans="1:10" ht="75" x14ac:dyDescent="0.25">
      <c r="A432" s="2" t="s">
        <v>1573</v>
      </c>
      <c r="B432" s="2" t="s">
        <v>4</v>
      </c>
      <c r="C432" s="2" t="s">
        <v>1574</v>
      </c>
      <c r="D432" s="2" t="s">
        <v>1495</v>
      </c>
      <c r="E432" s="2" t="s">
        <v>1496</v>
      </c>
      <c r="F432" s="2" t="s">
        <v>318</v>
      </c>
      <c r="G432" s="2" t="s">
        <v>111</v>
      </c>
      <c r="H432" s="2" t="s">
        <v>84</v>
      </c>
      <c r="I432" s="3">
        <v>42034</v>
      </c>
      <c r="J432" s="3">
        <v>42159</v>
      </c>
    </row>
    <row r="433" spans="1:10" ht="90" x14ac:dyDescent="0.25">
      <c r="A433" s="2" t="s">
        <v>1575</v>
      </c>
      <c r="B433" s="2" t="s">
        <v>4</v>
      </c>
      <c r="C433" s="2" t="s">
        <v>1576</v>
      </c>
      <c r="D433" s="2" t="s">
        <v>1495</v>
      </c>
      <c r="E433" s="2" t="s">
        <v>1496</v>
      </c>
      <c r="F433" s="2" t="s">
        <v>318</v>
      </c>
      <c r="G433" s="2" t="s">
        <v>111</v>
      </c>
      <c r="H433" s="2" t="s">
        <v>84</v>
      </c>
      <c r="I433" s="3">
        <v>42034</v>
      </c>
      <c r="J433" s="3">
        <v>42159</v>
      </c>
    </row>
    <row r="434" spans="1:10" ht="90" x14ac:dyDescent="0.25">
      <c r="A434" s="2" t="s">
        <v>1577</v>
      </c>
      <c r="B434" s="2" t="s">
        <v>4</v>
      </c>
      <c r="C434" s="2" t="s">
        <v>1578</v>
      </c>
      <c r="D434" s="2" t="s">
        <v>1495</v>
      </c>
      <c r="E434" s="2" t="s">
        <v>1496</v>
      </c>
      <c r="F434" s="2" t="s">
        <v>318</v>
      </c>
      <c r="G434" s="2" t="s">
        <v>111</v>
      </c>
      <c r="H434" s="2" t="s">
        <v>84</v>
      </c>
      <c r="I434" s="3">
        <v>42034</v>
      </c>
      <c r="J434" s="3">
        <v>42271</v>
      </c>
    </row>
    <row r="435" spans="1:10" ht="105" x14ac:dyDescent="0.25">
      <c r="A435" s="2" t="s">
        <v>1579</v>
      </c>
      <c r="B435" s="2" t="s">
        <v>4</v>
      </c>
      <c r="C435" s="2" t="s">
        <v>1580</v>
      </c>
      <c r="D435" s="2" t="s">
        <v>1495</v>
      </c>
      <c r="E435" s="2" t="s">
        <v>1496</v>
      </c>
      <c r="F435" s="2" t="s">
        <v>318</v>
      </c>
      <c r="G435" s="2" t="s">
        <v>111</v>
      </c>
      <c r="H435" s="2" t="s">
        <v>79</v>
      </c>
      <c r="I435" s="3">
        <v>42034</v>
      </c>
      <c r="J435" s="2" t="s">
        <v>70</v>
      </c>
    </row>
    <row r="436" spans="1:10" ht="90" x14ac:dyDescent="0.25">
      <c r="A436" s="2" t="s">
        <v>1581</v>
      </c>
      <c r="B436" s="2" t="s">
        <v>4</v>
      </c>
      <c r="C436" s="2" t="s">
        <v>1582</v>
      </c>
      <c r="D436" s="2" t="s">
        <v>1495</v>
      </c>
      <c r="E436" s="2" t="s">
        <v>1496</v>
      </c>
      <c r="F436" s="2" t="s">
        <v>318</v>
      </c>
      <c r="G436" s="2" t="s">
        <v>111</v>
      </c>
      <c r="H436" s="2" t="s">
        <v>84</v>
      </c>
      <c r="I436" s="3">
        <v>42034</v>
      </c>
      <c r="J436" s="3">
        <v>42271</v>
      </c>
    </row>
    <row r="437" spans="1:10" ht="75" x14ac:dyDescent="0.25">
      <c r="A437" s="2" t="s">
        <v>1583</v>
      </c>
      <c r="B437" s="2" t="s">
        <v>4</v>
      </c>
      <c r="C437" s="2" t="s">
        <v>1584</v>
      </c>
      <c r="D437" s="2" t="s">
        <v>1495</v>
      </c>
      <c r="E437" s="2" t="s">
        <v>1496</v>
      </c>
      <c r="F437" s="2" t="s">
        <v>318</v>
      </c>
      <c r="G437" s="2" t="s">
        <v>111</v>
      </c>
      <c r="H437" s="2" t="s">
        <v>84</v>
      </c>
      <c r="I437" s="3">
        <v>42034</v>
      </c>
      <c r="J437" s="3">
        <v>42271</v>
      </c>
    </row>
    <row r="438" spans="1:10" ht="75" x14ac:dyDescent="0.25">
      <c r="A438" s="2" t="s">
        <v>1585</v>
      </c>
      <c r="B438" s="2" t="s">
        <v>4</v>
      </c>
      <c r="C438" s="2" t="s">
        <v>1586</v>
      </c>
      <c r="D438" s="2" t="s">
        <v>1495</v>
      </c>
      <c r="E438" s="2" t="s">
        <v>1496</v>
      </c>
      <c r="F438" s="2" t="s">
        <v>318</v>
      </c>
      <c r="G438" s="2" t="s">
        <v>111</v>
      </c>
      <c r="H438" s="2" t="s">
        <v>84</v>
      </c>
      <c r="I438" s="3">
        <v>42034</v>
      </c>
      <c r="J438" s="3">
        <v>42271</v>
      </c>
    </row>
    <row r="439" spans="1:10" ht="90" x14ac:dyDescent="0.25">
      <c r="A439" s="2" t="s">
        <v>1587</v>
      </c>
      <c r="B439" s="2" t="s">
        <v>4</v>
      </c>
      <c r="C439" s="2" t="s">
        <v>1588</v>
      </c>
      <c r="D439" s="2" t="s">
        <v>1495</v>
      </c>
      <c r="E439" s="2" t="s">
        <v>1496</v>
      </c>
      <c r="F439" s="2" t="s">
        <v>318</v>
      </c>
      <c r="G439" s="2" t="s">
        <v>111</v>
      </c>
      <c r="H439" s="2" t="s">
        <v>84</v>
      </c>
      <c r="I439" s="3">
        <v>42034</v>
      </c>
      <c r="J439" s="3">
        <v>42214</v>
      </c>
    </row>
    <row r="440" spans="1:10" ht="75" x14ac:dyDescent="0.25">
      <c r="A440" s="2" t="s">
        <v>1589</v>
      </c>
      <c r="B440" s="2" t="s">
        <v>4</v>
      </c>
      <c r="C440" s="2" t="s">
        <v>1590</v>
      </c>
      <c r="D440" s="2" t="s">
        <v>1495</v>
      </c>
      <c r="E440" s="2" t="s">
        <v>1496</v>
      </c>
      <c r="F440" s="2" t="s">
        <v>318</v>
      </c>
      <c r="G440" s="2" t="s">
        <v>111</v>
      </c>
      <c r="H440" s="2" t="s">
        <v>84</v>
      </c>
      <c r="I440" s="3">
        <v>42034</v>
      </c>
      <c r="J440" s="3">
        <v>42159</v>
      </c>
    </row>
    <row r="441" spans="1:10" ht="90" x14ac:dyDescent="0.25">
      <c r="A441" s="2" t="s">
        <v>1591</v>
      </c>
      <c r="B441" s="2" t="s">
        <v>4</v>
      </c>
      <c r="C441" s="2" t="s">
        <v>1592</v>
      </c>
      <c r="D441" s="2" t="s">
        <v>1495</v>
      </c>
      <c r="E441" s="2" t="s">
        <v>1496</v>
      </c>
      <c r="F441" s="2" t="s">
        <v>318</v>
      </c>
      <c r="G441" s="2" t="s">
        <v>111</v>
      </c>
      <c r="H441" s="2" t="s">
        <v>84</v>
      </c>
      <c r="I441" s="3">
        <v>42034</v>
      </c>
      <c r="J441" s="3">
        <v>42214</v>
      </c>
    </row>
    <row r="442" spans="1:10" ht="75" x14ac:dyDescent="0.25">
      <c r="A442" s="2" t="s">
        <v>1593</v>
      </c>
      <c r="B442" s="2" t="s">
        <v>4</v>
      </c>
      <c r="C442" s="2" t="s">
        <v>1594</v>
      </c>
      <c r="D442" s="2" t="s">
        <v>1495</v>
      </c>
      <c r="E442" s="2" t="s">
        <v>1496</v>
      </c>
      <c r="F442" s="2" t="s">
        <v>318</v>
      </c>
      <c r="G442" s="2" t="s">
        <v>111</v>
      </c>
      <c r="H442" s="2" t="s">
        <v>84</v>
      </c>
      <c r="I442" s="3">
        <v>42034</v>
      </c>
      <c r="J442" s="3">
        <v>42159</v>
      </c>
    </row>
    <row r="443" spans="1:10" ht="90" x14ac:dyDescent="0.25">
      <c r="A443" s="2" t="s">
        <v>1595</v>
      </c>
      <c r="B443" s="2" t="s">
        <v>4</v>
      </c>
      <c r="C443" s="2" t="s">
        <v>1596</v>
      </c>
      <c r="D443" s="2" t="s">
        <v>1495</v>
      </c>
      <c r="E443" s="2" t="s">
        <v>1496</v>
      </c>
      <c r="F443" s="2" t="s">
        <v>318</v>
      </c>
      <c r="G443" s="2" t="s">
        <v>111</v>
      </c>
      <c r="H443" s="2" t="s">
        <v>84</v>
      </c>
      <c r="I443" s="3">
        <v>42034</v>
      </c>
      <c r="J443" s="3">
        <v>42061</v>
      </c>
    </row>
    <row r="444" spans="1:10" ht="105" x14ac:dyDescent="0.25">
      <c r="A444" s="2" t="s">
        <v>1597</v>
      </c>
      <c r="B444" s="2" t="s">
        <v>4</v>
      </c>
      <c r="C444" s="2" t="s">
        <v>1598</v>
      </c>
      <c r="D444" s="2" t="s">
        <v>1495</v>
      </c>
      <c r="E444" s="2" t="s">
        <v>1496</v>
      </c>
      <c r="F444" s="2" t="s">
        <v>318</v>
      </c>
      <c r="G444" s="2" t="s">
        <v>111</v>
      </c>
      <c r="H444" s="2" t="s">
        <v>84</v>
      </c>
      <c r="I444" s="3">
        <v>42034</v>
      </c>
      <c r="J444" s="3">
        <v>42271</v>
      </c>
    </row>
    <row r="445" spans="1:10" ht="75" x14ac:dyDescent="0.25">
      <c r="A445" s="2" t="s">
        <v>1599</v>
      </c>
      <c r="B445" s="2" t="s">
        <v>4</v>
      </c>
      <c r="C445" s="2" t="s">
        <v>1600</v>
      </c>
      <c r="D445" s="2" t="s">
        <v>1495</v>
      </c>
      <c r="E445" s="2" t="s">
        <v>1496</v>
      </c>
      <c r="F445" s="2" t="s">
        <v>318</v>
      </c>
      <c r="G445" s="2" t="s">
        <v>111</v>
      </c>
      <c r="H445" s="2" t="s">
        <v>84</v>
      </c>
      <c r="I445" s="3">
        <v>42034</v>
      </c>
      <c r="J445" s="3">
        <v>42271</v>
      </c>
    </row>
    <row r="446" spans="1:10" ht="75" x14ac:dyDescent="0.25">
      <c r="A446" s="2" t="s">
        <v>1601</v>
      </c>
      <c r="B446" s="2" t="s">
        <v>4</v>
      </c>
      <c r="C446" s="2" t="s">
        <v>1602</v>
      </c>
      <c r="D446" s="2" t="s">
        <v>1603</v>
      </c>
      <c r="E446" s="2" t="s">
        <v>737</v>
      </c>
      <c r="F446" s="2" t="s">
        <v>318</v>
      </c>
      <c r="G446" s="2" t="s">
        <v>111</v>
      </c>
      <c r="H446" s="2" t="s">
        <v>79</v>
      </c>
      <c r="I446" s="3">
        <v>42034</v>
      </c>
      <c r="J446" s="2" t="s">
        <v>70</v>
      </c>
    </row>
    <row r="447" spans="1:10" ht="75" x14ac:dyDescent="0.25">
      <c r="A447" s="2" t="s">
        <v>1604</v>
      </c>
      <c r="B447" s="2" t="s">
        <v>4</v>
      </c>
      <c r="C447" s="2" t="s">
        <v>1605</v>
      </c>
      <c r="D447" s="2" t="s">
        <v>1606</v>
      </c>
      <c r="E447" s="2" t="s">
        <v>317</v>
      </c>
      <c r="F447" s="2" t="s">
        <v>318</v>
      </c>
      <c r="G447" s="2" t="s">
        <v>111</v>
      </c>
      <c r="H447" s="2" t="s">
        <v>84</v>
      </c>
      <c r="I447" s="3">
        <v>42034</v>
      </c>
      <c r="J447" s="3">
        <v>42061</v>
      </c>
    </row>
    <row r="448" spans="1:10" ht="75" x14ac:dyDescent="0.25">
      <c r="A448" s="2" t="s">
        <v>1607</v>
      </c>
      <c r="B448" s="2" t="s">
        <v>4</v>
      </c>
      <c r="C448" s="2" t="s">
        <v>1608</v>
      </c>
      <c r="D448" s="2" t="s">
        <v>1609</v>
      </c>
      <c r="E448" s="2" t="s">
        <v>309</v>
      </c>
      <c r="F448" s="2" t="s">
        <v>318</v>
      </c>
      <c r="G448" s="2" t="s">
        <v>111</v>
      </c>
      <c r="H448" s="2" t="s">
        <v>84</v>
      </c>
      <c r="I448" s="3">
        <v>42034</v>
      </c>
      <c r="J448" s="3">
        <v>42060</v>
      </c>
    </row>
    <row r="449" spans="1:10" ht="75" x14ac:dyDescent="0.25">
      <c r="A449" s="2" t="s">
        <v>1610</v>
      </c>
      <c r="B449" s="2" t="s">
        <v>4</v>
      </c>
      <c r="C449" s="2" t="s">
        <v>1611</v>
      </c>
      <c r="D449" s="2" t="s">
        <v>1612</v>
      </c>
      <c r="E449" s="2" t="s">
        <v>469</v>
      </c>
      <c r="F449" s="2" t="s">
        <v>1613</v>
      </c>
      <c r="G449" s="2" t="s">
        <v>111</v>
      </c>
      <c r="H449" s="2" t="s">
        <v>84</v>
      </c>
      <c r="I449" s="3">
        <v>42034</v>
      </c>
      <c r="J449" s="3">
        <v>42089</v>
      </c>
    </row>
    <row r="450" spans="1:10" ht="75" x14ac:dyDescent="0.25">
      <c r="A450" s="2" t="s">
        <v>1614</v>
      </c>
      <c r="B450" s="2" t="s">
        <v>4</v>
      </c>
      <c r="C450" s="2" t="s">
        <v>1615</v>
      </c>
      <c r="D450" s="2" t="s">
        <v>1616</v>
      </c>
      <c r="E450" s="2" t="s">
        <v>70</v>
      </c>
      <c r="F450" s="2" t="s">
        <v>1617</v>
      </c>
      <c r="G450" s="2" t="s">
        <v>111</v>
      </c>
      <c r="H450" s="2" t="s">
        <v>84</v>
      </c>
      <c r="I450" s="3">
        <v>42034</v>
      </c>
      <c r="J450" s="3">
        <v>42059</v>
      </c>
    </row>
    <row r="451" spans="1:10" ht="75" x14ac:dyDescent="0.25">
      <c r="A451" s="2" t="s">
        <v>1618</v>
      </c>
      <c r="B451" s="2" t="s">
        <v>4</v>
      </c>
      <c r="C451" s="2" t="s">
        <v>1619</v>
      </c>
      <c r="D451" s="2" t="s">
        <v>1620</v>
      </c>
      <c r="E451" s="2" t="s">
        <v>388</v>
      </c>
      <c r="F451" s="2" t="s">
        <v>318</v>
      </c>
      <c r="G451" s="2" t="s">
        <v>111</v>
      </c>
      <c r="H451" s="2" t="s">
        <v>84</v>
      </c>
      <c r="I451" s="3">
        <v>42034</v>
      </c>
      <c r="J451" s="3">
        <v>42177</v>
      </c>
    </row>
    <row r="452" spans="1:10" ht="75" x14ac:dyDescent="0.25">
      <c r="A452" s="2" t="s">
        <v>1621</v>
      </c>
      <c r="B452" s="2" t="s">
        <v>4</v>
      </c>
      <c r="C452" s="2" t="s">
        <v>1622</v>
      </c>
      <c r="D452" s="2" t="s">
        <v>1623</v>
      </c>
      <c r="E452" s="2" t="s">
        <v>465</v>
      </c>
      <c r="F452" s="2" t="s">
        <v>318</v>
      </c>
      <c r="G452" s="2" t="s">
        <v>111</v>
      </c>
      <c r="H452" s="2" t="s">
        <v>84</v>
      </c>
      <c r="I452" s="3">
        <v>42034</v>
      </c>
      <c r="J452" s="3">
        <v>42058</v>
      </c>
    </row>
    <row r="453" spans="1:10" ht="75" x14ac:dyDescent="0.25">
      <c r="A453" s="2" t="s">
        <v>1624</v>
      </c>
      <c r="B453" s="2" t="s">
        <v>4</v>
      </c>
      <c r="C453" s="2" t="s">
        <v>1625</v>
      </c>
      <c r="D453" s="2" t="s">
        <v>1626</v>
      </c>
      <c r="E453" s="2" t="s">
        <v>469</v>
      </c>
      <c r="F453" s="2" t="s">
        <v>318</v>
      </c>
      <c r="G453" s="2" t="s">
        <v>111</v>
      </c>
      <c r="H453" s="2" t="s">
        <v>79</v>
      </c>
      <c r="I453" s="3">
        <v>42034</v>
      </c>
      <c r="J453" s="2" t="s">
        <v>70</v>
      </c>
    </row>
    <row r="454" spans="1:10" ht="75" x14ac:dyDescent="0.25">
      <c r="A454" s="2" t="s">
        <v>1627</v>
      </c>
      <c r="B454" s="2" t="s">
        <v>4</v>
      </c>
      <c r="C454" s="2" t="s">
        <v>1628</v>
      </c>
      <c r="D454" s="2" t="s">
        <v>1629</v>
      </c>
      <c r="E454" s="2" t="s">
        <v>309</v>
      </c>
      <c r="F454" s="2" t="s">
        <v>318</v>
      </c>
      <c r="G454" s="2" t="s">
        <v>111</v>
      </c>
      <c r="H454" s="2" t="s">
        <v>84</v>
      </c>
      <c r="I454" s="3">
        <v>42034</v>
      </c>
      <c r="J454" s="3">
        <v>42060</v>
      </c>
    </row>
    <row r="455" spans="1:10" ht="75" x14ac:dyDescent="0.25">
      <c r="A455" s="2" t="s">
        <v>1630</v>
      </c>
      <c r="B455" s="2" t="s">
        <v>4</v>
      </c>
      <c r="C455" s="2" t="s">
        <v>946</v>
      </c>
      <c r="D455" s="2" t="s">
        <v>947</v>
      </c>
      <c r="E455" s="2" t="s">
        <v>309</v>
      </c>
      <c r="F455" s="2" t="s">
        <v>1631</v>
      </c>
      <c r="G455" s="2" t="s">
        <v>111</v>
      </c>
      <c r="H455" s="2" t="s">
        <v>84</v>
      </c>
      <c r="I455" s="3">
        <v>42034</v>
      </c>
      <c r="J455" s="3">
        <v>42054</v>
      </c>
    </row>
    <row r="456" spans="1:10" ht="75" x14ac:dyDescent="0.25">
      <c r="A456" s="2" t="s">
        <v>1632</v>
      </c>
      <c r="B456" s="2" t="s">
        <v>4</v>
      </c>
      <c r="C456" s="2" t="s">
        <v>303</v>
      </c>
      <c r="D456" s="2" t="s">
        <v>304</v>
      </c>
      <c r="E456" s="2" t="s">
        <v>309</v>
      </c>
      <c r="F456" s="2" t="s">
        <v>318</v>
      </c>
      <c r="G456" s="2" t="s">
        <v>111</v>
      </c>
      <c r="H456" s="2" t="s">
        <v>84</v>
      </c>
      <c r="I456" s="3">
        <v>42034</v>
      </c>
      <c r="J456" s="3">
        <v>42060</v>
      </c>
    </row>
    <row r="457" spans="1:10" ht="75" x14ac:dyDescent="0.25">
      <c r="A457" s="2" t="s">
        <v>1633</v>
      </c>
      <c r="B457" s="2" t="s">
        <v>4</v>
      </c>
      <c r="C457" s="2" t="s">
        <v>1634</v>
      </c>
      <c r="D457" s="2" t="s">
        <v>1606</v>
      </c>
      <c r="E457" s="2" t="s">
        <v>317</v>
      </c>
      <c r="F457" s="2" t="s">
        <v>1635</v>
      </c>
      <c r="G457" s="2" t="s">
        <v>111</v>
      </c>
      <c r="H457" s="2" t="s">
        <v>84</v>
      </c>
      <c r="I457" s="3">
        <v>42034</v>
      </c>
      <c r="J457" s="3">
        <v>42060</v>
      </c>
    </row>
    <row r="458" spans="1:10" ht="75" x14ac:dyDescent="0.25">
      <c r="A458" s="2" t="s">
        <v>1636</v>
      </c>
      <c r="B458" s="2" t="s">
        <v>4</v>
      </c>
      <c r="C458" s="2" t="s">
        <v>1533</v>
      </c>
      <c r="D458" s="2" t="s">
        <v>1534</v>
      </c>
      <c r="E458" s="2" t="s">
        <v>594</v>
      </c>
      <c r="F458" s="2" t="s">
        <v>318</v>
      </c>
      <c r="G458" s="2" t="s">
        <v>111</v>
      </c>
      <c r="H458" s="2" t="s">
        <v>79</v>
      </c>
      <c r="I458" s="3">
        <v>42034</v>
      </c>
      <c r="J458" s="2" t="s">
        <v>70</v>
      </c>
    </row>
    <row r="459" spans="1:10" ht="90" x14ac:dyDescent="0.25">
      <c r="A459" s="2" t="s">
        <v>1637</v>
      </c>
      <c r="B459" s="2" t="s">
        <v>4</v>
      </c>
      <c r="C459" s="2" t="s">
        <v>1436</v>
      </c>
      <c r="D459" s="2" t="s">
        <v>1437</v>
      </c>
      <c r="E459" s="2" t="s">
        <v>70</v>
      </c>
      <c r="F459" s="2" t="s">
        <v>1638</v>
      </c>
      <c r="G459" s="2" t="s">
        <v>111</v>
      </c>
      <c r="H459" s="2" t="s">
        <v>84</v>
      </c>
      <c r="I459" s="3">
        <v>42034</v>
      </c>
      <c r="J459" s="3">
        <v>42054</v>
      </c>
    </row>
    <row r="460" spans="1:10" ht="90" x14ac:dyDescent="0.25">
      <c r="A460" s="2" t="s">
        <v>1639</v>
      </c>
      <c r="B460" s="2" t="s">
        <v>4</v>
      </c>
      <c r="C460" s="2" t="s">
        <v>1468</v>
      </c>
      <c r="D460" s="2" t="s">
        <v>1469</v>
      </c>
      <c r="E460" s="2" t="s">
        <v>70</v>
      </c>
      <c r="F460" s="2" t="s">
        <v>1640</v>
      </c>
      <c r="G460" s="2" t="s">
        <v>111</v>
      </c>
      <c r="H460" s="2" t="s">
        <v>84</v>
      </c>
      <c r="I460" s="3">
        <v>42034</v>
      </c>
      <c r="J460" s="3">
        <v>42185</v>
      </c>
    </row>
    <row r="461" spans="1:10" ht="90" x14ac:dyDescent="0.25">
      <c r="A461" s="2" t="s">
        <v>1641</v>
      </c>
      <c r="B461" s="2" t="s">
        <v>4</v>
      </c>
      <c r="C461" s="2" t="s">
        <v>1642</v>
      </c>
      <c r="D461" s="2" t="s">
        <v>1495</v>
      </c>
      <c r="E461" s="2" t="s">
        <v>70</v>
      </c>
      <c r="F461" s="2" t="s">
        <v>1643</v>
      </c>
      <c r="G461" s="2" t="s">
        <v>111</v>
      </c>
      <c r="H461" s="2" t="s">
        <v>84</v>
      </c>
      <c r="I461" s="3">
        <v>42034</v>
      </c>
      <c r="J461" s="3">
        <v>42177</v>
      </c>
    </row>
    <row r="462" spans="1:10" ht="75" x14ac:dyDescent="0.25">
      <c r="A462" s="2" t="s">
        <v>1644</v>
      </c>
      <c r="B462" s="2" t="s">
        <v>4</v>
      </c>
      <c r="C462" s="2" t="s">
        <v>1645</v>
      </c>
      <c r="D462" s="2" t="s">
        <v>1646</v>
      </c>
      <c r="E462" s="2" t="s">
        <v>309</v>
      </c>
      <c r="F462" s="2" t="s">
        <v>1647</v>
      </c>
      <c r="G462" s="2" t="s">
        <v>111</v>
      </c>
      <c r="H462" s="2" t="s">
        <v>84</v>
      </c>
      <c r="I462" s="3">
        <v>42034</v>
      </c>
      <c r="J462" s="3">
        <v>42054</v>
      </c>
    </row>
    <row r="463" spans="1:10" ht="90" x14ac:dyDescent="0.25">
      <c r="A463" s="2" t="s">
        <v>1648</v>
      </c>
      <c r="B463" s="2" t="s">
        <v>4</v>
      </c>
      <c r="C463" s="2" t="s">
        <v>1588</v>
      </c>
      <c r="D463" s="2" t="s">
        <v>1495</v>
      </c>
      <c r="E463" s="2" t="s">
        <v>70</v>
      </c>
      <c r="F463" s="2" t="s">
        <v>1649</v>
      </c>
      <c r="G463" s="2" t="s">
        <v>111</v>
      </c>
      <c r="H463" s="2" t="s">
        <v>84</v>
      </c>
      <c r="I463" s="3">
        <v>42034</v>
      </c>
      <c r="J463" s="3">
        <v>42214</v>
      </c>
    </row>
    <row r="464" spans="1:10" ht="75" x14ac:dyDescent="0.25">
      <c r="A464" s="2" t="s">
        <v>1650</v>
      </c>
      <c r="B464" s="2" t="s">
        <v>4</v>
      </c>
      <c r="C464" s="2" t="s">
        <v>1651</v>
      </c>
      <c r="D464" s="2" t="s">
        <v>1652</v>
      </c>
      <c r="E464" s="2" t="s">
        <v>737</v>
      </c>
      <c r="F464" s="2" t="s">
        <v>318</v>
      </c>
      <c r="G464" s="2" t="s">
        <v>111</v>
      </c>
      <c r="H464" s="2" t="s">
        <v>84</v>
      </c>
      <c r="I464" s="3">
        <v>42034</v>
      </c>
      <c r="J464" s="3">
        <v>42179</v>
      </c>
    </row>
    <row r="465" spans="1:10" ht="90" x14ac:dyDescent="0.25">
      <c r="A465" s="2" t="s">
        <v>1653</v>
      </c>
      <c r="B465" s="2" t="s">
        <v>4</v>
      </c>
      <c r="C465" s="2" t="s">
        <v>1654</v>
      </c>
      <c r="D465" s="2" t="s">
        <v>1495</v>
      </c>
      <c r="E465" s="2" t="s">
        <v>70</v>
      </c>
      <c r="F465" s="2" t="s">
        <v>1655</v>
      </c>
      <c r="G465" s="2" t="s">
        <v>111</v>
      </c>
      <c r="H465" s="2" t="s">
        <v>84</v>
      </c>
      <c r="I465" s="3">
        <v>42034</v>
      </c>
      <c r="J465" s="3">
        <v>42159</v>
      </c>
    </row>
    <row r="466" spans="1:10" ht="75" x14ac:dyDescent="0.25">
      <c r="A466" s="2" t="s">
        <v>1656</v>
      </c>
      <c r="B466" s="2" t="s">
        <v>204</v>
      </c>
      <c r="C466" s="2" t="s">
        <v>1657</v>
      </c>
      <c r="D466" s="2" t="s">
        <v>1658</v>
      </c>
      <c r="E466" s="2" t="s">
        <v>70</v>
      </c>
      <c r="F466" s="2" t="s">
        <v>1659</v>
      </c>
      <c r="G466" s="2" t="s">
        <v>111</v>
      </c>
      <c r="H466" s="2" t="s">
        <v>84</v>
      </c>
      <c r="I466" s="3">
        <v>42034</v>
      </c>
      <c r="J466" s="3">
        <v>42164</v>
      </c>
    </row>
    <row r="467" spans="1:10" ht="75" x14ac:dyDescent="0.25">
      <c r="A467" s="2" t="s">
        <v>1660</v>
      </c>
      <c r="B467" s="2" t="s">
        <v>4</v>
      </c>
      <c r="C467" s="2" t="s">
        <v>1590</v>
      </c>
      <c r="D467" s="2" t="s">
        <v>1495</v>
      </c>
      <c r="E467" s="2" t="s">
        <v>70</v>
      </c>
      <c r="F467" s="2" t="s">
        <v>1661</v>
      </c>
      <c r="G467" s="2" t="s">
        <v>111</v>
      </c>
      <c r="H467" s="2" t="s">
        <v>84</v>
      </c>
      <c r="I467" s="3">
        <v>42034</v>
      </c>
      <c r="J467" s="3">
        <v>42214</v>
      </c>
    </row>
    <row r="468" spans="1:10" ht="90" x14ac:dyDescent="0.25">
      <c r="A468" s="2" t="s">
        <v>1662</v>
      </c>
      <c r="B468" s="2" t="s">
        <v>4</v>
      </c>
      <c r="C468" s="2" t="s">
        <v>1592</v>
      </c>
      <c r="D468" s="2" t="s">
        <v>1495</v>
      </c>
      <c r="E468" s="2" t="s">
        <v>70</v>
      </c>
      <c r="F468" s="2" t="s">
        <v>1663</v>
      </c>
      <c r="G468" s="2" t="s">
        <v>111</v>
      </c>
      <c r="H468" s="2" t="s">
        <v>84</v>
      </c>
      <c r="I468" s="3">
        <v>42034</v>
      </c>
      <c r="J468" s="3">
        <v>42214</v>
      </c>
    </row>
    <row r="469" spans="1:10" ht="75" x14ac:dyDescent="0.25">
      <c r="A469" s="2" t="s">
        <v>1664</v>
      </c>
      <c r="B469" s="2" t="s">
        <v>4</v>
      </c>
      <c r="C469" s="2" t="s">
        <v>1665</v>
      </c>
      <c r="D469" s="2" t="s">
        <v>991</v>
      </c>
      <c r="E469" s="2" t="s">
        <v>469</v>
      </c>
      <c r="F469" s="2" t="s">
        <v>1666</v>
      </c>
      <c r="G469" s="2" t="s">
        <v>111</v>
      </c>
      <c r="H469" s="2" t="s">
        <v>79</v>
      </c>
      <c r="I469" s="3">
        <v>42034</v>
      </c>
      <c r="J469" s="2" t="s">
        <v>70</v>
      </c>
    </row>
    <row r="470" spans="1:10" ht="75" x14ac:dyDescent="0.25">
      <c r="A470" s="2" t="s">
        <v>1667</v>
      </c>
      <c r="B470" s="2" t="s">
        <v>4</v>
      </c>
      <c r="C470" s="2" t="s">
        <v>1594</v>
      </c>
      <c r="D470" s="2" t="s">
        <v>1495</v>
      </c>
      <c r="E470" s="2" t="s">
        <v>70</v>
      </c>
      <c r="F470" s="2" t="s">
        <v>1668</v>
      </c>
      <c r="G470" s="2" t="s">
        <v>111</v>
      </c>
      <c r="H470" s="2" t="s">
        <v>84</v>
      </c>
      <c r="I470" s="3">
        <v>42034</v>
      </c>
      <c r="J470" s="3">
        <v>42159</v>
      </c>
    </row>
    <row r="471" spans="1:10" ht="90" x14ac:dyDescent="0.25">
      <c r="A471" s="2" t="s">
        <v>1669</v>
      </c>
      <c r="B471" s="2" t="s">
        <v>4</v>
      </c>
      <c r="C471" s="2" t="s">
        <v>1596</v>
      </c>
      <c r="D471" s="2" t="s">
        <v>1495</v>
      </c>
      <c r="E471" s="2" t="s">
        <v>1496</v>
      </c>
      <c r="F471" s="2" t="s">
        <v>1269</v>
      </c>
      <c r="G471" s="2" t="s">
        <v>111</v>
      </c>
      <c r="H471" s="2" t="s">
        <v>84</v>
      </c>
      <c r="I471" s="3">
        <v>42034</v>
      </c>
      <c r="J471" s="3">
        <v>42060</v>
      </c>
    </row>
    <row r="472" spans="1:10" ht="90" x14ac:dyDescent="0.25">
      <c r="A472" s="2" t="s">
        <v>1670</v>
      </c>
      <c r="B472" s="2" t="s">
        <v>4</v>
      </c>
      <c r="C472" s="2" t="s">
        <v>1642</v>
      </c>
      <c r="D472" s="2" t="s">
        <v>1495</v>
      </c>
      <c r="E472" s="2" t="s">
        <v>70</v>
      </c>
      <c r="F472" s="2" t="s">
        <v>1671</v>
      </c>
      <c r="G472" s="2" t="s">
        <v>111</v>
      </c>
      <c r="H472" s="2" t="s">
        <v>84</v>
      </c>
      <c r="I472" s="3">
        <v>42034</v>
      </c>
      <c r="J472" s="3">
        <v>42159</v>
      </c>
    </row>
    <row r="473" spans="1:10" ht="105" x14ac:dyDescent="0.25">
      <c r="A473" s="2" t="s">
        <v>1672</v>
      </c>
      <c r="B473" s="2" t="s">
        <v>4</v>
      </c>
      <c r="C473" s="2" t="s">
        <v>1598</v>
      </c>
      <c r="D473" s="2" t="s">
        <v>1495</v>
      </c>
      <c r="E473" s="2" t="s">
        <v>1496</v>
      </c>
      <c r="F473" s="2" t="s">
        <v>1269</v>
      </c>
      <c r="G473" s="2" t="s">
        <v>111</v>
      </c>
      <c r="H473" s="2" t="s">
        <v>84</v>
      </c>
      <c r="I473" s="3">
        <v>42034</v>
      </c>
      <c r="J473" s="3">
        <v>42271</v>
      </c>
    </row>
    <row r="474" spans="1:10" ht="75" x14ac:dyDescent="0.25">
      <c r="A474" s="2" t="s">
        <v>1673</v>
      </c>
      <c r="B474" s="2" t="s">
        <v>4</v>
      </c>
      <c r="C474" s="2" t="s">
        <v>1600</v>
      </c>
      <c r="D474" s="2" t="s">
        <v>1495</v>
      </c>
      <c r="E474" s="2" t="s">
        <v>1496</v>
      </c>
      <c r="F474" s="2" t="s">
        <v>1269</v>
      </c>
      <c r="G474" s="2" t="s">
        <v>111</v>
      </c>
      <c r="H474" s="2" t="s">
        <v>84</v>
      </c>
      <c r="I474" s="3">
        <v>42034</v>
      </c>
      <c r="J474" s="3">
        <v>42271</v>
      </c>
    </row>
    <row r="475" spans="1:10" ht="90" x14ac:dyDescent="0.25">
      <c r="A475" s="2" t="s">
        <v>1674</v>
      </c>
      <c r="B475" s="2" t="s">
        <v>4</v>
      </c>
      <c r="C475" s="2" t="s">
        <v>1675</v>
      </c>
      <c r="D475" s="2" t="s">
        <v>1676</v>
      </c>
      <c r="E475" s="2" t="s">
        <v>70</v>
      </c>
      <c r="F475" s="2" t="s">
        <v>1677</v>
      </c>
      <c r="G475" s="2" t="s">
        <v>111</v>
      </c>
      <c r="H475" s="2" t="s">
        <v>84</v>
      </c>
      <c r="I475" s="3">
        <v>42034</v>
      </c>
      <c r="J475" s="3">
        <v>42307</v>
      </c>
    </row>
    <row r="476" spans="1:10" ht="105" x14ac:dyDescent="0.25">
      <c r="A476" s="2" t="s">
        <v>1678</v>
      </c>
      <c r="B476" s="2" t="s">
        <v>4</v>
      </c>
      <c r="C476" s="2" t="s">
        <v>1494</v>
      </c>
      <c r="D476" s="2" t="s">
        <v>1495</v>
      </c>
      <c r="E476" s="2" t="s">
        <v>1496</v>
      </c>
      <c r="F476" s="2" t="s">
        <v>1269</v>
      </c>
      <c r="G476" s="2" t="s">
        <v>111</v>
      </c>
      <c r="H476" s="2" t="s">
        <v>79</v>
      </c>
      <c r="I476" s="3">
        <v>42034</v>
      </c>
      <c r="J476" s="2" t="s">
        <v>70</v>
      </c>
    </row>
    <row r="477" spans="1:10" ht="105" x14ac:dyDescent="0.25">
      <c r="A477" s="2" t="s">
        <v>1679</v>
      </c>
      <c r="B477" s="2" t="s">
        <v>4</v>
      </c>
      <c r="C477" s="2" t="s">
        <v>1494</v>
      </c>
      <c r="D477" s="2" t="s">
        <v>1495</v>
      </c>
      <c r="E477" s="2" t="s">
        <v>1496</v>
      </c>
      <c r="F477" s="2" t="s">
        <v>1269</v>
      </c>
      <c r="G477" s="2" t="s">
        <v>1465</v>
      </c>
      <c r="H477" s="2" t="s">
        <v>1466</v>
      </c>
      <c r="I477" s="3">
        <v>42034</v>
      </c>
      <c r="J477" s="2" t="s">
        <v>70</v>
      </c>
    </row>
    <row r="478" spans="1:10" ht="75" x14ac:dyDescent="0.25">
      <c r="A478" s="2" t="s">
        <v>1680</v>
      </c>
      <c r="B478" s="2" t="s">
        <v>4</v>
      </c>
      <c r="C478" s="2" t="s">
        <v>1681</v>
      </c>
      <c r="D478" s="2" t="s">
        <v>1682</v>
      </c>
      <c r="E478" s="2" t="s">
        <v>70</v>
      </c>
      <c r="F478" s="2" t="s">
        <v>113</v>
      </c>
      <c r="G478" s="2" t="s">
        <v>111</v>
      </c>
      <c r="H478" s="2" t="s">
        <v>84</v>
      </c>
      <c r="I478" s="3">
        <v>42034</v>
      </c>
      <c r="J478" s="3">
        <v>42274</v>
      </c>
    </row>
    <row r="479" spans="1:10" ht="90" x14ac:dyDescent="0.25">
      <c r="A479" s="2" t="s">
        <v>1683</v>
      </c>
      <c r="B479" s="2" t="s">
        <v>4</v>
      </c>
      <c r="C479" s="2" t="s">
        <v>1499</v>
      </c>
      <c r="D479" s="2" t="s">
        <v>1495</v>
      </c>
      <c r="E479" s="2" t="s">
        <v>1496</v>
      </c>
      <c r="F479" s="2" t="s">
        <v>1269</v>
      </c>
      <c r="G479" s="2" t="s">
        <v>111</v>
      </c>
      <c r="H479" s="2" t="s">
        <v>84</v>
      </c>
      <c r="I479" s="3">
        <v>42034</v>
      </c>
      <c r="J479" s="3">
        <v>42159</v>
      </c>
    </row>
    <row r="480" spans="1:10" ht="75" x14ac:dyDescent="0.25">
      <c r="A480" s="2" t="s">
        <v>1684</v>
      </c>
      <c r="B480" s="2" t="s">
        <v>4</v>
      </c>
      <c r="C480" s="2" t="s">
        <v>1554</v>
      </c>
      <c r="D480" s="2" t="s">
        <v>1495</v>
      </c>
      <c r="E480" s="2" t="s">
        <v>1496</v>
      </c>
      <c r="F480" s="2" t="s">
        <v>1269</v>
      </c>
      <c r="G480" s="2" t="s">
        <v>111</v>
      </c>
      <c r="H480" s="2" t="s">
        <v>84</v>
      </c>
      <c r="I480" s="3">
        <v>42034</v>
      </c>
      <c r="J480" s="3">
        <v>42271</v>
      </c>
    </row>
    <row r="481" spans="1:10" ht="60" x14ac:dyDescent="0.25">
      <c r="A481" s="2" t="s">
        <v>1685</v>
      </c>
      <c r="B481" s="2" t="s">
        <v>209</v>
      </c>
      <c r="C481" s="2" t="s">
        <v>1681</v>
      </c>
      <c r="D481" s="2" t="s">
        <v>1682</v>
      </c>
      <c r="E481" s="2" t="s">
        <v>70</v>
      </c>
      <c r="F481" s="2" t="s">
        <v>1686</v>
      </c>
      <c r="G481" s="2" t="s">
        <v>111</v>
      </c>
      <c r="H481" s="2" t="s">
        <v>84</v>
      </c>
      <c r="I481" s="3">
        <v>42034</v>
      </c>
      <c r="J481" s="3">
        <v>42271</v>
      </c>
    </row>
    <row r="482" spans="1:10" ht="90" x14ac:dyDescent="0.25">
      <c r="A482" s="2" t="s">
        <v>1687</v>
      </c>
      <c r="B482" s="2" t="s">
        <v>4</v>
      </c>
      <c r="C482" s="2" t="s">
        <v>1688</v>
      </c>
      <c r="D482" s="2" t="s">
        <v>1689</v>
      </c>
      <c r="E482" s="2" t="s">
        <v>70</v>
      </c>
      <c r="F482" s="2" t="s">
        <v>1690</v>
      </c>
      <c r="G482" s="2" t="s">
        <v>111</v>
      </c>
      <c r="H482" s="2" t="s">
        <v>84</v>
      </c>
      <c r="I482" s="3">
        <v>42034</v>
      </c>
      <c r="J482" s="3">
        <v>42060</v>
      </c>
    </row>
    <row r="483" spans="1:10" ht="90" x14ac:dyDescent="0.25">
      <c r="A483" s="2" t="s">
        <v>1691</v>
      </c>
      <c r="B483" s="2" t="s">
        <v>4</v>
      </c>
      <c r="C483" s="2" t="s">
        <v>1692</v>
      </c>
      <c r="D483" s="2" t="s">
        <v>1693</v>
      </c>
      <c r="E483" s="2" t="s">
        <v>70</v>
      </c>
      <c r="F483" s="2" t="s">
        <v>1694</v>
      </c>
      <c r="G483" s="2" t="s">
        <v>111</v>
      </c>
      <c r="H483" s="2" t="s">
        <v>84</v>
      </c>
      <c r="I483" s="3">
        <v>42034</v>
      </c>
      <c r="J483" s="3">
        <v>42060</v>
      </c>
    </row>
    <row r="484" spans="1:10" ht="75" x14ac:dyDescent="0.25">
      <c r="A484" s="2" t="s">
        <v>1695</v>
      </c>
      <c r="B484" s="2" t="s">
        <v>4</v>
      </c>
      <c r="C484" s="2" t="s">
        <v>1574</v>
      </c>
      <c r="D484" s="2" t="s">
        <v>1495</v>
      </c>
      <c r="E484" s="2" t="s">
        <v>1496</v>
      </c>
      <c r="F484" s="2" t="s">
        <v>1269</v>
      </c>
      <c r="G484" s="2" t="s">
        <v>111</v>
      </c>
      <c r="H484" s="2" t="s">
        <v>84</v>
      </c>
      <c r="I484" s="3">
        <v>42034</v>
      </c>
      <c r="J484" s="3">
        <v>42159</v>
      </c>
    </row>
    <row r="485" spans="1:10" ht="90" x14ac:dyDescent="0.25">
      <c r="A485" s="2" t="s">
        <v>1696</v>
      </c>
      <c r="B485" s="2" t="s">
        <v>4</v>
      </c>
      <c r="C485" s="2" t="s">
        <v>1697</v>
      </c>
      <c r="D485" s="2" t="s">
        <v>1698</v>
      </c>
      <c r="E485" s="2" t="s">
        <v>70</v>
      </c>
      <c r="F485" s="2" t="s">
        <v>1699</v>
      </c>
      <c r="G485" s="2" t="s">
        <v>111</v>
      </c>
      <c r="H485" s="2" t="s">
        <v>79</v>
      </c>
      <c r="I485" s="3">
        <v>42034</v>
      </c>
      <c r="J485" s="2" t="s">
        <v>70</v>
      </c>
    </row>
    <row r="486" spans="1:10" ht="90" x14ac:dyDescent="0.25">
      <c r="A486" s="2" t="s">
        <v>1700</v>
      </c>
      <c r="B486" s="2" t="s">
        <v>4</v>
      </c>
      <c r="C486" s="2" t="s">
        <v>1576</v>
      </c>
      <c r="D486" s="2" t="s">
        <v>1495</v>
      </c>
      <c r="E486" s="2" t="s">
        <v>1496</v>
      </c>
      <c r="F486" s="2" t="s">
        <v>1269</v>
      </c>
      <c r="G486" s="2" t="s">
        <v>111</v>
      </c>
      <c r="H486" s="2" t="s">
        <v>84</v>
      </c>
      <c r="I486" s="3">
        <v>42034</v>
      </c>
      <c r="J486" s="3">
        <v>42271</v>
      </c>
    </row>
    <row r="487" spans="1:10" ht="90" x14ac:dyDescent="0.25">
      <c r="A487" s="2" t="s">
        <v>1701</v>
      </c>
      <c r="B487" s="2" t="s">
        <v>4</v>
      </c>
      <c r="C487" s="2" t="s">
        <v>1578</v>
      </c>
      <c r="D487" s="2" t="s">
        <v>1495</v>
      </c>
      <c r="E487" s="2" t="s">
        <v>1496</v>
      </c>
      <c r="F487" s="2" t="s">
        <v>1269</v>
      </c>
      <c r="G487" s="2" t="s">
        <v>111</v>
      </c>
      <c r="H487" s="2" t="s">
        <v>79</v>
      </c>
      <c r="I487" s="3">
        <v>42034</v>
      </c>
      <c r="J487" s="2" t="s">
        <v>70</v>
      </c>
    </row>
    <row r="488" spans="1:10" ht="105" x14ac:dyDescent="0.25">
      <c r="A488" s="2" t="s">
        <v>1702</v>
      </c>
      <c r="B488" s="2" t="s">
        <v>4</v>
      </c>
      <c r="C488" s="2" t="s">
        <v>1580</v>
      </c>
      <c r="D488" s="2" t="s">
        <v>1495</v>
      </c>
      <c r="E488" s="2" t="s">
        <v>1496</v>
      </c>
      <c r="F488" s="2" t="s">
        <v>1269</v>
      </c>
      <c r="G488" s="2" t="s">
        <v>111</v>
      </c>
      <c r="H488" s="2" t="s">
        <v>79</v>
      </c>
      <c r="I488" s="3">
        <v>42034</v>
      </c>
      <c r="J488" s="2" t="s">
        <v>70</v>
      </c>
    </row>
    <row r="489" spans="1:10" ht="90" x14ac:dyDescent="0.25">
      <c r="A489" s="2" t="s">
        <v>1703</v>
      </c>
      <c r="B489" s="2" t="s">
        <v>4</v>
      </c>
      <c r="C489" s="2" t="s">
        <v>1582</v>
      </c>
      <c r="D489" s="2" t="s">
        <v>1495</v>
      </c>
      <c r="E489" s="2" t="s">
        <v>1496</v>
      </c>
      <c r="F489" s="2" t="s">
        <v>1269</v>
      </c>
      <c r="G489" s="2" t="s">
        <v>111</v>
      </c>
      <c r="H489" s="2" t="s">
        <v>84</v>
      </c>
      <c r="I489" s="3">
        <v>42034</v>
      </c>
      <c r="J489" s="3">
        <v>42271</v>
      </c>
    </row>
    <row r="490" spans="1:10" ht="75" x14ac:dyDescent="0.25">
      <c r="A490" s="2" t="s">
        <v>1704</v>
      </c>
      <c r="B490" s="2" t="s">
        <v>4</v>
      </c>
      <c r="C490" s="2" t="s">
        <v>1584</v>
      </c>
      <c r="D490" s="2" t="s">
        <v>1495</v>
      </c>
      <c r="E490" s="2" t="s">
        <v>1496</v>
      </c>
      <c r="F490" s="2" t="s">
        <v>1269</v>
      </c>
      <c r="G490" s="2" t="s">
        <v>111</v>
      </c>
      <c r="H490" s="2" t="s">
        <v>84</v>
      </c>
      <c r="I490" s="3">
        <v>42034</v>
      </c>
      <c r="J490" s="3">
        <v>42271</v>
      </c>
    </row>
    <row r="491" spans="1:10" ht="75" x14ac:dyDescent="0.25">
      <c r="A491" s="2" t="s">
        <v>1705</v>
      </c>
      <c r="B491" s="2" t="s">
        <v>4</v>
      </c>
      <c r="C491" s="2" t="s">
        <v>1586</v>
      </c>
      <c r="D491" s="2" t="s">
        <v>1495</v>
      </c>
      <c r="E491" s="2" t="s">
        <v>1496</v>
      </c>
      <c r="F491" s="2" t="s">
        <v>1269</v>
      </c>
      <c r="G491" s="2" t="s">
        <v>111</v>
      </c>
      <c r="H491" s="2" t="s">
        <v>84</v>
      </c>
      <c r="I491" s="3">
        <v>42034</v>
      </c>
      <c r="J491" s="3">
        <v>42271</v>
      </c>
    </row>
    <row r="492" spans="1:10" ht="75" x14ac:dyDescent="0.25">
      <c r="A492" s="2" t="s">
        <v>1706</v>
      </c>
      <c r="B492" s="2" t="s">
        <v>4</v>
      </c>
      <c r="C492" s="2" t="s">
        <v>1707</v>
      </c>
      <c r="D492" s="2" t="s">
        <v>1708</v>
      </c>
      <c r="E492" s="2" t="s">
        <v>70</v>
      </c>
      <c r="F492" s="2" t="s">
        <v>113</v>
      </c>
      <c r="G492" s="2" t="s">
        <v>111</v>
      </c>
      <c r="H492" s="2" t="s">
        <v>84</v>
      </c>
      <c r="I492" s="3">
        <v>42034</v>
      </c>
      <c r="J492" s="3">
        <v>42200</v>
      </c>
    </row>
    <row r="493" spans="1:10" ht="90" x14ac:dyDescent="0.25">
      <c r="A493" s="2" t="s">
        <v>1709</v>
      </c>
      <c r="B493" s="2" t="s">
        <v>4</v>
      </c>
      <c r="C493" s="2" t="s">
        <v>1355</v>
      </c>
      <c r="D493" s="2" t="s">
        <v>1356</v>
      </c>
      <c r="E493" s="2" t="s">
        <v>70</v>
      </c>
      <c r="F493" s="2" t="s">
        <v>1710</v>
      </c>
      <c r="G493" s="2" t="s">
        <v>111</v>
      </c>
      <c r="H493" s="2" t="s">
        <v>79</v>
      </c>
      <c r="I493" s="3">
        <v>42034</v>
      </c>
      <c r="J493" s="2" t="s">
        <v>70</v>
      </c>
    </row>
    <row r="494" spans="1:10" ht="90" x14ac:dyDescent="0.25">
      <c r="A494" s="2" t="s">
        <v>1711</v>
      </c>
      <c r="B494" s="2" t="s">
        <v>4</v>
      </c>
      <c r="C494" s="2" t="s">
        <v>1556</v>
      </c>
      <c r="D494" s="2" t="s">
        <v>1495</v>
      </c>
      <c r="E494" s="2" t="s">
        <v>1496</v>
      </c>
      <c r="F494" s="2" t="s">
        <v>1269</v>
      </c>
      <c r="G494" s="2" t="s">
        <v>111</v>
      </c>
      <c r="H494" s="2" t="s">
        <v>79</v>
      </c>
      <c r="I494" s="3">
        <v>42034</v>
      </c>
      <c r="J494" s="2" t="s">
        <v>70</v>
      </c>
    </row>
    <row r="495" spans="1:10" ht="90" x14ac:dyDescent="0.25">
      <c r="A495" s="2" t="s">
        <v>1712</v>
      </c>
      <c r="B495" s="2" t="s">
        <v>4</v>
      </c>
      <c r="C495" s="2" t="s">
        <v>1665</v>
      </c>
      <c r="D495" s="2" t="s">
        <v>991</v>
      </c>
      <c r="E495" s="2" t="s">
        <v>70</v>
      </c>
      <c r="F495" s="2" t="s">
        <v>1713</v>
      </c>
      <c r="G495" s="2" t="s">
        <v>111</v>
      </c>
      <c r="H495" s="2" t="s">
        <v>84</v>
      </c>
      <c r="I495" s="3">
        <v>42034</v>
      </c>
      <c r="J495" s="3">
        <v>42059</v>
      </c>
    </row>
    <row r="496" spans="1:10" ht="75" x14ac:dyDescent="0.25">
      <c r="A496" s="2" t="s">
        <v>1714</v>
      </c>
      <c r="B496" s="2" t="s">
        <v>4</v>
      </c>
      <c r="C496" s="2" t="s">
        <v>1558</v>
      </c>
      <c r="D496" s="2" t="s">
        <v>1495</v>
      </c>
      <c r="E496" s="2" t="s">
        <v>1496</v>
      </c>
      <c r="F496" s="2" t="s">
        <v>1269</v>
      </c>
      <c r="G496" s="2" t="s">
        <v>111</v>
      </c>
      <c r="H496" s="2" t="s">
        <v>84</v>
      </c>
      <c r="I496" s="3">
        <v>42034</v>
      </c>
      <c r="J496" s="3">
        <v>42061</v>
      </c>
    </row>
    <row r="497" spans="1:10" ht="105" x14ac:dyDescent="0.25">
      <c r="A497" s="2" t="s">
        <v>1715</v>
      </c>
      <c r="B497" s="2" t="s">
        <v>4</v>
      </c>
      <c r="C497" s="2" t="s">
        <v>1716</v>
      </c>
      <c r="D497" s="2" t="s">
        <v>1717</v>
      </c>
      <c r="E497" s="2" t="s">
        <v>70</v>
      </c>
      <c r="F497" s="2" t="s">
        <v>1718</v>
      </c>
      <c r="G497" s="2" t="s">
        <v>111</v>
      </c>
      <c r="H497" s="2" t="s">
        <v>84</v>
      </c>
      <c r="I497" s="3">
        <v>42034</v>
      </c>
      <c r="J497" s="3">
        <v>42060</v>
      </c>
    </row>
    <row r="498" spans="1:10" ht="75" x14ac:dyDescent="0.25">
      <c r="A498" s="2" t="s">
        <v>1719</v>
      </c>
      <c r="B498" s="2" t="s">
        <v>4</v>
      </c>
      <c r="C498" s="2" t="s">
        <v>1560</v>
      </c>
      <c r="D498" s="2" t="s">
        <v>1495</v>
      </c>
      <c r="E498" s="2" t="s">
        <v>1496</v>
      </c>
      <c r="F498" s="2" t="s">
        <v>1269</v>
      </c>
      <c r="G498" s="2" t="s">
        <v>111</v>
      </c>
      <c r="H498" s="2" t="s">
        <v>84</v>
      </c>
      <c r="I498" s="3">
        <v>42034</v>
      </c>
      <c r="J498" s="3">
        <v>42159</v>
      </c>
    </row>
    <row r="499" spans="1:10" ht="90" x14ac:dyDescent="0.25">
      <c r="A499" s="2" t="s">
        <v>1720</v>
      </c>
      <c r="B499" s="2" t="s">
        <v>4</v>
      </c>
      <c r="C499" s="2" t="s">
        <v>1562</v>
      </c>
      <c r="D499" s="2" t="s">
        <v>1495</v>
      </c>
      <c r="E499" s="2" t="s">
        <v>1496</v>
      </c>
      <c r="F499" s="2" t="s">
        <v>1269</v>
      </c>
      <c r="G499" s="2" t="s">
        <v>111</v>
      </c>
      <c r="H499" s="2" t="s">
        <v>84</v>
      </c>
      <c r="I499" s="3">
        <v>42034</v>
      </c>
      <c r="J499" s="3">
        <v>42159</v>
      </c>
    </row>
    <row r="500" spans="1:10" ht="90" x14ac:dyDescent="0.25">
      <c r="A500" s="2" t="s">
        <v>1721</v>
      </c>
      <c r="B500" s="2" t="s">
        <v>4</v>
      </c>
      <c r="C500" s="2" t="s">
        <v>1722</v>
      </c>
      <c r="D500" s="2" t="s">
        <v>1652</v>
      </c>
      <c r="E500" s="2" t="s">
        <v>70</v>
      </c>
      <c r="F500" s="2" t="s">
        <v>1723</v>
      </c>
      <c r="G500" s="2" t="s">
        <v>111</v>
      </c>
      <c r="H500" s="2" t="s">
        <v>84</v>
      </c>
      <c r="I500" s="3">
        <v>42034</v>
      </c>
      <c r="J500" s="3">
        <v>42390</v>
      </c>
    </row>
    <row r="501" spans="1:10" ht="90" x14ac:dyDescent="0.25">
      <c r="A501" s="2" t="s">
        <v>1724</v>
      </c>
      <c r="B501" s="2" t="s">
        <v>4</v>
      </c>
      <c r="C501" s="2" t="s">
        <v>1564</v>
      </c>
      <c r="D501" s="2" t="s">
        <v>1495</v>
      </c>
      <c r="E501" s="2" t="s">
        <v>1496</v>
      </c>
      <c r="F501" s="2" t="s">
        <v>1269</v>
      </c>
      <c r="G501" s="2" t="s">
        <v>111</v>
      </c>
      <c r="H501" s="2" t="s">
        <v>84</v>
      </c>
      <c r="I501" s="3">
        <v>42034</v>
      </c>
      <c r="J501" s="3">
        <v>42214</v>
      </c>
    </row>
    <row r="502" spans="1:10" ht="75" x14ac:dyDescent="0.25">
      <c r="A502" s="2" t="s">
        <v>1725</v>
      </c>
      <c r="B502" s="2" t="s">
        <v>4</v>
      </c>
      <c r="C502" s="2" t="s">
        <v>1726</v>
      </c>
      <c r="D502" s="2" t="s">
        <v>1652</v>
      </c>
      <c r="E502" s="2" t="s">
        <v>70</v>
      </c>
      <c r="F502" s="2" t="s">
        <v>1727</v>
      </c>
      <c r="G502" s="2" t="s">
        <v>111</v>
      </c>
      <c r="H502" s="2" t="s">
        <v>79</v>
      </c>
      <c r="I502" s="3">
        <v>42034</v>
      </c>
      <c r="J502" s="2" t="s">
        <v>70</v>
      </c>
    </row>
    <row r="503" spans="1:10" ht="90" x14ac:dyDescent="0.25">
      <c r="A503" s="2" t="s">
        <v>1728</v>
      </c>
      <c r="B503" s="2" t="s">
        <v>4</v>
      </c>
      <c r="C503" s="2" t="s">
        <v>1566</v>
      </c>
      <c r="D503" s="2" t="s">
        <v>1495</v>
      </c>
      <c r="E503" s="2" t="s">
        <v>1496</v>
      </c>
      <c r="F503" s="2" t="s">
        <v>1269</v>
      </c>
      <c r="G503" s="2" t="s">
        <v>111</v>
      </c>
      <c r="H503" s="2" t="s">
        <v>84</v>
      </c>
      <c r="I503" s="3">
        <v>42034</v>
      </c>
      <c r="J503" s="3">
        <v>42159</v>
      </c>
    </row>
    <row r="504" spans="1:10" ht="105" x14ac:dyDescent="0.25">
      <c r="A504" s="2" t="s">
        <v>1729</v>
      </c>
      <c r="B504" s="2" t="s">
        <v>4</v>
      </c>
      <c r="C504" s="2" t="s">
        <v>1570</v>
      </c>
      <c r="D504" s="2" t="s">
        <v>1495</v>
      </c>
      <c r="E504" s="2" t="s">
        <v>1496</v>
      </c>
      <c r="F504" s="2" t="s">
        <v>1269</v>
      </c>
      <c r="G504" s="2" t="s">
        <v>111</v>
      </c>
      <c r="H504" s="2" t="s">
        <v>79</v>
      </c>
      <c r="I504" s="3">
        <v>42034</v>
      </c>
      <c r="J504" s="2" t="s">
        <v>70</v>
      </c>
    </row>
    <row r="505" spans="1:10" ht="90" x14ac:dyDescent="0.25">
      <c r="A505" s="2" t="s">
        <v>1730</v>
      </c>
      <c r="B505" s="2" t="s">
        <v>4</v>
      </c>
      <c r="C505" s="2" t="s">
        <v>1731</v>
      </c>
      <c r="D505" s="2" t="s">
        <v>1732</v>
      </c>
      <c r="E505" s="2" t="s">
        <v>70</v>
      </c>
      <c r="F505" s="2" t="s">
        <v>1733</v>
      </c>
      <c r="G505" s="2" t="s">
        <v>111</v>
      </c>
      <c r="H505" s="2" t="s">
        <v>84</v>
      </c>
      <c r="I505" s="3">
        <v>42034</v>
      </c>
      <c r="J505" s="3">
        <v>42060</v>
      </c>
    </row>
    <row r="506" spans="1:10" ht="90" x14ac:dyDescent="0.25">
      <c r="A506" s="2" t="s">
        <v>1734</v>
      </c>
      <c r="B506" s="2" t="s">
        <v>4</v>
      </c>
      <c r="C506" s="2" t="s">
        <v>1572</v>
      </c>
      <c r="D506" s="2" t="s">
        <v>1495</v>
      </c>
      <c r="E506" s="2" t="s">
        <v>1496</v>
      </c>
      <c r="F506" s="2" t="s">
        <v>1269</v>
      </c>
      <c r="G506" s="2" t="s">
        <v>111</v>
      </c>
      <c r="H506" s="2" t="s">
        <v>84</v>
      </c>
      <c r="I506" s="3">
        <v>42034</v>
      </c>
      <c r="J506" s="3">
        <v>42159</v>
      </c>
    </row>
    <row r="507" spans="1:10" ht="90" x14ac:dyDescent="0.25">
      <c r="A507" s="2" t="s">
        <v>1735</v>
      </c>
      <c r="B507" s="2" t="s">
        <v>4</v>
      </c>
      <c r="C507" s="2" t="s">
        <v>1736</v>
      </c>
      <c r="D507" s="2" t="s">
        <v>1737</v>
      </c>
      <c r="E507" s="2" t="s">
        <v>70</v>
      </c>
      <c r="F507" s="2" t="s">
        <v>1738</v>
      </c>
      <c r="G507" s="2" t="s">
        <v>111</v>
      </c>
      <c r="H507" s="2" t="s">
        <v>84</v>
      </c>
      <c r="I507" s="3">
        <v>42034</v>
      </c>
      <c r="J507" s="3">
        <v>42200</v>
      </c>
    </row>
    <row r="508" spans="1:10" ht="90" x14ac:dyDescent="0.25">
      <c r="A508" s="2" t="s">
        <v>1739</v>
      </c>
      <c r="B508" s="2" t="s">
        <v>4</v>
      </c>
      <c r="C508" s="2" t="s">
        <v>1654</v>
      </c>
      <c r="D508" s="2" t="s">
        <v>1495</v>
      </c>
      <c r="E508" s="2" t="s">
        <v>1496</v>
      </c>
      <c r="F508" s="2" t="s">
        <v>1269</v>
      </c>
      <c r="G508" s="2" t="s">
        <v>111</v>
      </c>
      <c r="H508" s="2" t="s">
        <v>84</v>
      </c>
      <c r="I508" s="3">
        <v>42034</v>
      </c>
      <c r="J508" s="3">
        <v>42159</v>
      </c>
    </row>
    <row r="509" spans="1:10" ht="135" x14ac:dyDescent="0.25">
      <c r="A509" s="2" t="s">
        <v>1740</v>
      </c>
      <c r="B509" s="2" t="s">
        <v>27</v>
      </c>
      <c r="C509" s="2" t="s">
        <v>1741</v>
      </c>
      <c r="D509" s="2" t="s">
        <v>1742</v>
      </c>
      <c r="E509" s="2" t="s">
        <v>1743</v>
      </c>
      <c r="F509" s="2" t="s">
        <v>1744</v>
      </c>
      <c r="G509" s="2" t="s">
        <v>78</v>
      </c>
      <c r="H509" s="2" t="s">
        <v>79</v>
      </c>
      <c r="I509" s="3">
        <v>42034</v>
      </c>
      <c r="J509" s="2" t="s">
        <v>70</v>
      </c>
    </row>
  </sheetData>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5"/>
  <sheetViews>
    <sheetView zoomScale="85" zoomScaleNormal="85" workbookViewId="0">
      <selection activeCell="G2" sqref="G2"/>
    </sheetView>
  </sheetViews>
  <sheetFormatPr baseColWidth="10" defaultRowHeight="15" x14ac:dyDescent="0.25"/>
  <cols>
    <col min="1" max="1" width="9.85546875" customWidth="1"/>
    <col min="2" max="4" width="16.140625" customWidth="1"/>
    <col min="5" max="5" width="13.85546875" customWidth="1"/>
    <col min="6" max="6" width="39.42578125" customWidth="1"/>
    <col min="7" max="7" width="19.5703125" customWidth="1"/>
    <col min="8" max="8" width="15.5703125" customWidth="1"/>
    <col min="9" max="9" width="17.140625" customWidth="1"/>
    <col min="10" max="10" width="19.85546875" bestFit="1" customWidth="1"/>
    <col min="11" max="11" width="11.85546875" bestFit="1" customWidth="1"/>
  </cols>
  <sheetData>
    <row r="1" spans="1:11" x14ac:dyDescent="0.25">
      <c r="A1" s="4" t="s">
        <v>1745</v>
      </c>
      <c r="B1" s="4" t="s">
        <v>1746</v>
      </c>
      <c r="C1" s="4" t="s">
        <v>1747</v>
      </c>
      <c r="D1" s="4" t="s">
        <v>1748</v>
      </c>
      <c r="E1" s="4" t="s">
        <v>1749</v>
      </c>
      <c r="F1" s="4" t="s">
        <v>3276</v>
      </c>
      <c r="G1" s="4" t="s">
        <v>1750</v>
      </c>
      <c r="H1" s="4" t="s">
        <v>1751</v>
      </c>
      <c r="I1" s="4" t="s">
        <v>1752</v>
      </c>
      <c r="J1" s="4" t="s">
        <v>1753</v>
      </c>
      <c r="K1">
        <f>SUBTOTAL(3,Tabla2[SO])</f>
        <v>474</v>
      </c>
    </row>
    <row r="2" spans="1:11" ht="105" x14ac:dyDescent="0.25">
      <c r="A2" s="2" t="s">
        <v>1755</v>
      </c>
      <c r="B2" s="2" t="s">
        <v>1756</v>
      </c>
      <c r="C2" s="2" t="s">
        <v>1757</v>
      </c>
      <c r="D2" s="2" t="s">
        <v>1758</v>
      </c>
      <c r="E2" s="2" t="s">
        <v>70</v>
      </c>
      <c r="F2" s="2" t="s">
        <v>1759</v>
      </c>
      <c r="G2" s="2" t="s">
        <v>111</v>
      </c>
      <c r="H2" s="2" t="s">
        <v>84</v>
      </c>
      <c r="I2" s="3">
        <v>42038</v>
      </c>
      <c r="J2" s="3">
        <v>42055</v>
      </c>
    </row>
    <row r="3" spans="1:11" ht="60" x14ac:dyDescent="0.25">
      <c r="A3" s="2" t="s">
        <v>1760</v>
      </c>
      <c r="B3" s="2" t="s">
        <v>6</v>
      </c>
      <c r="C3" s="2" t="s">
        <v>250</v>
      </c>
      <c r="D3" s="2" t="s">
        <v>251</v>
      </c>
      <c r="E3" s="2" t="s">
        <v>70</v>
      </c>
      <c r="F3" s="2" t="s">
        <v>1761</v>
      </c>
      <c r="G3" s="2" t="s">
        <v>111</v>
      </c>
      <c r="H3" s="2" t="s">
        <v>84</v>
      </c>
      <c r="I3" s="3">
        <v>42038</v>
      </c>
      <c r="J3" s="3">
        <v>42047</v>
      </c>
    </row>
    <row r="4" spans="1:11" ht="75" x14ac:dyDescent="0.25">
      <c r="A4" s="2" t="s">
        <v>1762</v>
      </c>
      <c r="B4" s="2" t="s">
        <v>10</v>
      </c>
      <c r="C4" s="2" t="s">
        <v>1763</v>
      </c>
      <c r="D4" s="2" t="s">
        <v>1764</v>
      </c>
      <c r="E4" s="2" t="s">
        <v>70</v>
      </c>
      <c r="F4" s="2" t="s">
        <v>1765</v>
      </c>
      <c r="G4" s="2" t="s">
        <v>111</v>
      </c>
      <c r="H4" s="2" t="s">
        <v>84</v>
      </c>
      <c r="I4" s="3">
        <v>42038</v>
      </c>
      <c r="J4" s="3">
        <v>42052</v>
      </c>
    </row>
    <row r="5" spans="1:11" ht="90" x14ac:dyDescent="0.25">
      <c r="A5" s="2" t="s">
        <v>1766</v>
      </c>
      <c r="B5" s="2" t="s">
        <v>67</v>
      </c>
      <c r="C5" s="2" t="s">
        <v>1211</v>
      </c>
      <c r="D5" s="2" t="s">
        <v>1212</v>
      </c>
      <c r="E5" s="2" t="s">
        <v>70</v>
      </c>
      <c r="F5" s="2" t="s">
        <v>1767</v>
      </c>
      <c r="G5" s="2" t="s">
        <v>111</v>
      </c>
      <c r="H5" s="2" t="s">
        <v>84</v>
      </c>
      <c r="I5" s="3">
        <v>42038</v>
      </c>
      <c r="J5" s="3">
        <v>42058</v>
      </c>
    </row>
    <row r="6" spans="1:11" ht="75" x14ac:dyDescent="0.25">
      <c r="A6" s="2" t="s">
        <v>1768</v>
      </c>
      <c r="B6" s="2" t="s">
        <v>10</v>
      </c>
      <c r="C6" s="2" t="s">
        <v>1769</v>
      </c>
      <c r="D6" s="2" t="s">
        <v>1770</v>
      </c>
      <c r="E6" s="2" t="s">
        <v>70</v>
      </c>
      <c r="F6" s="2" t="s">
        <v>1771</v>
      </c>
      <c r="G6" s="2" t="s">
        <v>111</v>
      </c>
      <c r="H6" s="2" t="s">
        <v>84</v>
      </c>
      <c r="I6" s="3">
        <v>42038</v>
      </c>
      <c r="J6" s="3">
        <v>42052</v>
      </c>
    </row>
    <row r="7" spans="1:11" ht="75" x14ac:dyDescent="0.25">
      <c r="A7" s="2" t="s">
        <v>1772</v>
      </c>
      <c r="B7" s="2" t="s">
        <v>10</v>
      </c>
      <c r="C7" s="2" t="s">
        <v>1773</v>
      </c>
      <c r="D7" s="2" t="s">
        <v>1770</v>
      </c>
      <c r="E7" s="2" t="s">
        <v>70</v>
      </c>
      <c r="F7" s="2" t="s">
        <v>1774</v>
      </c>
      <c r="G7" s="2" t="s">
        <v>111</v>
      </c>
      <c r="H7" s="2" t="s">
        <v>84</v>
      </c>
      <c r="I7" s="3">
        <v>42038</v>
      </c>
      <c r="J7" s="3">
        <v>42052</v>
      </c>
    </row>
    <row r="8" spans="1:11" ht="75" x14ac:dyDescent="0.25">
      <c r="A8" s="2" t="s">
        <v>1775</v>
      </c>
      <c r="B8" s="2" t="s">
        <v>10</v>
      </c>
      <c r="C8" s="2" t="s">
        <v>1776</v>
      </c>
      <c r="D8" s="2" t="s">
        <v>1770</v>
      </c>
      <c r="E8" s="2" t="s">
        <v>70</v>
      </c>
      <c r="F8" s="2" t="s">
        <v>1777</v>
      </c>
      <c r="G8" s="2" t="s">
        <v>111</v>
      </c>
      <c r="H8" s="2" t="s">
        <v>84</v>
      </c>
      <c r="I8" s="3">
        <v>42038</v>
      </c>
      <c r="J8" s="3">
        <v>42052</v>
      </c>
    </row>
    <row r="9" spans="1:11" ht="75" x14ac:dyDescent="0.25">
      <c r="A9" s="2" t="s">
        <v>1778</v>
      </c>
      <c r="B9" s="2" t="s">
        <v>10</v>
      </c>
      <c r="C9" s="2" t="s">
        <v>1779</v>
      </c>
      <c r="D9" s="2" t="s">
        <v>1770</v>
      </c>
      <c r="E9" s="2" t="s">
        <v>70</v>
      </c>
      <c r="F9" s="2" t="s">
        <v>1780</v>
      </c>
      <c r="G9" s="2" t="s">
        <v>111</v>
      </c>
      <c r="H9" s="2" t="s">
        <v>84</v>
      </c>
      <c r="I9" s="3">
        <v>42038</v>
      </c>
      <c r="J9" s="3">
        <v>42052</v>
      </c>
    </row>
    <row r="10" spans="1:11" ht="75" x14ac:dyDescent="0.25">
      <c r="A10" s="2" t="s">
        <v>1781</v>
      </c>
      <c r="B10" s="2" t="s">
        <v>10</v>
      </c>
      <c r="C10" s="2" t="s">
        <v>1757</v>
      </c>
      <c r="D10" s="2" t="s">
        <v>1758</v>
      </c>
      <c r="E10" s="2" t="s">
        <v>70</v>
      </c>
      <c r="F10" s="2" t="s">
        <v>1782</v>
      </c>
      <c r="G10" s="2" t="s">
        <v>111</v>
      </c>
      <c r="H10" s="2" t="s">
        <v>84</v>
      </c>
      <c r="I10" s="3">
        <v>42038</v>
      </c>
      <c r="J10" s="3">
        <v>42052</v>
      </c>
    </row>
    <row r="11" spans="1:11" ht="90" x14ac:dyDescent="0.25">
      <c r="A11" s="2" t="s">
        <v>1783</v>
      </c>
      <c r="B11" s="2" t="s">
        <v>4</v>
      </c>
      <c r="C11" s="2" t="s">
        <v>1784</v>
      </c>
      <c r="D11" s="2" t="s">
        <v>1785</v>
      </c>
      <c r="E11" s="2" t="s">
        <v>1387</v>
      </c>
      <c r="F11" s="2" t="s">
        <v>1786</v>
      </c>
      <c r="G11" s="2" t="s">
        <v>111</v>
      </c>
      <c r="H11" s="2" t="s">
        <v>84</v>
      </c>
      <c r="I11" s="3">
        <v>42038</v>
      </c>
      <c r="J11" s="3">
        <v>42060</v>
      </c>
    </row>
    <row r="12" spans="1:11" ht="90" x14ac:dyDescent="0.25">
      <c r="A12" s="2" t="s">
        <v>1787</v>
      </c>
      <c r="B12" s="2" t="s">
        <v>4</v>
      </c>
      <c r="C12" s="2" t="s">
        <v>1788</v>
      </c>
      <c r="D12" s="2" t="s">
        <v>1789</v>
      </c>
      <c r="E12" s="2" t="s">
        <v>1387</v>
      </c>
      <c r="F12" s="2" t="s">
        <v>1790</v>
      </c>
      <c r="G12" s="2" t="s">
        <v>111</v>
      </c>
      <c r="H12" s="2" t="s">
        <v>84</v>
      </c>
      <c r="I12" s="3">
        <v>42038</v>
      </c>
      <c r="J12" s="3">
        <v>42060</v>
      </c>
    </row>
    <row r="13" spans="1:11" ht="75" x14ac:dyDescent="0.25">
      <c r="A13" s="2" t="s">
        <v>1791</v>
      </c>
      <c r="B13" s="2" t="s">
        <v>4</v>
      </c>
      <c r="C13" s="2" t="s">
        <v>1792</v>
      </c>
      <c r="D13" s="2" t="s">
        <v>1793</v>
      </c>
      <c r="E13" s="2" t="s">
        <v>388</v>
      </c>
      <c r="F13" s="2" t="s">
        <v>318</v>
      </c>
      <c r="G13" s="2" t="s">
        <v>111</v>
      </c>
      <c r="H13" s="2" t="s">
        <v>84</v>
      </c>
      <c r="I13" s="3">
        <v>42038</v>
      </c>
      <c r="J13" s="3">
        <v>42177</v>
      </c>
    </row>
    <row r="14" spans="1:11" ht="75" x14ac:dyDescent="0.25">
      <c r="A14" s="2" t="s">
        <v>1794</v>
      </c>
      <c r="B14" s="2" t="s">
        <v>4</v>
      </c>
      <c r="C14" s="2" t="s">
        <v>1795</v>
      </c>
      <c r="D14" s="2" t="s">
        <v>1796</v>
      </c>
      <c r="E14" s="2" t="s">
        <v>737</v>
      </c>
      <c r="F14" s="2" t="s">
        <v>1797</v>
      </c>
      <c r="G14" s="2" t="s">
        <v>111</v>
      </c>
      <c r="H14" s="2" t="s">
        <v>84</v>
      </c>
      <c r="I14" s="3">
        <v>42038</v>
      </c>
      <c r="J14" s="3">
        <v>42060</v>
      </c>
    </row>
    <row r="15" spans="1:11" ht="75" x14ac:dyDescent="0.25">
      <c r="A15" s="2" t="s">
        <v>1798</v>
      </c>
      <c r="B15" s="2" t="s">
        <v>4</v>
      </c>
      <c r="C15" s="2" t="s">
        <v>1799</v>
      </c>
      <c r="D15" s="2" t="s">
        <v>1793</v>
      </c>
      <c r="E15" s="2" t="s">
        <v>388</v>
      </c>
      <c r="F15" s="2" t="s">
        <v>318</v>
      </c>
      <c r="G15" s="2" t="s">
        <v>111</v>
      </c>
      <c r="H15" s="2" t="s">
        <v>84</v>
      </c>
      <c r="I15" s="3">
        <v>42038</v>
      </c>
      <c r="J15" s="3">
        <v>42177</v>
      </c>
    </row>
    <row r="16" spans="1:11" ht="75" x14ac:dyDescent="0.25">
      <c r="A16" s="2" t="s">
        <v>1800</v>
      </c>
      <c r="B16" s="2" t="s">
        <v>4</v>
      </c>
      <c r="C16" s="2" t="s">
        <v>1801</v>
      </c>
      <c r="D16" s="2" t="s">
        <v>1793</v>
      </c>
      <c r="E16" s="2" t="s">
        <v>388</v>
      </c>
      <c r="F16" s="2" t="s">
        <v>318</v>
      </c>
      <c r="G16" s="2" t="s">
        <v>111</v>
      </c>
      <c r="H16" s="2" t="s">
        <v>84</v>
      </c>
      <c r="I16" s="3">
        <v>42038</v>
      </c>
      <c r="J16" s="3">
        <v>42177</v>
      </c>
    </row>
    <row r="17" spans="1:10" ht="75" x14ac:dyDescent="0.25">
      <c r="A17" s="2" t="s">
        <v>1802</v>
      </c>
      <c r="B17" s="2" t="s">
        <v>4</v>
      </c>
      <c r="C17" s="2" t="s">
        <v>1302</v>
      </c>
      <c r="D17" s="2" t="s">
        <v>1162</v>
      </c>
      <c r="E17" s="2" t="s">
        <v>465</v>
      </c>
      <c r="F17" s="2" t="s">
        <v>318</v>
      </c>
      <c r="G17" s="2" t="s">
        <v>111</v>
      </c>
      <c r="H17" s="2" t="s">
        <v>79</v>
      </c>
      <c r="I17" s="3">
        <v>42038</v>
      </c>
      <c r="J17" s="2" t="s">
        <v>70</v>
      </c>
    </row>
    <row r="18" spans="1:10" ht="75" x14ac:dyDescent="0.25">
      <c r="A18" s="2" t="s">
        <v>1803</v>
      </c>
      <c r="B18" s="2" t="s">
        <v>4</v>
      </c>
      <c r="C18" s="2" t="s">
        <v>124</v>
      </c>
      <c r="D18" s="2" t="s">
        <v>125</v>
      </c>
      <c r="E18" s="2" t="s">
        <v>469</v>
      </c>
      <c r="F18" s="2" t="s">
        <v>1804</v>
      </c>
      <c r="G18" s="2" t="s">
        <v>111</v>
      </c>
      <c r="H18" s="2" t="s">
        <v>84</v>
      </c>
      <c r="I18" s="3">
        <v>42038</v>
      </c>
      <c r="J18" s="3">
        <v>42059</v>
      </c>
    </row>
    <row r="19" spans="1:10" ht="90" x14ac:dyDescent="0.25">
      <c r="A19" s="2" t="s">
        <v>1805</v>
      </c>
      <c r="B19" s="2" t="s">
        <v>4</v>
      </c>
      <c r="C19" s="2" t="s">
        <v>1806</v>
      </c>
      <c r="D19" s="2" t="s">
        <v>1807</v>
      </c>
      <c r="E19" s="2" t="s">
        <v>1387</v>
      </c>
      <c r="F19" s="2" t="s">
        <v>318</v>
      </c>
      <c r="G19" s="2" t="s">
        <v>111</v>
      </c>
      <c r="H19" s="2" t="s">
        <v>79</v>
      </c>
      <c r="I19" s="3">
        <v>42038</v>
      </c>
      <c r="J19" s="2" t="s">
        <v>70</v>
      </c>
    </row>
    <row r="20" spans="1:10" ht="90" x14ac:dyDescent="0.25">
      <c r="A20" s="2" t="s">
        <v>1808</v>
      </c>
      <c r="B20" s="2" t="s">
        <v>188</v>
      </c>
      <c r="C20" s="2" t="s">
        <v>1809</v>
      </c>
      <c r="D20" s="2" t="s">
        <v>1810</v>
      </c>
      <c r="E20" s="2" t="s">
        <v>70</v>
      </c>
      <c r="F20" s="2" t="s">
        <v>440</v>
      </c>
      <c r="G20" s="2" t="s">
        <v>89</v>
      </c>
      <c r="H20" s="2" t="s">
        <v>84</v>
      </c>
      <c r="I20" s="3">
        <v>42038</v>
      </c>
      <c r="J20" s="3">
        <v>42074</v>
      </c>
    </row>
    <row r="21" spans="1:10" ht="75" x14ac:dyDescent="0.25">
      <c r="A21" s="2" t="s">
        <v>1811</v>
      </c>
      <c r="B21" s="2" t="s">
        <v>286</v>
      </c>
      <c r="C21" s="2" t="s">
        <v>1809</v>
      </c>
      <c r="D21" s="2" t="s">
        <v>1810</v>
      </c>
      <c r="E21" s="2" t="s">
        <v>70</v>
      </c>
      <c r="F21" s="2" t="s">
        <v>442</v>
      </c>
      <c r="G21" s="2" t="s">
        <v>89</v>
      </c>
      <c r="H21" s="2" t="s">
        <v>84</v>
      </c>
      <c r="I21" s="3">
        <v>42038</v>
      </c>
      <c r="J21" s="3">
        <v>42074</v>
      </c>
    </row>
    <row r="22" spans="1:10" ht="90" x14ac:dyDescent="0.25">
      <c r="A22" s="2" t="s">
        <v>1812</v>
      </c>
      <c r="B22" s="2" t="s">
        <v>1813</v>
      </c>
      <c r="C22" s="2" t="s">
        <v>1814</v>
      </c>
      <c r="D22" s="2" t="s">
        <v>1815</v>
      </c>
      <c r="E22" s="2" t="s">
        <v>70</v>
      </c>
      <c r="F22" s="2" t="s">
        <v>1816</v>
      </c>
      <c r="G22" s="2" t="s">
        <v>1817</v>
      </c>
      <c r="H22" s="2" t="s">
        <v>79</v>
      </c>
      <c r="I22" s="3">
        <v>42038</v>
      </c>
      <c r="J22" s="2" t="s">
        <v>70</v>
      </c>
    </row>
    <row r="23" spans="1:10" ht="105" x14ac:dyDescent="0.25">
      <c r="A23" s="2" t="s">
        <v>1818</v>
      </c>
      <c r="B23" s="2" t="s">
        <v>254</v>
      </c>
      <c r="C23" s="2" t="s">
        <v>1819</v>
      </c>
      <c r="D23" s="2" t="s">
        <v>1819</v>
      </c>
      <c r="E23" s="2" t="s">
        <v>70</v>
      </c>
      <c r="F23" s="2" t="s">
        <v>1820</v>
      </c>
      <c r="G23" s="2" t="s">
        <v>78</v>
      </c>
      <c r="H23" s="2" t="s">
        <v>79</v>
      </c>
      <c r="I23" s="3">
        <v>42038</v>
      </c>
      <c r="J23" s="2" t="s">
        <v>70</v>
      </c>
    </row>
    <row r="24" spans="1:10" ht="90" x14ac:dyDescent="0.25">
      <c r="A24" s="2" t="s">
        <v>1821</v>
      </c>
      <c r="B24" s="2" t="s">
        <v>67</v>
      </c>
      <c r="C24" s="2" t="s">
        <v>1822</v>
      </c>
      <c r="D24" s="2" t="s">
        <v>1823</v>
      </c>
      <c r="E24" s="2" t="s">
        <v>70</v>
      </c>
      <c r="F24" s="2" t="s">
        <v>1824</v>
      </c>
      <c r="G24" s="2" t="s">
        <v>78</v>
      </c>
      <c r="H24" s="2" t="s">
        <v>84</v>
      </c>
      <c r="I24" s="3">
        <v>42038</v>
      </c>
      <c r="J24" s="3">
        <v>42065</v>
      </c>
    </row>
    <row r="25" spans="1:10" ht="75" x14ac:dyDescent="0.25">
      <c r="A25" s="2" t="s">
        <v>1825</v>
      </c>
      <c r="B25" s="2" t="s">
        <v>18</v>
      </c>
      <c r="C25" s="2" t="s">
        <v>1826</v>
      </c>
      <c r="D25" s="2" t="s">
        <v>1827</v>
      </c>
      <c r="E25" s="2" t="s">
        <v>70</v>
      </c>
      <c r="F25" s="2" t="s">
        <v>1828</v>
      </c>
      <c r="G25" s="2" t="s">
        <v>1829</v>
      </c>
      <c r="H25" s="2" t="s">
        <v>79</v>
      </c>
      <c r="I25" s="3">
        <v>42039</v>
      </c>
      <c r="J25" s="2" t="s">
        <v>70</v>
      </c>
    </row>
    <row r="26" spans="1:10" ht="60" x14ac:dyDescent="0.25">
      <c r="A26" s="2" t="s">
        <v>1830</v>
      </c>
      <c r="B26" s="2" t="s">
        <v>10</v>
      </c>
      <c r="C26" s="2" t="s">
        <v>1831</v>
      </c>
      <c r="D26" s="2" t="s">
        <v>1832</v>
      </c>
      <c r="E26" s="2" t="s">
        <v>70</v>
      </c>
      <c r="F26" s="2" t="s">
        <v>1833</v>
      </c>
      <c r="G26" s="2" t="s">
        <v>111</v>
      </c>
      <c r="H26" s="2" t="s">
        <v>84</v>
      </c>
      <c r="I26" s="3">
        <v>42039</v>
      </c>
      <c r="J26" s="3">
        <v>42052</v>
      </c>
    </row>
    <row r="27" spans="1:10" ht="60" x14ac:dyDescent="0.25">
      <c r="A27" s="2" t="s">
        <v>1834</v>
      </c>
      <c r="B27" s="2" t="s">
        <v>10</v>
      </c>
      <c r="C27" s="2" t="s">
        <v>1835</v>
      </c>
      <c r="D27" s="2" t="s">
        <v>1836</v>
      </c>
      <c r="E27" s="2" t="s">
        <v>70</v>
      </c>
      <c r="F27" s="2" t="s">
        <v>1837</v>
      </c>
      <c r="G27" s="2" t="s">
        <v>111</v>
      </c>
      <c r="H27" s="2" t="s">
        <v>84</v>
      </c>
      <c r="I27" s="3">
        <v>42039</v>
      </c>
      <c r="J27" s="3">
        <v>42052</v>
      </c>
    </row>
    <row r="28" spans="1:10" ht="60" x14ac:dyDescent="0.25">
      <c r="A28" s="2" t="s">
        <v>1838</v>
      </c>
      <c r="B28" s="2" t="s">
        <v>10</v>
      </c>
      <c r="C28" s="2" t="s">
        <v>1839</v>
      </c>
      <c r="D28" s="2" t="s">
        <v>1832</v>
      </c>
      <c r="E28" s="2" t="s">
        <v>70</v>
      </c>
      <c r="F28" s="2" t="s">
        <v>1840</v>
      </c>
      <c r="G28" s="2" t="s">
        <v>111</v>
      </c>
      <c r="H28" s="2" t="s">
        <v>84</v>
      </c>
      <c r="I28" s="3">
        <v>42039</v>
      </c>
      <c r="J28" s="3">
        <v>42052</v>
      </c>
    </row>
    <row r="29" spans="1:10" ht="75" x14ac:dyDescent="0.25">
      <c r="A29" s="2" t="s">
        <v>1841</v>
      </c>
      <c r="B29" s="2" t="s">
        <v>1171</v>
      </c>
      <c r="C29" s="2" t="s">
        <v>1842</v>
      </c>
      <c r="D29" s="2" t="s">
        <v>1154</v>
      </c>
      <c r="E29" s="2" t="s">
        <v>70</v>
      </c>
      <c r="F29" s="2" t="s">
        <v>1843</v>
      </c>
      <c r="G29" s="2" t="s">
        <v>89</v>
      </c>
      <c r="H29" s="2" t="s">
        <v>79</v>
      </c>
      <c r="I29" s="3">
        <v>42039</v>
      </c>
      <c r="J29" s="2" t="s">
        <v>70</v>
      </c>
    </row>
    <row r="30" spans="1:10" ht="105" x14ac:dyDescent="0.25">
      <c r="A30" s="2" t="s">
        <v>1844</v>
      </c>
      <c r="B30" s="2" t="s">
        <v>1845</v>
      </c>
      <c r="C30" s="2" t="s">
        <v>1846</v>
      </c>
      <c r="D30" s="2" t="s">
        <v>139</v>
      </c>
      <c r="E30" s="2" t="s">
        <v>70</v>
      </c>
      <c r="F30" s="2" t="s">
        <v>1847</v>
      </c>
      <c r="G30" s="2" t="s">
        <v>89</v>
      </c>
      <c r="H30" s="2" t="s">
        <v>84</v>
      </c>
      <c r="I30" s="3">
        <v>42039</v>
      </c>
      <c r="J30" s="3">
        <v>42264</v>
      </c>
    </row>
    <row r="31" spans="1:10" ht="60" x14ac:dyDescent="0.25">
      <c r="A31" s="2" t="s">
        <v>1848</v>
      </c>
      <c r="B31" s="2" t="s">
        <v>67</v>
      </c>
      <c r="C31" s="2" t="s">
        <v>1849</v>
      </c>
      <c r="D31" s="2" t="s">
        <v>1850</v>
      </c>
      <c r="E31" s="2" t="s">
        <v>70</v>
      </c>
      <c r="F31" s="2" t="s">
        <v>1851</v>
      </c>
      <c r="G31" s="2" t="s">
        <v>141</v>
      </c>
      <c r="H31" s="2" t="s">
        <v>73</v>
      </c>
      <c r="I31" s="3">
        <v>42039</v>
      </c>
      <c r="J31" s="2" t="s">
        <v>70</v>
      </c>
    </row>
    <row r="32" spans="1:10" ht="210" x14ac:dyDescent="0.25">
      <c r="A32" s="2" t="s">
        <v>1852</v>
      </c>
      <c r="B32" s="2" t="s">
        <v>67</v>
      </c>
      <c r="C32" s="2" t="s">
        <v>1853</v>
      </c>
      <c r="D32" s="2" t="s">
        <v>1854</v>
      </c>
      <c r="E32" s="2" t="s">
        <v>70</v>
      </c>
      <c r="F32" s="2" t="s">
        <v>1855</v>
      </c>
      <c r="G32" s="2" t="s">
        <v>78</v>
      </c>
      <c r="H32" s="2" t="s">
        <v>79</v>
      </c>
      <c r="I32" s="3">
        <v>42039</v>
      </c>
      <c r="J32" s="2" t="s">
        <v>70</v>
      </c>
    </row>
    <row r="33" spans="1:10" ht="90" x14ac:dyDescent="0.25">
      <c r="A33" s="2" t="s">
        <v>1856</v>
      </c>
      <c r="B33" s="2" t="s">
        <v>17</v>
      </c>
      <c r="C33" s="2" t="s">
        <v>1857</v>
      </c>
      <c r="D33" s="2" t="s">
        <v>1858</v>
      </c>
      <c r="E33" s="2" t="s">
        <v>70</v>
      </c>
      <c r="F33" s="2" t="s">
        <v>1859</v>
      </c>
      <c r="G33" s="2" t="s">
        <v>78</v>
      </c>
      <c r="H33" s="2" t="s">
        <v>79</v>
      </c>
      <c r="I33" s="3">
        <v>42039</v>
      </c>
      <c r="J33" s="2" t="s">
        <v>70</v>
      </c>
    </row>
    <row r="34" spans="1:10" ht="120" x14ac:dyDescent="0.25">
      <c r="A34" s="2" t="s">
        <v>1860</v>
      </c>
      <c r="B34" s="2" t="s">
        <v>27</v>
      </c>
      <c r="C34" s="2" t="s">
        <v>1861</v>
      </c>
      <c r="D34" s="2" t="s">
        <v>1862</v>
      </c>
      <c r="E34" s="2" t="s">
        <v>70</v>
      </c>
      <c r="F34" s="2" t="s">
        <v>1863</v>
      </c>
      <c r="G34" s="2" t="s">
        <v>78</v>
      </c>
      <c r="H34" s="2" t="s">
        <v>84</v>
      </c>
      <c r="I34" s="3">
        <v>42039</v>
      </c>
      <c r="J34" s="3">
        <v>42144</v>
      </c>
    </row>
    <row r="35" spans="1:10" ht="120" x14ac:dyDescent="0.25">
      <c r="A35" s="2" t="s">
        <v>1864</v>
      </c>
      <c r="B35" s="2" t="s">
        <v>334</v>
      </c>
      <c r="C35" s="2" t="s">
        <v>1861</v>
      </c>
      <c r="D35" s="2" t="s">
        <v>1862</v>
      </c>
      <c r="E35" s="2" t="s">
        <v>70</v>
      </c>
      <c r="F35" s="2" t="s">
        <v>1865</v>
      </c>
      <c r="G35" s="2" t="s">
        <v>78</v>
      </c>
      <c r="H35" s="2" t="s">
        <v>84</v>
      </c>
      <c r="I35" s="3">
        <v>42039</v>
      </c>
      <c r="J35" s="3">
        <v>42144</v>
      </c>
    </row>
    <row r="36" spans="1:10" ht="135" x14ac:dyDescent="0.25">
      <c r="A36" s="2" t="s">
        <v>1866</v>
      </c>
      <c r="B36" s="2" t="s">
        <v>1867</v>
      </c>
      <c r="C36" s="2" t="s">
        <v>1868</v>
      </c>
      <c r="D36" s="2" t="s">
        <v>1869</v>
      </c>
      <c r="E36" s="2" t="s">
        <v>70</v>
      </c>
      <c r="F36" s="2" t="s">
        <v>1870</v>
      </c>
      <c r="G36" s="2" t="s">
        <v>141</v>
      </c>
      <c r="H36" s="2" t="s">
        <v>79</v>
      </c>
      <c r="I36" s="3">
        <v>42039</v>
      </c>
      <c r="J36" s="2" t="s">
        <v>70</v>
      </c>
    </row>
    <row r="37" spans="1:10" ht="60" x14ac:dyDescent="0.25">
      <c r="A37" s="2" t="s">
        <v>1871</v>
      </c>
      <c r="B37" s="2" t="s">
        <v>1143</v>
      </c>
      <c r="C37" s="2" t="s">
        <v>423</v>
      </c>
      <c r="D37" s="2" t="s">
        <v>415</v>
      </c>
      <c r="E37" s="2" t="s">
        <v>70</v>
      </c>
      <c r="F37" s="2" t="s">
        <v>1872</v>
      </c>
      <c r="G37" s="2" t="s">
        <v>121</v>
      </c>
      <c r="H37" s="2" t="s">
        <v>84</v>
      </c>
      <c r="I37" s="3">
        <v>42040</v>
      </c>
      <c r="J37" s="3">
        <v>42048</v>
      </c>
    </row>
    <row r="38" spans="1:10" ht="75" x14ac:dyDescent="0.25">
      <c r="A38" s="2" t="s">
        <v>1873</v>
      </c>
      <c r="B38" s="2" t="s">
        <v>123</v>
      </c>
      <c r="C38" s="2" t="s">
        <v>1868</v>
      </c>
      <c r="D38" s="2" t="s">
        <v>1869</v>
      </c>
      <c r="E38" s="2" t="s">
        <v>70</v>
      </c>
      <c r="F38" s="2" t="s">
        <v>1874</v>
      </c>
      <c r="G38" s="2" t="s">
        <v>121</v>
      </c>
      <c r="H38" s="2" t="s">
        <v>84</v>
      </c>
      <c r="I38" s="3">
        <v>42040</v>
      </c>
      <c r="J38" s="3">
        <v>42048</v>
      </c>
    </row>
    <row r="39" spans="1:10" ht="90" x14ac:dyDescent="0.25">
      <c r="A39" s="2" t="s">
        <v>1875</v>
      </c>
      <c r="B39" s="2" t="s">
        <v>4</v>
      </c>
      <c r="C39" s="2" t="s">
        <v>1876</v>
      </c>
      <c r="D39" s="2" t="s">
        <v>1877</v>
      </c>
      <c r="E39" s="2" t="s">
        <v>309</v>
      </c>
      <c r="F39" s="2" t="s">
        <v>1878</v>
      </c>
      <c r="G39" s="2" t="s">
        <v>111</v>
      </c>
      <c r="H39" s="2" t="s">
        <v>79</v>
      </c>
      <c r="I39" s="3">
        <v>42040</v>
      </c>
      <c r="J39" s="2" t="s">
        <v>70</v>
      </c>
    </row>
    <row r="40" spans="1:10" ht="90" x14ac:dyDescent="0.25">
      <c r="A40" s="2" t="s">
        <v>1879</v>
      </c>
      <c r="B40" s="2" t="s">
        <v>4</v>
      </c>
      <c r="C40" s="2" t="s">
        <v>1880</v>
      </c>
      <c r="D40" s="2" t="s">
        <v>1877</v>
      </c>
      <c r="E40" s="2" t="s">
        <v>309</v>
      </c>
      <c r="F40" s="2" t="s">
        <v>1881</v>
      </c>
      <c r="G40" s="2" t="s">
        <v>111</v>
      </c>
      <c r="H40" s="2" t="s">
        <v>79</v>
      </c>
      <c r="I40" s="3">
        <v>42040</v>
      </c>
      <c r="J40" s="2" t="s">
        <v>70</v>
      </c>
    </row>
    <row r="41" spans="1:10" ht="90" x14ac:dyDescent="0.25">
      <c r="A41" s="2" t="s">
        <v>1882</v>
      </c>
      <c r="B41" s="2" t="s">
        <v>4</v>
      </c>
      <c r="C41" s="2" t="s">
        <v>1568</v>
      </c>
      <c r="D41" s="2" t="s">
        <v>1495</v>
      </c>
      <c r="E41" s="2" t="s">
        <v>70</v>
      </c>
      <c r="F41" s="2" t="s">
        <v>1883</v>
      </c>
      <c r="G41" s="2" t="s">
        <v>111</v>
      </c>
      <c r="H41" s="2" t="s">
        <v>84</v>
      </c>
      <c r="I41" s="3">
        <v>42040</v>
      </c>
      <c r="J41" s="3">
        <v>42214</v>
      </c>
    </row>
    <row r="42" spans="1:10" ht="45" x14ac:dyDescent="0.25">
      <c r="A42" s="2" t="s">
        <v>1884</v>
      </c>
      <c r="B42" s="2" t="s">
        <v>1299</v>
      </c>
      <c r="C42" s="2" t="s">
        <v>1885</v>
      </c>
      <c r="D42" s="2" t="s">
        <v>1886</v>
      </c>
      <c r="E42" s="2" t="s">
        <v>70</v>
      </c>
      <c r="F42" s="2" t="s">
        <v>1887</v>
      </c>
      <c r="G42" s="2" t="s">
        <v>111</v>
      </c>
      <c r="H42" s="2" t="s">
        <v>84</v>
      </c>
      <c r="I42" s="3">
        <v>42040</v>
      </c>
      <c r="J42" s="3">
        <v>42060</v>
      </c>
    </row>
    <row r="43" spans="1:10" ht="90" x14ac:dyDescent="0.25">
      <c r="A43" s="2" t="s">
        <v>1888</v>
      </c>
      <c r="B43" s="2" t="s">
        <v>4</v>
      </c>
      <c r="C43" s="2" t="s">
        <v>1885</v>
      </c>
      <c r="D43" s="2" t="s">
        <v>1886</v>
      </c>
      <c r="E43" s="2" t="s">
        <v>70</v>
      </c>
      <c r="F43" s="2" t="s">
        <v>1889</v>
      </c>
      <c r="G43" s="2" t="s">
        <v>111</v>
      </c>
      <c r="H43" s="2" t="s">
        <v>84</v>
      </c>
      <c r="I43" s="3">
        <v>42040</v>
      </c>
      <c r="J43" s="3">
        <v>42060</v>
      </c>
    </row>
    <row r="44" spans="1:10" ht="45" x14ac:dyDescent="0.25">
      <c r="A44" s="2" t="s">
        <v>1890</v>
      </c>
      <c r="B44" s="2" t="s">
        <v>1299</v>
      </c>
      <c r="C44" s="2" t="s">
        <v>1891</v>
      </c>
      <c r="D44" s="2" t="s">
        <v>1892</v>
      </c>
      <c r="E44" s="2" t="s">
        <v>70</v>
      </c>
      <c r="F44" s="2" t="s">
        <v>1893</v>
      </c>
      <c r="G44" s="2" t="s">
        <v>111</v>
      </c>
      <c r="H44" s="2" t="s">
        <v>84</v>
      </c>
      <c r="I44" s="3">
        <v>42040</v>
      </c>
      <c r="J44" s="3">
        <v>42199</v>
      </c>
    </row>
    <row r="45" spans="1:10" ht="90" x14ac:dyDescent="0.25">
      <c r="A45" s="2" t="s">
        <v>1894</v>
      </c>
      <c r="B45" s="2" t="s">
        <v>4</v>
      </c>
      <c r="C45" s="2" t="s">
        <v>1891</v>
      </c>
      <c r="D45" s="2" t="s">
        <v>1892</v>
      </c>
      <c r="E45" s="2" t="s">
        <v>70</v>
      </c>
      <c r="F45" s="2" t="s">
        <v>1895</v>
      </c>
      <c r="G45" s="2" t="s">
        <v>111</v>
      </c>
      <c r="H45" s="2" t="s">
        <v>84</v>
      </c>
      <c r="I45" s="3">
        <v>42040</v>
      </c>
      <c r="J45" s="3">
        <v>42199</v>
      </c>
    </row>
    <row r="46" spans="1:10" ht="75" x14ac:dyDescent="0.25">
      <c r="A46" s="2" t="s">
        <v>1896</v>
      </c>
      <c r="B46" s="2" t="s">
        <v>1897</v>
      </c>
      <c r="C46" s="2" t="s">
        <v>423</v>
      </c>
      <c r="D46" s="2" t="s">
        <v>415</v>
      </c>
      <c r="E46" s="2" t="s">
        <v>70</v>
      </c>
      <c r="F46" s="2" t="s">
        <v>1898</v>
      </c>
      <c r="G46" s="2" t="s">
        <v>89</v>
      </c>
      <c r="H46" s="2" t="s">
        <v>79</v>
      </c>
      <c r="I46" s="3">
        <v>42040</v>
      </c>
      <c r="J46" s="2" t="s">
        <v>70</v>
      </c>
    </row>
    <row r="47" spans="1:10" ht="75" x14ac:dyDescent="0.25">
      <c r="A47" s="2" t="s">
        <v>1899</v>
      </c>
      <c r="B47" s="2" t="s">
        <v>67</v>
      </c>
      <c r="C47" s="2" t="s">
        <v>1900</v>
      </c>
      <c r="D47" s="2" t="s">
        <v>1901</v>
      </c>
      <c r="E47" s="2" t="s">
        <v>70</v>
      </c>
      <c r="F47" s="2" t="s">
        <v>1902</v>
      </c>
      <c r="G47" s="2" t="s">
        <v>78</v>
      </c>
      <c r="H47" s="2" t="s">
        <v>79</v>
      </c>
      <c r="I47" s="3">
        <v>42040</v>
      </c>
      <c r="J47" s="2" t="s">
        <v>70</v>
      </c>
    </row>
    <row r="48" spans="1:10" ht="225" x14ac:dyDescent="0.25">
      <c r="A48" s="2" t="s">
        <v>1903</v>
      </c>
      <c r="B48" s="2" t="s">
        <v>67</v>
      </c>
      <c r="C48" s="2" t="s">
        <v>1904</v>
      </c>
      <c r="D48" s="2" t="s">
        <v>1905</v>
      </c>
      <c r="E48" s="2" t="s">
        <v>70</v>
      </c>
      <c r="F48" s="2" t="s">
        <v>1906</v>
      </c>
      <c r="G48" s="2" t="s">
        <v>1907</v>
      </c>
      <c r="H48" s="2" t="s">
        <v>79</v>
      </c>
      <c r="I48" s="3">
        <v>42040</v>
      </c>
      <c r="J48" s="2" t="s">
        <v>70</v>
      </c>
    </row>
    <row r="49" spans="1:10" ht="45" x14ac:dyDescent="0.25">
      <c r="A49" s="2" t="s">
        <v>1908</v>
      </c>
      <c r="B49" s="2" t="s">
        <v>1143</v>
      </c>
      <c r="C49" s="2" t="s">
        <v>396</v>
      </c>
      <c r="D49" s="2" t="s">
        <v>397</v>
      </c>
      <c r="E49" s="2" t="s">
        <v>70</v>
      </c>
      <c r="F49" s="2" t="s">
        <v>1909</v>
      </c>
      <c r="G49" s="2" t="s">
        <v>121</v>
      </c>
      <c r="H49" s="2" t="s">
        <v>84</v>
      </c>
      <c r="I49" s="3">
        <v>42041</v>
      </c>
      <c r="J49" s="3">
        <v>42048</v>
      </c>
    </row>
    <row r="50" spans="1:10" ht="150" x14ac:dyDescent="0.25">
      <c r="A50" s="2" t="s">
        <v>1910</v>
      </c>
      <c r="B50" s="2" t="s">
        <v>1911</v>
      </c>
      <c r="C50" s="2" t="s">
        <v>1912</v>
      </c>
      <c r="D50" s="2" t="s">
        <v>1913</v>
      </c>
      <c r="E50" s="2" t="s">
        <v>70</v>
      </c>
      <c r="F50" s="2" t="s">
        <v>1914</v>
      </c>
      <c r="G50" s="2" t="s">
        <v>1907</v>
      </c>
      <c r="H50" s="2" t="s">
        <v>79</v>
      </c>
      <c r="I50" s="3">
        <v>42040</v>
      </c>
      <c r="J50" s="2" t="s">
        <v>70</v>
      </c>
    </row>
    <row r="51" spans="1:10" ht="135" x14ac:dyDescent="0.25">
      <c r="A51" s="2" t="s">
        <v>1915</v>
      </c>
      <c r="B51" s="2" t="s">
        <v>27</v>
      </c>
      <c r="C51" s="2" t="s">
        <v>1916</v>
      </c>
      <c r="D51" s="2" t="s">
        <v>1917</v>
      </c>
      <c r="E51" s="2" t="s">
        <v>70</v>
      </c>
      <c r="F51" s="2" t="s">
        <v>1918</v>
      </c>
      <c r="G51" s="2" t="s">
        <v>78</v>
      </c>
      <c r="H51" s="2" t="s">
        <v>84</v>
      </c>
      <c r="I51" s="3">
        <v>42040</v>
      </c>
      <c r="J51" s="3">
        <v>42123</v>
      </c>
    </row>
    <row r="52" spans="1:10" ht="75" x14ac:dyDescent="0.25">
      <c r="A52" s="2" t="s">
        <v>1919</v>
      </c>
      <c r="B52" s="2" t="s">
        <v>67</v>
      </c>
      <c r="C52" s="2" t="s">
        <v>94</v>
      </c>
      <c r="D52" s="2" t="s">
        <v>1920</v>
      </c>
      <c r="E52" s="2" t="s">
        <v>70</v>
      </c>
      <c r="F52" s="2" t="s">
        <v>1921</v>
      </c>
      <c r="G52" s="2" t="s">
        <v>121</v>
      </c>
      <c r="H52" s="2" t="s">
        <v>84</v>
      </c>
      <c r="I52" s="3">
        <v>42040</v>
      </c>
      <c r="J52" s="3">
        <v>42048</v>
      </c>
    </row>
    <row r="53" spans="1:10" ht="60" x14ac:dyDescent="0.25">
      <c r="A53" s="2" t="s">
        <v>1922</v>
      </c>
      <c r="B53" s="2" t="s">
        <v>10</v>
      </c>
      <c r="C53" s="2" t="s">
        <v>1923</v>
      </c>
      <c r="D53" s="2" t="s">
        <v>1924</v>
      </c>
      <c r="E53" s="2" t="s">
        <v>70</v>
      </c>
      <c r="F53" s="2" t="s">
        <v>1925</v>
      </c>
      <c r="G53" s="2" t="s">
        <v>111</v>
      </c>
      <c r="H53" s="2" t="s">
        <v>84</v>
      </c>
      <c r="I53" s="3">
        <v>42040</v>
      </c>
      <c r="J53" s="3">
        <v>42052</v>
      </c>
    </row>
    <row r="54" spans="1:10" ht="75" x14ac:dyDescent="0.25">
      <c r="A54" s="2" t="s">
        <v>1926</v>
      </c>
      <c r="B54" s="2" t="s">
        <v>147</v>
      </c>
      <c r="C54" s="2" t="s">
        <v>453</v>
      </c>
      <c r="D54" s="2" t="s">
        <v>454</v>
      </c>
      <c r="E54" s="2" t="s">
        <v>70</v>
      </c>
      <c r="F54" s="2" t="s">
        <v>1927</v>
      </c>
      <c r="G54" s="2" t="s">
        <v>141</v>
      </c>
      <c r="H54" s="2" t="s">
        <v>84</v>
      </c>
      <c r="I54" s="3">
        <v>42041</v>
      </c>
      <c r="J54" s="3">
        <v>42053</v>
      </c>
    </row>
    <row r="55" spans="1:10" ht="60" x14ac:dyDescent="0.25">
      <c r="A55" s="2" t="s">
        <v>1928</v>
      </c>
      <c r="B55" s="2" t="s">
        <v>1143</v>
      </c>
      <c r="C55" s="2" t="s">
        <v>400</v>
      </c>
      <c r="D55" s="2" t="s">
        <v>401</v>
      </c>
      <c r="E55" s="2" t="s">
        <v>70</v>
      </c>
      <c r="F55" s="2" t="s">
        <v>1929</v>
      </c>
      <c r="G55" s="2" t="s">
        <v>121</v>
      </c>
      <c r="H55" s="2" t="s">
        <v>84</v>
      </c>
      <c r="I55" s="3">
        <v>42041</v>
      </c>
      <c r="J55" s="3">
        <v>42048</v>
      </c>
    </row>
    <row r="56" spans="1:10" ht="105" x14ac:dyDescent="0.25">
      <c r="A56" s="2" t="s">
        <v>1930</v>
      </c>
      <c r="B56" s="2" t="s">
        <v>67</v>
      </c>
      <c r="C56" s="2" t="s">
        <v>1931</v>
      </c>
      <c r="D56" s="2" t="s">
        <v>1932</v>
      </c>
      <c r="E56" s="2" t="s">
        <v>70</v>
      </c>
      <c r="F56" s="2" t="s">
        <v>1933</v>
      </c>
      <c r="G56" s="2" t="s">
        <v>111</v>
      </c>
      <c r="H56" s="2" t="s">
        <v>79</v>
      </c>
      <c r="I56" s="3">
        <v>42041</v>
      </c>
      <c r="J56" s="2" t="s">
        <v>70</v>
      </c>
    </row>
    <row r="57" spans="1:10" ht="75" x14ac:dyDescent="0.25">
      <c r="A57" s="2" t="s">
        <v>1934</v>
      </c>
      <c r="B57" s="2" t="s">
        <v>4</v>
      </c>
      <c r="C57" s="2" t="s">
        <v>1935</v>
      </c>
      <c r="D57" s="2" t="s">
        <v>1936</v>
      </c>
      <c r="E57" s="2" t="s">
        <v>349</v>
      </c>
      <c r="F57" s="2" t="s">
        <v>318</v>
      </c>
      <c r="G57" s="2" t="s">
        <v>111</v>
      </c>
      <c r="H57" s="2" t="s">
        <v>84</v>
      </c>
      <c r="I57" s="3">
        <v>42041</v>
      </c>
      <c r="J57" s="3">
        <v>42237</v>
      </c>
    </row>
    <row r="58" spans="1:10" ht="75" x14ac:dyDescent="0.25">
      <c r="A58" s="2" t="s">
        <v>1937</v>
      </c>
      <c r="B58" s="2" t="s">
        <v>4</v>
      </c>
      <c r="C58" s="2" t="s">
        <v>1161</v>
      </c>
      <c r="D58" s="2" t="s">
        <v>1162</v>
      </c>
      <c r="E58" s="2" t="s">
        <v>465</v>
      </c>
      <c r="F58" s="2" t="s">
        <v>318</v>
      </c>
      <c r="G58" s="2" t="s">
        <v>111</v>
      </c>
      <c r="H58" s="2" t="s">
        <v>84</v>
      </c>
      <c r="I58" s="3">
        <v>42041</v>
      </c>
      <c r="J58" s="3">
        <v>42058</v>
      </c>
    </row>
    <row r="59" spans="1:10" ht="75" x14ac:dyDescent="0.25">
      <c r="A59" s="2" t="s">
        <v>1938</v>
      </c>
      <c r="B59" s="2" t="s">
        <v>4</v>
      </c>
      <c r="C59" s="2" t="s">
        <v>1939</v>
      </c>
      <c r="D59" s="2" t="s">
        <v>1940</v>
      </c>
      <c r="E59" s="2" t="s">
        <v>469</v>
      </c>
      <c r="F59" s="2" t="s">
        <v>1941</v>
      </c>
      <c r="G59" s="2" t="s">
        <v>111</v>
      </c>
      <c r="H59" s="2" t="s">
        <v>84</v>
      </c>
      <c r="I59" s="3">
        <v>42041</v>
      </c>
      <c r="J59" s="3">
        <v>42059</v>
      </c>
    </row>
    <row r="60" spans="1:10" ht="90" x14ac:dyDescent="0.25">
      <c r="A60" s="2" t="s">
        <v>1942</v>
      </c>
      <c r="B60" s="2" t="s">
        <v>10</v>
      </c>
      <c r="C60" s="2" t="s">
        <v>1943</v>
      </c>
      <c r="D60" s="2" t="s">
        <v>1188</v>
      </c>
      <c r="E60" s="2" t="s">
        <v>70</v>
      </c>
      <c r="F60" s="2" t="s">
        <v>1944</v>
      </c>
      <c r="G60" s="2" t="s">
        <v>111</v>
      </c>
      <c r="H60" s="2" t="s">
        <v>84</v>
      </c>
      <c r="I60" s="3">
        <v>42041</v>
      </c>
      <c r="J60" s="3">
        <v>42052</v>
      </c>
    </row>
    <row r="61" spans="1:10" ht="90" x14ac:dyDescent="0.25">
      <c r="A61" s="2" t="s">
        <v>1945</v>
      </c>
      <c r="B61" s="2" t="s">
        <v>10</v>
      </c>
      <c r="C61" s="2" t="s">
        <v>1946</v>
      </c>
      <c r="D61" s="2" t="s">
        <v>1188</v>
      </c>
      <c r="E61" s="2" t="s">
        <v>70</v>
      </c>
      <c r="F61" s="2" t="s">
        <v>1947</v>
      </c>
      <c r="G61" s="2" t="s">
        <v>111</v>
      </c>
      <c r="H61" s="2" t="s">
        <v>84</v>
      </c>
      <c r="I61" s="3">
        <v>42041</v>
      </c>
      <c r="J61" s="3">
        <v>42052</v>
      </c>
    </row>
    <row r="62" spans="1:10" ht="90" x14ac:dyDescent="0.25">
      <c r="A62" s="2" t="s">
        <v>1948</v>
      </c>
      <c r="B62" s="2" t="s">
        <v>1171</v>
      </c>
      <c r="C62" s="2" t="s">
        <v>242</v>
      </c>
      <c r="D62" s="2" t="s">
        <v>243</v>
      </c>
      <c r="E62" s="2" t="s">
        <v>70</v>
      </c>
      <c r="F62" s="2" t="s">
        <v>1949</v>
      </c>
      <c r="G62" s="2" t="s">
        <v>89</v>
      </c>
      <c r="H62" s="2" t="s">
        <v>79</v>
      </c>
      <c r="I62" s="3">
        <v>42041</v>
      </c>
      <c r="J62" s="2" t="s">
        <v>70</v>
      </c>
    </row>
    <row r="63" spans="1:10" ht="60" x14ac:dyDescent="0.25">
      <c r="A63" s="2" t="s">
        <v>1950</v>
      </c>
      <c r="B63" s="2" t="s">
        <v>67</v>
      </c>
      <c r="C63" s="2" t="s">
        <v>296</v>
      </c>
      <c r="D63" s="2" t="s">
        <v>297</v>
      </c>
      <c r="E63" s="2" t="s">
        <v>70</v>
      </c>
      <c r="F63" s="2" t="s">
        <v>1951</v>
      </c>
      <c r="G63" s="2" t="s">
        <v>89</v>
      </c>
      <c r="H63" s="2" t="s">
        <v>84</v>
      </c>
      <c r="I63" s="3">
        <v>42041</v>
      </c>
      <c r="J63" s="3">
        <v>42047</v>
      </c>
    </row>
    <row r="64" spans="1:10" ht="105" x14ac:dyDescent="0.25">
      <c r="A64" s="2" t="s">
        <v>1952</v>
      </c>
      <c r="B64" s="2" t="s">
        <v>67</v>
      </c>
      <c r="C64" s="2" t="s">
        <v>1953</v>
      </c>
      <c r="D64" s="2" t="s">
        <v>1954</v>
      </c>
      <c r="E64" s="2" t="s">
        <v>70</v>
      </c>
      <c r="F64" s="2" t="s">
        <v>1955</v>
      </c>
      <c r="G64" s="2" t="s">
        <v>78</v>
      </c>
      <c r="H64" s="2" t="s">
        <v>79</v>
      </c>
      <c r="I64" s="3">
        <v>42041</v>
      </c>
      <c r="J64" s="2" t="s">
        <v>70</v>
      </c>
    </row>
    <row r="65" spans="1:10" ht="45" x14ac:dyDescent="0.25">
      <c r="A65" s="2" t="s">
        <v>1956</v>
      </c>
      <c r="B65" s="2" t="s">
        <v>67</v>
      </c>
      <c r="C65" s="2" t="s">
        <v>1957</v>
      </c>
      <c r="D65" s="2" t="s">
        <v>1958</v>
      </c>
      <c r="E65" s="2" t="s">
        <v>70</v>
      </c>
      <c r="F65" s="2" t="s">
        <v>1959</v>
      </c>
      <c r="G65" s="2" t="s">
        <v>78</v>
      </c>
      <c r="H65" s="2" t="s">
        <v>84</v>
      </c>
      <c r="I65" s="3">
        <v>42041</v>
      </c>
      <c r="J65" s="3">
        <v>42065</v>
      </c>
    </row>
    <row r="66" spans="1:10" ht="165" x14ac:dyDescent="0.25">
      <c r="A66" s="2" t="s">
        <v>1960</v>
      </c>
      <c r="B66" s="2" t="s">
        <v>67</v>
      </c>
      <c r="C66" s="2" t="s">
        <v>1961</v>
      </c>
      <c r="D66" s="2" t="s">
        <v>1962</v>
      </c>
      <c r="E66" s="2" t="s">
        <v>70</v>
      </c>
      <c r="F66" s="2" t="s">
        <v>1963</v>
      </c>
      <c r="G66" s="2" t="s">
        <v>1131</v>
      </c>
      <c r="H66" s="2" t="s">
        <v>79</v>
      </c>
      <c r="I66" s="3">
        <v>42041</v>
      </c>
      <c r="J66" s="2" t="s">
        <v>70</v>
      </c>
    </row>
    <row r="67" spans="1:10" ht="45" x14ac:dyDescent="0.25">
      <c r="A67" s="2" t="s">
        <v>1964</v>
      </c>
      <c r="B67" s="2" t="s">
        <v>67</v>
      </c>
      <c r="C67" s="2" t="s">
        <v>1965</v>
      </c>
      <c r="D67" s="2" t="s">
        <v>1966</v>
      </c>
      <c r="E67" s="2" t="s">
        <v>70</v>
      </c>
      <c r="F67" s="2" t="s">
        <v>1967</v>
      </c>
      <c r="G67" s="2" t="s">
        <v>141</v>
      </c>
      <c r="H67" s="2" t="s">
        <v>84</v>
      </c>
      <c r="I67" s="3">
        <v>42044</v>
      </c>
      <c r="J67" s="3">
        <v>42157</v>
      </c>
    </row>
    <row r="68" spans="1:10" ht="60" x14ac:dyDescent="0.25">
      <c r="A68" s="2" t="s">
        <v>1968</v>
      </c>
      <c r="B68" s="2" t="s">
        <v>67</v>
      </c>
      <c r="C68" s="2" t="s">
        <v>1969</v>
      </c>
      <c r="D68" s="2" t="s">
        <v>1969</v>
      </c>
      <c r="E68" s="2" t="s">
        <v>70</v>
      </c>
      <c r="F68" s="2" t="s">
        <v>1970</v>
      </c>
      <c r="G68" s="2" t="s">
        <v>121</v>
      </c>
      <c r="H68" s="2" t="s">
        <v>84</v>
      </c>
      <c r="I68" s="3">
        <v>42044</v>
      </c>
      <c r="J68" s="3">
        <v>42080</v>
      </c>
    </row>
    <row r="69" spans="1:10" ht="60" x14ac:dyDescent="0.25">
      <c r="A69" s="2" t="s">
        <v>1971</v>
      </c>
      <c r="B69" s="2" t="s">
        <v>67</v>
      </c>
      <c r="C69" s="2" t="s">
        <v>1972</v>
      </c>
      <c r="D69" s="2" t="s">
        <v>1973</v>
      </c>
      <c r="E69" s="2" t="s">
        <v>70</v>
      </c>
      <c r="F69" s="2" t="s">
        <v>1974</v>
      </c>
      <c r="G69" s="2" t="s">
        <v>89</v>
      </c>
      <c r="H69" s="2" t="s">
        <v>84</v>
      </c>
      <c r="I69" s="3">
        <v>42044</v>
      </c>
      <c r="J69" s="3">
        <v>42277</v>
      </c>
    </row>
    <row r="70" spans="1:10" ht="45" x14ac:dyDescent="0.25">
      <c r="A70" s="2" t="s">
        <v>1975</v>
      </c>
      <c r="B70" s="2" t="s">
        <v>740</v>
      </c>
      <c r="C70" s="2" t="s">
        <v>1972</v>
      </c>
      <c r="D70" s="2" t="s">
        <v>1973</v>
      </c>
      <c r="E70" s="2" t="s">
        <v>70</v>
      </c>
      <c r="F70" s="2" t="s">
        <v>1976</v>
      </c>
      <c r="G70" s="2" t="s">
        <v>89</v>
      </c>
      <c r="H70" s="2" t="s">
        <v>79</v>
      </c>
      <c r="I70" s="3">
        <v>42044</v>
      </c>
      <c r="J70" s="2" t="s">
        <v>70</v>
      </c>
    </row>
    <row r="71" spans="1:10" ht="60" x14ac:dyDescent="0.25">
      <c r="A71" s="2" t="s">
        <v>1977</v>
      </c>
      <c r="B71" s="2" t="s">
        <v>740</v>
      </c>
      <c r="C71" s="2" t="s">
        <v>1972</v>
      </c>
      <c r="D71" s="2" t="s">
        <v>1973</v>
      </c>
      <c r="E71" s="2" t="s">
        <v>70</v>
      </c>
      <c r="F71" s="2" t="s">
        <v>1978</v>
      </c>
      <c r="G71" s="2" t="s">
        <v>89</v>
      </c>
      <c r="H71" s="2" t="s">
        <v>79</v>
      </c>
      <c r="I71" s="3">
        <v>42044</v>
      </c>
      <c r="J71" s="2" t="s">
        <v>70</v>
      </c>
    </row>
    <row r="72" spans="1:10" ht="75" x14ac:dyDescent="0.25">
      <c r="A72" s="2" t="s">
        <v>1979</v>
      </c>
      <c r="B72" s="2" t="s">
        <v>1171</v>
      </c>
      <c r="C72" s="2" t="s">
        <v>1980</v>
      </c>
      <c r="D72" s="2" t="s">
        <v>1981</v>
      </c>
      <c r="E72" s="2" t="s">
        <v>70</v>
      </c>
      <c r="F72" s="2" t="s">
        <v>1982</v>
      </c>
      <c r="G72" s="2" t="s">
        <v>89</v>
      </c>
      <c r="H72" s="2" t="s">
        <v>79</v>
      </c>
      <c r="I72" s="3">
        <v>42044</v>
      </c>
      <c r="J72" s="2" t="s">
        <v>70</v>
      </c>
    </row>
    <row r="73" spans="1:10" ht="90" x14ac:dyDescent="0.25">
      <c r="A73" s="2" t="s">
        <v>1983</v>
      </c>
      <c r="B73" s="2" t="s">
        <v>1171</v>
      </c>
      <c r="C73" s="2" t="s">
        <v>1842</v>
      </c>
      <c r="D73" s="2" t="s">
        <v>1154</v>
      </c>
      <c r="E73" s="2" t="s">
        <v>70</v>
      </c>
      <c r="F73" s="2" t="s">
        <v>1984</v>
      </c>
      <c r="G73" s="2" t="s">
        <v>89</v>
      </c>
      <c r="H73" s="2" t="s">
        <v>79</v>
      </c>
      <c r="I73" s="3">
        <v>42044</v>
      </c>
      <c r="J73" s="2" t="s">
        <v>70</v>
      </c>
    </row>
    <row r="74" spans="1:10" ht="75" x14ac:dyDescent="0.25">
      <c r="A74" s="2" t="s">
        <v>1985</v>
      </c>
      <c r="B74" s="2" t="s">
        <v>10</v>
      </c>
      <c r="C74" s="2" t="s">
        <v>1986</v>
      </c>
      <c r="D74" s="2" t="s">
        <v>1987</v>
      </c>
      <c r="E74" s="2" t="s">
        <v>70</v>
      </c>
      <c r="F74" s="2" t="s">
        <v>1988</v>
      </c>
      <c r="G74" s="2" t="s">
        <v>111</v>
      </c>
      <c r="H74" s="2" t="s">
        <v>84</v>
      </c>
      <c r="I74" s="3">
        <v>42044</v>
      </c>
      <c r="J74" s="3">
        <v>42052</v>
      </c>
    </row>
    <row r="75" spans="1:10" ht="75" x14ac:dyDescent="0.25">
      <c r="A75" s="2" t="s">
        <v>1989</v>
      </c>
      <c r="B75" s="2" t="s">
        <v>4</v>
      </c>
      <c r="C75" s="2" t="s">
        <v>1990</v>
      </c>
      <c r="D75" s="2" t="s">
        <v>1991</v>
      </c>
      <c r="E75" s="2" t="s">
        <v>611</v>
      </c>
      <c r="F75" s="2" t="s">
        <v>318</v>
      </c>
      <c r="G75" s="2" t="s">
        <v>111</v>
      </c>
      <c r="H75" s="2" t="s">
        <v>84</v>
      </c>
      <c r="I75" s="3">
        <v>42044</v>
      </c>
      <c r="J75" s="3">
        <v>42234</v>
      </c>
    </row>
    <row r="76" spans="1:10" ht="75" x14ac:dyDescent="0.25">
      <c r="A76" s="2" t="s">
        <v>1992</v>
      </c>
      <c r="B76" s="2" t="s">
        <v>4</v>
      </c>
      <c r="C76" s="2" t="s">
        <v>1993</v>
      </c>
      <c r="D76" s="2" t="s">
        <v>1994</v>
      </c>
      <c r="E76" s="2" t="s">
        <v>388</v>
      </c>
      <c r="F76" s="2" t="s">
        <v>318</v>
      </c>
      <c r="G76" s="2" t="s">
        <v>111</v>
      </c>
      <c r="H76" s="2" t="s">
        <v>84</v>
      </c>
      <c r="I76" s="3">
        <v>42044</v>
      </c>
      <c r="J76" s="3">
        <v>42058</v>
      </c>
    </row>
    <row r="77" spans="1:10" ht="75" x14ac:dyDescent="0.25">
      <c r="A77" s="2" t="s">
        <v>1995</v>
      </c>
      <c r="B77" s="2" t="s">
        <v>4</v>
      </c>
      <c r="C77" s="2" t="s">
        <v>1996</v>
      </c>
      <c r="D77" s="2" t="s">
        <v>1997</v>
      </c>
      <c r="E77" s="2" t="s">
        <v>469</v>
      </c>
      <c r="F77" s="2" t="s">
        <v>1998</v>
      </c>
      <c r="G77" s="2" t="s">
        <v>111</v>
      </c>
      <c r="H77" s="2" t="s">
        <v>84</v>
      </c>
      <c r="I77" s="3">
        <v>42044</v>
      </c>
      <c r="J77" s="3">
        <v>42059</v>
      </c>
    </row>
    <row r="78" spans="1:10" ht="60" x14ac:dyDescent="0.25">
      <c r="A78" s="2" t="s">
        <v>1999</v>
      </c>
      <c r="B78" s="2" t="s">
        <v>6</v>
      </c>
      <c r="C78" s="2" t="s">
        <v>200</v>
      </c>
      <c r="D78" s="2" t="s">
        <v>201</v>
      </c>
      <c r="E78" s="2" t="s">
        <v>70</v>
      </c>
      <c r="F78" s="2" t="s">
        <v>2000</v>
      </c>
      <c r="G78" s="2" t="s">
        <v>111</v>
      </c>
      <c r="H78" s="2" t="s">
        <v>84</v>
      </c>
      <c r="I78" s="3">
        <v>42044</v>
      </c>
      <c r="J78" s="3">
        <v>42047</v>
      </c>
    </row>
    <row r="79" spans="1:10" ht="135" x14ac:dyDescent="0.25">
      <c r="A79" s="2" t="s">
        <v>2001</v>
      </c>
      <c r="B79" s="2" t="s">
        <v>67</v>
      </c>
      <c r="C79" s="2" t="s">
        <v>2002</v>
      </c>
      <c r="D79" s="2" t="s">
        <v>2003</v>
      </c>
      <c r="E79" s="2" t="s">
        <v>70</v>
      </c>
      <c r="F79" s="2" t="s">
        <v>2004</v>
      </c>
      <c r="G79" s="2" t="s">
        <v>78</v>
      </c>
      <c r="H79" s="2" t="s">
        <v>79</v>
      </c>
      <c r="I79" s="3">
        <v>42044</v>
      </c>
      <c r="J79" s="2" t="s">
        <v>70</v>
      </c>
    </row>
    <row r="80" spans="1:10" ht="120" x14ac:dyDescent="0.25">
      <c r="A80" s="2" t="s">
        <v>2005</v>
      </c>
      <c r="B80" s="2" t="s">
        <v>25</v>
      </c>
      <c r="C80" s="2" t="s">
        <v>2006</v>
      </c>
      <c r="D80" s="2" t="s">
        <v>2007</v>
      </c>
      <c r="E80" s="2" t="s">
        <v>2008</v>
      </c>
      <c r="F80" s="2" t="s">
        <v>2009</v>
      </c>
      <c r="G80" s="2" t="s">
        <v>78</v>
      </c>
      <c r="H80" s="2" t="s">
        <v>84</v>
      </c>
      <c r="I80" s="3">
        <v>42044</v>
      </c>
      <c r="J80" s="3">
        <v>42065</v>
      </c>
    </row>
    <row r="81" spans="1:10" ht="90" x14ac:dyDescent="0.25">
      <c r="A81" s="2" t="s">
        <v>2010</v>
      </c>
      <c r="B81" s="2" t="s">
        <v>25</v>
      </c>
      <c r="C81" s="2" t="s">
        <v>2011</v>
      </c>
      <c r="D81" s="2" t="s">
        <v>1609</v>
      </c>
      <c r="E81" s="2" t="s">
        <v>2012</v>
      </c>
      <c r="F81" s="2" t="s">
        <v>2013</v>
      </c>
      <c r="G81" s="2" t="s">
        <v>78</v>
      </c>
      <c r="H81" s="2" t="s">
        <v>79</v>
      </c>
      <c r="I81" s="3">
        <v>42044</v>
      </c>
      <c r="J81" s="2" t="s">
        <v>70</v>
      </c>
    </row>
    <row r="82" spans="1:10" ht="45" x14ac:dyDescent="0.25">
      <c r="A82" s="2" t="s">
        <v>2014</v>
      </c>
      <c r="B82" s="2" t="s">
        <v>67</v>
      </c>
      <c r="C82" s="2" t="s">
        <v>2015</v>
      </c>
      <c r="D82" s="2" t="s">
        <v>2016</v>
      </c>
      <c r="E82" s="2" t="s">
        <v>70</v>
      </c>
      <c r="F82" s="2" t="s">
        <v>2017</v>
      </c>
      <c r="G82" s="2" t="s">
        <v>1465</v>
      </c>
      <c r="H82" s="2" t="s">
        <v>73</v>
      </c>
      <c r="I82" s="3">
        <v>42045</v>
      </c>
      <c r="J82" s="2" t="s">
        <v>70</v>
      </c>
    </row>
    <row r="83" spans="1:10" ht="60" x14ac:dyDescent="0.25">
      <c r="A83" s="2" t="s">
        <v>2018</v>
      </c>
      <c r="B83" s="2" t="s">
        <v>67</v>
      </c>
      <c r="C83" s="2" t="s">
        <v>2019</v>
      </c>
      <c r="D83" s="2" t="s">
        <v>2020</v>
      </c>
      <c r="E83" s="2" t="s">
        <v>70</v>
      </c>
      <c r="F83" s="2" t="s">
        <v>2021</v>
      </c>
      <c r="G83" s="2" t="s">
        <v>111</v>
      </c>
      <c r="H83" s="2" t="s">
        <v>79</v>
      </c>
      <c r="I83" s="3">
        <v>42045</v>
      </c>
      <c r="J83" s="2" t="s">
        <v>70</v>
      </c>
    </row>
    <row r="84" spans="1:10" ht="60" x14ac:dyDescent="0.25">
      <c r="A84" s="2" t="s">
        <v>2022</v>
      </c>
      <c r="B84" s="2" t="s">
        <v>10</v>
      </c>
      <c r="C84" s="2" t="s">
        <v>2023</v>
      </c>
      <c r="D84" s="2" t="s">
        <v>2024</v>
      </c>
      <c r="E84" s="2" t="s">
        <v>70</v>
      </c>
      <c r="F84" s="2" t="s">
        <v>2025</v>
      </c>
      <c r="G84" s="2" t="s">
        <v>111</v>
      </c>
      <c r="H84" s="2" t="s">
        <v>84</v>
      </c>
      <c r="I84" s="3">
        <v>42045</v>
      </c>
      <c r="J84" s="3">
        <v>42052</v>
      </c>
    </row>
    <row r="85" spans="1:10" ht="90" x14ac:dyDescent="0.25">
      <c r="A85" s="2" t="s">
        <v>2026</v>
      </c>
      <c r="B85" s="2" t="s">
        <v>4</v>
      </c>
      <c r="C85" s="2" t="s">
        <v>2019</v>
      </c>
      <c r="D85" s="2" t="s">
        <v>2020</v>
      </c>
      <c r="E85" s="2" t="s">
        <v>70</v>
      </c>
      <c r="F85" s="2" t="s">
        <v>2027</v>
      </c>
      <c r="G85" s="2" t="s">
        <v>111</v>
      </c>
      <c r="H85" s="2" t="s">
        <v>84</v>
      </c>
      <c r="I85" s="3">
        <v>42045</v>
      </c>
      <c r="J85" s="3">
        <v>42149</v>
      </c>
    </row>
    <row r="86" spans="1:10" ht="90" x14ac:dyDescent="0.25">
      <c r="A86" s="2" t="s">
        <v>2028</v>
      </c>
      <c r="B86" s="2" t="s">
        <v>4</v>
      </c>
      <c r="C86" s="2" t="s">
        <v>2029</v>
      </c>
      <c r="D86" s="2" t="s">
        <v>2030</v>
      </c>
      <c r="E86" s="2" t="s">
        <v>70</v>
      </c>
      <c r="F86" s="2" t="s">
        <v>2031</v>
      </c>
      <c r="G86" s="2" t="s">
        <v>111</v>
      </c>
      <c r="H86" s="2" t="s">
        <v>84</v>
      </c>
      <c r="I86" s="3">
        <v>42045</v>
      </c>
      <c r="J86" s="3">
        <v>42163</v>
      </c>
    </row>
    <row r="87" spans="1:10" ht="90" x14ac:dyDescent="0.25">
      <c r="A87" s="2" t="s">
        <v>2032</v>
      </c>
      <c r="B87" s="2" t="s">
        <v>4</v>
      </c>
      <c r="C87" s="2" t="s">
        <v>2033</v>
      </c>
      <c r="D87" s="2" t="s">
        <v>2034</v>
      </c>
      <c r="E87" s="2" t="s">
        <v>70</v>
      </c>
      <c r="F87" s="2" t="s">
        <v>2035</v>
      </c>
      <c r="G87" s="2" t="s">
        <v>111</v>
      </c>
      <c r="H87" s="2" t="s">
        <v>84</v>
      </c>
      <c r="I87" s="3">
        <v>42045</v>
      </c>
      <c r="J87" s="3">
        <v>42058</v>
      </c>
    </row>
    <row r="88" spans="1:10" ht="75" x14ac:dyDescent="0.25">
      <c r="A88" s="2" t="s">
        <v>2036</v>
      </c>
      <c r="B88" s="2" t="s">
        <v>286</v>
      </c>
      <c r="C88" s="2" t="s">
        <v>2037</v>
      </c>
      <c r="D88" s="2" t="s">
        <v>2038</v>
      </c>
      <c r="E88" s="2" t="s">
        <v>70</v>
      </c>
      <c r="F88" s="2" t="s">
        <v>2039</v>
      </c>
      <c r="G88" s="2" t="s">
        <v>89</v>
      </c>
      <c r="H88" s="2" t="s">
        <v>84</v>
      </c>
      <c r="I88" s="3">
        <v>42045</v>
      </c>
      <c r="J88" s="3">
        <v>42114</v>
      </c>
    </row>
    <row r="89" spans="1:10" ht="60" x14ac:dyDescent="0.25">
      <c r="A89" s="2" t="s">
        <v>2040</v>
      </c>
      <c r="B89" s="2" t="s">
        <v>2041</v>
      </c>
      <c r="C89" s="2" t="s">
        <v>2042</v>
      </c>
      <c r="D89" s="2" t="s">
        <v>1534</v>
      </c>
      <c r="E89" s="2" t="s">
        <v>70</v>
      </c>
      <c r="F89" s="2" t="s">
        <v>2043</v>
      </c>
      <c r="G89" s="2" t="s">
        <v>89</v>
      </c>
      <c r="H89" s="2" t="s">
        <v>84</v>
      </c>
      <c r="I89" s="3">
        <v>42045</v>
      </c>
      <c r="J89" s="3">
        <v>42047</v>
      </c>
    </row>
    <row r="90" spans="1:10" ht="75" x14ac:dyDescent="0.25">
      <c r="A90" s="2" t="s">
        <v>2044</v>
      </c>
      <c r="B90" s="2" t="s">
        <v>2045</v>
      </c>
      <c r="C90" s="2" t="s">
        <v>2046</v>
      </c>
      <c r="D90" s="2" t="s">
        <v>2047</v>
      </c>
      <c r="E90" s="2" t="s">
        <v>70</v>
      </c>
      <c r="F90" s="2" t="s">
        <v>2048</v>
      </c>
      <c r="G90" s="2" t="s">
        <v>89</v>
      </c>
      <c r="H90" s="2" t="s">
        <v>84</v>
      </c>
      <c r="I90" s="3">
        <v>42045</v>
      </c>
      <c r="J90" s="3">
        <v>42228</v>
      </c>
    </row>
    <row r="91" spans="1:10" ht="90" x14ac:dyDescent="0.25">
      <c r="A91" s="2" t="s">
        <v>2049</v>
      </c>
      <c r="B91" s="2" t="s">
        <v>67</v>
      </c>
      <c r="C91" s="2" t="s">
        <v>445</v>
      </c>
      <c r="D91" s="2" t="s">
        <v>2050</v>
      </c>
      <c r="E91" s="2" t="s">
        <v>70</v>
      </c>
      <c r="F91" s="2" t="s">
        <v>2051</v>
      </c>
      <c r="G91" s="2" t="s">
        <v>89</v>
      </c>
      <c r="H91" s="2" t="s">
        <v>84</v>
      </c>
      <c r="I91" s="3">
        <v>42045</v>
      </c>
      <c r="J91" s="3">
        <v>42047</v>
      </c>
    </row>
    <row r="92" spans="1:10" ht="90" x14ac:dyDescent="0.25">
      <c r="A92" s="2" t="s">
        <v>2052</v>
      </c>
      <c r="B92" s="2" t="s">
        <v>18</v>
      </c>
      <c r="C92" s="2" t="s">
        <v>163</v>
      </c>
      <c r="D92" s="2" t="s">
        <v>164</v>
      </c>
      <c r="E92" s="2" t="s">
        <v>70</v>
      </c>
      <c r="F92" s="2" t="s">
        <v>2053</v>
      </c>
      <c r="G92" s="2" t="s">
        <v>111</v>
      </c>
      <c r="H92" s="2" t="s">
        <v>84</v>
      </c>
      <c r="I92" s="3">
        <v>42045</v>
      </c>
      <c r="J92" s="3">
        <v>42174</v>
      </c>
    </row>
    <row r="93" spans="1:10" ht="105" x14ac:dyDescent="0.25">
      <c r="A93" s="2" t="s">
        <v>2054</v>
      </c>
      <c r="B93" s="2" t="s">
        <v>67</v>
      </c>
      <c r="C93" s="2" t="s">
        <v>2042</v>
      </c>
      <c r="D93" s="2" t="s">
        <v>1534</v>
      </c>
      <c r="E93" s="2" t="s">
        <v>70</v>
      </c>
      <c r="F93" s="2" t="s">
        <v>2055</v>
      </c>
      <c r="G93" s="2" t="s">
        <v>141</v>
      </c>
      <c r="H93" s="2" t="s">
        <v>84</v>
      </c>
      <c r="I93" s="3">
        <v>42045</v>
      </c>
      <c r="J93" s="3">
        <v>42047</v>
      </c>
    </row>
    <row r="94" spans="1:10" ht="75" x14ac:dyDescent="0.25">
      <c r="A94" s="2" t="s">
        <v>2056</v>
      </c>
      <c r="B94" s="2" t="s">
        <v>2057</v>
      </c>
      <c r="C94" s="2" t="s">
        <v>2058</v>
      </c>
      <c r="D94" s="2" t="s">
        <v>2059</v>
      </c>
      <c r="E94" s="2" t="s">
        <v>70</v>
      </c>
      <c r="F94" s="2" t="s">
        <v>2060</v>
      </c>
      <c r="G94" s="2" t="s">
        <v>141</v>
      </c>
      <c r="H94" s="2" t="s">
        <v>73</v>
      </c>
      <c r="I94" s="3">
        <v>42045</v>
      </c>
      <c r="J94" s="2" t="s">
        <v>70</v>
      </c>
    </row>
    <row r="95" spans="1:10" ht="105" x14ac:dyDescent="0.25">
      <c r="A95" s="2" t="s">
        <v>2061</v>
      </c>
      <c r="B95" s="2" t="s">
        <v>2057</v>
      </c>
      <c r="C95" s="2" t="s">
        <v>874</v>
      </c>
      <c r="D95" s="2" t="s">
        <v>872</v>
      </c>
      <c r="E95" s="2" t="s">
        <v>70</v>
      </c>
      <c r="F95" s="2" t="s">
        <v>2062</v>
      </c>
      <c r="G95" s="2" t="s">
        <v>141</v>
      </c>
      <c r="H95" s="2" t="s">
        <v>73</v>
      </c>
      <c r="I95" s="3">
        <v>42045</v>
      </c>
      <c r="J95" s="2" t="s">
        <v>70</v>
      </c>
    </row>
    <row r="96" spans="1:10" ht="90" x14ac:dyDescent="0.25">
      <c r="A96" s="2" t="s">
        <v>2063</v>
      </c>
      <c r="B96" s="2" t="s">
        <v>18</v>
      </c>
      <c r="C96" s="2" t="s">
        <v>876</v>
      </c>
      <c r="D96" s="2" t="s">
        <v>877</v>
      </c>
      <c r="E96" s="2" t="s">
        <v>70</v>
      </c>
      <c r="F96" s="2" t="s">
        <v>2064</v>
      </c>
      <c r="G96" s="2" t="s">
        <v>89</v>
      </c>
      <c r="H96" s="2" t="s">
        <v>84</v>
      </c>
      <c r="I96" s="3">
        <v>42046</v>
      </c>
      <c r="J96" s="3">
        <v>42072</v>
      </c>
    </row>
    <row r="97" spans="1:10" ht="90" x14ac:dyDescent="0.25">
      <c r="A97" s="2" t="s">
        <v>2065</v>
      </c>
      <c r="B97" s="2" t="s">
        <v>2066</v>
      </c>
      <c r="C97" s="2" t="s">
        <v>2067</v>
      </c>
      <c r="D97" s="2" t="s">
        <v>2068</v>
      </c>
      <c r="E97" s="2" t="s">
        <v>70</v>
      </c>
      <c r="F97" s="2" t="s">
        <v>2069</v>
      </c>
      <c r="G97" s="2" t="s">
        <v>89</v>
      </c>
      <c r="H97" s="2" t="s">
        <v>84</v>
      </c>
      <c r="I97" s="3">
        <v>42046</v>
      </c>
      <c r="J97" s="3">
        <v>42170</v>
      </c>
    </row>
    <row r="98" spans="1:10" ht="60" x14ac:dyDescent="0.25">
      <c r="A98" s="2" t="s">
        <v>2070</v>
      </c>
      <c r="B98" s="2" t="s">
        <v>2071</v>
      </c>
      <c r="C98" s="2" t="s">
        <v>499</v>
      </c>
      <c r="D98" s="2" t="s">
        <v>500</v>
      </c>
      <c r="E98" s="2" t="s">
        <v>70</v>
      </c>
      <c r="F98" s="2" t="s">
        <v>2072</v>
      </c>
      <c r="G98" s="2" t="s">
        <v>89</v>
      </c>
      <c r="H98" s="2" t="s">
        <v>84</v>
      </c>
      <c r="I98" s="3">
        <v>42046</v>
      </c>
      <c r="J98" s="3">
        <v>42048</v>
      </c>
    </row>
    <row r="99" spans="1:10" ht="90" x14ac:dyDescent="0.25">
      <c r="A99" s="2" t="s">
        <v>2073</v>
      </c>
      <c r="B99" s="2" t="s">
        <v>4</v>
      </c>
      <c r="C99" s="2" t="s">
        <v>2074</v>
      </c>
      <c r="D99" s="2" t="s">
        <v>2075</v>
      </c>
      <c r="E99" s="2" t="s">
        <v>2076</v>
      </c>
      <c r="F99" s="2" t="s">
        <v>2077</v>
      </c>
      <c r="G99" s="2" t="s">
        <v>111</v>
      </c>
      <c r="H99" s="2" t="s">
        <v>84</v>
      </c>
      <c r="I99" s="3">
        <v>42046</v>
      </c>
      <c r="J99" s="3">
        <v>42060</v>
      </c>
    </row>
    <row r="100" spans="1:10" ht="90" x14ac:dyDescent="0.25">
      <c r="A100" s="2" t="s">
        <v>2078</v>
      </c>
      <c r="B100" s="2" t="s">
        <v>4</v>
      </c>
      <c r="C100" s="2" t="s">
        <v>2079</v>
      </c>
      <c r="D100" s="2" t="s">
        <v>2080</v>
      </c>
      <c r="E100" s="2" t="s">
        <v>2076</v>
      </c>
      <c r="F100" s="2" t="s">
        <v>2081</v>
      </c>
      <c r="G100" s="2" t="s">
        <v>111</v>
      </c>
      <c r="H100" s="2" t="s">
        <v>79</v>
      </c>
      <c r="I100" s="3">
        <v>42046</v>
      </c>
      <c r="J100" s="2" t="s">
        <v>70</v>
      </c>
    </row>
    <row r="101" spans="1:10" ht="90" x14ac:dyDescent="0.25">
      <c r="A101" s="2" t="s">
        <v>2082</v>
      </c>
      <c r="B101" s="2" t="s">
        <v>4</v>
      </c>
      <c r="C101" s="2" t="s">
        <v>2083</v>
      </c>
      <c r="D101" s="2" t="s">
        <v>1378</v>
      </c>
      <c r="E101" s="2" t="s">
        <v>2084</v>
      </c>
      <c r="F101" s="2" t="s">
        <v>2085</v>
      </c>
      <c r="G101" s="2" t="s">
        <v>111</v>
      </c>
      <c r="H101" s="2" t="s">
        <v>84</v>
      </c>
      <c r="I101" s="3">
        <v>42046</v>
      </c>
      <c r="J101" s="3">
        <v>42060</v>
      </c>
    </row>
    <row r="102" spans="1:10" ht="60" x14ac:dyDescent="0.25">
      <c r="A102" s="2" t="s">
        <v>2086</v>
      </c>
      <c r="B102" s="2" t="s">
        <v>10</v>
      </c>
      <c r="C102" s="2" t="s">
        <v>2087</v>
      </c>
      <c r="D102" s="2" t="s">
        <v>2087</v>
      </c>
      <c r="E102" s="2" t="s">
        <v>70</v>
      </c>
      <c r="F102" s="2" t="s">
        <v>2088</v>
      </c>
      <c r="G102" s="2" t="s">
        <v>111</v>
      </c>
      <c r="H102" s="2" t="s">
        <v>84</v>
      </c>
      <c r="I102" s="3">
        <v>42046</v>
      </c>
      <c r="J102" s="3">
        <v>42052</v>
      </c>
    </row>
    <row r="103" spans="1:10" ht="75" x14ac:dyDescent="0.25">
      <c r="A103" s="2" t="s">
        <v>2089</v>
      </c>
      <c r="B103" s="2" t="s">
        <v>10</v>
      </c>
      <c r="C103" s="2" t="s">
        <v>2090</v>
      </c>
      <c r="D103" s="2" t="s">
        <v>1329</v>
      </c>
      <c r="E103" s="2" t="s">
        <v>70</v>
      </c>
      <c r="F103" s="2" t="s">
        <v>2091</v>
      </c>
      <c r="G103" s="2" t="s">
        <v>111</v>
      </c>
      <c r="H103" s="2" t="s">
        <v>84</v>
      </c>
      <c r="I103" s="3">
        <v>42046</v>
      </c>
      <c r="J103" s="3">
        <v>42052</v>
      </c>
    </row>
    <row r="104" spans="1:10" ht="60" x14ac:dyDescent="0.25">
      <c r="A104" s="2" t="s">
        <v>2092</v>
      </c>
      <c r="B104" s="2" t="s">
        <v>10</v>
      </c>
      <c r="C104" s="2" t="s">
        <v>2093</v>
      </c>
      <c r="D104" s="2" t="s">
        <v>2094</v>
      </c>
      <c r="E104" s="2" t="s">
        <v>70</v>
      </c>
      <c r="F104" s="2" t="s">
        <v>2095</v>
      </c>
      <c r="G104" s="2" t="s">
        <v>111</v>
      </c>
      <c r="H104" s="2" t="s">
        <v>84</v>
      </c>
      <c r="I104" s="3">
        <v>42046</v>
      </c>
      <c r="J104" s="3">
        <v>42052</v>
      </c>
    </row>
    <row r="105" spans="1:10" ht="60" x14ac:dyDescent="0.25">
      <c r="A105" s="2" t="s">
        <v>2096</v>
      </c>
      <c r="B105" s="2" t="s">
        <v>10</v>
      </c>
      <c r="C105" s="2" t="s">
        <v>2097</v>
      </c>
      <c r="D105" s="2" t="s">
        <v>2098</v>
      </c>
      <c r="E105" s="2" t="s">
        <v>70</v>
      </c>
      <c r="F105" s="2" t="s">
        <v>2099</v>
      </c>
      <c r="G105" s="2" t="s">
        <v>111</v>
      </c>
      <c r="H105" s="2" t="s">
        <v>84</v>
      </c>
      <c r="I105" s="3">
        <v>42046</v>
      </c>
      <c r="J105" s="3">
        <v>42052</v>
      </c>
    </row>
    <row r="106" spans="1:10" ht="90" x14ac:dyDescent="0.25">
      <c r="A106" s="2" t="s">
        <v>2100</v>
      </c>
      <c r="B106" s="2" t="s">
        <v>254</v>
      </c>
      <c r="C106" s="2" t="s">
        <v>255</v>
      </c>
      <c r="D106" s="2" t="s">
        <v>696</v>
      </c>
      <c r="E106" s="2" t="s">
        <v>70</v>
      </c>
      <c r="F106" s="2" t="s">
        <v>2101</v>
      </c>
      <c r="G106" s="2" t="s">
        <v>78</v>
      </c>
      <c r="H106" s="2" t="s">
        <v>84</v>
      </c>
      <c r="I106" s="3">
        <v>42046</v>
      </c>
      <c r="J106" s="3">
        <v>42069</v>
      </c>
    </row>
    <row r="107" spans="1:10" ht="165" x14ac:dyDescent="0.25">
      <c r="A107" s="2" t="s">
        <v>2102</v>
      </c>
      <c r="B107" s="2" t="s">
        <v>2103</v>
      </c>
      <c r="C107" s="2" t="s">
        <v>2104</v>
      </c>
      <c r="D107" s="2" t="s">
        <v>2105</v>
      </c>
      <c r="E107" s="2" t="s">
        <v>70</v>
      </c>
      <c r="F107" s="2" t="s">
        <v>2106</v>
      </c>
      <c r="G107" s="2" t="s">
        <v>78</v>
      </c>
      <c r="H107" s="2" t="s">
        <v>84</v>
      </c>
      <c r="I107" s="3">
        <v>42046</v>
      </c>
      <c r="J107" s="3">
        <v>42086</v>
      </c>
    </row>
    <row r="108" spans="1:10" ht="90" x14ac:dyDescent="0.25">
      <c r="A108" s="2" t="s">
        <v>2107</v>
      </c>
      <c r="B108" s="2" t="s">
        <v>2108</v>
      </c>
      <c r="C108" s="2" t="s">
        <v>2109</v>
      </c>
      <c r="D108" s="2" t="s">
        <v>2110</v>
      </c>
      <c r="E108" s="2" t="s">
        <v>70</v>
      </c>
      <c r="F108" s="2" t="s">
        <v>2111</v>
      </c>
      <c r="G108" s="2" t="s">
        <v>89</v>
      </c>
      <c r="H108" s="2" t="s">
        <v>79</v>
      </c>
      <c r="I108" s="3">
        <v>42046</v>
      </c>
      <c r="J108" s="2" t="s">
        <v>70</v>
      </c>
    </row>
    <row r="109" spans="1:10" ht="90" x14ac:dyDescent="0.25">
      <c r="A109" s="2" t="s">
        <v>2112</v>
      </c>
      <c r="B109" s="2" t="s">
        <v>2113</v>
      </c>
      <c r="C109" s="2" t="s">
        <v>2114</v>
      </c>
      <c r="D109" s="2" t="s">
        <v>2115</v>
      </c>
      <c r="E109" s="2" t="s">
        <v>70</v>
      </c>
      <c r="F109" s="2" t="s">
        <v>2116</v>
      </c>
      <c r="G109" s="2" t="s">
        <v>89</v>
      </c>
      <c r="H109" s="2" t="s">
        <v>79</v>
      </c>
      <c r="I109" s="3">
        <v>42046</v>
      </c>
      <c r="J109" s="2" t="s">
        <v>70</v>
      </c>
    </row>
    <row r="110" spans="1:10" ht="105" x14ac:dyDescent="0.25">
      <c r="A110" s="2" t="s">
        <v>2117</v>
      </c>
      <c r="B110" s="2" t="s">
        <v>147</v>
      </c>
      <c r="C110" s="2" t="s">
        <v>2118</v>
      </c>
      <c r="D110" s="2" t="s">
        <v>2119</v>
      </c>
      <c r="E110" s="2" t="s">
        <v>70</v>
      </c>
      <c r="F110" s="2" t="s">
        <v>2120</v>
      </c>
      <c r="G110" s="2" t="s">
        <v>141</v>
      </c>
      <c r="H110" s="2" t="s">
        <v>84</v>
      </c>
      <c r="I110" s="3">
        <v>42046</v>
      </c>
      <c r="J110" s="3">
        <v>42059</v>
      </c>
    </row>
    <row r="111" spans="1:10" ht="90" x14ac:dyDescent="0.25">
      <c r="A111" s="2" t="s">
        <v>2121</v>
      </c>
      <c r="B111" s="2" t="s">
        <v>2122</v>
      </c>
      <c r="C111" s="2" t="s">
        <v>564</v>
      </c>
      <c r="D111" s="2" t="s">
        <v>565</v>
      </c>
      <c r="E111" s="2" t="s">
        <v>70</v>
      </c>
      <c r="F111" s="2" t="s">
        <v>2123</v>
      </c>
      <c r="G111" s="2" t="s">
        <v>89</v>
      </c>
      <c r="H111" s="2" t="s">
        <v>84</v>
      </c>
      <c r="I111" s="3">
        <v>42046</v>
      </c>
      <c r="J111" s="3">
        <v>42157</v>
      </c>
    </row>
    <row r="112" spans="1:10" ht="90" x14ac:dyDescent="0.25">
      <c r="A112" s="2" t="s">
        <v>2124</v>
      </c>
      <c r="B112" s="2" t="s">
        <v>2125</v>
      </c>
      <c r="C112" s="2" t="s">
        <v>564</v>
      </c>
      <c r="D112" s="2" t="s">
        <v>565</v>
      </c>
      <c r="E112" s="2" t="s">
        <v>70</v>
      </c>
      <c r="F112" s="2" t="s">
        <v>2126</v>
      </c>
      <c r="G112" s="2" t="s">
        <v>89</v>
      </c>
      <c r="H112" s="2" t="s">
        <v>84</v>
      </c>
      <c r="I112" s="3">
        <v>42046</v>
      </c>
      <c r="J112" s="3">
        <v>42157</v>
      </c>
    </row>
    <row r="113" spans="1:10" ht="75" x14ac:dyDescent="0.25">
      <c r="A113" s="2" t="s">
        <v>2127</v>
      </c>
      <c r="B113" s="2" t="s">
        <v>1143</v>
      </c>
      <c r="C113" s="2" t="s">
        <v>2128</v>
      </c>
      <c r="D113" s="2" t="s">
        <v>2129</v>
      </c>
      <c r="E113" s="2" t="s">
        <v>70</v>
      </c>
      <c r="F113" s="2" t="s">
        <v>2130</v>
      </c>
      <c r="G113" s="2" t="s">
        <v>121</v>
      </c>
      <c r="H113" s="2" t="s">
        <v>84</v>
      </c>
      <c r="I113" s="3">
        <v>42046</v>
      </c>
      <c r="J113" s="3">
        <v>42048</v>
      </c>
    </row>
    <row r="114" spans="1:10" ht="120" x14ac:dyDescent="0.25">
      <c r="A114" s="2" t="s">
        <v>2131</v>
      </c>
      <c r="B114" s="2" t="s">
        <v>2132</v>
      </c>
      <c r="C114" s="2" t="s">
        <v>2133</v>
      </c>
      <c r="D114" s="2" t="s">
        <v>2134</v>
      </c>
      <c r="E114" s="2" t="s">
        <v>70</v>
      </c>
      <c r="F114" s="2" t="s">
        <v>2135</v>
      </c>
      <c r="G114" s="2" t="s">
        <v>78</v>
      </c>
      <c r="H114" s="2" t="s">
        <v>84</v>
      </c>
      <c r="I114" s="3">
        <v>42046</v>
      </c>
      <c r="J114" s="3">
        <v>42066</v>
      </c>
    </row>
    <row r="115" spans="1:10" ht="135" x14ac:dyDescent="0.25">
      <c r="A115" s="2" t="s">
        <v>2136</v>
      </c>
      <c r="B115" s="2" t="s">
        <v>27</v>
      </c>
      <c r="C115" s="2" t="s">
        <v>2137</v>
      </c>
      <c r="D115" s="2" t="s">
        <v>2138</v>
      </c>
      <c r="E115" s="2" t="s">
        <v>70</v>
      </c>
      <c r="F115" s="2" t="s">
        <v>2139</v>
      </c>
      <c r="G115" s="2" t="s">
        <v>78</v>
      </c>
      <c r="H115" s="2" t="s">
        <v>84</v>
      </c>
      <c r="I115" s="3">
        <v>42046</v>
      </c>
      <c r="J115" s="3">
        <v>42069</v>
      </c>
    </row>
    <row r="116" spans="1:10" ht="90" x14ac:dyDescent="0.25">
      <c r="A116" s="2" t="s">
        <v>2140</v>
      </c>
      <c r="B116" s="2" t="s">
        <v>2141</v>
      </c>
      <c r="C116" s="2" t="s">
        <v>499</v>
      </c>
      <c r="D116" s="2" t="s">
        <v>500</v>
      </c>
      <c r="E116" s="2" t="s">
        <v>70</v>
      </c>
      <c r="F116" s="2" t="s">
        <v>2142</v>
      </c>
      <c r="G116" s="2" t="s">
        <v>78</v>
      </c>
      <c r="H116" s="2" t="s">
        <v>79</v>
      </c>
      <c r="I116" s="3">
        <v>42046</v>
      </c>
      <c r="J116" s="2" t="s">
        <v>70</v>
      </c>
    </row>
    <row r="117" spans="1:10" ht="90" x14ac:dyDescent="0.25">
      <c r="A117" s="2" t="s">
        <v>2143</v>
      </c>
      <c r="B117" s="2" t="s">
        <v>2144</v>
      </c>
      <c r="C117" s="2" t="s">
        <v>492</v>
      </c>
      <c r="D117" s="2" t="s">
        <v>493</v>
      </c>
      <c r="E117" s="2" t="s">
        <v>70</v>
      </c>
      <c r="F117" s="2" t="s">
        <v>2145</v>
      </c>
      <c r="G117" s="2" t="s">
        <v>78</v>
      </c>
      <c r="H117" s="2" t="s">
        <v>79</v>
      </c>
      <c r="I117" s="3">
        <v>42046</v>
      </c>
      <c r="J117" s="2" t="s">
        <v>70</v>
      </c>
    </row>
    <row r="118" spans="1:10" ht="90" x14ac:dyDescent="0.25">
      <c r="A118" s="2" t="s">
        <v>2146</v>
      </c>
      <c r="B118" s="2" t="s">
        <v>2147</v>
      </c>
      <c r="C118" s="2" t="s">
        <v>496</v>
      </c>
      <c r="D118" s="2" t="s">
        <v>493</v>
      </c>
      <c r="E118" s="2" t="s">
        <v>70</v>
      </c>
      <c r="F118" s="2" t="s">
        <v>2148</v>
      </c>
      <c r="G118" s="2" t="s">
        <v>78</v>
      </c>
      <c r="H118" s="2" t="s">
        <v>84</v>
      </c>
      <c r="I118" s="3">
        <v>42046</v>
      </c>
      <c r="J118" s="3">
        <v>42178</v>
      </c>
    </row>
    <row r="119" spans="1:10" ht="180" x14ac:dyDescent="0.25">
      <c r="A119" s="2" t="s">
        <v>2149</v>
      </c>
      <c r="B119" s="2" t="s">
        <v>27</v>
      </c>
      <c r="C119" s="2" t="s">
        <v>2150</v>
      </c>
      <c r="D119" s="2" t="s">
        <v>2151</v>
      </c>
      <c r="E119" s="2" t="s">
        <v>70</v>
      </c>
      <c r="F119" s="2" t="s">
        <v>2152</v>
      </c>
      <c r="G119" s="2" t="s">
        <v>78</v>
      </c>
      <c r="H119" s="2" t="s">
        <v>84</v>
      </c>
      <c r="I119" s="3">
        <v>42046</v>
      </c>
      <c r="J119" s="3">
        <v>42160</v>
      </c>
    </row>
    <row r="120" spans="1:10" ht="75" x14ac:dyDescent="0.25">
      <c r="A120" s="2" t="s">
        <v>2153</v>
      </c>
      <c r="B120" s="2" t="s">
        <v>2154</v>
      </c>
      <c r="C120" s="2" t="s">
        <v>480</v>
      </c>
      <c r="D120" s="2" t="s">
        <v>481</v>
      </c>
      <c r="E120" s="2" t="s">
        <v>70</v>
      </c>
      <c r="F120" s="2" t="s">
        <v>2155</v>
      </c>
      <c r="G120" s="2" t="s">
        <v>111</v>
      </c>
      <c r="H120" s="2" t="s">
        <v>84</v>
      </c>
      <c r="I120" s="3">
        <v>42047</v>
      </c>
      <c r="J120" s="3">
        <v>42089</v>
      </c>
    </row>
    <row r="121" spans="1:10" ht="60" x14ac:dyDescent="0.25">
      <c r="A121" s="2" t="s">
        <v>2156</v>
      </c>
      <c r="B121" s="2" t="s">
        <v>10</v>
      </c>
      <c r="C121" s="2" t="s">
        <v>2157</v>
      </c>
      <c r="D121" s="2" t="s">
        <v>2158</v>
      </c>
      <c r="E121" s="2" t="s">
        <v>70</v>
      </c>
      <c r="F121" s="2" t="s">
        <v>2159</v>
      </c>
      <c r="G121" s="2" t="s">
        <v>111</v>
      </c>
      <c r="H121" s="2" t="s">
        <v>84</v>
      </c>
      <c r="I121" s="3">
        <v>42047</v>
      </c>
      <c r="J121" s="3">
        <v>42052</v>
      </c>
    </row>
    <row r="122" spans="1:10" ht="75" x14ac:dyDescent="0.25">
      <c r="A122" s="2" t="s">
        <v>2160</v>
      </c>
      <c r="B122" s="2" t="s">
        <v>4</v>
      </c>
      <c r="C122" s="2" t="s">
        <v>2161</v>
      </c>
      <c r="D122" s="2" t="s">
        <v>1476</v>
      </c>
      <c r="E122" s="2" t="s">
        <v>2162</v>
      </c>
      <c r="F122" s="2" t="s">
        <v>113</v>
      </c>
      <c r="G122" s="2" t="s">
        <v>111</v>
      </c>
      <c r="H122" s="2" t="s">
        <v>79</v>
      </c>
      <c r="I122" s="3">
        <v>42047</v>
      </c>
      <c r="J122" s="2" t="s">
        <v>70</v>
      </c>
    </row>
    <row r="123" spans="1:10" ht="90" x14ac:dyDescent="0.25">
      <c r="A123" s="2" t="s">
        <v>2163</v>
      </c>
      <c r="B123" s="2" t="s">
        <v>4</v>
      </c>
      <c r="C123" s="2" t="s">
        <v>2164</v>
      </c>
      <c r="D123" s="2" t="s">
        <v>2165</v>
      </c>
      <c r="E123" s="2" t="s">
        <v>309</v>
      </c>
      <c r="F123" s="2" t="s">
        <v>2166</v>
      </c>
      <c r="G123" s="2" t="s">
        <v>111</v>
      </c>
      <c r="H123" s="2" t="s">
        <v>84</v>
      </c>
      <c r="I123" s="3">
        <v>42047</v>
      </c>
      <c r="J123" s="3">
        <v>42276</v>
      </c>
    </row>
    <row r="124" spans="1:10" ht="60" x14ac:dyDescent="0.25">
      <c r="A124" s="2" t="s">
        <v>2167</v>
      </c>
      <c r="B124" s="2" t="s">
        <v>10</v>
      </c>
      <c r="C124" s="2" t="s">
        <v>2168</v>
      </c>
      <c r="D124" s="2" t="s">
        <v>2169</v>
      </c>
      <c r="E124" s="2" t="s">
        <v>70</v>
      </c>
      <c r="F124" s="2" t="s">
        <v>2170</v>
      </c>
      <c r="G124" s="2" t="s">
        <v>111</v>
      </c>
      <c r="H124" s="2" t="s">
        <v>84</v>
      </c>
      <c r="I124" s="3">
        <v>42047</v>
      </c>
      <c r="J124" s="3">
        <v>42340</v>
      </c>
    </row>
    <row r="125" spans="1:10" ht="75" x14ac:dyDescent="0.25">
      <c r="A125" s="2" t="s">
        <v>2171</v>
      </c>
      <c r="B125" s="2" t="s">
        <v>1299</v>
      </c>
      <c r="C125" s="2" t="s">
        <v>2128</v>
      </c>
      <c r="D125" s="2" t="s">
        <v>2129</v>
      </c>
      <c r="E125" s="2" t="s">
        <v>70</v>
      </c>
      <c r="F125" s="2" t="s">
        <v>2172</v>
      </c>
      <c r="G125" s="2" t="s">
        <v>111</v>
      </c>
      <c r="H125" s="2" t="s">
        <v>79</v>
      </c>
      <c r="I125" s="3">
        <v>42047</v>
      </c>
      <c r="J125" s="2" t="s">
        <v>70</v>
      </c>
    </row>
    <row r="126" spans="1:10" ht="90" x14ac:dyDescent="0.25">
      <c r="A126" s="2" t="s">
        <v>2173</v>
      </c>
      <c r="B126" s="2" t="s">
        <v>4</v>
      </c>
      <c r="C126" s="2" t="s">
        <v>2128</v>
      </c>
      <c r="D126" s="2" t="s">
        <v>2129</v>
      </c>
      <c r="E126" s="2" t="s">
        <v>2174</v>
      </c>
      <c r="F126" s="2" t="s">
        <v>2175</v>
      </c>
      <c r="G126" s="2" t="s">
        <v>111</v>
      </c>
      <c r="H126" s="2" t="s">
        <v>79</v>
      </c>
      <c r="I126" s="3">
        <v>42047</v>
      </c>
      <c r="J126" s="2" t="s">
        <v>70</v>
      </c>
    </row>
    <row r="127" spans="1:10" ht="150" x14ac:dyDescent="0.25">
      <c r="A127" s="2" t="s">
        <v>2176</v>
      </c>
      <c r="B127" s="2" t="s">
        <v>25</v>
      </c>
      <c r="C127" s="2" t="s">
        <v>2177</v>
      </c>
      <c r="D127" s="2" t="s">
        <v>2178</v>
      </c>
      <c r="E127" s="2" t="s">
        <v>70</v>
      </c>
      <c r="F127" s="2" t="s">
        <v>2179</v>
      </c>
      <c r="G127" s="2" t="s">
        <v>78</v>
      </c>
      <c r="H127" s="2" t="s">
        <v>79</v>
      </c>
      <c r="I127" s="3">
        <v>42047</v>
      </c>
      <c r="J127" s="2" t="s">
        <v>70</v>
      </c>
    </row>
    <row r="128" spans="1:10" ht="180" x14ac:dyDescent="0.25">
      <c r="A128" s="2" t="s">
        <v>2180</v>
      </c>
      <c r="B128" s="2" t="s">
        <v>836</v>
      </c>
      <c r="C128" s="2" t="s">
        <v>255</v>
      </c>
      <c r="D128" s="2" t="s">
        <v>256</v>
      </c>
      <c r="E128" s="2" t="s">
        <v>70</v>
      </c>
      <c r="F128" s="2" t="s">
        <v>2181</v>
      </c>
      <c r="G128" s="2" t="s">
        <v>78</v>
      </c>
      <c r="H128" s="2" t="s">
        <v>84</v>
      </c>
      <c r="I128" s="3">
        <v>42047</v>
      </c>
      <c r="J128" s="3">
        <v>42121</v>
      </c>
    </row>
    <row r="129" spans="1:10" ht="120" x14ac:dyDescent="0.25">
      <c r="A129" s="2" t="s">
        <v>2182</v>
      </c>
      <c r="B129" s="2" t="s">
        <v>67</v>
      </c>
      <c r="C129" s="2" t="s">
        <v>2183</v>
      </c>
      <c r="D129" s="2" t="s">
        <v>2184</v>
      </c>
      <c r="E129" s="2" t="s">
        <v>70</v>
      </c>
      <c r="F129" s="2" t="s">
        <v>2185</v>
      </c>
      <c r="G129" s="2" t="s">
        <v>121</v>
      </c>
      <c r="H129" s="2" t="s">
        <v>84</v>
      </c>
      <c r="I129" s="3">
        <v>42047</v>
      </c>
      <c r="J129" s="3">
        <v>42048</v>
      </c>
    </row>
    <row r="130" spans="1:10" ht="180" x14ac:dyDescent="0.25">
      <c r="A130" s="2" t="s">
        <v>2186</v>
      </c>
      <c r="B130" s="2" t="s">
        <v>67</v>
      </c>
      <c r="C130" s="2" t="s">
        <v>2187</v>
      </c>
      <c r="D130" s="2" t="s">
        <v>194</v>
      </c>
      <c r="E130" s="2" t="s">
        <v>70</v>
      </c>
      <c r="F130" s="2" t="s">
        <v>2188</v>
      </c>
      <c r="G130" s="2" t="s">
        <v>111</v>
      </c>
      <c r="H130" s="2" t="s">
        <v>84</v>
      </c>
      <c r="I130" s="3">
        <v>42048</v>
      </c>
      <c r="J130" s="3">
        <v>42307</v>
      </c>
    </row>
    <row r="131" spans="1:10" ht="150" x14ac:dyDescent="0.25">
      <c r="A131" s="2" t="s">
        <v>2189</v>
      </c>
      <c r="B131" s="2" t="s">
        <v>67</v>
      </c>
      <c r="C131" s="2" t="s">
        <v>2187</v>
      </c>
      <c r="D131" s="2" t="s">
        <v>194</v>
      </c>
      <c r="E131" s="2" t="s">
        <v>70</v>
      </c>
      <c r="F131" s="2" t="s">
        <v>2190</v>
      </c>
      <c r="G131" s="2" t="s">
        <v>111</v>
      </c>
      <c r="H131" s="2" t="s">
        <v>84</v>
      </c>
      <c r="I131" s="3">
        <v>42048</v>
      </c>
      <c r="J131" s="3">
        <v>42277</v>
      </c>
    </row>
    <row r="132" spans="1:10" ht="165" x14ac:dyDescent="0.25">
      <c r="A132" s="2" t="s">
        <v>2191</v>
      </c>
      <c r="B132" s="2" t="s">
        <v>67</v>
      </c>
      <c r="C132" s="2" t="s">
        <v>653</v>
      </c>
      <c r="D132" s="2" t="s">
        <v>194</v>
      </c>
      <c r="E132" s="2" t="s">
        <v>70</v>
      </c>
      <c r="F132" s="2" t="s">
        <v>2192</v>
      </c>
      <c r="G132" s="2" t="s">
        <v>111</v>
      </c>
      <c r="H132" s="2" t="s">
        <v>84</v>
      </c>
      <c r="I132" s="3">
        <v>42048</v>
      </c>
      <c r="J132" s="3">
        <v>42293</v>
      </c>
    </row>
    <row r="133" spans="1:10" ht="105" x14ac:dyDescent="0.25">
      <c r="A133" s="2" t="s">
        <v>2193</v>
      </c>
      <c r="B133" s="2" t="s">
        <v>67</v>
      </c>
      <c r="C133" s="2" t="s">
        <v>662</v>
      </c>
      <c r="D133" s="2" t="s">
        <v>194</v>
      </c>
      <c r="E133" s="2" t="s">
        <v>70</v>
      </c>
      <c r="F133" s="2" t="s">
        <v>2194</v>
      </c>
      <c r="G133" s="2" t="s">
        <v>111</v>
      </c>
      <c r="H133" s="2" t="s">
        <v>84</v>
      </c>
      <c r="I133" s="3">
        <v>42048</v>
      </c>
      <c r="J133" s="3">
        <v>42292</v>
      </c>
    </row>
    <row r="134" spans="1:10" ht="90" x14ac:dyDescent="0.25">
      <c r="A134" s="2" t="s">
        <v>2195</v>
      </c>
      <c r="B134" s="2" t="s">
        <v>67</v>
      </c>
      <c r="C134" s="2" t="s">
        <v>193</v>
      </c>
      <c r="D134" s="2" t="s">
        <v>194</v>
      </c>
      <c r="E134" s="2" t="s">
        <v>70</v>
      </c>
      <c r="F134" s="2" t="s">
        <v>2196</v>
      </c>
      <c r="G134" s="2" t="s">
        <v>111</v>
      </c>
      <c r="H134" s="2" t="s">
        <v>84</v>
      </c>
      <c r="I134" s="3">
        <v>42048</v>
      </c>
      <c r="J134" s="3">
        <v>42286</v>
      </c>
    </row>
    <row r="135" spans="1:10" ht="90" x14ac:dyDescent="0.25">
      <c r="A135" s="2" t="s">
        <v>2197</v>
      </c>
      <c r="B135" s="2" t="s">
        <v>67</v>
      </c>
      <c r="C135" s="2" t="s">
        <v>197</v>
      </c>
      <c r="D135" s="2" t="s">
        <v>194</v>
      </c>
      <c r="E135" s="2" t="s">
        <v>70</v>
      </c>
      <c r="F135" s="2" t="s">
        <v>2198</v>
      </c>
      <c r="G135" s="2" t="s">
        <v>111</v>
      </c>
      <c r="H135" s="2" t="s">
        <v>84</v>
      </c>
      <c r="I135" s="3">
        <v>42048</v>
      </c>
      <c r="J135" s="3">
        <v>42291</v>
      </c>
    </row>
    <row r="136" spans="1:10" ht="105" x14ac:dyDescent="0.25">
      <c r="A136" s="2" t="s">
        <v>2199</v>
      </c>
      <c r="B136" s="2" t="s">
        <v>67</v>
      </c>
      <c r="C136" s="2" t="s">
        <v>193</v>
      </c>
      <c r="D136" s="2" t="s">
        <v>194</v>
      </c>
      <c r="E136" s="2" t="s">
        <v>70</v>
      </c>
      <c r="F136" s="2" t="s">
        <v>2200</v>
      </c>
      <c r="G136" s="2" t="s">
        <v>111</v>
      </c>
      <c r="H136" s="2" t="s">
        <v>84</v>
      </c>
      <c r="I136" s="3">
        <v>42048</v>
      </c>
      <c r="J136" s="3">
        <v>42286</v>
      </c>
    </row>
    <row r="137" spans="1:10" ht="90" x14ac:dyDescent="0.25">
      <c r="A137" s="2" t="s">
        <v>2201</v>
      </c>
      <c r="B137" s="2" t="s">
        <v>67</v>
      </c>
      <c r="C137" s="2" t="s">
        <v>656</v>
      </c>
      <c r="D137" s="2" t="s">
        <v>194</v>
      </c>
      <c r="E137" s="2" t="s">
        <v>70</v>
      </c>
      <c r="F137" s="2" t="s">
        <v>2202</v>
      </c>
      <c r="G137" s="2" t="s">
        <v>111</v>
      </c>
      <c r="H137" s="2" t="s">
        <v>84</v>
      </c>
      <c r="I137" s="3">
        <v>42048</v>
      </c>
      <c r="J137" s="3">
        <v>42293</v>
      </c>
    </row>
    <row r="138" spans="1:10" ht="90" x14ac:dyDescent="0.25">
      <c r="A138" s="2" t="s">
        <v>2203</v>
      </c>
      <c r="B138" s="2" t="s">
        <v>67</v>
      </c>
      <c r="C138" s="2" t="s">
        <v>653</v>
      </c>
      <c r="D138" s="2" t="s">
        <v>194</v>
      </c>
      <c r="E138" s="2" t="s">
        <v>70</v>
      </c>
      <c r="F138" s="2" t="s">
        <v>2204</v>
      </c>
      <c r="G138" s="2" t="s">
        <v>111</v>
      </c>
      <c r="H138" s="2" t="s">
        <v>84</v>
      </c>
      <c r="I138" s="3">
        <v>42048</v>
      </c>
      <c r="J138" s="3">
        <v>42293</v>
      </c>
    </row>
    <row r="139" spans="1:10" ht="90" x14ac:dyDescent="0.25">
      <c r="A139" s="2" t="s">
        <v>2205</v>
      </c>
      <c r="B139" s="2" t="s">
        <v>67</v>
      </c>
      <c r="C139" s="2" t="s">
        <v>662</v>
      </c>
      <c r="D139" s="2" t="s">
        <v>194</v>
      </c>
      <c r="E139" s="2" t="s">
        <v>70</v>
      </c>
      <c r="F139" s="2" t="s">
        <v>2206</v>
      </c>
      <c r="G139" s="2" t="s">
        <v>111</v>
      </c>
      <c r="H139" s="2" t="s">
        <v>84</v>
      </c>
      <c r="I139" s="3">
        <v>42048</v>
      </c>
      <c r="J139" s="3">
        <v>42291</v>
      </c>
    </row>
    <row r="140" spans="1:10" ht="90" x14ac:dyDescent="0.25">
      <c r="A140" s="2" t="s">
        <v>2207</v>
      </c>
      <c r="B140" s="2" t="s">
        <v>67</v>
      </c>
      <c r="C140" s="2" t="s">
        <v>653</v>
      </c>
      <c r="D140" s="2" t="s">
        <v>194</v>
      </c>
      <c r="E140" s="2" t="s">
        <v>70</v>
      </c>
      <c r="F140" s="2" t="s">
        <v>2208</v>
      </c>
      <c r="G140" s="2" t="s">
        <v>111</v>
      </c>
      <c r="H140" s="2" t="s">
        <v>84</v>
      </c>
      <c r="I140" s="3">
        <v>42048</v>
      </c>
      <c r="J140" s="3">
        <v>42305</v>
      </c>
    </row>
    <row r="141" spans="1:10" ht="75" x14ac:dyDescent="0.25">
      <c r="A141" s="2" t="s">
        <v>2209</v>
      </c>
      <c r="B141" s="2" t="s">
        <v>2210</v>
      </c>
      <c r="C141" s="2" t="s">
        <v>2211</v>
      </c>
      <c r="D141" s="2" t="s">
        <v>2212</v>
      </c>
      <c r="E141" s="2" t="s">
        <v>70</v>
      </c>
      <c r="F141" s="2" t="s">
        <v>2213</v>
      </c>
      <c r="G141" s="2" t="s">
        <v>111</v>
      </c>
      <c r="H141" s="2" t="s">
        <v>84</v>
      </c>
      <c r="I141" s="3">
        <v>42048</v>
      </c>
      <c r="J141" s="3">
        <v>42055</v>
      </c>
    </row>
    <row r="142" spans="1:10" ht="90" x14ac:dyDescent="0.25">
      <c r="A142" s="2" t="s">
        <v>2214</v>
      </c>
      <c r="B142" s="2" t="s">
        <v>4</v>
      </c>
      <c r="C142" s="2" t="s">
        <v>2215</v>
      </c>
      <c r="D142" s="2" t="s">
        <v>2216</v>
      </c>
      <c r="E142" s="2" t="s">
        <v>2217</v>
      </c>
      <c r="F142" s="2" t="s">
        <v>113</v>
      </c>
      <c r="G142" s="2" t="s">
        <v>111</v>
      </c>
      <c r="H142" s="2" t="s">
        <v>84</v>
      </c>
      <c r="I142" s="3">
        <v>42048</v>
      </c>
      <c r="J142" s="3">
        <v>42058</v>
      </c>
    </row>
    <row r="143" spans="1:10" ht="75" x14ac:dyDescent="0.25">
      <c r="A143" s="2" t="s">
        <v>2218</v>
      </c>
      <c r="B143" s="2" t="s">
        <v>4</v>
      </c>
      <c r="C143" s="2" t="s">
        <v>2219</v>
      </c>
      <c r="D143" s="2" t="s">
        <v>2220</v>
      </c>
      <c r="E143" s="2" t="s">
        <v>465</v>
      </c>
      <c r="F143" s="2" t="s">
        <v>2221</v>
      </c>
      <c r="G143" s="2" t="s">
        <v>111</v>
      </c>
      <c r="H143" s="2" t="s">
        <v>84</v>
      </c>
      <c r="I143" s="3">
        <v>42048</v>
      </c>
      <c r="J143" s="3">
        <v>42058</v>
      </c>
    </row>
    <row r="144" spans="1:10" ht="120" x14ac:dyDescent="0.25">
      <c r="A144" s="2" t="s">
        <v>2222</v>
      </c>
      <c r="B144" s="2" t="s">
        <v>10</v>
      </c>
      <c r="C144" s="2" t="s">
        <v>2223</v>
      </c>
      <c r="D144" s="2" t="s">
        <v>2212</v>
      </c>
      <c r="E144" s="2" t="s">
        <v>70</v>
      </c>
      <c r="F144" s="2" t="s">
        <v>2224</v>
      </c>
      <c r="G144" s="2" t="s">
        <v>111</v>
      </c>
      <c r="H144" s="2" t="s">
        <v>84</v>
      </c>
      <c r="I144" s="3">
        <v>42048</v>
      </c>
      <c r="J144" s="3">
        <v>42055</v>
      </c>
    </row>
    <row r="145" spans="1:10" ht="75" x14ac:dyDescent="0.25">
      <c r="A145" s="2" t="s">
        <v>2225</v>
      </c>
      <c r="B145" s="2" t="s">
        <v>10</v>
      </c>
      <c r="C145" s="2" t="s">
        <v>2226</v>
      </c>
      <c r="D145" s="2" t="s">
        <v>2227</v>
      </c>
      <c r="E145" s="2" t="s">
        <v>70</v>
      </c>
      <c r="F145" s="2" t="s">
        <v>2228</v>
      </c>
      <c r="G145" s="2" t="s">
        <v>111</v>
      </c>
      <c r="H145" s="2" t="s">
        <v>84</v>
      </c>
      <c r="I145" s="3">
        <v>42048</v>
      </c>
      <c r="J145" s="3">
        <v>42055</v>
      </c>
    </row>
    <row r="146" spans="1:10" ht="75" x14ac:dyDescent="0.25">
      <c r="A146" s="2" t="s">
        <v>2229</v>
      </c>
      <c r="B146" s="2" t="s">
        <v>10</v>
      </c>
      <c r="C146" s="2" t="s">
        <v>2230</v>
      </c>
      <c r="D146" s="2" t="s">
        <v>2231</v>
      </c>
      <c r="E146" s="2" t="s">
        <v>70</v>
      </c>
      <c r="F146" s="2" t="s">
        <v>2232</v>
      </c>
      <c r="G146" s="2" t="s">
        <v>111</v>
      </c>
      <c r="H146" s="2" t="s">
        <v>84</v>
      </c>
      <c r="I146" s="3">
        <v>42048</v>
      </c>
      <c r="J146" s="3">
        <v>42055</v>
      </c>
    </row>
    <row r="147" spans="1:10" ht="165" x14ac:dyDescent="0.25">
      <c r="A147" s="2" t="s">
        <v>2233</v>
      </c>
      <c r="B147" s="2" t="s">
        <v>10</v>
      </c>
      <c r="C147" s="2" t="s">
        <v>2234</v>
      </c>
      <c r="D147" s="2" t="s">
        <v>901</v>
      </c>
      <c r="E147" s="2" t="s">
        <v>70</v>
      </c>
      <c r="F147" s="2" t="s">
        <v>2235</v>
      </c>
      <c r="G147" s="2" t="s">
        <v>111</v>
      </c>
      <c r="H147" s="2" t="s">
        <v>84</v>
      </c>
      <c r="I147" s="3">
        <v>42048</v>
      </c>
      <c r="J147" s="3">
        <v>42055</v>
      </c>
    </row>
    <row r="148" spans="1:10" ht="60" x14ac:dyDescent="0.25">
      <c r="A148" s="2" t="s">
        <v>2236</v>
      </c>
      <c r="B148" s="2" t="s">
        <v>67</v>
      </c>
      <c r="C148" s="2" t="s">
        <v>1935</v>
      </c>
      <c r="D148" s="2" t="s">
        <v>2237</v>
      </c>
      <c r="E148" s="2" t="s">
        <v>70</v>
      </c>
      <c r="F148" s="2" t="s">
        <v>2238</v>
      </c>
      <c r="G148" s="2" t="s">
        <v>111</v>
      </c>
      <c r="H148" s="2" t="s">
        <v>84</v>
      </c>
      <c r="I148" s="3">
        <v>42048</v>
      </c>
      <c r="J148" s="3">
        <v>42402</v>
      </c>
    </row>
    <row r="149" spans="1:10" ht="60" x14ac:dyDescent="0.25">
      <c r="A149" s="2" t="s">
        <v>2239</v>
      </c>
      <c r="B149" s="2" t="s">
        <v>67</v>
      </c>
      <c r="C149" s="2" t="s">
        <v>673</v>
      </c>
      <c r="D149" s="2" t="s">
        <v>674</v>
      </c>
      <c r="E149" s="2" t="s">
        <v>70</v>
      </c>
      <c r="F149" s="2" t="s">
        <v>2240</v>
      </c>
      <c r="G149" s="2" t="s">
        <v>111</v>
      </c>
      <c r="H149" s="2" t="s">
        <v>79</v>
      </c>
      <c r="I149" s="3">
        <v>42048</v>
      </c>
      <c r="J149" s="2" t="s">
        <v>70</v>
      </c>
    </row>
    <row r="150" spans="1:10" ht="60" x14ac:dyDescent="0.25">
      <c r="A150" s="2" t="s">
        <v>2241</v>
      </c>
      <c r="B150" s="2" t="s">
        <v>6</v>
      </c>
      <c r="C150" s="2" t="s">
        <v>324</v>
      </c>
      <c r="D150" s="2" t="s">
        <v>325</v>
      </c>
      <c r="E150" s="2" t="s">
        <v>70</v>
      </c>
      <c r="F150" s="2" t="s">
        <v>2242</v>
      </c>
      <c r="G150" s="2" t="s">
        <v>111</v>
      </c>
      <c r="H150" s="2" t="s">
        <v>84</v>
      </c>
      <c r="I150" s="3">
        <v>42048</v>
      </c>
      <c r="J150" s="3">
        <v>42052</v>
      </c>
    </row>
    <row r="151" spans="1:10" ht="60" x14ac:dyDescent="0.25">
      <c r="A151" s="2" t="s">
        <v>2243</v>
      </c>
      <c r="B151" s="2" t="s">
        <v>10</v>
      </c>
      <c r="C151" s="2" t="s">
        <v>2244</v>
      </c>
      <c r="D151" s="2" t="s">
        <v>2245</v>
      </c>
      <c r="E151" s="2" t="s">
        <v>70</v>
      </c>
      <c r="F151" s="2" t="s">
        <v>2246</v>
      </c>
      <c r="G151" s="2" t="s">
        <v>111</v>
      </c>
      <c r="H151" s="2" t="s">
        <v>84</v>
      </c>
      <c r="I151" s="3">
        <v>42048</v>
      </c>
      <c r="J151" s="3">
        <v>42055</v>
      </c>
    </row>
    <row r="152" spans="1:10" ht="90" x14ac:dyDescent="0.25">
      <c r="A152" s="2" t="s">
        <v>2247</v>
      </c>
      <c r="B152" s="2" t="s">
        <v>2125</v>
      </c>
      <c r="C152" s="2" t="s">
        <v>507</v>
      </c>
      <c r="D152" s="2" t="s">
        <v>508</v>
      </c>
      <c r="E152" s="2" t="s">
        <v>70</v>
      </c>
      <c r="F152" s="2" t="s">
        <v>2248</v>
      </c>
      <c r="G152" s="2" t="s">
        <v>89</v>
      </c>
      <c r="H152" s="2" t="s">
        <v>84</v>
      </c>
      <c r="I152" s="3">
        <v>42048</v>
      </c>
      <c r="J152" s="3">
        <v>42090</v>
      </c>
    </row>
    <row r="153" spans="1:10" ht="90" x14ac:dyDescent="0.25">
      <c r="A153" s="2" t="s">
        <v>2249</v>
      </c>
      <c r="B153" s="2" t="s">
        <v>2122</v>
      </c>
      <c r="C153" s="2" t="s">
        <v>507</v>
      </c>
      <c r="D153" s="2" t="s">
        <v>508</v>
      </c>
      <c r="E153" s="2" t="s">
        <v>70</v>
      </c>
      <c r="F153" s="2" t="s">
        <v>2123</v>
      </c>
      <c r="G153" s="2" t="s">
        <v>89</v>
      </c>
      <c r="H153" s="2" t="s">
        <v>79</v>
      </c>
      <c r="I153" s="3">
        <v>42048</v>
      </c>
      <c r="J153" s="2" t="s">
        <v>70</v>
      </c>
    </row>
    <row r="154" spans="1:10" ht="120" x14ac:dyDescent="0.25">
      <c r="A154" s="2" t="s">
        <v>2250</v>
      </c>
      <c r="B154" s="2" t="s">
        <v>1140</v>
      </c>
      <c r="C154" s="2" t="s">
        <v>999</v>
      </c>
      <c r="D154" s="2" t="s">
        <v>1000</v>
      </c>
      <c r="E154" s="2" t="s">
        <v>70</v>
      </c>
      <c r="F154" s="2" t="s">
        <v>2251</v>
      </c>
      <c r="G154" s="2" t="s">
        <v>89</v>
      </c>
      <c r="H154" s="2" t="s">
        <v>79</v>
      </c>
      <c r="I154" s="3">
        <v>42048</v>
      </c>
      <c r="J154" s="2" t="s">
        <v>70</v>
      </c>
    </row>
    <row r="155" spans="1:10" ht="105" x14ac:dyDescent="0.25">
      <c r="A155" s="2" t="s">
        <v>2252</v>
      </c>
      <c r="B155" s="2" t="s">
        <v>2253</v>
      </c>
      <c r="C155" s="2" t="s">
        <v>999</v>
      </c>
      <c r="D155" s="2" t="s">
        <v>1000</v>
      </c>
      <c r="E155" s="2" t="s">
        <v>70</v>
      </c>
      <c r="F155" s="2" t="s">
        <v>2254</v>
      </c>
      <c r="G155" s="2" t="s">
        <v>89</v>
      </c>
      <c r="H155" s="2" t="s">
        <v>84</v>
      </c>
      <c r="I155" s="3">
        <v>42048</v>
      </c>
      <c r="J155" s="3">
        <v>42053</v>
      </c>
    </row>
    <row r="156" spans="1:10" ht="105" x14ac:dyDescent="0.25">
      <c r="A156" s="2" t="s">
        <v>2255</v>
      </c>
      <c r="B156" s="2" t="s">
        <v>2253</v>
      </c>
      <c r="C156" s="2" t="s">
        <v>999</v>
      </c>
      <c r="D156" s="2" t="s">
        <v>1000</v>
      </c>
      <c r="E156" s="2" t="s">
        <v>70</v>
      </c>
      <c r="F156" s="2" t="s">
        <v>2256</v>
      </c>
      <c r="G156" s="2" t="s">
        <v>89</v>
      </c>
      <c r="H156" s="2" t="s">
        <v>84</v>
      </c>
      <c r="I156" s="3">
        <v>42048</v>
      </c>
      <c r="J156" s="3">
        <v>42053</v>
      </c>
    </row>
    <row r="157" spans="1:10" ht="90" x14ac:dyDescent="0.25">
      <c r="A157" s="2" t="s">
        <v>2257</v>
      </c>
      <c r="B157" s="2" t="s">
        <v>2258</v>
      </c>
      <c r="C157" s="2" t="s">
        <v>445</v>
      </c>
      <c r="D157" s="2" t="s">
        <v>2259</v>
      </c>
      <c r="E157" s="2" t="s">
        <v>70</v>
      </c>
      <c r="F157" s="2" t="s">
        <v>2260</v>
      </c>
      <c r="G157" s="2" t="s">
        <v>89</v>
      </c>
      <c r="H157" s="2" t="s">
        <v>84</v>
      </c>
      <c r="I157" s="3">
        <v>42048</v>
      </c>
      <c r="J157" s="3">
        <v>42053</v>
      </c>
    </row>
    <row r="158" spans="1:10" ht="105" x14ac:dyDescent="0.25">
      <c r="A158" s="2" t="s">
        <v>2261</v>
      </c>
      <c r="B158" s="2" t="s">
        <v>2262</v>
      </c>
      <c r="C158" s="2" t="s">
        <v>445</v>
      </c>
      <c r="D158" s="2" t="s">
        <v>2259</v>
      </c>
      <c r="E158" s="2" t="s">
        <v>70</v>
      </c>
      <c r="F158" s="2" t="s">
        <v>2263</v>
      </c>
      <c r="G158" s="2" t="s">
        <v>89</v>
      </c>
      <c r="H158" s="2" t="s">
        <v>84</v>
      </c>
      <c r="I158" s="3">
        <v>42048</v>
      </c>
      <c r="J158" s="3">
        <v>42053</v>
      </c>
    </row>
    <row r="159" spans="1:10" ht="75" x14ac:dyDescent="0.25">
      <c r="A159" s="2" t="s">
        <v>2264</v>
      </c>
      <c r="B159" s="2" t="s">
        <v>2265</v>
      </c>
      <c r="C159" s="2" t="s">
        <v>2266</v>
      </c>
      <c r="D159" s="2" t="s">
        <v>2267</v>
      </c>
      <c r="E159" s="2" t="s">
        <v>70</v>
      </c>
      <c r="F159" s="2" t="s">
        <v>2268</v>
      </c>
      <c r="G159" s="2" t="s">
        <v>141</v>
      </c>
      <c r="H159" s="2" t="s">
        <v>84</v>
      </c>
      <c r="I159" s="3">
        <v>42048</v>
      </c>
      <c r="J159" s="3">
        <v>42068</v>
      </c>
    </row>
    <row r="160" spans="1:10" ht="150" x14ac:dyDescent="0.25">
      <c r="A160" s="2" t="s">
        <v>2269</v>
      </c>
      <c r="B160" s="2" t="s">
        <v>147</v>
      </c>
      <c r="C160" s="2" t="s">
        <v>2270</v>
      </c>
      <c r="D160" s="2" t="s">
        <v>2271</v>
      </c>
      <c r="E160" s="2" t="s">
        <v>70</v>
      </c>
      <c r="F160" s="2" t="s">
        <v>2272</v>
      </c>
      <c r="G160" s="2" t="s">
        <v>141</v>
      </c>
      <c r="H160" s="2" t="s">
        <v>84</v>
      </c>
      <c r="I160" s="3">
        <v>42048</v>
      </c>
      <c r="J160" s="3">
        <v>42059</v>
      </c>
    </row>
    <row r="161" spans="1:10" ht="105" x14ac:dyDescent="0.25">
      <c r="A161" s="2" t="s">
        <v>2273</v>
      </c>
      <c r="B161" s="2" t="s">
        <v>2274</v>
      </c>
      <c r="C161" s="2" t="s">
        <v>862</v>
      </c>
      <c r="D161" s="2" t="s">
        <v>863</v>
      </c>
      <c r="E161" s="2" t="s">
        <v>70</v>
      </c>
      <c r="F161" s="2" t="s">
        <v>2275</v>
      </c>
      <c r="G161" s="2" t="s">
        <v>78</v>
      </c>
      <c r="H161" s="2" t="s">
        <v>79</v>
      </c>
      <c r="I161" s="3">
        <v>42048</v>
      </c>
      <c r="J161" s="2" t="s">
        <v>70</v>
      </c>
    </row>
    <row r="162" spans="1:10" ht="90" x14ac:dyDescent="0.25">
      <c r="A162" s="2" t="s">
        <v>2276</v>
      </c>
      <c r="B162" s="2" t="s">
        <v>2277</v>
      </c>
      <c r="C162" s="2" t="s">
        <v>2278</v>
      </c>
      <c r="D162" s="2" t="s">
        <v>1973</v>
      </c>
      <c r="E162" s="2" t="s">
        <v>70</v>
      </c>
      <c r="F162" s="2" t="s">
        <v>2279</v>
      </c>
      <c r="G162" s="2" t="s">
        <v>78</v>
      </c>
      <c r="H162" s="2" t="s">
        <v>79</v>
      </c>
      <c r="I162" s="3">
        <v>42048</v>
      </c>
      <c r="J162" s="2" t="s">
        <v>70</v>
      </c>
    </row>
    <row r="163" spans="1:10" ht="150" x14ac:dyDescent="0.25">
      <c r="A163" s="2" t="s">
        <v>2280</v>
      </c>
      <c r="B163" s="2" t="s">
        <v>25</v>
      </c>
      <c r="C163" s="2" t="s">
        <v>2281</v>
      </c>
      <c r="D163" s="2" t="s">
        <v>2282</v>
      </c>
      <c r="E163" s="2" t="s">
        <v>70</v>
      </c>
      <c r="F163" s="2" t="s">
        <v>2283</v>
      </c>
      <c r="G163" s="2" t="s">
        <v>78</v>
      </c>
      <c r="H163" s="2" t="s">
        <v>84</v>
      </c>
      <c r="I163" s="3">
        <v>42048</v>
      </c>
      <c r="J163" s="3">
        <v>42080</v>
      </c>
    </row>
    <row r="164" spans="1:10" ht="165" x14ac:dyDescent="0.25">
      <c r="A164" s="2" t="s">
        <v>2284</v>
      </c>
      <c r="B164" s="2" t="s">
        <v>27</v>
      </c>
      <c r="C164" s="2" t="s">
        <v>2285</v>
      </c>
      <c r="D164" s="2" t="s">
        <v>2286</v>
      </c>
      <c r="E164" s="2" t="s">
        <v>70</v>
      </c>
      <c r="F164" s="2" t="s">
        <v>2287</v>
      </c>
      <c r="G164" s="2" t="s">
        <v>78</v>
      </c>
      <c r="H164" s="2" t="s">
        <v>84</v>
      </c>
      <c r="I164" s="3">
        <v>42048</v>
      </c>
      <c r="J164" s="3">
        <v>42178</v>
      </c>
    </row>
    <row r="165" spans="1:10" ht="105" x14ac:dyDescent="0.25">
      <c r="A165" s="2" t="s">
        <v>2288</v>
      </c>
      <c r="B165" s="2" t="s">
        <v>2289</v>
      </c>
      <c r="C165" s="2" t="s">
        <v>2290</v>
      </c>
      <c r="D165" s="2" t="s">
        <v>2291</v>
      </c>
      <c r="E165" s="2" t="s">
        <v>70</v>
      </c>
      <c r="F165" s="2" t="s">
        <v>2292</v>
      </c>
      <c r="G165" s="2" t="s">
        <v>1829</v>
      </c>
      <c r="H165" s="2" t="s">
        <v>79</v>
      </c>
      <c r="I165" s="3">
        <v>42048</v>
      </c>
      <c r="J165" s="2" t="s">
        <v>70</v>
      </c>
    </row>
    <row r="166" spans="1:10" ht="90" x14ac:dyDescent="0.25">
      <c r="A166" s="2" t="s">
        <v>2293</v>
      </c>
      <c r="B166" s="2" t="s">
        <v>254</v>
      </c>
      <c r="C166" s="2" t="s">
        <v>255</v>
      </c>
      <c r="D166" s="2" t="s">
        <v>696</v>
      </c>
      <c r="E166" s="2" t="s">
        <v>70</v>
      </c>
      <c r="F166" s="2" t="s">
        <v>2294</v>
      </c>
      <c r="G166" s="2" t="s">
        <v>78</v>
      </c>
      <c r="H166" s="2" t="s">
        <v>84</v>
      </c>
      <c r="I166" s="3">
        <v>42051</v>
      </c>
      <c r="J166" s="3">
        <v>42055</v>
      </c>
    </row>
    <row r="167" spans="1:10" ht="60" x14ac:dyDescent="0.25">
      <c r="A167" s="2" t="s">
        <v>2295</v>
      </c>
      <c r="B167" s="2" t="s">
        <v>10</v>
      </c>
      <c r="C167" s="2" t="s">
        <v>2296</v>
      </c>
      <c r="D167" s="2" t="s">
        <v>2297</v>
      </c>
      <c r="E167" s="2" t="s">
        <v>70</v>
      </c>
      <c r="F167" s="2" t="s">
        <v>2298</v>
      </c>
      <c r="G167" s="2" t="s">
        <v>111</v>
      </c>
      <c r="H167" s="2" t="s">
        <v>84</v>
      </c>
      <c r="I167" s="3">
        <v>42051</v>
      </c>
      <c r="J167" s="3">
        <v>42055</v>
      </c>
    </row>
    <row r="168" spans="1:10" ht="75" x14ac:dyDescent="0.25">
      <c r="A168" s="2" t="s">
        <v>2299</v>
      </c>
      <c r="B168" s="2" t="s">
        <v>4</v>
      </c>
      <c r="C168" s="2" t="s">
        <v>2300</v>
      </c>
      <c r="D168" s="2" t="s">
        <v>2301</v>
      </c>
      <c r="E168" s="2" t="s">
        <v>594</v>
      </c>
      <c r="F168" s="2" t="s">
        <v>113</v>
      </c>
      <c r="G168" s="2" t="s">
        <v>111</v>
      </c>
      <c r="H168" s="2" t="s">
        <v>79</v>
      </c>
      <c r="I168" s="3">
        <v>42051</v>
      </c>
      <c r="J168" s="2" t="s">
        <v>70</v>
      </c>
    </row>
    <row r="169" spans="1:10" ht="75" x14ac:dyDescent="0.25">
      <c r="A169" s="2" t="s">
        <v>2302</v>
      </c>
      <c r="B169" s="2" t="s">
        <v>2303</v>
      </c>
      <c r="C169" s="2" t="s">
        <v>2304</v>
      </c>
      <c r="D169" s="2" t="s">
        <v>2305</v>
      </c>
      <c r="E169" s="2" t="s">
        <v>70</v>
      </c>
      <c r="F169" s="2" t="s">
        <v>2306</v>
      </c>
      <c r="G169" s="2" t="s">
        <v>89</v>
      </c>
      <c r="H169" s="2" t="s">
        <v>84</v>
      </c>
      <c r="I169" s="3">
        <v>42051</v>
      </c>
      <c r="J169" s="3">
        <v>42221</v>
      </c>
    </row>
    <row r="170" spans="1:10" ht="105" x14ac:dyDescent="0.25">
      <c r="A170" s="2" t="s">
        <v>2307</v>
      </c>
      <c r="B170" s="2" t="s">
        <v>2308</v>
      </c>
      <c r="C170" s="2" t="s">
        <v>2309</v>
      </c>
      <c r="D170" s="2" t="s">
        <v>2310</v>
      </c>
      <c r="E170" s="2" t="s">
        <v>70</v>
      </c>
      <c r="F170" s="2" t="s">
        <v>2311</v>
      </c>
      <c r="G170" s="2" t="s">
        <v>89</v>
      </c>
      <c r="H170" s="2" t="s">
        <v>79</v>
      </c>
      <c r="I170" s="3">
        <v>42051</v>
      </c>
      <c r="J170" s="2" t="s">
        <v>70</v>
      </c>
    </row>
    <row r="171" spans="1:10" ht="90" x14ac:dyDescent="0.25">
      <c r="A171" s="2" t="s">
        <v>2312</v>
      </c>
      <c r="B171" s="2" t="s">
        <v>67</v>
      </c>
      <c r="C171" s="2" t="s">
        <v>2313</v>
      </c>
      <c r="D171" s="2" t="s">
        <v>2314</v>
      </c>
      <c r="E171" s="2" t="s">
        <v>70</v>
      </c>
      <c r="F171" s="2" t="s">
        <v>2315</v>
      </c>
      <c r="G171" s="2" t="s">
        <v>121</v>
      </c>
      <c r="H171" s="2" t="s">
        <v>84</v>
      </c>
      <c r="I171" s="3">
        <v>42052</v>
      </c>
      <c r="J171" s="3">
        <v>42060</v>
      </c>
    </row>
    <row r="172" spans="1:10" ht="135" x14ac:dyDescent="0.25">
      <c r="A172" s="2" t="s">
        <v>2316</v>
      </c>
      <c r="B172" s="2" t="s">
        <v>67</v>
      </c>
      <c r="C172" s="2" t="s">
        <v>2317</v>
      </c>
      <c r="D172" s="2" t="s">
        <v>2318</v>
      </c>
      <c r="E172" s="2" t="s">
        <v>70</v>
      </c>
      <c r="F172" s="2" t="s">
        <v>2319</v>
      </c>
      <c r="G172" s="2" t="s">
        <v>121</v>
      </c>
      <c r="H172" s="2" t="s">
        <v>84</v>
      </c>
      <c r="I172" s="3">
        <v>42052</v>
      </c>
      <c r="J172" s="3">
        <v>42060</v>
      </c>
    </row>
    <row r="173" spans="1:10" ht="135" x14ac:dyDescent="0.25">
      <c r="A173" s="2" t="s">
        <v>2320</v>
      </c>
      <c r="B173" s="2" t="s">
        <v>2321</v>
      </c>
      <c r="C173" s="2" t="s">
        <v>2322</v>
      </c>
      <c r="D173" s="2" t="s">
        <v>2323</v>
      </c>
      <c r="E173" s="2" t="s">
        <v>70</v>
      </c>
      <c r="F173" s="2" t="s">
        <v>2324</v>
      </c>
      <c r="G173" s="2" t="s">
        <v>72</v>
      </c>
      <c r="H173" s="2" t="s">
        <v>73</v>
      </c>
      <c r="I173" s="3">
        <v>42052</v>
      </c>
      <c r="J173" s="2" t="s">
        <v>70</v>
      </c>
    </row>
    <row r="174" spans="1:10" ht="60" x14ac:dyDescent="0.25">
      <c r="A174" s="2" t="s">
        <v>2325</v>
      </c>
      <c r="B174" s="2" t="s">
        <v>10</v>
      </c>
      <c r="C174" s="2" t="s">
        <v>2326</v>
      </c>
      <c r="D174" s="2" t="s">
        <v>2327</v>
      </c>
      <c r="E174" s="2" t="s">
        <v>70</v>
      </c>
      <c r="F174" s="2" t="s">
        <v>2328</v>
      </c>
      <c r="G174" s="2" t="s">
        <v>111</v>
      </c>
      <c r="H174" s="2" t="s">
        <v>84</v>
      </c>
      <c r="I174" s="3">
        <v>42052</v>
      </c>
      <c r="J174" s="3">
        <v>42055</v>
      </c>
    </row>
    <row r="175" spans="1:10" ht="60" x14ac:dyDescent="0.25">
      <c r="A175" s="2" t="s">
        <v>2329</v>
      </c>
      <c r="B175" s="2" t="s">
        <v>10</v>
      </c>
      <c r="C175" s="2" t="s">
        <v>2330</v>
      </c>
      <c r="D175" s="2" t="s">
        <v>2331</v>
      </c>
      <c r="E175" s="2" t="s">
        <v>70</v>
      </c>
      <c r="F175" s="2" t="s">
        <v>2332</v>
      </c>
      <c r="G175" s="2" t="s">
        <v>111</v>
      </c>
      <c r="H175" s="2" t="s">
        <v>84</v>
      </c>
      <c r="I175" s="3">
        <v>42052</v>
      </c>
      <c r="J175" s="3">
        <v>42254</v>
      </c>
    </row>
    <row r="176" spans="1:10" ht="75" x14ac:dyDescent="0.25">
      <c r="A176" s="2" t="s">
        <v>2333</v>
      </c>
      <c r="B176" s="2" t="s">
        <v>10</v>
      </c>
      <c r="C176" s="2" t="s">
        <v>2334</v>
      </c>
      <c r="D176" s="2" t="s">
        <v>2335</v>
      </c>
      <c r="E176" s="2" t="s">
        <v>70</v>
      </c>
      <c r="F176" s="2" t="s">
        <v>2336</v>
      </c>
      <c r="G176" s="2" t="s">
        <v>111</v>
      </c>
      <c r="H176" s="2" t="s">
        <v>84</v>
      </c>
      <c r="I176" s="3">
        <v>42052</v>
      </c>
      <c r="J176" s="3">
        <v>42055</v>
      </c>
    </row>
    <row r="177" spans="1:10" ht="90" x14ac:dyDescent="0.25">
      <c r="A177" s="2" t="s">
        <v>2337</v>
      </c>
      <c r="B177" s="2" t="s">
        <v>4</v>
      </c>
      <c r="C177" s="2" t="s">
        <v>2338</v>
      </c>
      <c r="D177" s="2" t="s">
        <v>2339</v>
      </c>
      <c r="E177" s="2" t="s">
        <v>2174</v>
      </c>
      <c r="F177" s="2" t="s">
        <v>2340</v>
      </c>
      <c r="G177" s="2" t="s">
        <v>111</v>
      </c>
      <c r="H177" s="2" t="s">
        <v>84</v>
      </c>
      <c r="I177" s="3">
        <v>42052</v>
      </c>
      <c r="J177" s="3">
        <v>42058</v>
      </c>
    </row>
    <row r="178" spans="1:10" ht="75" x14ac:dyDescent="0.25">
      <c r="A178" s="2" t="s">
        <v>2341</v>
      </c>
      <c r="B178" s="2" t="s">
        <v>4</v>
      </c>
      <c r="C178" s="2" t="s">
        <v>2342</v>
      </c>
      <c r="D178" s="2" t="s">
        <v>2343</v>
      </c>
      <c r="E178" s="2" t="s">
        <v>611</v>
      </c>
      <c r="F178" s="2" t="s">
        <v>113</v>
      </c>
      <c r="G178" s="2" t="s">
        <v>111</v>
      </c>
      <c r="H178" s="2" t="s">
        <v>79</v>
      </c>
      <c r="I178" s="3">
        <v>42052</v>
      </c>
      <c r="J178" s="2" t="s">
        <v>70</v>
      </c>
    </row>
    <row r="179" spans="1:10" ht="90" x14ac:dyDescent="0.25">
      <c r="A179" s="2" t="s">
        <v>2344</v>
      </c>
      <c r="B179" s="2" t="s">
        <v>188</v>
      </c>
      <c r="C179" s="2" t="s">
        <v>2345</v>
      </c>
      <c r="D179" s="2" t="s">
        <v>2346</v>
      </c>
      <c r="E179" s="2" t="s">
        <v>70</v>
      </c>
      <c r="F179" s="2" t="s">
        <v>2347</v>
      </c>
      <c r="G179" s="2" t="s">
        <v>89</v>
      </c>
      <c r="H179" s="2" t="s">
        <v>84</v>
      </c>
      <c r="I179" s="3">
        <v>42052</v>
      </c>
      <c r="J179" s="3">
        <v>42061</v>
      </c>
    </row>
    <row r="180" spans="1:10" ht="90" x14ac:dyDescent="0.25">
      <c r="A180" s="2" t="s">
        <v>2348</v>
      </c>
      <c r="B180" s="2" t="s">
        <v>286</v>
      </c>
      <c r="C180" s="2" t="s">
        <v>2349</v>
      </c>
      <c r="D180" s="2" t="s">
        <v>2350</v>
      </c>
      <c r="E180" s="2" t="s">
        <v>70</v>
      </c>
      <c r="F180" s="2" t="s">
        <v>2351</v>
      </c>
      <c r="G180" s="2" t="s">
        <v>89</v>
      </c>
      <c r="H180" s="2" t="s">
        <v>84</v>
      </c>
      <c r="I180" s="3">
        <v>42052</v>
      </c>
      <c r="J180" s="3">
        <v>42109</v>
      </c>
    </row>
    <row r="181" spans="1:10" ht="90" x14ac:dyDescent="0.25">
      <c r="A181" s="2" t="s">
        <v>2352</v>
      </c>
      <c r="B181" s="2" t="s">
        <v>286</v>
      </c>
      <c r="C181" s="2" t="s">
        <v>2353</v>
      </c>
      <c r="D181" s="2" t="s">
        <v>2354</v>
      </c>
      <c r="E181" s="2" t="s">
        <v>70</v>
      </c>
      <c r="F181" s="2" t="s">
        <v>2355</v>
      </c>
      <c r="G181" s="2" t="s">
        <v>89</v>
      </c>
      <c r="H181" s="2" t="s">
        <v>79</v>
      </c>
      <c r="I181" s="3">
        <v>42052</v>
      </c>
      <c r="J181" s="3">
        <v>42074</v>
      </c>
    </row>
    <row r="182" spans="1:10" ht="90" x14ac:dyDescent="0.25">
      <c r="A182" s="2" t="s">
        <v>2356</v>
      </c>
      <c r="B182" s="2" t="s">
        <v>188</v>
      </c>
      <c r="C182" s="2" t="s">
        <v>2353</v>
      </c>
      <c r="D182" s="2" t="s">
        <v>2354</v>
      </c>
      <c r="E182" s="2" t="s">
        <v>70</v>
      </c>
      <c r="F182" s="2" t="s">
        <v>2357</v>
      </c>
      <c r="G182" s="2" t="s">
        <v>89</v>
      </c>
      <c r="H182" s="2" t="s">
        <v>84</v>
      </c>
      <c r="I182" s="3">
        <v>42052</v>
      </c>
      <c r="J182" s="3">
        <v>42074</v>
      </c>
    </row>
    <row r="183" spans="1:10" ht="60" x14ac:dyDescent="0.25">
      <c r="A183" s="2" t="s">
        <v>2358</v>
      </c>
      <c r="B183" s="2" t="s">
        <v>10</v>
      </c>
      <c r="C183" s="2" t="s">
        <v>2359</v>
      </c>
      <c r="D183" s="2" t="s">
        <v>2360</v>
      </c>
      <c r="E183" s="2" t="s">
        <v>70</v>
      </c>
      <c r="F183" s="2" t="s">
        <v>2361</v>
      </c>
      <c r="G183" s="2" t="s">
        <v>111</v>
      </c>
      <c r="H183" s="2" t="s">
        <v>84</v>
      </c>
      <c r="I183" s="3">
        <v>42052</v>
      </c>
      <c r="J183" s="3">
        <v>42055</v>
      </c>
    </row>
    <row r="184" spans="1:10" ht="90" x14ac:dyDescent="0.25">
      <c r="A184" s="2" t="s">
        <v>2362</v>
      </c>
      <c r="B184" s="2" t="s">
        <v>147</v>
      </c>
      <c r="C184" s="2" t="s">
        <v>2363</v>
      </c>
      <c r="D184" s="2" t="s">
        <v>2364</v>
      </c>
      <c r="E184" s="2" t="s">
        <v>70</v>
      </c>
      <c r="F184" s="2" t="s">
        <v>2365</v>
      </c>
      <c r="G184" s="2" t="s">
        <v>141</v>
      </c>
      <c r="H184" s="2" t="s">
        <v>84</v>
      </c>
      <c r="I184" s="3">
        <v>42052</v>
      </c>
      <c r="J184" s="3">
        <v>42082</v>
      </c>
    </row>
    <row r="185" spans="1:10" ht="75" x14ac:dyDescent="0.25">
      <c r="A185" s="2" t="s">
        <v>2366</v>
      </c>
      <c r="B185" s="2" t="s">
        <v>2367</v>
      </c>
      <c r="C185" s="2" t="s">
        <v>1482</v>
      </c>
      <c r="D185" s="2" t="s">
        <v>1483</v>
      </c>
      <c r="E185" s="2" t="s">
        <v>70</v>
      </c>
      <c r="F185" s="2" t="s">
        <v>2368</v>
      </c>
      <c r="G185" s="2" t="s">
        <v>78</v>
      </c>
      <c r="H185" s="2" t="s">
        <v>79</v>
      </c>
      <c r="I185" s="3">
        <v>42052</v>
      </c>
      <c r="J185" s="2" t="s">
        <v>70</v>
      </c>
    </row>
    <row r="186" spans="1:10" ht="135" x14ac:dyDescent="0.25">
      <c r="A186" s="2" t="s">
        <v>2369</v>
      </c>
      <c r="B186" s="2" t="s">
        <v>27</v>
      </c>
      <c r="C186" s="2" t="s">
        <v>2370</v>
      </c>
      <c r="D186" s="2" t="s">
        <v>2371</v>
      </c>
      <c r="E186" s="2" t="s">
        <v>2372</v>
      </c>
      <c r="F186" s="2" t="s">
        <v>2373</v>
      </c>
      <c r="G186" s="2" t="s">
        <v>78</v>
      </c>
      <c r="H186" s="2" t="s">
        <v>79</v>
      </c>
      <c r="I186" s="3">
        <v>42052</v>
      </c>
      <c r="J186" s="2" t="s">
        <v>70</v>
      </c>
    </row>
    <row r="187" spans="1:10" ht="60" x14ac:dyDescent="0.25">
      <c r="A187" s="2" t="s">
        <v>2374</v>
      </c>
      <c r="B187" s="2" t="s">
        <v>67</v>
      </c>
      <c r="C187" s="2" t="s">
        <v>2375</v>
      </c>
      <c r="D187" s="2" t="s">
        <v>2376</v>
      </c>
      <c r="E187" s="2" t="s">
        <v>70</v>
      </c>
      <c r="F187" s="2" t="s">
        <v>2377</v>
      </c>
      <c r="G187" s="2" t="s">
        <v>132</v>
      </c>
      <c r="H187" s="2" t="s">
        <v>79</v>
      </c>
      <c r="I187" s="3">
        <v>42053</v>
      </c>
      <c r="J187" s="2" t="s">
        <v>70</v>
      </c>
    </row>
    <row r="188" spans="1:10" ht="75" x14ac:dyDescent="0.25">
      <c r="A188" s="2" t="s">
        <v>2378</v>
      </c>
      <c r="B188" s="2" t="s">
        <v>4</v>
      </c>
      <c r="C188" s="2" t="s">
        <v>2161</v>
      </c>
      <c r="D188" s="2" t="s">
        <v>1476</v>
      </c>
      <c r="E188" s="2" t="s">
        <v>469</v>
      </c>
      <c r="F188" s="2" t="s">
        <v>2379</v>
      </c>
      <c r="G188" s="2" t="s">
        <v>111</v>
      </c>
      <c r="H188" s="2" t="s">
        <v>79</v>
      </c>
      <c r="I188" s="3">
        <v>42053</v>
      </c>
      <c r="J188" s="2" t="s">
        <v>70</v>
      </c>
    </row>
    <row r="189" spans="1:10" ht="75" x14ac:dyDescent="0.25">
      <c r="A189" s="2" t="s">
        <v>2380</v>
      </c>
      <c r="B189" s="2" t="s">
        <v>10</v>
      </c>
      <c r="C189" s="2" t="s">
        <v>2381</v>
      </c>
      <c r="D189" s="2" t="s">
        <v>2382</v>
      </c>
      <c r="E189" s="2" t="s">
        <v>70</v>
      </c>
      <c r="F189" s="2" t="s">
        <v>2383</v>
      </c>
      <c r="G189" s="2" t="s">
        <v>111</v>
      </c>
      <c r="H189" s="2" t="s">
        <v>84</v>
      </c>
      <c r="I189" s="3">
        <v>42053</v>
      </c>
      <c r="J189" s="3">
        <v>42055</v>
      </c>
    </row>
    <row r="190" spans="1:10" ht="105" x14ac:dyDescent="0.25">
      <c r="A190" s="2" t="s">
        <v>2384</v>
      </c>
      <c r="B190" s="2" t="s">
        <v>10</v>
      </c>
      <c r="C190" s="2" t="s">
        <v>2385</v>
      </c>
      <c r="D190" s="2" t="s">
        <v>2386</v>
      </c>
      <c r="E190" s="2" t="s">
        <v>70</v>
      </c>
      <c r="F190" s="2" t="s">
        <v>2387</v>
      </c>
      <c r="G190" s="2" t="s">
        <v>111</v>
      </c>
      <c r="H190" s="2" t="s">
        <v>84</v>
      </c>
      <c r="I190" s="3">
        <v>42053</v>
      </c>
      <c r="J190" s="3">
        <v>42055</v>
      </c>
    </row>
    <row r="191" spans="1:10" ht="60" x14ac:dyDescent="0.25">
      <c r="A191" s="2" t="s">
        <v>2388</v>
      </c>
      <c r="B191" s="2" t="s">
        <v>10</v>
      </c>
      <c r="C191" s="2" t="s">
        <v>2389</v>
      </c>
      <c r="D191" s="2" t="s">
        <v>831</v>
      </c>
      <c r="E191" s="2" t="s">
        <v>70</v>
      </c>
      <c r="F191" s="2" t="s">
        <v>2390</v>
      </c>
      <c r="G191" s="2" t="s">
        <v>111</v>
      </c>
      <c r="H191" s="2" t="s">
        <v>84</v>
      </c>
      <c r="I191" s="3">
        <v>42053</v>
      </c>
      <c r="J191" s="3">
        <v>42087</v>
      </c>
    </row>
    <row r="192" spans="1:10" ht="60" x14ac:dyDescent="0.25">
      <c r="A192" s="2" t="s">
        <v>2391</v>
      </c>
      <c r="B192" s="2" t="s">
        <v>10</v>
      </c>
      <c r="C192" s="2" t="s">
        <v>2392</v>
      </c>
      <c r="D192" s="2" t="s">
        <v>2393</v>
      </c>
      <c r="E192" s="2" t="s">
        <v>70</v>
      </c>
      <c r="F192" s="2" t="s">
        <v>2394</v>
      </c>
      <c r="G192" s="2" t="s">
        <v>111</v>
      </c>
      <c r="H192" s="2" t="s">
        <v>84</v>
      </c>
      <c r="I192" s="3">
        <v>42053</v>
      </c>
      <c r="J192" s="3">
        <v>42088</v>
      </c>
    </row>
    <row r="193" spans="1:10" ht="90" x14ac:dyDescent="0.25">
      <c r="A193" s="2" t="s">
        <v>2395</v>
      </c>
      <c r="B193" s="2" t="s">
        <v>1502</v>
      </c>
      <c r="C193" s="2" t="s">
        <v>86</v>
      </c>
      <c r="D193" s="2" t="s">
        <v>87</v>
      </c>
      <c r="E193" s="2" t="s">
        <v>70</v>
      </c>
      <c r="F193" s="2" t="s">
        <v>2396</v>
      </c>
      <c r="G193" s="2" t="s">
        <v>89</v>
      </c>
      <c r="H193" s="2" t="s">
        <v>84</v>
      </c>
      <c r="I193" s="3">
        <v>42053</v>
      </c>
      <c r="J193" s="3">
        <v>42055</v>
      </c>
    </row>
    <row r="194" spans="1:10" ht="105" x14ac:dyDescent="0.25">
      <c r="A194" s="2" t="s">
        <v>2397</v>
      </c>
      <c r="B194" s="2" t="s">
        <v>188</v>
      </c>
      <c r="C194" s="2" t="s">
        <v>2398</v>
      </c>
      <c r="D194" s="2" t="s">
        <v>2399</v>
      </c>
      <c r="E194" s="2" t="s">
        <v>70</v>
      </c>
      <c r="F194" s="2" t="s">
        <v>2400</v>
      </c>
      <c r="G194" s="2" t="s">
        <v>89</v>
      </c>
      <c r="H194" s="2" t="s">
        <v>84</v>
      </c>
      <c r="I194" s="3">
        <v>42053</v>
      </c>
      <c r="J194" s="3">
        <v>42089</v>
      </c>
    </row>
    <row r="195" spans="1:10" ht="90" x14ac:dyDescent="0.25">
      <c r="A195" s="2" t="s">
        <v>2401</v>
      </c>
      <c r="B195" s="2" t="s">
        <v>67</v>
      </c>
      <c r="C195" s="2" t="s">
        <v>278</v>
      </c>
      <c r="D195" s="2" t="s">
        <v>279</v>
      </c>
      <c r="E195" s="2" t="s">
        <v>70</v>
      </c>
      <c r="F195" s="2" t="s">
        <v>2402</v>
      </c>
      <c r="G195" s="2" t="s">
        <v>141</v>
      </c>
      <c r="H195" s="2" t="s">
        <v>84</v>
      </c>
      <c r="I195" s="3">
        <v>42053</v>
      </c>
      <c r="J195" s="3">
        <v>42054</v>
      </c>
    </row>
    <row r="196" spans="1:10" ht="60" x14ac:dyDescent="0.25">
      <c r="A196" s="2" t="s">
        <v>2403</v>
      </c>
      <c r="B196" s="2" t="s">
        <v>67</v>
      </c>
      <c r="C196" s="2" t="s">
        <v>1726</v>
      </c>
      <c r="D196" s="2" t="s">
        <v>1652</v>
      </c>
      <c r="E196" s="2" t="s">
        <v>70</v>
      </c>
      <c r="F196" s="2" t="s">
        <v>2404</v>
      </c>
      <c r="G196" s="2" t="s">
        <v>141</v>
      </c>
      <c r="H196" s="2" t="s">
        <v>79</v>
      </c>
      <c r="I196" s="3">
        <v>42053</v>
      </c>
      <c r="J196" s="2" t="s">
        <v>70</v>
      </c>
    </row>
    <row r="197" spans="1:10" ht="135" x14ac:dyDescent="0.25">
      <c r="A197" s="2" t="s">
        <v>2405</v>
      </c>
      <c r="B197" s="2" t="s">
        <v>2406</v>
      </c>
      <c r="C197" s="2" t="s">
        <v>2407</v>
      </c>
      <c r="D197" s="2" t="s">
        <v>2216</v>
      </c>
      <c r="E197" s="2" t="s">
        <v>70</v>
      </c>
      <c r="F197" s="2" t="s">
        <v>2408</v>
      </c>
      <c r="G197" s="2" t="s">
        <v>78</v>
      </c>
      <c r="H197" s="2" t="s">
        <v>79</v>
      </c>
      <c r="I197" s="3">
        <v>42053</v>
      </c>
      <c r="J197" s="2" t="s">
        <v>70</v>
      </c>
    </row>
    <row r="198" spans="1:10" ht="135" x14ac:dyDescent="0.25">
      <c r="A198" s="2" t="s">
        <v>2409</v>
      </c>
      <c r="B198" s="2" t="s">
        <v>24</v>
      </c>
      <c r="C198" s="2" t="s">
        <v>2410</v>
      </c>
      <c r="D198" s="2" t="s">
        <v>2411</v>
      </c>
      <c r="E198" s="2" t="s">
        <v>70</v>
      </c>
      <c r="F198" s="2" t="s">
        <v>2412</v>
      </c>
      <c r="G198" s="2" t="s">
        <v>78</v>
      </c>
      <c r="H198" s="2" t="s">
        <v>79</v>
      </c>
      <c r="I198" s="3">
        <v>42053</v>
      </c>
      <c r="J198" s="2" t="s">
        <v>70</v>
      </c>
    </row>
    <row r="199" spans="1:10" ht="135" x14ac:dyDescent="0.25">
      <c r="A199" s="2" t="s">
        <v>2413</v>
      </c>
      <c r="B199" s="2" t="s">
        <v>24</v>
      </c>
      <c r="C199" s="2" t="s">
        <v>2414</v>
      </c>
      <c r="D199" s="2" t="s">
        <v>2415</v>
      </c>
      <c r="E199" s="2" t="s">
        <v>70</v>
      </c>
      <c r="F199" s="2" t="s">
        <v>2416</v>
      </c>
      <c r="G199" s="2" t="s">
        <v>78</v>
      </c>
      <c r="H199" s="2" t="s">
        <v>84</v>
      </c>
      <c r="I199" s="3">
        <v>42053</v>
      </c>
      <c r="J199" s="3">
        <v>42146</v>
      </c>
    </row>
    <row r="200" spans="1:10" ht="120" x14ac:dyDescent="0.25">
      <c r="A200" s="2" t="s">
        <v>2417</v>
      </c>
      <c r="B200" s="2" t="s">
        <v>67</v>
      </c>
      <c r="C200" s="2" t="s">
        <v>2418</v>
      </c>
      <c r="D200" s="2" t="s">
        <v>2419</v>
      </c>
      <c r="E200" s="2" t="s">
        <v>70</v>
      </c>
      <c r="F200" s="2" t="s">
        <v>2420</v>
      </c>
      <c r="G200" s="2" t="s">
        <v>121</v>
      </c>
      <c r="H200" s="2" t="s">
        <v>84</v>
      </c>
      <c r="I200" s="3">
        <v>42053</v>
      </c>
      <c r="J200" s="3">
        <v>42060</v>
      </c>
    </row>
    <row r="201" spans="1:10" ht="165" x14ac:dyDescent="0.25">
      <c r="A201" s="2" t="s">
        <v>2421</v>
      </c>
      <c r="B201" s="2" t="s">
        <v>67</v>
      </c>
      <c r="C201" s="2" t="s">
        <v>2422</v>
      </c>
      <c r="D201" s="2" t="s">
        <v>2423</v>
      </c>
      <c r="E201" s="2" t="s">
        <v>70</v>
      </c>
      <c r="F201" s="2" t="s">
        <v>2424</v>
      </c>
      <c r="G201" s="2" t="s">
        <v>1829</v>
      </c>
      <c r="H201" s="2" t="s">
        <v>79</v>
      </c>
      <c r="I201" s="3">
        <v>42053</v>
      </c>
      <c r="J201" s="2" t="s">
        <v>70</v>
      </c>
    </row>
    <row r="202" spans="1:10" ht="225" x14ac:dyDescent="0.25">
      <c r="A202" s="2" t="s">
        <v>2425</v>
      </c>
      <c r="B202" s="2" t="s">
        <v>67</v>
      </c>
      <c r="C202" s="2" t="s">
        <v>2422</v>
      </c>
      <c r="D202" s="2" t="s">
        <v>2423</v>
      </c>
      <c r="E202" s="2" t="s">
        <v>70</v>
      </c>
      <c r="F202" s="2" t="s">
        <v>2426</v>
      </c>
      <c r="G202" s="2" t="s">
        <v>1829</v>
      </c>
      <c r="H202" s="2" t="s">
        <v>79</v>
      </c>
      <c r="I202" s="3">
        <v>42053</v>
      </c>
      <c r="J202" s="2" t="s">
        <v>70</v>
      </c>
    </row>
    <row r="203" spans="1:10" ht="120" x14ac:dyDescent="0.25">
      <c r="A203" s="2" t="s">
        <v>2427</v>
      </c>
      <c r="B203" s="2" t="s">
        <v>4</v>
      </c>
      <c r="C203" s="2" t="s">
        <v>2428</v>
      </c>
      <c r="D203" s="2" t="s">
        <v>2429</v>
      </c>
      <c r="E203" s="2" t="s">
        <v>469</v>
      </c>
      <c r="F203" s="2" t="s">
        <v>2430</v>
      </c>
      <c r="G203" s="2" t="s">
        <v>111</v>
      </c>
      <c r="H203" s="2" t="s">
        <v>84</v>
      </c>
      <c r="I203" s="3">
        <v>42054</v>
      </c>
      <c r="J203" s="3">
        <v>42073</v>
      </c>
    </row>
    <row r="204" spans="1:10" ht="105" x14ac:dyDescent="0.25">
      <c r="A204" s="2" t="s">
        <v>2431</v>
      </c>
      <c r="B204" s="2" t="s">
        <v>4</v>
      </c>
      <c r="C204" s="2" t="s">
        <v>2432</v>
      </c>
      <c r="D204" s="2" t="s">
        <v>2429</v>
      </c>
      <c r="E204" s="2" t="s">
        <v>469</v>
      </c>
      <c r="F204" s="2" t="s">
        <v>2433</v>
      </c>
      <c r="G204" s="2" t="s">
        <v>111</v>
      </c>
      <c r="H204" s="2" t="s">
        <v>84</v>
      </c>
      <c r="I204" s="3">
        <v>42054</v>
      </c>
      <c r="J204" s="3">
        <v>42073</v>
      </c>
    </row>
    <row r="205" spans="1:10" ht="90" x14ac:dyDescent="0.25">
      <c r="A205" s="2" t="s">
        <v>2434</v>
      </c>
      <c r="B205" s="2" t="s">
        <v>4</v>
      </c>
      <c r="C205" s="2" t="s">
        <v>2435</v>
      </c>
      <c r="D205" s="2" t="s">
        <v>2429</v>
      </c>
      <c r="E205" s="2" t="s">
        <v>469</v>
      </c>
      <c r="F205" s="2" t="s">
        <v>2436</v>
      </c>
      <c r="G205" s="2" t="s">
        <v>111</v>
      </c>
      <c r="H205" s="2" t="s">
        <v>84</v>
      </c>
      <c r="I205" s="3">
        <v>42054</v>
      </c>
      <c r="J205" s="3">
        <v>42226</v>
      </c>
    </row>
    <row r="206" spans="1:10" ht="90" x14ac:dyDescent="0.25">
      <c r="A206" s="2" t="s">
        <v>2437</v>
      </c>
      <c r="B206" s="2" t="s">
        <v>4</v>
      </c>
      <c r="C206" s="2" t="s">
        <v>2438</v>
      </c>
      <c r="D206" s="2" t="s">
        <v>2439</v>
      </c>
      <c r="E206" s="2" t="s">
        <v>469</v>
      </c>
      <c r="F206" s="2" t="s">
        <v>2440</v>
      </c>
      <c r="G206" s="2" t="s">
        <v>111</v>
      </c>
      <c r="H206" s="2" t="s">
        <v>84</v>
      </c>
      <c r="I206" s="3">
        <v>42054</v>
      </c>
      <c r="J206" s="3">
        <v>42073</v>
      </c>
    </row>
    <row r="207" spans="1:10" ht="90" x14ac:dyDescent="0.25">
      <c r="A207" s="2" t="s">
        <v>2441</v>
      </c>
      <c r="B207" s="2" t="s">
        <v>4</v>
      </c>
      <c r="C207" s="2" t="s">
        <v>2442</v>
      </c>
      <c r="D207" s="2" t="s">
        <v>2439</v>
      </c>
      <c r="E207" s="2" t="s">
        <v>469</v>
      </c>
      <c r="F207" s="2" t="s">
        <v>2443</v>
      </c>
      <c r="G207" s="2" t="s">
        <v>111</v>
      </c>
      <c r="H207" s="2" t="s">
        <v>79</v>
      </c>
      <c r="I207" s="3">
        <v>42054</v>
      </c>
      <c r="J207" s="2" t="s">
        <v>70</v>
      </c>
    </row>
    <row r="208" spans="1:10" ht="90" x14ac:dyDescent="0.25">
      <c r="A208" s="2" t="s">
        <v>2444</v>
      </c>
      <c r="B208" s="2" t="s">
        <v>4</v>
      </c>
      <c r="C208" s="2" t="s">
        <v>2445</v>
      </c>
      <c r="D208" s="2" t="s">
        <v>2439</v>
      </c>
      <c r="E208" s="2" t="s">
        <v>469</v>
      </c>
      <c r="F208" s="2" t="s">
        <v>2446</v>
      </c>
      <c r="G208" s="2" t="s">
        <v>111</v>
      </c>
      <c r="H208" s="2" t="s">
        <v>84</v>
      </c>
      <c r="I208" s="3">
        <v>42054</v>
      </c>
      <c r="J208" s="3">
        <v>42226</v>
      </c>
    </row>
    <row r="209" spans="1:10" ht="90" x14ac:dyDescent="0.25">
      <c r="A209" s="2" t="s">
        <v>2447</v>
      </c>
      <c r="B209" s="2" t="s">
        <v>4</v>
      </c>
      <c r="C209" s="2" t="s">
        <v>2448</v>
      </c>
      <c r="D209" s="2" t="s">
        <v>2439</v>
      </c>
      <c r="E209" s="2" t="s">
        <v>469</v>
      </c>
      <c r="F209" s="2" t="s">
        <v>2449</v>
      </c>
      <c r="G209" s="2" t="s">
        <v>111</v>
      </c>
      <c r="H209" s="2" t="s">
        <v>79</v>
      </c>
      <c r="I209" s="3">
        <v>42054</v>
      </c>
      <c r="J209" s="2" t="s">
        <v>70</v>
      </c>
    </row>
    <row r="210" spans="1:10" ht="90" x14ac:dyDescent="0.25">
      <c r="A210" s="2" t="s">
        <v>2450</v>
      </c>
      <c r="B210" s="2" t="s">
        <v>4</v>
      </c>
      <c r="C210" s="2" t="s">
        <v>2451</v>
      </c>
      <c r="D210" s="2" t="s">
        <v>2439</v>
      </c>
      <c r="E210" s="2" t="s">
        <v>469</v>
      </c>
      <c r="F210" s="2" t="s">
        <v>2452</v>
      </c>
      <c r="G210" s="2" t="s">
        <v>111</v>
      </c>
      <c r="H210" s="2" t="s">
        <v>84</v>
      </c>
      <c r="I210" s="3">
        <v>42054</v>
      </c>
      <c r="J210" s="3">
        <v>42226</v>
      </c>
    </row>
    <row r="211" spans="1:10" ht="90" x14ac:dyDescent="0.25">
      <c r="A211" s="2" t="s">
        <v>2453</v>
      </c>
      <c r="B211" s="2" t="s">
        <v>4</v>
      </c>
      <c r="C211" s="2" t="s">
        <v>2454</v>
      </c>
      <c r="D211" s="2" t="s">
        <v>2439</v>
      </c>
      <c r="E211" s="2" t="s">
        <v>469</v>
      </c>
      <c r="F211" s="2" t="s">
        <v>2455</v>
      </c>
      <c r="G211" s="2" t="s">
        <v>111</v>
      </c>
      <c r="H211" s="2" t="s">
        <v>84</v>
      </c>
      <c r="I211" s="3">
        <v>42054</v>
      </c>
      <c r="J211" s="3">
        <v>42215</v>
      </c>
    </row>
    <row r="212" spans="1:10" ht="90" x14ac:dyDescent="0.25">
      <c r="A212" s="2" t="s">
        <v>2456</v>
      </c>
      <c r="B212" s="2" t="s">
        <v>4</v>
      </c>
      <c r="C212" s="2" t="s">
        <v>2457</v>
      </c>
      <c r="D212" s="2" t="s">
        <v>2439</v>
      </c>
      <c r="E212" s="2" t="s">
        <v>469</v>
      </c>
      <c r="F212" s="2" t="s">
        <v>2458</v>
      </c>
      <c r="G212" s="2" t="s">
        <v>111</v>
      </c>
      <c r="H212" s="2" t="s">
        <v>79</v>
      </c>
      <c r="I212" s="3">
        <v>42054</v>
      </c>
      <c r="J212" s="2" t="s">
        <v>70</v>
      </c>
    </row>
    <row r="213" spans="1:10" ht="90" x14ac:dyDescent="0.25">
      <c r="A213" s="2" t="s">
        <v>2459</v>
      </c>
      <c r="B213" s="2" t="s">
        <v>4</v>
      </c>
      <c r="C213" s="2" t="s">
        <v>2460</v>
      </c>
      <c r="D213" s="2" t="s">
        <v>2429</v>
      </c>
      <c r="E213" s="2" t="s">
        <v>469</v>
      </c>
      <c r="F213" s="2" t="s">
        <v>2461</v>
      </c>
      <c r="G213" s="2" t="s">
        <v>111</v>
      </c>
      <c r="H213" s="2" t="s">
        <v>84</v>
      </c>
      <c r="I213" s="3">
        <v>42054</v>
      </c>
      <c r="J213" s="3">
        <v>42226</v>
      </c>
    </row>
    <row r="214" spans="1:10" ht="90" x14ac:dyDescent="0.25">
      <c r="A214" s="2" t="s">
        <v>2462</v>
      </c>
      <c r="B214" s="2" t="s">
        <v>4</v>
      </c>
      <c r="C214" s="2" t="s">
        <v>2463</v>
      </c>
      <c r="D214" s="2" t="s">
        <v>2439</v>
      </c>
      <c r="E214" s="2" t="s">
        <v>469</v>
      </c>
      <c r="F214" s="2" t="s">
        <v>2464</v>
      </c>
      <c r="G214" s="2" t="s">
        <v>111</v>
      </c>
      <c r="H214" s="2" t="s">
        <v>84</v>
      </c>
      <c r="I214" s="3">
        <v>42054</v>
      </c>
      <c r="J214" s="3">
        <v>42215</v>
      </c>
    </row>
    <row r="215" spans="1:10" ht="45" x14ac:dyDescent="0.25">
      <c r="A215" s="2" t="s">
        <v>2465</v>
      </c>
      <c r="B215" s="2" t="s">
        <v>67</v>
      </c>
      <c r="C215" s="2" t="s">
        <v>858</v>
      </c>
      <c r="D215" s="2" t="s">
        <v>2466</v>
      </c>
      <c r="E215" s="2" t="s">
        <v>70</v>
      </c>
      <c r="F215" s="2" t="s">
        <v>2467</v>
      </c>
      <c r="G215" s="2" t="s">
        <v>132</v>
      </c>
      <c r="H215" s="2" t="s">
        <v>79</v>
      </c>
      <c r="I215" s="3">
        <v>42054</v>
      </c>
      <c r="J215" s="2" t="s">
        <v>70</v>
      </c>
    </row>
    <row r="216" spans="1:10" ht="105" x14ac:dyDescent="0.25">
      <c r="A216" s="2" t="s">
        <v>2468</v>
      </c>
      <c r="B216" s="2" t="s">
        <v>4</v>
      </c>
      <c r="C216" s="2" t="s">
        <v>2469</v>
      </c>
      <c r="D216" s="2" t="s">
        <v>2429</v>
      </c>
      <c r="E216" s="2" t="s">
        <v>469</v>
      </c>
      <c r="F216" s="2" t="s">
        <v>2470</v>
      </c>
      <c r="G216" s="2" t="s">
        <v>111</v>
      </c>
      <c r="H216" s="2" t="s">
        <v>84</v>
      </c>
      <c r="I216" s="3">
        <v>42054</v>
      </c>
      <c r="J216" s="3">
        <v>42061</v>
      </c>
    </row>
    <row r="217" spans="1:10" ht="60" x14ac:dyDescent="0.25">
      <c r="A217" s="2" t="s">
        <v>2471</v>
      </c>
      <c r="B217" s="2" t="s">
        <v>67</v>
      </c>
      <c r="C217" s="2" t="s">
        <v>2472</v>
      </c>
      <c r="D217" s="2" t="s">
        <v>2473</v>
      </c>
      <c r="E217" s="2" t="s">
        <v>70</v>
      </c>
      <c r="F217" s="2" t="s">
        <v>2474</v>
      </c>
      <c r="G217" s="2" t="s">
        <v>89</v>
      </c>
      <c r="H217" s="2" t="s">
        <v>79</v>
      </c>
      <c r="I217" s="3">
        <v>42054</v>
      </c>
      <c r="J217" s="2" t="s">
        <v>70</v>
      </c>
    </row>
    <row r="218" spans="1:10" ht="90" x14ac:dyDescent="0.25">
      <c r="A218" s="2" t="s">
        <v>2475</v>
      </c>
      <c r="B218" s="2" t="s">
        <v>4</v>
      </c>
      <c r="C218" s="2" t="s">
        <v>2476</v>
      </c>
      <c r="D218" s="2" t="s">
        <v>2429</v>
      </c>
      <c r="E218" s="2" t="s">
        <v>469</v>
      </c>
      <c r="F218" s="2" t="s">
        <v>2477</v>
      </c>
      <c r="G218" s="2" t="s">
        <v>111</v>
      </c>
      <c r="H218" s="2" t="s">
        <v>84</v>
      </c>
      <c r="I218" s="3">
        <v>42054</v>
      </c>
      <c r="J218" s="3">
        <v>42061</v>
      </c>
    </row>
    <row r="219" spans="1:10" ht="60" x14ac:dyDescent="0.25">
      <c r="A219" s="2" t="s">
        <v>2478</v>
      </c>
      <c r="B219" s="2" t="s">
        <v>1143</v>
      </c>
      <c r="C219" s="2" t="s">
        <v>2479</v>
      </c>
      <c r="D219" s="2" t="s">
        <v>2480</v>
      </c>
      <c r="E219" s="2" t="s">
        <v>70</v>
      </c>
      <c r="F219" s="2" t="s">
        <v>1146</v>
      </c>
      <c r="G219" s="2" t="s">
        <v>121</v>
      </c>
      <c r="H219" s="2" t="s">
        <v>84</v>
      </c>
      <c r="I219" s="3">
        <v>42054</v>
      </c>
      <c r="J219" s="3">
        <v>42060</v>
      </c>
    </row>
    <row r="220" spans="1:10" ht="90" x14ac:dyDescent="0.25">
      <c r="A220" s="2" t="s">
        <v>2481</v>
      </c>
      <c r="B220" s="2" t="s">
        <v>4</v>
      </c>
      <c r="C220" s="2" t="s">
        <v>2482</v>
      </c>
      <c r="D220" s="2" t="s">
        <v>2429</v>
      </c>
      <c r="E220" s="2" t="s">
        <v>469</v>
      </c>
      <c r="F220" s="2" t="s">
        <v>2483</v>
      </c>
      <c r="G220" s="2" t="s">
        <v>111</v>
      </c>
      <c r="H220" s="2" t="s">
        <v>84</v>
      </c>
      <c r="I220" s="3">
        <v>42054</v>
      </c>
      <c r="J220" s="3">
        <v>42061</v>
      </c>
    </row>
    <row r="221" spans="1:10" ht="45" x14ac:dyDescent="0.25">
      <c r="A221" s="2" t="s">
        <v>2484</v>
      </c>
      <c r="B221" s="2" t="s">
        <v>1143</v>
      </c>
      <c r="C221" s="2" t="s">
        <v>453</v>
      </c>
      <c r="D221" s="2" t="s">
        <v>454</v>
      </c>
      <c r="E221" s="2" t="s">
        <v>70</v>
      </c>
      <c r="F221" s="2" t="s">
        <v>1146</v>
      </c>
      <c r="G221" s="2" t="s">
        <v>121</v>
      </c>
      <c r="H221" s="2" t="s">
        <v>84</v>
      </c>
      <c r="I221" s="3">
        <v>42054</v>
      </c>
      <c r="J221" s="3">
        <v>42060</v>
      </c>
    </row>
    <row r="222" spans="1:10" ht="90" x14ac:dyDescent="0.25">
      <c r="A222" s="2" t="s">
        <v>2485</v>
      </c>
      <c r="B222" s="2" t="s">
        <v>4</v>
      </c>
      <c r="C222" s="2" t="s">
        <v>2486</v>
      </c>
      <c r="D222" s="2" t="s">
        <v>2429</v>
      </c>
      <c r="E222" s="2" t="s">
        <v>469</v>
      </c>
      <c r="F222" s="2" t="s">
        <v>2487</v>
      </c>
      <c r="G222" s="2" t="s">
        <v>111</v>
      </c>
      <c r="H222" s="2" t="s">
        <v>84</v>
      </c>
      <c r="I222" s="3">
        <v>42054</v>
      </c>
      <c r="J222" s="3">
        <v>42061</v>
      </c>
    </row>
    <row r="223" spans="1:10" ht="45" x14ac:dyDescent="0.25">
      <c r="A223" s="2" t="s">
        <v>2488</v>
      </c>
      <c r="B223" s="2" t="s">
        <v>1143</v>
      </c>
      <c r="C223" s="2" t="s">
        <v>2489</v>
      </c>
      <c r="D223" s="2" t="s">
        <v>2490</v>
      </c>
      <c r="E223" s="2" t="s">
        <v>70</v>
      </c>
      <c r="F223" s="2" t="s">
        <v>1146</v>
      </c>
      <c r="G223" s="2" t="s">
        <v>121</v>
      </c>
      <c r="H223" s="2" t="s">
        <v>84</v>
      </c>
      <c r="I223" s="3">
        <v>42054</v>
      </c>
      <c r="J223" s="3">
        <v>42060</v>
      </c>
    </row>
    <row r="224" spans="1:10" ht="45" x14ac:dyDescent="0.25">
      <c r="A224" s="2" t="s">
        <v>2491</v>
      </c>
      <c r="B224" s="2" t="s">
        <v>67</v>
      </c>
      <c r="C224" s="2" t="s">
        <v>2492</v>
      </c>
      <c r="D224" s="2" t="s">
        <v>2493</v>
      </c>
      <c r="E224" s="2" t="s">
        <v>70</v>
      </c>
      <c r="F224" s="2" t="s">
        <v>2494</v>
      </c>
      <c r="G224" s="2" t="s">
        <v>111</v>
      </c>
      <c r="H224" s="2" t="s">
        <v>84</v>
      </c>
      <c r="I224" s="3">
        <v>42054</v>
      </c>
      <c r="J224" s="3">
        <v>42139</v>
      </c>
    </row>
    <row r="225" spans="1:10" ht="60" x14ac:dyDescent="0.25">
      <c r="A225" s="2" t="s">
        <v>2495</v>
      </c>
      <c r="B225" s="2" t="s">
        <v>67</v>
      </c>
      <c r="C225" s="2" t="s">
        <v>2492</v>
      </c>
      <c r="D225" s="2" t="s">
        <v>2493</v>
      </c>
      <c r="E225" s="2" t="s">
        <v>70</v>
      </c>
      <c r="F225" s="2" t="s">
        <v>2496</v>
      </c>
      <c r="G225" s="2" t="s">
        <v>111</v>
      </c>
      <c r="H225" s="2" t="s">
        <v>84</v>
      </c>
      <c r="I225" s="3">
        <v>42054</v>
      </c>
      <c r="J225" s="3">
        <v>42055</v>
      </c>
    </row>
    <row r="226" spans="1:10" ht="105" x14ac:dyDescent="0.25">
      <c r="A226" s="2" t="s">
        <v>2497</v>
      </c>
      <c r="B226" s="2" t="s">
        <v>67</v>
      </c>
      <c r="C226" s="2" t="s">
        <v>2492</v>
      </c>
      <c r="D226" s="2" t="s">
        <v>2493</v>
      </c>
      <c r="E226" s="2" t="s">
        <v>70</v>
      </c>
      <c r="F226" s="2" t="s">
        <v>2498</v>
      </c>
      <c r="G226" s="2" t="s">
        <v>111</v>
      </c>
      <c r="H226" s="2" t="s">
        <v>84</v>
      </c>
      <c r="I226" s="3">
        <v>42054</v>
      </c>
      <c r="J226" s="3">
        <v>42089</v>
      </c>
    </row>
    <row r="227" spans="1:10" ht="105" x14ac:dyDescent="0.25">
      <c r="A227" s="2" t="s">
        <v>2499</v>
      </c>
      <c r="B227" s="2" t="s">
        <v>67</v>
      </c>
      <c r="C227" s="2" t="s">
        <v>2492</v>
      </c>
      <c r="D227" s="2" t="s">
        <v>2493</v>
      </c>
      <c r="E227" s="2" t="s">
        <v>70</v>
      </c>
      <c r="F227" s="2" t="s">
        <v>2500</v>
      </c>
      <c r="G227" s="2" t="s">
        <v>111</v>
      </c>
      <c r="H227" s="2" t="s">
        <v>79</v>
      </c>
      <c r="I227" s="3">
        <v>42054</v>
      </c>
      <c r="J227" s="2" t="s">
        <v>70</v>
      </c>
    </row>
    <row r="228" spans="1:10" ht="60" x14ac:dyDescent="0.25">
      <c r="A228" s="2" t="s">
        <v>2501</v>
      </c>
      <c r="B228" s="2" t="s">
        <v>10</v>
      </c>
      <c r="C228" s="2" t="s">
        <v>2502</v>
      </c>
      <c r="D228" s="2" t="s">
        <v>2503</v>
      </c>
      <c r="E228" s="2" t="s">
        <v>70</v>
      </c>
      <c r="F228" s="2" t="s">
        <v>2504</v>
      </c>
      <c r="G228" s="2" t="s">
        <v>111</v>
      </c>
      <c r="H228" s="2" t="s">
        <v>84</v>
      </c>
      <c r="I228" s="3">
        <v>42054</v>
      </c>
      <c r="J228" s="3">
        <v>42058</v>
      </c>
    </row>
    <row r="229" spans="1:10" ht="75" x14ac:dyDescent="0.25">
      <c r="A229" s="2" t="s">
        <v>2505</v>
      </c>
      <c r="B229" s="2" t="s">
        <v>10</v>
      </c>
      <c r="C229" s="2" t="s">
        <v>2506</v>
      </c>
      <c r="D229" s="2" t="s">
        <v>2506</v>
      </c>
      <c r="E229" s="2" t="s">
        <v>70</v>
      </c>
      <c r="F229" s="2" t="s">
        <v>2507</v>
      </c>
      <c r="G229" s="2" t="s">
        <v>111</v>
      </c>
      <c r="H229" s="2" t="s">
        <v>84</v>
      </c>
      <c r="I229" s="3">
        <v>42054</v>
      </c>
      <c r="J229" s="3">
        <v>42059</v>
      </c>
    </row>
    <row r="230" spans="1:10" ht="75" x14ac:dyDescent="0.25">
      <c r="A230" s="2" t="s">
        <v>2508</v>
      </c>
      <c r="B230" s="2" t="s">
        <v>4</v>
      </c>
      <c r="C230" s="2" t="s">
        <v>2509</v>
      </c>
      <c r="D230" s="2" t="s">
        <v>2510</v>
      </c>
      <c r="E230" s="2" t="s">
        <v>469</v>
      </c>
      <c r="F230" s="2" t="s">
        <v>2511</v>
      </c>
      <c r="G230" s="2" t="s">
        <v>111</v>
      </c>
      <c r="H230" s="2" t="s">
        <v>84</v>
      </c>
      <c r="I230" s="3">
        <v>42054</v>
      </c>
      <c r="J230" s="3">
        <v>42244</v>
      </c>
    </row>
    <row r="231" spans="1:10" ht="75" x14ac:dyDescent="0.25">
      <c r="A231" s="2" t="s">
        <v>2512</v>
      </c>
      <c r="B231" s="2" t="s">
        <v>4</v>
      </c>
      <c r="C231" s="2" t="s">
        <v>2513</v>
      </c>
      <c r="D231" s="2" t="s">
        <v>2514</v>
      </c>
      <c r="E231" s="2" t="s">
        <v>469</v>
      </c>
      <c r="F231" s="2" t="s">
        <v>2515</v>
      </c>
      <c r="G231" s="2" t="s">
        <v>111</v>
      </c>
      <c r="H231" s="2" t="s">
        <v>84</v>
      </c>
      <c r="I231" s="3">
        <v>42054</v>
      </c>
      <c r="J231" s="3">
        <v>42244</v>
      </c>
    </row>
    <row r="232" spans="1:10" ht="75" x14ac:dyDescent="0.25">
      <c r="A232" s="2" t="s">
        <v>2516</v>
      </c>
      <c r="B232" s="2" t="s">
        <v>4</v>
      </c>
      <c r="C232" s="2" t="s">
        <v>1267</v>
      </c>
      <c r="D232" s="2" t="s">
        <v>1268</v>
      </c>
      <c r="E232" s="2" t="s">
        <v>469</v>
      </c>
      <c r="F232" s="2" t="s">
        <v>318</v>
      </c>
      <c r="G232" s="2" t="s">
        <v>111</v>
      </c>
      <c r="H232" s="2" t="s">
        <v>84</v>
      </c>
      <c r="I232" s="3">
        <v>42054</v>
      </c>
      <c r="J232" s="3">
        <v>42059</v>
      </c>
    </row>
    <row r="233" spans="1:10" ht="75" x14ac:dyDescent="0.25">
      <c r="A233" s="2" t="s">
        <v>2517</v>
      </c>
      <c r="B233" s="2" t="s">
        <v>4</v>
      </c>
      <c r="C233" s="2" t="s">
        <v>2518</v>
      </c>
      <c r="D233" s="2" t="s">
        <v>2519</v>
      </c>
      <c r="E233" s="2" t="s">
        <v>469</v>
      </c>
      <c r="F233" s="2" t="s">
        <v>2520</v>
      </c>
      <c r="G233" s="2" t="s">
        <v>111</v>
      </c>
      <c r="H233" s="2" t="s">
        <v>84</v>
      </c>
      <c r="I233" s="3">
        <v>42054</v>
      </c>
      <c r="J233" s="3">
        <v>42118</v>
      </c>
    </row>
    <row r="234" spans="1:10" ht="75" x14ac:dyDescent="0.25">
      <c r="A234" s="2" t="s">
        <v>2521</v>
      </c>
      <c r="B234" s="2" t="s">
        <v>4</v>
      </c>
      <c r="C234" s="2" t="s">
        <v>2522</v>
      </c>
      <c r="D234" s="2" t="s">
        <v>2519</v>
      </c>
      <c r="E234" s="2" t="s">
        <v>469</v>
      </c>
      <c r="F234" s="2" t="s">
        <v>2523</v>
      </c>
      <c r="G234" s="2" t="s">
        <v>111</v>
      </c>
      <c r="H234" s="2" t="s">
        <v>84</v>
      </c>
      <c r="I234" s="3">
        <v>42054</v>
      </c>
      <c r="J234" s="3">
        <v>42118</v>
      </c>
    </row>
    <row r="235" spans="1:10" ht="75" x14ac:dyDescent="0.25">
      <c r="A235" s="2" t="s">
        <v>2524</v>
      </c>
      <c r="B235" s="2" t="s">
        <v>4</v>
      </c>
      <c r="C235" s="2" t="s">
        <v>163</v>
      </c>
      <c r="D235" s="2" t="s">
        <v>2525</v>
      </c>
      <c r="E235" s="2" t="s">
        <v>309</v>
      </c>
      <c r="F235" s="2" t="s">
        <v>318</v>
      </c>
      <c r="G235" s="2" t="s">
        <v>111</v>
      </c>
      <c r="H235" s="2" t="s">
        <v>84</v>
      </c>
      <c r="I235" s="3">
        <v>42054</v>
      </c>
      <c r="J235" s="3">
        <v>42174</v>
      </c>
    </row>
    <row r="236" spans="1:10" ht="75" x14ac:dyDescent="0.25">
      <c r="A236" s="2" t="s">
        <v>2526</v>
      </c>
      <c r="B236" s="2" t="s">
        <v>4</v>
      </c>
      <c r="C236" s="2" t="s">
        <v>2527</v>
      </c>
      <c r="D236" s="2" t="s">
        <v>2525</v>
      </c>
      <c r="E236" s="2" t="s">
        <v>309</v>
      </c>
      <c r="F236" s="2" t="s">
        <v>318</v>
      </c>
      <c r="G236" s="2" t="s">
        <v>111</v>
      </c>
      <c r="H236" s="2" t="s">
        <v>84</v>
      </c>
      <c r="I236" s="3">
        <v>42054</v>
      </c>
      <c r="J236" s="3">
        <v>42305</v>
      </c>
    </row>
    <row r="237" spans="1:10" ht="60" x14ac:dyDescent="0.25">
      <c r="A237" s="2" t="s">
        <v>2528</v>
      </c>
      <c r="B237" s="2" t="s">
        <v>2529</v>
      </c>
      <c r="C237" s="2" t="s">
        <v>2530</v>
      </c>
      <c r="D237" s="2" t="s">
        <v>2531</v>
      </c>
      <c r="E237" s="2" t="s">
        <v>70</v>
      </c>
      <c r="F237" s="2" t="s">
        <v>2532</v>
      </c>
      <c r="G237" s="2" t="s">
        <v>111</v>
      </c>
      <c r="H237" s="2" t="s">
        <v>79</v>
      </c>
      <c r="I237" s="3">
        <v>42054</v>
      </c>
      <c r="J237" s="2" t="s">
        <v>70</v>
      </c>
    </row>
    <row r="238" spans="1:10" ht="75" x14ac:dyDescent="0.25">
      <c r="A238" s="2" t="s">
        <v>2533</v>
      </c>
      <c r="B238" s="2" t="s">
        <v>67</v>
      </c>
      <c r="C238" s="2" t="s">
        <v>2534</v>
      </c>
      <c r="D238" s="2" t="s">
        <v>2534</v>
      </c>
      <c r="E238" s="2" t="s">
        <v>70</v>
      </c>
      <c r="F238" s="2" t="s">
        <v>2535</v>
      </c>
      <c r="G238" s="2" t="s">
        <v>72</v>
      </c>
      <c r="H238" s="2" t="s">
        <v>73</v>
      </c>
      <c r="I238" s="3">
        <v>42054</v>
      </c>
      <c r="J238" s="2" t="s">
        <v>70</v>
      </c>
    </row>
    <row r="239" spans="1:10" ht="60" x14ac:dyDescent="0.25">
      <c r="A239" s="2" t="s">
        <v>2536</v>
      </c>
      <c r="B239" s="2" t="s">
        <v>254</v>
      </c>
      <c r="C239" s="2" t="s">
        <v>2537</v>
      </c>
      <c r="D239" s="2" t="s">
        <v>2538</v>
      </c>
      <c r="E239" s="2" t="s">
        <v>70</v>
      </c>
      <c r="F239" s="2" t="s">
        <v>2539</v>
      </c>
      <c r="G239" s="2" t="s">
        <v>78</v>
      </c>
      <c r="H239" s="2" t="s">
        <v>84</v>
      </c>
      <c r="I239" s="3">
        <v>42054</v>
      </c>
      <c r="J239" s="3">
        <v>42066</v>
      </c>
    </row>
    <row r="240" spans="1:10" ht="75" x14ac:dyDescent="0.25">
      <c r="A240" s="2" t="s">
        <v>2540</v>
      </c>
      <c r="B240" s="2" t="s">
        <v>17</v>
      </c>
      <c r="C240" s="2" t="s">
        <v>2541</v>
      </c>
      <c r="D240" s="2" t="s">
        <v>2542</v>
      </c>
      <c r="E240" s="2" t="s">
        <v>70</v>
      </c>
      <c r="F240" s="2" t="s">
        <v>2543</v>
      </c>
      <c r="G240" s="2" t="s">
        <v>78</v>
      </c>
      <c r="H240" s="2" t="s">
        <v>84</v>
      </c>
      <c r="I240" s="3">
        <v>42054</v>
      </c>
      <c r="J240" s="3">
        <v>42177</v>
      </c>
    </row>
    <row r="241" spans="1:10" ht="90" x14ac:dyDescent="0.25">
      <c r="A241" s="2" t="s">
        <v>2544</v>
      </c>
      <c r="B241" s="2" t="s">
        <v>67</v>
      </c>
      <c r="C241" s="2" t="s">
        <v>2545</v>
      </c>
      <c r="D241" s="2" t="s">
        <v>2546</v>
      </c>
      <c r="E241" s="2" t="s">
        <v>70</v>
      </c>
      <c r="F241" s="2" t="s">
        <v>2547</v>
      </c>
      <c r="G241" s="2" t="s">
        <v>78</v>
      </c>
      <c r="H241" s="2" t="s">
        <v>84</v>
      </c>
      <c r="I241" s="3">
        <v>42054</v>
      </c>
      <c r="J241" s="3">
        <v>42065</v>
      </c>
    </row>
    <row r="242" spans="1:10" ht="120" x14ac:dyDescent="0.25">
      <c r="A242" s="2" t="s">
        <v>2548</v>
      </c>
      <c r="B242" s="2" t="s">
        <v>67</v>
      </c>
      <c r="C242" s="2" t="s">
        <v>969</v>
      </c>
      <c r="D242" s="2" t="s">
        <v>2549</v>
      </c>
      <c r="E242" s="2" t="s">
        <v>70</v>
      </c>
      <c r="F242" s="2" t="s">
        <v>2550</v>
      </c>
      <c r="G242" s="2" t="s">
        <v>78</v>
      </c>
      <c r="H242" s="2" t="s">
        <v>84</v>
      </c>
      <c r="I242" s="3">
        <v>42054</v>
      </c>
      <c r="J242" s="3">
        <v>42160</v>
      </c>
    </row>
    <row r="243" spans="1:10" ht="90" x14ac:dyDescent="0.25">
      <c r="A243" s="2" t="s">
        <v>2551</v>
      </c>
      <c r="B243" s="2" t="s">
        <v>4</v>
      </c>
      <c r="C243" s="2" t="s">
        <v>2552</v>
      </c>
      <c r="D243" s="2" t="s">
        <v>2439</v>
      </c>
      <c r="E243" s="2" t="s">
        <v>469</v>
      </c>
      <c r="F243" s="2" t="s">
        <v>2553</v>
      </c>
      <c r="G243" s="2" t="s">
        <v>111</v>
      </c>
      <c r="H243" s="2" t="s">
        <v>84</v>
      </c>
      <c r="I243" s="3">
        <v>42054</v>
      </c>
      <c r="J243" s="3">
        <v>42061</v>
      </c>
    </row>
    <row r="244" spans="1:10" ht="90" x14ac:dyDescent="0.25">
      <c r="A244" s="2" t="s">
        <v>2554</v>
      </c>
      <c r="B244" s="2" t="s">
        <v>4</v>
      </c>
      <c r="C244" s="2" t="s">
        <v>2555</v>
      </c>
      <c r="D244" s="2" t="s">
        <v>2439</v>
      </c>
      <c r="E244" s="2" t="s">
        <v>469</v>
      </c>
      <c r="F244" s="2" t="s">
        <v>2556</v>
      </c>
      <c r="G244" s="2" t="s">
        <v>111</v>
      </c>
      <c r="H244" s="2" t="s">
        <v>84</v>
      </c>
      <c r="I244" s="3">
        <v>42054</v>
      </c>
      <c r="J244" s="3">
        <v>42061</v>
      </c>
    </row>
    <row r="245" spans="1:10" ht="90" x14ac:dyDescent="0.25">
      <c r="A245" s="2" t="s">
        <v>2557</v>
      </c>
      <c r="B245" s="2" t="s">
        <v>4</v>
      </c>
      <c r="C245" s="2" t="s">
        <v>2558</v>
      </c>
      <c r="D245" s="2" t="s">
        <v>2439</v>
      </c>
      <c r="E245" s="2" t="s">
        <v>469</v>
      </c>
      <c r="F245" s="2" t="s">
        <v>2559</v>
      </c>
      <c r="G245" s="2" t="s">
        <v>111</v>
      </c>
      <c r="H245" s="2" t="s">
        <v>84</v>
      </c>
      <c r="I245" s="3">
        <v>42054</v>
      </c>
      <c r="J245" s="3">
        <v>42061</v>
      </c>
    </row>
    <row r="246" spans="1:10" ht="105" x14ac:dyDescent="0.25">
      <c r="A246" s="2" t="s">
        <v>2560</v>
      </c>
      <c r="B246" s="2" t="s">
        <v>67</v>
      </c>
      <c r="C246" s="2" t="s">
        <v>2561</v>
      </c>
      <c r="D246" s="2" t="s">
        <v>2562</v>
      </c>
      <c r="E246" s="2" t="s">
        <v>70</v>
      </c>
      <c r="F246" s="2" t="s">
        <v>2563</v>
      </c>
      <c r="G246" s="2" t="s">
        <v>78</v>
      </c>
      <c r="H246" s="2" t="s">
        <v>79</v>
      </c>
      <c r="I246" s="3">
        <v>42054</v>
      </c>
      <c r="J246" s="2" t="s">
        <v>70</v>
      </c>
    </row>
    <row r="247" spans="1:10" ht="120" x14ac:dyDescent="0.25">
      <c r="A247" s="2" t="s">
        <v>2564</v>
      </c>
      <c r="B247" s="2" t="s">
        <v>27</v>
      </c>
      <c r="C247" s="2" t="s">
        <v>2565</v>
      </c>
      <c r="D247" s="2" t="s">
        <v>2566</v>
      </c>
      <c r="E247" s="2" t="s">
        <v>1184</v>
      </c>
      <c r="F247" s="2" t="s">
        <v>2567</v>
      </c>
      <c r="G247" s="2" t="s">
        <v>78</v>
      </c>
      <c r="H247" s="2" t="s">
        <v>84</v>
      </c>
      <c r="I247" s="3">
        <v>42054</v>
      </c>
      <c r="J247" s="3">
        <v>42144</v>
      </c>
    </row>
    <row r="248" spans="1:10" ht="90" x14ac:dyDescent="0.25">
      <c r="A248" s="2" t="s">
        <v>2568</v>
      </c>
      <c r="B248" s="2" t="s">
        <v>27</v>
      </c>
      <c r="C248" s="2" t="s">
        <v>2569</v>
      </c>
      <c r="D248" s="2" t="s">
        <v>2570</v>
      </c>
      <c r="E248" s="2" t="s">
        <v>2571</v>
      </c>
      <c r="F248" s="2" t="s">
        <v>2572</v>
      </c>
      <c r="G248" s="2" t="s">
        <v>78</v>
      </c>
      <c r="H248" s="2" t="s">
        <v>79</v>
      </c>
      <c r="I248" s="3">
        <v>42054</v>
      </c>
      <c r="J248" s="2" t="s">
        <v>70</v>
      </c>
    </row>
    <row r="249" spans="1:10" ht="90" x14ac:dyDescent="0.25">
      <c r="A249" s="2" t="s">
        <v>2573</v>
      </c>
      <c r="B249" s="2" t="s">
        <v>4</v>
      </c>
      <c r="C249" s="2" t="s">
        <v>2574</v>
      </c>
      <c r="D249" s="2" t="s">
        <v>2575</v>
      </c>
      <c r="E249" s="2" t="s">
        <v>469</v>
      </c>
      <c r="F249" s="2" t="s">
        <v>2576</v>
      </c>
      <c r="G249" s="2" t="s">
        <v>111</v>
      </c>
      <c r="H249" s="2" t="s">
        <v>84</v>
      </c>
      <c r="I249" s="3">
        <v>42054</v>
      </c>
      <c r="J249" s="3">
        <v>42061</v>
      </c>
    </row>
    <row r="250" spans="1:10" ht="90" x14ac:dyDescent="0.25">
      <c r="A250" s="2" t="s">
        <v>2577</v>
      </c>
      <c r="B250" s="2" t="s">
        <v>4</v>
      </c>
      <c r="C250" s="2" t="s">
        <v>2578</v>
      </c>
      <c r="D250" s="2" t="s">
        <v>2439</v>
      </c>
      <c r="E250" s="2" t="s">
        <v>469</v>
      </c>
      <c r="F250" s="2" t="s">
        <v>2579</v>
      </c>
      <c r="G250" s="2" t="s">
        <v>111</v>
      </c>
      <c r="H250" s="2" t="s">
        <v>84</v>
      </c>
      <c r="I250" s="3">
        <v>42054</v>
      </c>
      <c r="J250" s="3">
        <v>42061</v>
      </c>
    </row>
    <row r="251" spans="1:10" ht="90" x14ac:dyDescent="0.25">
      <c r="A251" s="2" t="s">
        <v>2580</v>
      </c>
      <c r="B251" s="2" t="s">
        <v>24</v>
      </c>
      <c r="C251" s="2" t="s">
        <v>1972</v>
      </c>
      <c r="D251" s="2" t="s">
        <v>1973</v>
      </c>
      <c r="E251" s="2" t="s">
        <v>2581</v>
      </c>
      <c r="F251" s="2" t="s">
        <v>2582</v>
      </c>
      <c r="G251" s="2" t="s">
        <v>78</v>
      </c>
      <c r="H251" s="2" t="s">
        <v>84</v>
      </c>
      <c r="I251" s="3">
        <v>42054</v>
      </c>
      <c r="J251" s="3">
        <v>42278</v>
      </c>
    </row>
    <row r="252" spans="1:10" ht="105" x14ac:dyDescent="0.25">
      <c r="A252" s="2" t="s">
        <v>2583</v>
      </c>
      <c r="B252" s="2" t="s">
        <v>4</v>
      </c>
      <c r="C252" s="2" t="s">
        <v>2584</v>
      </c>
      <c r="D252" s="2" t="s">
        <v>2429</v>
      </c>
      <c r="E252" s="2" t="s">
        <v>469</v>
      </c>
      <c r="F252" s="2" t="s">
        <v>2585</v>
      </c>
      <c r="G252" s="2" t="s">
        <v>111</v>
      </c>
      <c r="H252" s="2" t="s">
        <v>84</v>
      </c>
      <c r="I252" s="3">
        <v>42054</v>
      </c>
      <c r="J252" s="3">
        <v>42061</v>
      </c>
    </row>
    <row r="253" spans="1:10" ht="90" x14ac:dyDescent="0.25">
      <c r="A253" s="2" t="s">
        <v>2586</v>
      </c>
      <c r="B253" s="2" t="s">
        <v>4</v>
      </c>
      <c r="C253" s="2" t="s">
        <v>2587</v>
      </c>
      <c r="D253" s="2" t="s">
        <v>2429</v>
      </c>
      <c r="E253" s="2" t="s">
        <v>469</v>
      </c>
      <c r="F253" s="2" t="s">
        <v>2588</v>
      </c>
      <c r="G253" s="2" t="s">
        <v>111</v>
      </c>
      <c r="H253" s="2" t="s">
        <v>84</v>
      </c>
      <c r="I253" s="3">
        <v>42054</v>
      </c>
      <c r="J253" s="3">
        <v>42061</v>
      </c>
    </row>
    <row r="254" spans="1:10" ht="90" x14ac:dyDescent="0.25">
      <c r="A254" s="2" t="s">
        <v>2589</v>
      </c>
      <c r="B254" s="2" t="s">
        <v>4</v>
      </c>
      <c r="C254" s="2" t="s">
        <v>2590</v>
      </c>
      <c r="D254" s="2" t="s">
        <v>2429</v>
      </c>
      <c r="E254" s="2" t="s">
        <v>469</v>
      </c>
      <c r="F254" s="2" t="s">
        <v>2591</v>
      </c>
      <c r="G254" s="2" t="s">
        <v>111</v>
      </c>
      <c r="H254" s="2" t="s">
        <v>84</v>
      </c>
      <c r="I254" s="3">
        <v>42054</v>
      </c>
      <c r="J254" s="3">
        <v>42061</v>
      </c>
    </row>
    <row r="255" spans="1:10" ht="90" x14ac:dyDescent="0.25">
      <c r="A255" s="2" t="s">
        <v>2592</v>
      </c>
      <c r="B255" s="2" t="s">
        <v>4</v>
      </c>
      <c r="C255" s="2" t="s">
        <v>2593</v>
      </c>
      <c r="D255" s="2" t="s">
        <v>2429</v>
      </c>
      <c r="E255" s="2" t="s">
        <v>469</v>
      </c>
      <c r="F255" s="2" t="s">
        <v>2594</v>
      </c>
      <c r="G255" s="2" t="s">
        <v>111</v>
      </c>
      <c r="H255" s="2" t="s">
        <v>84</v>
      </c>
      <c r="I255" s="3">
        <v>42054</v>
      </c>
      <c r="J255" s="3">
        <v>42118</v>
      </c>
    </row>
    <row r="256" spans="1:10" ht="90" x14ac:dyDescent="0.25">
      <c r="A256" s="2" t="s">
        <v>2595</v>
      </c>
      <c r="B256" s="2" t="s">
        <v>4</v>
      </c>
      <c r="C256" s="2" t="s">
        <v>2596</v>
      </c>
      <c r="D256" s="2" t="s">
        <v>2429</v>
      </c>
      <c r="E256" s="2" t="s">
        <v>469</v>
      </c>
      <c r="F256" s="2" t="s">
        <v>2597</v>
      </c>
      <c r="G256" s="2" t="s">
        <v>111</v>
      </c>
      <c r="H256" s="2" t="s">
        <v>84</v>
      </c>
      <c r="I256" s="3">
        <v>42054</v>
      </c>
      <c r="J256" s="3">
        <v>42061</v>
      </c>
    </row>
    <row r="257" spans="1:10" ht="90" x14ac:dyDescent="0.25">
      <c r="A257" s="2" t="s">
        <v>2598</v>
      </c>
      <c r="B257" s="2" t="s">
        <v>4</v>
      </c>
      <c r="C257" s="2" t="s">
        <v>2599</v>
      </c>
      <c r="D257" s="2" t="s">
        <v>2429</v>
      </c>
      <c r="E257" s="2" t="s">
        <v>469</v>
      </c>
      <c r="F257" s="2" t="s">
        <v>2600</v>
      </c>
      <c r="G257" s="2" t="s">
        <v>111</v>
      </c>
      <c r="H257" s="2" t="s">
        <v>84</v>
      </c>
      <c r="I257" s="3">
        <v>42054</v>
      </c>
      <c r="J257" s="3">
        <v>42216</v>
      </c>
    </row>
    <row r="258" spans="1:10" ht="75" x14ac:dyDescent="0.25">
      <c r="A258" s="2" t="s">
        <v>2601</v>
      </c>
      <c r="B258" s="2" t="s">
        <v>4</v>
      </c>
      <c r="C258" s="2" t="s">
        <v>2602</v>
      </c>
      <c r="D258" s="2" t="s">
        <v>2439</v>
      </c>
      <c r="E258" s="2" t="s">
        <v>469</v>
      </c>
      <c r="F258" s="2" t="s">
        <v>2603</v>
      </c>
      <c r="G258" s="2" t="s">
        <v>111</v>
      </c>
      <c r="H258" s="2" t="s">
        <v>84</v>
      </c>
      <c r="I258" s="3">
        <v>42054</v>
      </c>
      <c r="J258" s="3">
        <v>42215</v>
      </c>
    </row>
    <row r="259" spans="1:10" ht="90" x14ac:dyDescent="0.25">
      <c r="A259" s="2" t="s">
        <v>2604</v>
      </c>
      <c r="B259" s="2" t="s">
        <v>4</v>
      </c>
      <c r="C259" s="2" t="s">
        <v>2605</v>
      </c>
      <c r="D259" s="2" t="s">
        <v>2439</v>
      </c>
      <c r="E259" s="2" t="s">
        <v>469</v>
      </c>
      <c r="F259" s="2" t="s">
        <v>2606</v>
      </c>
      <c r="G259" s="2" t="s">
        <v>111</v>
      </c>
      <c r="H259" s="2" t="s">
        <v>84</v>
      </c>
      <c r="I259" s="3">
        <v>42054</v>
      </c>
      <c r="J259" s="3">
        <v>42215</v>
      </c>
    </row>
    <row r="260" spans="1:10" ht="90" x14ac:dyDescent="0.25">
      <c r="A260" s="2" t="s">
        <v>2607</v>
      </c>
      <c r="B260" s="2" t="s">
        <v>4</v>
      </c>
      <c r="C260" s="2" t="s">
        <v>2608</v>
      </c>
      <c r="D260" s="2" t="s">
        <v>2439</v>
      </c>
      <c r="E260" s="2" t="s">
        <v>469</v>
      </c>
      <c r="F260" s="2" t="s">
        <v>2609</v>
      </c>
      <c r="G260" s="2" t="s">
        <v>111</v>
      </c>
      <c r="H260" s="2" t="s">
        <v>84</v>
      </c>
      <c r="I260" s="3">
        <v>42054</v>
      </c>
      <c r="J260" s="3">
        <v>42061</v>
      </c>
    </row>
    <row r="261" spans="1:10" ht="105" x14ac:dyDescent="0.25">
      <c r="A261" s="2" t="s">
        <v>2610</v>
      </c>
      <c r="B261" s="2" t="s">
        <v>4</v>
      </c>
      <c r="C261" s="2" t="s">
        <v>2611</v>
      </c>
      <c r="D261" s="2" t="s">
        <v>2429</v>
      </c>
      <c r="E261" s="2" t="s">
        <v>469</v>
      </c>
      <c r="F261" s="2" t="s">
        <v>2612</v>
      </c>
      <c r="G261" s="2" t="s">
        <v>111</v>
      </c>
      <c r="H261" s="2" t="s">
        <v>84</v>
      </c>
      <c r="I261" s="3">
        <v>42054</v>
      </c>
      <c r="J261" s="3">
        <v>42307</v>
      </c>
    </row>
    <row r="262" spans="1:10" ht="90" x14ac:dyDescent="0.25">
      <c r="A262" s="2" t="s">
        <v>2613</v>
      </c>
      <c r="B262" s="2" t="s">
        <v>4</v>
      </c>
      <c r="C262" s="2" t="s">
        <v>2614</v>
      </c>
      <c r="D262" s="2" t="s">
        <v>2439</v>
      </c>
      <c r="E262" s="2" t="s">
        <v>469</v>
      </c>
      <c r="F262" s="2" t="s">
        <v>2615</v>
      </c>
      <c r="G262" s="2" t="s">
        <v>111</v>
      </c>
      <c r="H262" s="2" t="s">
        <v>79</v>
      </c>
      <c r="I262" s="3">
        <v>42054</v>
      </c>
      <c r="J262" s="2" t="s">
        <v>70</v>
      </c>
    </row>
    <row r="263" spans="1:10" ht="75" x14ac:dyDescent="0.25">
      <c r="A263" s="2" t="s">
        <v>2616</v>
      </c>
      <c r="B263" s="2" t="s">
        <v>4</v>
      </c>
      <c r="C263" s="2" t="s">
        <v>2617</v>
      </c>
      <c r="D263" s="2" t="s">
        <v>2429</v>
      </c>
      <c r="E263" s="2" t="s">
        <v>469</v>
      </c>
      <c r="F263" s="2" t="s">
        <v>2618</v>
      </c>
      <c r="G263" s="2" t="s">
        <v>111</v>
      </c>
      <c r="H263" s="2" t="s">
        <v>84</v>
      </c>
      <c r="I263" s="3">
        <v>42054</v>
      </c>
      <c r="J263" s="3">
        <v>42076</v>
      </c>
    </row>
    <row r="264" spans="1:10" ht="150" x14ac:dyDescent="0.25">
      <c r="A264" s="2" t="s">
        <v>2619</v>
      </c>
      <c r="B264" s="2" t="s">
        <v>4</v>
      </c>
      <c r="C264" s="2" t="s">
        <v>2620</v>
      </c>
      <c r="D264" s="2" t="s">
        <v>2439</v>
      </c>
      <c r="E264" s="2" t="s">
        <v>469</v>
      </c>
      <c r="F264" s="2" t="s">
        <v>2621</v>
      </c>
      <c r="G264" s="2" t="s">
        <v>111</v>
      </c>
      <c r="H264" s="2" t="s">
        <v>84</v>
      </c>
      <c r="I264" s="3">
        <v>42054</v>
      </c>
      <c r="J264" s="3">
        <v>42076</v>
      </c>
    </row>
    <row r="265" spans="1:10" ht="90" x14ac:dyDescent="0.25">
      <c r="A265" s="2" t="s">
        <v>2622</v>
      </c>
      <c r="B265" s="2" t="s">
        <v>4</v>
      </c>
      <c r="C265" s="2" t="s">
        <v>2623</v>
      </c>
      <c r="D265" s="2" t="s">
        <v>2429</v>
      </c>
      <c r="E265" s="2" t="s">
        <v>469</v>
      </c>
      <c r="F265" s="2" t="s">
        <v>2624</v>
      </c>
      <c r="G265" s="2" t="s">
        <v>111</v>
      </c>
      <c r="H265" s="2" t="s">
        <v>84</v>
      </c>
      <c r="I265" s="3">
        <v>42054</v>
      </c>
      <c r="J265" s="3">
        <v>42074</v>
      </c>
    </row>
    <row r="266" spans="1:10" ht="75" x14ac:dyDescent="0.25">
      <c r="A266" s="2" t="s">
        <v>2625</v>
      </c>
      <c r="B266" s="2" t="s">
        <v>4</v>
      </c>
      <c r="C266" s="2" t="s">
        <v>2626</v>
      </c>
      <c r="D266" s="2" t="s">
        <v>2429</v>
      </c>
      <c r="E266" s="2" t="s">
        <v>469</v>
      </c>
      <c r="F266" s="2" t="s">
        <v>2627</v>
      </c>
      <c r="G266" s="2" t="s">
        <v>111</v>
      </c>
      <c r="H266" s="2" t="s">
        <v>84</v>
      </c>
      <c r="I266" s="3">
        <v>42054</v>
      </c>
      <c r="J266" s="3">
        <v>42072</v>
      </c>
    </row>
    <row r="267" spans="1:10" ht="90" x14ac:dyDescent="0.25">
      <c r="A267" s="2" t="s">
        <v>2628</v>
      </c>
      <c r="B267" s="2" t="s">
        <v>4</v>
      </c>
      <c r="C267" s="2" t="s">
        <v>2629</v>
      </c>
      <c r="D267" s="2" t="s">
        <v>2429</v>
      </c>
      <c r="E267" s="2" t="s">
        <v>469</v>
      </c>
      <c r="F267" s="2" t="s">
        <v>2630</v>
      </c>
      <c r="G267" s="2" t="s">
        <v>111</v>
      </c>
      <c r="H267" s="2" t="s">
        <v>79</v>
      </c>
      <c r="I267" s="3">
        <v>42054</v>
      </c>
      <c r="J267" s="2" t="s">
        <v>70</v>
      </c>
    </row>
    <row r="268" spans="1:10" ht="90" x14ac:dyDescent="0.25">
      <c r="A268" s="2" t="s">
        <v>2631</v>
      </c>
      <c r="B268" s="2" t="s">
        <v>4</v>
      </c>
      <c r="C268" s="2" t="s">
        <v>2632</v>
      </c>
      <c r="D268" s="2" t="s">
        <v>2429</v>
      </c>
      <c r="E268" s="2" t="s">
        <v>469</v>
      </c>
      <c r="F268" s="2" t="s">
        <v>2633</v>
      </c>
      <c r="G268" s="2" t="s">
        <v>111</v>
      </c>
      <c r="H268" s="2" t="s">
        <v>84</v>
      </c>
      <c r="I268" s="3">
        <v>42054</v>
      </c>
      <c r="J268" s="3">
        <v>42072</v>
      </c>
    </row>
    <row r="269" spans="1:10" ht="105" x14ac:dyDescent="0.25">
      <c r="A269" s="2" t="s">
        <v>2634</v>
      </c>
      <c r="B269" s="2" t="s">
        <v>4</v>
      </c>
      <c r="C269" s="2" t="s">
        <v>2635</v>
      </c>
      <c r="D269" s="2" t="s">
        <v>2439</v>
      </c>
      <c r="E269" s="2" t="s">
        <v>469</v>
      </c>
      <c r="F269" s="2" t="s">
        <v>2636</v>
      </c>
      <c r="G269" s="2" t="s">
        <v>111</v>
      </c>
      <c r="H269" s="2" t="s">
        <v>84</v>
      </c>
      <c r="I269" s="3">
        <v>42054</v>
      </c>
      <c r="J269" s="3">
        <v>42072</v>
      </c>
    </row>
    <row r="270" spans="1:10" ht="75" x14ac:dyDescent="0.25">
      <c r="A270" s="2" t="s">
        <v>2637</v>
      </c>
      <c r="B270" s="2" t="s">
        <v>4</v>
      </c>
      <c r="C270" s="2" t="s">
        <v>2638</v>
      </c>
      <c r="D270" s="2" t="s">
        <v>2439</v>
      </c>
      <c r="E270" s="2" t="s">
        <v>469</v>
      </c>
      <c r="F270" s="2" t="s">
        <v>2639</v>
      </c>
      <c r="G270" s="2" t="s">
        <v>111</v>
      </c>
      <c r="H270" s="2" t="s">
        <v>84</v>
      </c>
      <c r="I270" s="3">
        <v>42054</v>
      </c>
      <c r="J270" s="3">
        <v>42215</v>
      </c>
    </row>
    <row r="271" spans="1:10" ht="90" x14ac:dyDescent="0.25">
      <c r="A271" s="2" t="s">
        <v>2640</v>
      </c>
      <c r="B271" s="2" t="s">
        <v>4</v>
      </c>
      <c r="C271" s="2" t="s">
        <v>2641</v>
      </c>
      <c r="D271" s="2" t="s">
        <v>2439</v>
      </c>
      <c r="E271" s="2" t="s">
        <v>469</v>
      </c>
      <c r="F271" s="2" t="s">
        <v>2642</v>
      </c>
      <c r="G271" s="2" t="s">
        <v>111</v>
      </c>
      <c r="H271" s="2" t="s">
        <v>84</v>
      </c>
      <c r="I271" s="3">
        <v>42054</v>
      </c>
      <c r="J271" s="3">
        <v>42215</v>
      </c>
    </row>
    <row r="272" spans="1:10" ht="90" x14ac:dyDescent="0.25">
      <c r="A272" s="2" t="s">
        <v>2643</v>
      </c>
      <c r="B272" s="2" t="s">
        <v>4</v>
      </c>
      <c r="C272" s="2" t="s">
        <v>2644</v>
      </c>
      <c r="D272" s="2" t="s">
        <v>2429</v>
      </c>
      <c r="E272" s="2" t="s">
        <v>469</v>
      </c>
      <c r="F272" s="2" t="s">
        <v>2645</v>
      </c>
      <c r="G272" s="2" t="s">
        <v>111</v>
      </c>
      <c r="H272" s="2" t="s">
        <v>84</v>
      </c>
      <c r="I272" s="3">
        <v>42054</v>
      </c>
      <c r="J272" s="3">
        <v>42072</v>
      </c>
    </row>
    <row r="273" spans="1:10" ht="75" x14ac:dyDescent="0.25">
      <c r="A273" s="2" t="s">
        <v>2646</v>
      </c>
      <c r="B273" s="2" t="s">
        <v>4</v>
      </c>
      <c r="C273" s="2" t="s">
        <v>2647</v>
      </c>
      <c r="D273" s="2" t="s">
        <v>2429</v>
      </c>
      <c r="E273" s="2" t="s">
        <v>469</v>
      </c>
      <c r="F273" s="2" t="s">
        <v>2648</v>
      </c>
      <c r="G273" s="2" t="s">
        <v>111</v>
      </c>
      <c r="H273" s="2" t="s">
        <v>84</v>
      </c>
      <c r="I273" s="3">
        <v>42054</v>
      </c>
      <c r="J273" s="3">
        <v>42072</v>
      </c>
    </row>
    <row r="274" spans="1:10" ht="90" x14ac:dyDescent="0.25">
      <c r="A274" s="2" t="s">
        <v>2649</v>
      </c>
      <c r="B274" s="2" t="s">
        <v>4</v>
      </c>
      <c r="C274" s="2" t="s">
        <v>2650</v>
      </c>
      <c r="D274" s="2" t="s">
        <v>2429</v>
      </c>
      <c r="E274" s="2" t="s">
        <v>469</v>
      </c>
      <c r="F274" s="2" t="s">
        <v>2651</v>
      </c>
      <c r="G274" s="2" t="s">
        <v>111</v>
      </c>
      <c r="H274" s="2" t="s">
        <v>84</v>
      </c>
      <c r="I274" s="3">
        <v>42054</v>
      </c>
      <c r="J274" s="3">
        <v>42074</v>
      </c>
    </row>
    <row r="275" spans="1:10" ht="120" x14ac:dyDescent="0.25">
      <c r="A275" s="2" t="s">
        <v>2652</v>
      </c>
      <c r="B275" s="2" t="s">
        <v>4</v>
      </c>
      <c r="C275" s="2" t="s">
        <v>2653</v>
      </c>
      <c r="D275" s="2" t="s">
        <v>2439</v>
      </c>
      <c r="E275" s="2" t="s">
        <v>469</v>
      </c>
      <c r="F275" s="2" t="s">
        <v>2654</v>
      </c>
      <c r="G275" s="2" t="s">
        <v>111</v>
      </c>
      <c r="H275" s="2" t="s">
        <v>84</v>
      </c>
      <c r="I275" s="3">
        <v>42054</v>
      </c>
      <c r="J275" s="3">
        <v>42074</v>
      </c>
    </row>
    <row r="276" spans="1:10" ht="90" x14ac:dyDescent="0.25">
      <c r="A276" s="2" t="s">
        <v>2655</v>
      </c>
      <c r="B276" s="2" t="s">
        <v>4</v>
      </c>
      <c r="C276" s="2" t="s">
        <v>2656</v>
      </c>
      <c r="D276" s="2" t="s">
        <v>2429</v>
      </c>
      <c r="E276" s="2" t="s">
        <v>469</v>
      </c>
      <c r="F276" s="2" t="s">
        <v>2657</v>
      </c>
      <c r="G276" s="2" t="s">
        <v>111</v>
      </c>
      <c r="H276" s="2" t="s">
        <v>84</v>
      </c>
      <c r="I276" s="3">
        <v>42054</v>
      </c>
      <c r="J276" s="3">
        <v>42074</v>
      </c>
    </row>
    <row r="277" spans="1:10" ht="90" x14ac:dyDescent="0.25">
      <c r="A277" s="2" t="s">
        <v>2658</v>
      </c>
      <c r="B277" s="2" t="s">
        <v>4</v>
      </c>
      <c r="C277" s="2" t="s">
        <v>2659</v>
      </c>
      <c r="D277" s="2" t="s">
        <v>2429</v>
      </c>
      <c r="E277" s="2" t="s">
        <v>469</v>
      </c>
      <c r="F277" s="2" t="s">
        <v>2660</v>
      </c>
      <c r="G277" s="2" t="s">
        <v>111</v>
      </c>
      <c r="H277" s="2" t="s">
        <v>84</v>
      </c>
      <c r="I277" s="3">
        <v>42054</v>
      </c>
      <c r="J277" s="3">
        <v>42074</v>
      </c>
    </row>
    <row r="278" spans="1:10" ht="90" x14ac:dyDescent="0.25">
      <c r="A278" s="2" t="s">
        <v>2661</v>
      </c>
      <c r="B278" s="2" t="s">
        <v>4</v>
      </c>
      <c r="C278" s="2" t="s">
        <v>2662</v>
      </c>
      <c r="D278" s="2" t="s">
        <v>2429</v>
      </c>
      <c r="E278" s="2" t="s">
        <v>469</v>
      </c>
      <c r="F278" s="2" t="s">
        <v>2663</v>
      </c>
      <c r="G278" s="2" t="s">
        <v>111</v>
      </c>
      <c r="H278" s="2" t="s">
        <v>84</v>
      </c>
      <c r="I278" s="3">
        <v>42054</v>
      </c>
      <c r="J278" s="3">
        <v>42072</v>
      </c>
    </row>
    <row r="279" spans="1:10" ht="120" x14ac:dyDescent="0.25">
      <c r="A279" s="2" t="s">
        <v>2664</v>
      </c>
      <c r="B279" s="2" t="s">
        <v>4</v>
      </c>
      <c r="C279" s="2" t="s">
        <v>2665</v>
      </c>
      <c r="D279" s="2" t="s">
        <v>2429</v>
      </c>
      <c r="E279" s="2" t="s">
        <v>469</v>
      </c>
      <c r="F279" s="2" t="s">
        <v>2666</v>
      </c>
      <c r="G279" s="2" t="s">
        <v>111</v>
      </c>
      <c r="H279" s="2" t="s">
        <v>84</v>
      </c>
      <c r="I279" s="3">
        <v>42054</v>
      </c>
      <c r="J279" s="3">
        <v>42074</v>
      </c>
    </row>
    <row r="280" spans="1:10" ht="105" x14ac:dyDescent="0.25">
      <c r="A280" s="2" t="s">
        <v>2667</v>
      </c>
      <c r="B280" s="2" t="s">
        <v>4</v>
      </c>
      <c r="C280" s="2" t="s">
        <v>2668</v>
      </c>
      <c r="D280" s="2" t="s">
        <v>2429</v>
      </c>
      <c r="E280" s="2" t="s">
        <v>469</v>
      </c>
      <c r="F280" s="2" t="s">
        <v>2669</v>
      </c>
      <c r="G280" s="2" t="s">
        <v>111</v>
      </c>
      <c r="H280" s="2" t="s">
        <v>84</v>
      </c>
      <c r="I280" s="3">
        <v>42054</v>
      </c>
      <c r="J280" s="3">
        <v>42074</v>
      </c>
    </row>
    <row r="281" spans="1:10" ht="90" x14ac:dyDescent="0.25">
      <c r="A281" s="2" t="s">
        <v>2670</v>
      </c>
      <c r="B281" s="2" t="s">
        <v>4</v>
      </c>
      <c r="C281" s="2" t="s">
        <v>2671</v>
      </c>
      <c r="D281" s="2" t="s">
        <v>2429</v>
      </c>
      <c r="E281" s="2" t="s">
        <v>469</v>
      </c>
      <c r="F281" s="2" t="s">
        <v>2672</v>
      </c>
      <c r="G281" s="2" t="s">
        <v>111</v>
      </c>
      <c r="H281" s="2" t="s">
        <v>84</v>
      </c>
      <c r="I281" s="3">
        <v>42054</v>
      </c>
      <c r="J281" s="3">
        <v>42074</v>
      </c>
    </row>
    <row r="282" spans="1:10" ht="90" x14ac:dyDescent="0.25">
      <c r="A282" s="2" t="s">
        <v>2673</v>
      </c>
      <c r="B282" s="2" t="s">
        <v>4</v>
      </c>
      <c r="C282" s="2" t="s">
        <v>2674</v>
      </c>
      <c r="D282" s="2" t="s">
        <v>2429</v>
      </c>
      <c r="E282" s="2" t="s">
        <v>469</v>
      </c>
      <c r="F282" s="2" t="s">
        <v>2675</v>
      </c>
      <c r="G282" s="2" t="s">
        <v>111</v>
      </c>
      <c r="H282" s="2" t="s">
        <v>84</v>
      </c>
      <c r="I282" s="3">
        <v>42054</v>
      </c>
      <c r="J282" s="3">
        <v>42074</v>
      </c>
    </row>
    <row r="283" spans="1:10" ht="105" x14ac:dyDescent="0.25">
      <c r="A283" s="2" t="s">
        <v>2676</v>
      </c>
      <c r="B283" s="2" t="s">
        <v>4</v>
      </c>
      <c r="C283" s="2" t="s">
        <v>2677</v>
      </c>
      <c r="D283" s="2" t="s">
        <v>2429</v>
      </c>
      <c r="E283" s="2" t="s">
        <v>469</v>
      </c>
      <c r="F283" s="2" t="s">
        <v>2678</v>
      </c>
      <c r="G283" s="2" t="s">
        <v>111</v>
      </c>
      <c r="H283" s="2" t="s">
        <v>84</v>
      </c>
      <c r="I283" s="3">
        <v>42054</v>
      </c>
      <c r="J283" s="3">
        <v>42226</v>
      </c>
    </row>
    <row r="284" spans="1:10" ht="90" x14ac:dyDescent="0.25">
      <c r="A284" s="2" t="s">
        <v>2679</v>
      </c>
      <c r="B284" s="2" t="s">
        <v>4</v>
      </c>
      <c r="C284" s="2" t="s">
        <v>2680</v>
      </c>
      <c r="D284" s="2" t="s">
        <v>2429</v>
      </c>
      <c r="E284" s="2" t="s">
        <v>469</v>
      </c>
      <c r="F284" s="2" t="s">
        <v>2681</v>
      </c>
      <c r="G284" s="2" t="s">
        <v>111</v>
      </c>
      <c r="H284" s="2" t="s">
        <v>84</v>
      </c>
      <c r="I284" s="3">
        <v>42054</v>
      </c>
      <c r="J284" s="3">
        <v>42073</v>
      </c>
    </row>
    <row r="285" spans="1:10" ht="90" x14ac:dyDescent="0.25">
      <c r="A285" s="2" t="s">
        <v>2682</v>
      </c>
      <c r="B285" s="2" t="s">
        <v>4</v>
      </c>
      <c r="C285" s="2" t="s">
        <v>2683</v>
      </c>
      <c r="D285" s="2" t="s">
        <v>2429</v>
      </c>
      <c r="E285" s="2" t="s">
        <v>469</v>
      </c>
      <c r="F285" s="2" t="s">
        <v>2684</v>
      </c>
      <c r="G285" s="2" t="s">
        <v>111</v>
      </c>
      <c r="H285" s="2" t="s">
        <v>84</v>
      </c>
      <c r="I285" s="3">
        <v>42054</v>
      </c>
      <c r="J285" s="3">
        <v>42073</v>
      </c>
    </row>
    <row r="286" spans="1:10" ht="90" x14ac:dyDescent="0.25">
      <c r="A286" s="2" t="s">
        <v>2685</v>
      </c>
      <c r="B286" s="2" t="s">
        <v>4</v>
      </c>
      <c r="C286" s="2" t="s">
        <v>2686</v>
      </c>
      <c r="D286" s="2" t="s">
        <v>2429</v>
      </c>
      <c r="E286" s="2" t="s">
        <v>469</v>
      </c>
      <c r="F286" s="2" t="s">
        <v>2687</v>
      </c>
      <c r="G286" s="2" t="s">
        <v>111</v>
      </c>
      <c r="H286" s="2" t="s">
        <v>84</v>
      </c>
      <c r="I286" s="3">
        <v>42054</v>
      </c>
      <c r="J286" s="3">
        <v>42073</v>
      </c>
    </row>
    <row r="287" spans="1:10" ht="90" x14ac:dyDescent="0.25">
      <c r="A287" s="2" t="s">
        <v>2688</v>
      </c>
      <c r="B287" s="2" t="s">
        <v>4</v>
      </c>
      <c r="C287" s="2" t="s">
        <v>2689</v>
      </c>
      <c r="D287" s="2" t="s">
        <v>2575</v>
      </c>
      <c r="E287" s="2" t="s">
        <v>469</v>
      </c>
      <c r="F287" s="2" t="s">
        <v>2690</v>
      </c>
      <c r="G287" s="2" t="s">
        <v>111</v>
      </c>
      <c r="H287" s="2" t="s">
        <v>84</v>
      </c>
      <c r="I287" s="3">
        <v>42054</v>
      </c>
      <c r="J287" s="3">
        <v>42072</v>
      </c>
    </row>
    <row r="288" spans="1:10" ht="90" x14ac:dyDescent="0.25">
      <c r="A288" s="2" t="s">
        <v>2691</v>
      </c>
      <c r="B288" s="2" t="s">
        <v>4</v>
      </c>
      <c r="C288" s="2" t="s">
        <v>2692</v>
      </c>
      <c r="D288" s="2" t="s">
        <v>2439</v>
      </c>
      <c r="E288" s="2" t="s">
        <v>469</v>
      </c>
      <c r="F288" s="2" t="s">
        <v>2693</v>
      </c>
      <c r="G288" s="2" t="s">
        <v>111</v>
      </c>
      <c r="H288" s="2" t="s">
        <v>84</v>
      </c>
      <c r="I288" s="3">
        <v>42054</v>
      </c>
      <c r="J288" s="3">
        <v>42216</v>
      </c>
    </row>
    <row r="289" spans="1:10" ht="120" x14ac:dyDescent="0.25">
      <c r="A289" s="2" t="s">
        <v>2694</v>
      </c>
      <c r="B289" s="2" t="s">
        <v>4</v>
      </c>
      <c r="C289" s="2" t="s">
        <v>2695</v>
      </c>
      <c r="D289" s="2" t="s">
        <v>2439</v>
      </c>
      <c r="E289" s="2" t="s">
        <v>469</v>
      </c>
      <c r="F289" s="2" t="s">
        <v>2696</v>
      </c>
      <c r="G289" s="2" t="s">
        <v>111</v>
      </c>
      <c r="H289" s="2" t="s">
        <v>84</v>
      </c>
      <c r="I289" s="3">
        <v>42054</v>
      </c>
      <c r="J289" s="3">
        <v>42074</v>
      </c>
    </row>
    <row r="290" spans="1:10" ht="75" x14ac:dyDescent="0.25">
      <c r="A290" s="2" t="s">
        <v>2697</v>
      </c>
      <c r="B290" s="2" t="s">
        <v>4</v>
      </c>
      <c r="C290" s="2" t="s">
        <v>2698</v>
      </c>
      <c r="D290" s="2" t="s">
        <v>2429</v>
      </c>
      <c r="E290" s="2" t="s">
        <v>469</v>
      </c>
      <c r="F290" s="2" t="s">
        <v>2699</v>
      </c>
      <c r="G290" s="2" t="s">
        <v>111</v>
      </c>
      <c r="H290" s="2" t="s">
        <v>84</v>
      </c>
      <c r="I290" s="3">
        <v>42054</v>
      </c>
      <c r="J290" s="3">
        <v>42074</v>
      </c>
    </row>
    <row r="291" spans="1:10" ht="90" x14ac:dyDescent="0.25">
      <c r="A291" s="2" t="s">
        <v>2700</v>
      </c>
      <c r="B291" s="2" t="s">
        <v>4</v>
      </c>
      <c r="C291" s="2" t="s">
        <v>2701</v>
      </c>
      <c r="D291" s="2" t="s">
        <v>2429</v>
      </c>
      <c r="E291" s="2" t="s">
        <v>469</v>
      </c>
      <c r="F291" s="2" t="s">
        <v>2702</v>
      </c>
      <c r="G291" s="2" t="s">
        <v>111</v>
      </c>
      <c r="H291" s="2" t="s">
        <v>84</v>
      </c>
      <c r="I291" s="3">
        <v>42054</v>
      </c>
      <c r="J291" s="3">
        <v>42074</v>
      </c>
    </row>
    <row r="292" spans="1:10" ht="90" x14ac:dyDescent="0.25">
      <c r="A292" s="2" t="s">
        <v>2703</v>
      </c>
      <c r="B292" s="2" t="s">
        <v>4</v>
      </c>
      <c r="C292" s="2" t="s">
        <v>2704</v>
      </c>
      <c r="D292" s="2" t="s">
        <v>2429</v>
      </c>
      <c r="E292" s="2" t="s">
        <v>469</v>
      </c>
      <c r="F292" s="2" t="s">
        <v>2705</v>
      </c>
      <c r="G292" s="2" t="s">
        <v>111</v>
      </c>
      <c r="H292" s="2" t="s">
        <v>84</v>
      </c>
      <c r="I292" s="3">
        <v>42054</v>
      </c>
      <c r="J292" s="3">
        <v>42074</v>
      </c>
    </row>
    <row r="293" spans="1:10" ht="75" x14ac:dyDescent="0.25">
      <c r="A293" s="2" t="s">
        <v>2706</v>
      </c>
      <c r="B293" s="2" t="s">
        <v>4</v>
      </c>
      <c r="C293" s="2" t="s">
        <v>2707</v>
      </c>
      <c r="D293" s="2" t="s">
        <v>2439</v>
      </c>
      <c r="E293" s="2" t="s">
        <v>469</v>
      </c>
      <c r="F293" s="2" t="s">
        <v>2708</v>
      </c>
      <c r="G293" s="2" t="s">
        <v>111</v>
      </c>
      <c r="H293" s="2" t="s">
        <v>79</v>
      </c>
      <c r="I293" s="3">
        <v>42054</v>
      </c>
      <c r="J293" s="2" t="s">
        <v>70</v>
      </c>
    </row>
    <row r="294" spans="1:10" ht="120" x14ac:dyDescent="0.25">
      <c r="A294" s="2" t="s">
        <v>2709</v>
      </c>
      <c r="B294" s="2" t="s">
        <v>4</v>
      </c>
      <c r="C294" s="2" t="s">
        <v>2710</v>
      </c>
      <c r="D294" s="2" t="s">
        <v>2429</v>
      </c>
      <c r="E294" s="2" t="s">
        <v>469</v>
      </c>
      <c r="F294" s="2" t="s">
        <v>2711</v>
      </c>
      <c r="G294" s="2" t="s">
        <v>111</v>
      </c>
      <c r="H294" s="2" t="s">
        <v>84</v>
      </c>
      <c r="I294" s="3">
        <v>42054</v>
      </c>
      <c r="J294" s="3">
        <v>42074</v>
      </c>
    </row>
    <row r="295" spans="1:10" ht="90" x14ac:dyDescent="0.25">
      <c r="A295" s="2" t="s">
        <v>2712</v>
      </c>
      <c r="B295" s="2" t="s">
        <v>4</v>
      </c>
      <c r="C295" s="2" t="s">
        <v>2713</v>
      </c>
      <c r="D295" s="2" t="s">
        <v>2429</v>
      </c>
      <c r="E295" s="2" t="s">
        <v>469</v>
      </c>
      <c r="F295" s="2" t="s">
        <v>2714</v>
      </c>
      <c r="G295" s="2" t="s">
        <v>111</v>
      </c>
      <c r="H295" s="2" t="s">
        <v>84</v>
      </c>
      <c r="I295" s="3">
        <v>42054</v>
      </c>
      <c r="J295" s="3">
        <v>42072</v>
      </c>
    </row>
    <row r="296" spans="1:10" ht="75" x14ac:dyDescent="0.25">
      <c r="A296" s="2" t="s">
        <v>2715</v>
      </c>
      <c r="B296" s="2" t="s">
        <v>4</v>
      </c>
      <c r="C296" s="2" t="s">
        <v>2716</v>
      </c>
      <c r="D296" s="2" t="s">
        <v>2429</v>
      </c>
      <c r="E296" s="2" t="s">
        <v>469</v>
      </c>
      <c r="F296" s="2" t="s">
        <v>2717</v>
      </c>
      <c r="G296" s="2" t="s">
        <v>111</v>
      </c>
      <c r="H296" s="2" t="s">
        <v>84</v>
      </c>
      <c r="I296" s="3">
        <v>42054</v>
      </c>
      <c r="J296" s="3">
        <v>42072</v>
      </c>
    </row>
    <row r="297" spans="1:10" ht="90" x14ac:dyDescent="0.25">
      <c r="A297" s="2" t="s">
        <v>2718</v>
      </c>
      <c r="B297" s="2" t="s">
        <v>4</v>
      </c>
      <c r="C297" s="2" t="s">
        <v>2719</v>
      </c>
      <c r="D297" s="2" t="s">
        <v>2575</v>
      </c>
      <c r="E297" s="2" t="s">
        <v>469</v>
      </c>
      <c r="F297" s="2" t="s">
        <v>2720</v>
      </c>
      <c r="G297" s="2" t="s">
        <v>111</v>
      </c>
      <c r="H297" s="2" t="s">
        <v>84</v>
      </c>
      <c r="I297" s="3">
        <v>42054</v>
      </c>
      <c r="J297" s="3">
        <v>42074</v>
      </c>
    </row>
    <row r="298" spans="1:10" ht="90" x14ac:dyDescent="0.25">
      <c r="A298" s="2" t="s">
        <v>2721</v>
      </c>
      <c r="B298" s="2" t="s">
        <v>4</v>
      </c>
      <c r="C298" s="2" t="s">
        <v>2722</v>
      </c>
      <c r="D298" s="2" t="s">
        <v>2429</v>
      </c>
      <c r="E298" s="2" t="s">
        <v>469</v>
      </c>
      <c r="F298" s="2" t="s">
        <v>2723</v>
      </c>
      <c r="G298" s="2" t="s">
        <v>111</v>
      </c>
      <c r="H298" s="2" t="s">
        <v>84</v>
      </c>
      <c r="I298" s="3">
        <v>42054</v>
      </c>
      <c r="J298" s="3">
        <v>42074</v>
      </c>
    </row>
    <row r="299" spans="1:10" ht="90" x14ac:dyDescent="0.25">
      <c r="A299" s="2" t="s">
        <v>2724</v>
      </c>
      <c r="B299" s="2" t="s">
        <v>4</v>
      </c>
      <c r="C299" s="2" t="s">
        <v>2725</v>
      </c>
      <c r="D299" s="2" t="s">
        <v>2429</v>
      </c>
      <c r="E299" s="2" t="s">
        <v>469</v>
      </c>
      <c r="F299" s="2" t="s">
        <v>2726</v>
      </c>
      <c r="G299" s="2" t="s">
        <v>111</v>
      </c>
      <c r="H299" s="2" t="s">
        <v>84</v>
      </c>
      <c r="I299" s="3">
        <v>42054</v>
      </c>
      <c r="J299" s="3">
        <v>42226</v>
      </c>
    </row>
    <row r="300" spans="1:10" ht="90" x14ac:dyDescent="0.25">
      <c r="A300" s="2" t="s">
        <v>2727</v>
      </c>
      <c r="B300" s="2" t="s">
        <v>4</v>
      </c>
      <c r="C300" s="2" t="s">
        <v>2728</v>
      </c>
      <c r="D300" s="2" t="s">
        <v>2429</v>
      </c>
      <c r="E300" s="2" t="s">
        <v>469</v>
      </c>
      <c r="F300" s="2" t="s">
        <v>2729</v>
      </c>
      <c r="G300" s="2" t="s">
        <v>111</v>
      </c>
      <c r="H300" s="2" t="s">
        <v>84</v>
      </c>
      <c r="I300" s="3">
        <v>42054</v>
      </c>
      <c r="J300" s="3">
        <v>42074</v>
      </c>
    </row>
    <row r="301" spans="1:10" ht="75" x14ac:dyDescent="0.25">
      <c r="A301" s="2" t="s">
        <v>2730</v>
      </c>
      <c r="B301" s="2" t="s">
        <v>4</v>
      </c>
      <c r="C301" s="2" t="s">
        <v>2731</v>
      </c>
      <c r="D301" s="2" t="s">
        <v>2439</v>
      </c>
      <c r="E301" s="2" t="s">
        <v>469</v>
      </c>
      <c r="F301" s="2" t="s">
        <v>2732</v>
      </c>
      <c r="G301" s="2" t="s">
        <v>111</v>
      </c>
      <c r="H301" s="2" t="s">
        <v>84</v>
      </c>
      <c r="I301" s="3">
        <v>42054</v>
      </c>
      <c r="J301" s="3">
        <v>42215</v>
      </c>
    </row>
    <row r="302" spans="1:10" ht="90" x14ac:dyDescent="0.25">
      <c r="A302" s="2" t="s">
        <v>2733</v>
      </c>
      <c r="B302" s="2" t="s">
        <v>4</v>
      </c>
      <c r="C302" s="2" t="s">
        <v>2734</v>
      </c>
      <c r="D302" s="2" t="s">
        <v>2429</v>
      </c>
      <c r="E302" s="2" t="s">
        <v>469</v>
      </c>
      <c r="F302" s="2" t="s">
        <v>2735</v>
      </c>
      <c r="G302" s="2" t="s">
        <v>111</v>
      </c>
      <c r="H302" s="2" t="s">
        <v>84</v>
      </c>
      <c r="I302" s="3">
        <v>42054</v>
      </c>
      <c r="J302" s="3">
        <v>41922</v>
      </c>
    </row>
    <row r="303" spans="1:10" ht="75" x14ac:dyDescent="0.25">
      <c r="A303" s="2" t="s">
        <v>2736</v>
      </c>
      <c r="B303" s="2" t="s">
        <v>4</v>
      </c>
      <c r="C303" s="2" t="s">
        <v>2737</v>
      </c>
      <c r="D303" s="2" t="s">
        <v>2429</v>
      </c>
      <c r="E303" s="2" t="s">
        <v>469</v>
      </c>
      <c r="F303" s="2" t="s">
        <v>2738</v>
      </c>
      <c r="G303" s="2" t="s">
        <v>111</v>
      </c>
      <c r="H303" s="2" t="s">
        <v>84</v>
      </c>
      <c r="I303" s="3">
        <v>42054</v>
      </c>
      <c r="J303" s="3">
        <v>42074</v>
      </c>
    </row>
    <row r="304" spans="1:10" ht="90" x14ac:dyDescent="0.25">
      <c r="A304" s="2" t="s">
        <v>2739</v>
      </c>
      <c r="B304" s="2" t="s">
        <v>4</v>
      </c>
      <c r="C304" s="2" t="s">
        <v>2740</v>
      </c>
      <c r="D304" s="2" t="s">
        <v>2429</v>
      </c>
      <c r="E304" s="2" t="s">
        <v>469</v>
      </c>
      <c r="F304" s="2" t="s">
        <v>2741</v>
      </c>
      <c r="G304" s="2" t="s">
        <v>111</v>
      </c>
      <c r="H304" s="2" t="s">
        <v>84</v>
      </c>
      <c r="I304" s="3">
        <v>42054</v>
      </c>
      <c r="J304" s="3">
        <v>42226</v>
      </c>
    </row>
    <row r="305" spans="1:10" ht="90" x14ac:dyDescent="0.25">
      <c r="A305" s="2" t="s">
        <v>2742</v>
      </c>
      <c r="B305" s="2" t="s">
        <v>4</v>
      </c>
      <c r="C305" s="2" t="s">
        <v>2743</v>
      </c>
      <c r="D305" s="2" t="s">
        <v>2429</v>
      </c>
      <c r="E305" s="2" t="s">
        <v>469</v>
      </c>
      <c r="F305" s="2" t="s">
        <v>2744</v>
      </c>
      <c r="G305" s="2" t="s">
        <v>111</v>
      </c>
      <c r="H305" s="2" t="s">
        <v>84</v>
      </c>
      <c r="I305" s="3">
        <v>42054</v>
      </c>
      <c r="J305" s="3">
        <v>42074</v>
      </c>
    </row>
    <row r="306" spans="1:10" ht="105" x14ac:dyDescent="0.25">
      <c r="A306" s="2" t="s">
        <v>2745</v>
      </c>
      <c r="B306" s="2" t="s">
        <v>4</v>
      </c>
      <c r="C306" s="2" t="s">
        <v>2746</v>
      </c>
      <c r="D306" s="2" t="s">
        <v>2429</v>
      </c>
      <c r="E306" s="2" t="s">
        <v>469</v>
      </c>
      <c r="F306" s="2" t="s">
        <v>2747</v>
      </c>
      <c r="G306" s="2" t="s">
        <v>111</v>
      </c>
      <c r="H306" s="2" t="s">
        <v>84</v>
      </c>
      <c r="I306" s="3">
        <v>42054</v>
      </c>
      <c r="J306" s="3">
        <v>42074</v>
      </c>
    </row>
    <row r="307" spans="1:10" ht="105" x14ac:dyDescent="0.25">
      <c r="A307" s="2" t="s">
        <v>2748</v>
      </c>
      <c r="B307" s="2" t="s">
        <v>4</v>
      </c>
      <c r="C307" s="2" t="s">
        <v>2749</v>
      </c>
      <c r="D307" s="2" t="s">
        <v>2429</v>
      </c>
      <c r="E307" s="2" t="s">
        <v>469</v>
      </c>
      <c r="F307" s="2" t="s">
        <v>2750</v>
      </c>
      <c r="G307" s="2" t="s">
        <v>111</v>
      </c>
      <c r="H307" s="2" t="s">
        <v>84</v>
      </c>
      <c r="I307" s="3">
        <v>42054</v>
      </c>
      <c r="J307" s="3">
        <v>42074</v>
      </c>
    </row>
    <row r="308" spans="1:10" ht="90" x14ac:dyDescent="0.25">
      <c r="A308" s="2" t="s">
        <v>2751</v>
      </c>
      <c r="B308" s="2" t="s">
        <v>4</v>
      </c>
      <c r="C308" s="2" t="s">
        <v>2752</v>
      </c>
      <c r="D308" s="2" t="s">
        <v>2429</v>
      </c>
      <c r="E308" s="2" t="s">
        <v>469</v>
      </c>
      <c r="F308" s="2" t="s">
        <v>2753</v>
      </c>
      <c r="G308" s="2" t="s">
        <v>111</v>
      </c>
      <c r="H308" s="2" t="s">
        <v>84</v>
      </c>
      <c r="I308" s="3">
        <v>42054</v>
      </c>
      <c r="J308" s="3">
        <v>42089</v>
      </c>
    </row>
    <row r="309" spans="1:10" ht="90" x14ac:dyDescent="0.25">
      <c r="A309" s="2" t="s">
        <v>2754</v>
      </c>
      <c r="B309" s="2" t="s">
        <v>4</v>
      </c>
      <c r="C309" s="2" t="s">
        <v>2755</v>
      </c>
      <c r="D309" s="2" t="s">
        <v>2429</v>
      </c>
      <c r="E309" s="2" t="s">
        <v>469</v>
      </c>
      <c r="F309" s="2" t="s">
        <v>2756</v>
      </c>
      <c r="G309" s="2" t="s">
        <v>111</v>
      </c>
      <c r="H309" s="2" t="s">
        <v>84</v>
      </c>
      <c r="I309" s="3">
        <v>42054</v>
      </c>
      <c r="J309" s="3">
        <v>42226</v>
      </c>
    </row>
    <row r="310" spans="1:10" ht="90" x14ac:dyDescent="0.25">
      <c r="A310" s="2" t="s">
        <v>2757</v>
      </c>
      <c r="B310" s="2" t="s">
        <v>4</v>
      </c>
      <c r="C310" s="2" t="s">
        <v>2758</v>
      </c>
      <c r="D310" s="2" t="s">
        <v>2429</v>
      </c>
      <c r="E310" s="2" t="s">
        <v>469</v>
      </c>
      <c r="F310" s="2" t="s">
        <v>2759</v>
      </c>
      <c r="G310" s="2" t="s">
        <v>111</v>
      </c>
      <c r="H310" s="2" t="s">
        <v>84</v>
      </c>
      <c r="I310" s="3">
        <v>42054</v>
      </c>
      <c r="J310" s="3">
        <v>42073</v>
      </c>
    </row>
    <row r="311" spans="1:10" ht="90" x14ac:dyDescent="0.25">
      <c r="A311" s="2" t="s">
        <v>2760</v>
      </c>
      <c r="B311" s="2" t="s">
        <v>4</v>
      </c>
      <c r="C311" s="2" t="s">
        <v>2761</v>
      </c>
      <c r="D311" s="2" t="s">
        <v>2429</v>
      </c>
      <c r="E311" s="2" t="s">
        <v>469</v>
      </c>
      <c r="F311" s="2" t="s">
        <v>2762</v>
      </c>
      <c r="G311" s="2" t="s">
        <v>111</v>
      </c>
      <c r="H311" s="2" t="s">
        <v>84</v>
      </c>
      <c r="I311" s="3">
        <v>42054</v>
      </c>
      <c r="J311" s="3">
        <v>42073</v>
      </c>
    </row>
    <row r="312" spans="1:10" ht="90" x14ac:dyDescent="0.25">
      <c r="A312" s="2" t="s">
        <v>2763</v>
      </c>
      <c r="B312" s="2" t="s">
        <v>4</v>
      </c>
      <c r="C312" s="2" t="s">
        <v>2764</v>
      </c>
      <c r="D312" s="2" t="s">
        <v>2429</v>
      </c>
      <c r="E312" s="2" t="s">
        <v>469</v>
      </c>
      <c r="F312" s="2" t="s">
        <v>2765</v>
      </c>
      <c r="G312" s="2" t="s">
        <v>111</v>
      </c>
      <c r="H312" s="2" t="s">
        <v>84</v>
      </c>
      <c r="I312" s="3">
        <v>42054</v>
      </c>
      <c r="J312" s="3">
        <v>42072</v>
      </c>
    </row>
    <row r="313" spans="1:10" ht="105" x14ac:dyDescent="0.25">
      <c r="A313" s="2" t="s">
        <v>2766</v>
      </c>
      <c r="B313" s="2" t="s">
        <v>4</v>
      </c>
      <c r="C313" s="2" t="s">
        <v>2767</v>
      </c>
      <c r="D313" s="2" t="s">
        <v>2439</v>
      </c>
      <c r="E313" s="2" t="s">
        <v>469</v>
      </c>
      <c r="F313" s="2" t="s">
        <v>2768</v>
      </c>
      <c r="G313" s="2" t="s">
        <v>111</v>
      </c>
      <c r="H313" s="2" t="s">
        <v>79</v>
      </c>
      <c r="I313" s="3">
        <v>42054</v>
      </c>
      <c r="J313" s="2" t="s">
        <v>70</v>
      </c>
    </row>
    <row r="314" spans="1:10" ht="90" x14ac:dyDescent="0.25">
      <c r="A314" s="2" t="s">
        <v>2769</v>
      </c>
      <c r="B314" s="2" t="s">
        <v>4</v>
      </c>
      <c r="C314" s="2" t="s">
        <v>2770</v>
      </c>
      <c r="D314" s="2" t="s">
        <v>2429</v>
      </c>
      <c r="E314" s="2" t="s">
        <v>469</v>
      </c>
      <c r="F314" s="2" t="s">
        <v>2771</v>
      </c>
      <c r="G314" s="2" t="s">
        <v>111</v>
      </c>
      <c r="H314" s="2" t="s">
        <v>84</v>
      </c>
      <c r="I314" s="3">
        <v>42054</v>
      </c>
      <c r="J314" s="3">
        <v>42072</v>
      </c>
    </row>
    <row r="315" spans="1:10" ht="75" x14ac:dyDescent="0.25">
      <c r="A315" s="2" t="s">
        <v>2772</v>
      </c>
      <c r="B315" s="2" t="s">
        <v>4</v>
      </c>
      <c r="C315" s="2" t="s">
        <v>2773</v>
      </c>
      <c r="D315" s="2" t="s">
        <v>2429</v>
      </c>
      <c r="E315" s="2" t="s">
        <v>469</v>
      </c>
      <c r="F315" s="2" t="s">
        <v>2774</v>
      </c>
      <c r="G315" s="2" t="s">
        <v>111</v>
      </c>
      <c r="H315" s="2" t="s">
        <v>84</v>
      </c>
      <c r="I315" s="3">
        <v>42054</v>
      </c>
      <c r="J315" s="3">
        <v>42072</v>
      </c>
    </row>
    <row r="316" spans="1:10" ht="90" x14ac:dyDescent="0.25">
      <c r="A316" s="2" t="s">
        <v>2775</v>
      </c>
      <c r="B316" s="2" t="s">
        <v>4</v>
      </c>
      <c r="C316" s="2" t="s">
        <v>2776</v>
      </c>
      <c r="D316" s="2" t="s">
        <v>2429</v>
      </c>
      <c r="E316" s="2" t="s">
        <v>469</v>
      </c>
      <c r="F316" s="2" t="s">
        <v>2777</v>
      </c>
      <c r="G316" s="2" t="s">
        <v>111</v>
      </c>
      <c r="H316" s="2" t="s">
        <v>84</v>
      </c>
      <c r="I316" s="3">
        <v>42054</v>
      </c>
      <c r="J316" s="3">
        <v>42072</v>
      </c>
    </row>
    <row r="317" spans="1:10" ht="90" x14ac:dyDescent="0.25">
      <c r="A317" s="2" t="s">
        <v>2778</v>
      </c>
      <c r="B317" s="2" t="s">
        <v>4</v>
      </c>
      <c r="C317" s="2" t="s">
        <v>2779</v>
      </c>
      <c r="D317" s="2" t="s">
        <v>2429</v>
      </c>
      <c r="E317" s="2" t="s">
        <v>469</v>
      </c>
      <c r="F317" s="2" t="s">
        <v>2780</v>
      </c>
      <c r="G317" s="2" t="s">
        <v>111</v>
      </c>
      <c r="H317" s="2" t="s">
        <v>84</v>
      </c>
      <c r="I317" s="3">
        <v>42054</v>
      </c>
      <c r="J317" s="3">
        <v>42072</v>
      </c>
    </row>
    <row r="318" spans="1:10" ht="135" x14ac:dyDescent="0.25">
      <c r="A318" s="2" t="s">
        <v>2781</v>
      </c>
      <c r="B318" s="2" t="s">
        <v>4</v>
      </c>
      <c r="C318" s="2" t="s">
        <v>2782</v>
      </c>
      <c r="D318" s="2" t="s">
        <v>2429</v>
      </c>
      <c r="E318" s="2" t="s">
        <v>469</v>
      </c>
      <c r="F318" s="2" t="s">
        <v>2783</v>
      </c>
      <c r="G318" s="2" t="s">
        <v>111</v>
      </c>
      <c r="H318" s="2" t="s">
        <v>84</v>
      </c>
      <c r="I318" s="3">
        <v>42054</v>
      </c>
      <c r="J318" s="3">
        <v>42072</v>
      </c>
    </row>
    <row r="319" spans="1:10" ht="90" x14ac:dyDescent="0.25">
      <c r="A319" s="2" t="s">
        <v>2784</v>
      </c>
      <c r="B319" s="2" t="s">
        <v>4</v>
      </c>
      <c r="C319" s="2" t="s">
        <v>2785</v>
      </c>
      <c r="D319" s="2" t="s">
        <v>2429</v>
      </c>
      <c r="E319" s="2" t="s">
        <v>469</v>
      </c>
      <c r="F319" s="2" t="s">
        <v>2786</v>
      </c>
      <c r="G319" s="2" t="s">
        <v>111</v>
      </c>
      <c r="H319" s="2" t="s">
        <v>84</v>
      </c>
      <c r="I319" s="3">
        <v>42054</v>
      </c>
      <c r="J319" s="3">
        <v>42072</v>
      </c>
    </row>
    <row r="320" spans="1:10" ht="105" x14ac:dyDescent="0.25">
      <c r="A320" s="2" t="s">
        <v>2787</v>
      </c>
      <c r="B320" s="2" t="s">
        <v>4</v>
      </c>
      <c r="C320" s="2" t="s">
        <v>2788</v>
      </c>
      <c r="D320" s="2" t="s">
        <v>2429</v>
      </c>
      <c r="E320" s="2" t="s">
        <v>469</v>
      </c>
      <c r="F320" s="2" t="s">
        <v>2789</v>
      </c>
      <c r="G320" s="2" t="s">
        <v>111</v>
      </c>
      <c r="H320" s="2" t="s">
        <v>84</v>
      </c>
      <c r="I320" s="3">
        <v>42054</v>
      </c>
      <c r="J320" s="3">
        <v>42073</v>
      </c>
    </row>
    <row r="321" spans="1:10" ht="90" x14ac:dyDescent="0.25">
      <c r="A321" s="2" t="s">
        <v>2790</v>
      </c>
      <c r="B321" s="2" t="s">
        <v>4</v>
      </c>
      <c r="C321" s="2" t="s">
        <v>2791</v>
      </c>
      <c r="D321" s="2" t="s">
        <v>2429</v>
      </c>
      <c r="E321" s="2" t="s">
        <v>469</v>
      </c>
      <c r="F321" s="2" t="s">
        <v>2792</v>
      </c>
      <c r="G321" s="2" t="s">
        <v>111</v>
      </c>
      <c r="H321" s="2" t="s">
        <v>79</v>
      </c>
      <c r="I321" s="3">
        <v>42054</v>
      </c>
      <c r="J321" s="2" t="s">
        <v>70</v>
      </c>
    </row>
    <row r="322" spans="1:10" ht="90" x14ac:dyDescent="0.25">
      <c r="A322" s="2" t="s">
        <v>2793</v>
      </c>
      <c r="B322" s="2" t="s">
        <v>4</v>
      </c>
      <c r="C322" s="2" t="s">
        <v>2794</v>
      </c>
      <c r="D322" s="2" t="s">
        <v>2429</v>
      </c>
      <c r="E322" s="2" t="s">
        <v>469</v>
      </c>
      <c r="F322" s="2" t="s">
        <v>2795</v>
      </c>
      <c r="G322" s="2" t="s">
        <v>111</v>
      </c>
      <c r="H322" s="2" t="s">
        <v>84</v>
      </c>
      <c r="I322" s="3">
        <v>42054</v>
      </c>
      <c r="J322" s="3">
        <v>42073</v>
      </c>
    </row>
    <row r="323" spans="1:10" ht="120" x14ac:dyDescent="0.25">
      <c r="A323" s="2" t="s">
        <v>2796</v>
      </c>
      <c r="B323" s="2" t="s">
        <v>4</v>
      </c>
      <c r="C323" s="2" t="s">
        <v>2797</v>
      </c>
      <c r="D323" s="2" t="s">
        <v>2429</v>
      </c>
      <c r="E323" s="2" t="s">
        <v>469</v>
      </c>
      <c r="F323" s="2" t="s">
        <v>2798</v>
      </c>
      <c r="G323" s="2" t="s">
        <v>111</v>
      </c>
      <c r="H323" s="2" t="s">
        <v>84</v>
      </c>
      <c r="I323" s="3">
        <v>42054</v>
      </c>
      <c r="J323" s="3">
        <v>42072</v>
      </c>
    </row>
    <row r="324" spans="1:10" ht="90" x14ac:dyDescent="0.25">
      <c r="A324" s="2" t="s">
        <v>2799</v>
      </c>
      <c r="B324" s="2" t="s">
        <v>4</v>
      </c>
      <c r="C324" s="2" t="s">
        <v>2800</v>
      </c>
      <c r="D324" s="2" t="s">
        <v>2429</v>
      </c>
      <c r="E324" s="2" t="s">
        <v>469</v>
      </c>
      <c r="F324" s="2" t="s">
        <v>2801</v>
      </c>
      <c r="G324" s="2" t="s">
        <v>111</v>
      </c>
      <c r="H324" s="2" t="s">
        <v>84</v>
      </c>
      <c r="I324" s="3">
        <v>42054</v>
      </c>
      <c r="J324" s="3">
        <v>42073</v>
      </c>
    </row>
    <row r="325" spans="1:10" ht="90" x14ac:dyDescent="0.25">
      <c r="A325" s="2" t="s">
        <v>2802</v>
      </c>
      <c r="B325" s="2" t="s">
        <v>4</v>
      </c>
      <c r="C325" s="2" t="s">
        <v>2803</v>
      </c>
      <c r="D325" s="2" t="s">
        <v>2429</v>
      </c>
      <c r="E325" s="2" t="s">
        <v>469</v>
      </c>
      <c r="F325" s="2" t="s">
        <v>2804</v>
      </c>
      <c r="G325" s="2" t="s">
        <v>111</v>
      </c>
      <c r="H325" s="2" t="s">
        <v>84</v>
      </c>
      <c r="I325" s="3">
        <v>42054</v>
      </c>
      <c r="J325" s="3">
        <v>42073</v>
      </c>
    </row>
    <row r="326" spans="1:10" ht="90" x14ac:dyDescent="0.25">
      <c r="A326" s="2" t="s">
        <v>2805</v>
      </c>
      <c r="B326" s="2" t="s">
        <v>4</v>
      </c>
      <c r="C326" s="2" t="s">
        <v>2806</v>
      </c>
      <c r="D326" s="2" t="s">
        <v>2429</v>
      </c>
      <c r="E326" s="2" t="s">
        <v>469</v>
      </c>
      <c r="F326" s="2" t="s">
        <v>2807</v>
      </c>
      <c r="G326" s="2" t="s">
        <v>111</v>
      </c>
      <c r="H326" s="2" t="s">
        <v>84</v>
      </c>
      <c r="I326" s="3">
        <v>42054</v>
      </c>
      <c r="J326" s="3">
        <v>42073</v>
      </c>
    </row>
    <row r="327" spans="1:10" ht="90" x14ac:dyDescent="0.25">
      <c r="A327" s="2" t="s">
        <v>2808</v>
      </c>
      <c r="B327" s="2" t="s">
        <v>4</v>
      </c>
      <c r="C327" s="2" t="s">
        <v>2809</v>
      </c>
      <c r="D327" s="2" t="s">
        <v>2429</v>
      </c>
      <c r="E327" s="2" t="s">
        <v>469</v>
      </c>
      <c r="F327" s="2" t="s">
        <v>70</v>
      </c>
      <c r="G327" s="2" t="s">
        <v>111</v>
      </c>
      <c r="H327" s="2" t="s">
        <v>84</v>
      </c>
      <c r="I327" s="3">
        <v>42054</v>
      </c>
      <c r="J327" s="3">
        <v>42215</v>
      </c>
    </row>
    <row r="328" spans="1:10" ht="90" x14ac:dyDescent="0.25">
      <c r="A328" s="2" t="s">
        <v>2810</v>
      </c>
      <c r="B328" s="2" t="s">
        <v>4</v>
      </c>
      <c r="C328" s="2" t="s">
        <v>2811</v>
      </c>
      <c r="D328" s="2" t="s">
        <v>2429</v>
      </c>
      <c r="E328" s="2" t="s">
        <v>469</v>
      </c>
      <c r="F328" s="2" t="s">
        <v>2812</v>
      </c>
      <c r="G328" s="2" t="s">
        <v>111</v>
      </c>
      <c r="H328" s="2" t="s">
        <v>84</v>
      </c>
      <c r="I328" s="3">
        <v>42054</v>
      </c>
      <c r="J328" s="3">
        <v>42215</v>
      </c>
    </row>
    <row r="329" spans="1:10" ht="90" x14ac:dyDescent="0.25">
      <c r="A329" s="2" t="s">
        <v>2813</v>
      </c>
      <c r="B329" s="2" t="s">
        <v>4</v>
      </c>
      <c r="C329" s="2" t="s">
        <v>2814</v>
      </c>
      <c r="D329" s="2" t="s">
        <v>2439</v>
      </c>
      <c r="E329" s="2" t="s">
        <v>469</v>
      </c>
      <c r="F329" s="2" t="s">
        <v>2815</v>
      </c>
      <c r="G329" s="2" t="s">
        <v>111</v>
      </c>
      <c r="H329" s="2" t="s">
        <v>84</v>
      </c>
      <c r="I329" s="3">
        <v>42054</v>
      </c>
      <c r="J329" s="3">
        <v>42215</v>
      </c>
    </row>
    <row r="330" spans="1:10" ht="90" x14ac:dyDescent="0.25">
      <c r="A330" s="2" t="s">
        <v>2816</v>
      </c>
      <c r="B330" s="2" t="s">
        <v>4</v>
      </c>
      <c r="C330" s="2" t="s">
        <v>2817</v>
      </c>
      <c r="D330" s="2" t="s">
        <v>2439</v>
      </c>
      <c r="E330" s="2" t="s">
        <v>469</v>
      </c>
      <c r="F330" s="2" t="s">
        <v>2818</v>
      </c>
      <c r="G330" s="2" t="s">
        <v>111</v>
      </c>
      <c r="H330" s="2" t="s">
        <v>84</v>
      </c>
      <c r="I330" s="3">
        <v>42054</v>
      </c>
      <c r="J330" s="3">
        <v>42073</v>
      </c>
    </row>
    <row r="331" spans="1:10" ht="90" x14ac:dyDescent="0.25">
      <c r="A331" s="2" t="s">
        <v>2819</v>
      </c>
      <c r="B331" s="2" t="s">
        <v>4</v>
      </c>
      <c r="C331" s="2" t="s">
        <v>2820</v>
      </c>
      <c r="D331" s="2" t="s">
        <v>2429</v>
      </c>
      <c r="E331" s="2" t="s">
        <v>469</v>
      </c>
      <c r="F331" s="2" t="s">
        <v>2821</v>
      </c>
      <c r="G331" s="2" t="s">
        <v>111</v>
      </c>
      <c r="H331" s="2" t="s">
        <v>84</v>
      </c>
      <c r="I331" s="3">
        <v>42054</v>
      </c>
      <c r="J331" s="3">
        <v>42073</v>
      </c>
    </row>
    <row r="332" spans="1:10" ht="90" x14ac:dyDescent="0.25">
      <c r="A332" s="2" t="s">
        <v>2822</v>
      </c>
      <c r="B332" s="2" t="s">
        <v>4</v>
      </c>
      <c r="C332" s="2" t="s">
        <v>2823</v>
      </c>
      <c r="D332" s="2" t="s">
        <v>2439</v>
      </c>
      <c r="E332" s="2" t="s">
        <v>469</v>
      </c>
      <c r="F332" s="2" t="s">
        <v>2824</v>
      </c>
      <c r="G332" s="2" t="s">
        <v>111</v>
      </c>
      <c r="H332" s="2" t="s">
        <v>79</v>
      </c>
      <c r="I332" s="3">
        <v>42054</v>
      </c>
      <c r="J332" s="2" t="s">
        <v>70</v>
      </c>
    </row>
    <row r="333" spans="1:10" ht="105" x14ac:dyDescent="0.25">
      <c r="A333" s="2" t="s">
        <v>2825</v>
      </c>
      <c r="B333" s="2" t="s">
        <v>4</v>
      </c>
      <c r="C333" s="2" t="s">
        <v>2826</v>
      </c>
      <c r="D333" s="2" t="s">
        <v>2429</v>
      </c>
      <c r="E333" s="2" t="s">
        <v>469</v>
      </c>
      <c r="F333" s="2" t="s">
        <v>2827</v>
      </c>
      <c r="G333" s="2" t="s">
        <v>111</v>
      </c>
      <c r="H333" s="2" t="s">
        <v>84</v>
      </c>
      <c r="I333" s="3">
        <v>42054</v>
      </c>
      <c r="J333" s="3">
        <v>42215</v>
      </c>
    </row>
    <row r="334" spans="1:10" ht="90" x14ac:dyDescent="0.25">
      <c r="A334" s="2" t="s">
        <v>2828</v>
      </c>
      <c r="B334" s="2" t="s">
        <v>4</v>
      </c>
      <c r="C334" s="2" t="s">
        <v>2829</v>
      </c>
      <c r="D334" s="2" t="s">
        <v>2429</v>
      </c>
      <c r="E334" s="2" t="s">
        <v>469</v>
      </c>
      <c r="F334" s="2" t="s">
        <v>2830</v>
      </c>
      <c r="G334" s="2" t="s">
        <v>111</v>
      </c>
      <c r="H334" s="2" t="s">
        <v>84</v>
      </c>
      <c r="I334" s="3">
        <v>42054</v>
      </c>
      <c r="J334" s="3">
        <v>42226</v>
      </c>
    </row>
    <row r="335" spans="1:10" ht="105" x14ac:dyDescent="0.25">
      <c r="A335" s="2" t="s">
        <v>2831</v>
      </c>
      <c r="B335" s="2" t="s">
        <v>4</v>
      </c>
      <c r="C335" s="2" t="s">
        <v>2832</v>
      </c>
      <c r="D335" s="2" t="s">
        <v>2429</v>
      </c>
      <c r="E335" s="2" t="s">
        <v>469</v>
      </c>
      <c r="F335" s="2" t="s">
        <v>2833</v>
      </c>
      <c r="G335" s="2" t="s">
        <v>111</v>
      </c>
      <c r="H335" s="2" t="s">
        <v>84</v>
      </c>
      <c r="I335" s="3">
        <v>42054</v>
      </c>
      <c r="J335" s="3">
        <v>42072</v>
      </c>
    </row>
    <row r="336" spans="1:10" ht="90" x14ac:dyDescent="0.25">
      <c r="A336" s="2" t="s">
        <v>2834</v>
      </c>
      <c r="B336" s="2" t="s">
        <v>4</v>
      </c>
      <c r="C336" s="2" t="s">
        <v>2835</v>
      </c>
      <c r="D336" s="2" t="s">
        <v>2429</v>
      </c>
      <c r="E336" s="2" t="s">
        <v>469</v>
      </c>
      <c r="F336" s="2" t="s">
        <v>2836</v>
      </c>
      <c r="G336" s="2" t="s">
        <v>111</v>
      </c>
      <c r="H336" s="2" t="s">
        <v>84</v>
      </c>
      <c r="I336" s="3">
        <v>42054</v>
      </c>
      <c r="J336" s="3">
        <v>42073</v>
      </c>
    </row>
    <row r="337" spans="1:10" ht="90" x14ac:dyDescent="0.25">
      <c r="A337" s="2" t="s">
        <v>2837</v>
      </c>
      <c r="B337" s="2" t="s">
        <v>4</v>
      </c>
      <c r="C337" s="2" t="s">
        <v>2838</v>
      </c>
      <c r="D337" s="2" t="s">
        <v>2429</v>
      </c>
      <c r="E337" s="2" t="s">
        <v>469</v>
      </c>
      <c r="F337" s="2" t="s">
        <v>2839</v>
      </c>
      <c r="G337" s="2" t="s">
        <v>111</v>
      </c>
      <c r="H337" s="2" t="s">
        <v>84</v>
      </c>
      <c r="I337" s="3">
        <v>42054</v>
      </c>
      <c r="J337" s="3">
        <v>42072</v>
      </c>
    </row>
    <row r="338" spans="1:10" ht="105" x14ac:dyDescent="0.25">
      <c r="A338" s="2" t="s">
        <v>2840</v>
      </c>
      <c r="B338" s="2" t="s">
        <v>4</v>
      </c>
      <c r="C338" s="2" t="s">
        <v>2841</v>
      </c>
      <c r="D338" s="2" t="s">
        <v>2429</v>
      </c>
      <c r="E338" s="2" t="s">
        <v>469</v>
      </c>
      <c r="F338" s="2" t="s">
        <v>2842</v>
      </c>
      <c r="G338" s="2" t="s">
        <v>111</v>
      </c>
      <c r="H338" s="2" t="s">
        <v>84</v>
      </c>
      <c r="I338" s="3">
        <v>42054</v>
      </c>
      <c r="J338" s="3">
        <v>42072</v>
      </c>
    </row>
    <row r="339" spans="1:10" ht="90" x14ac:dyDescent="0.25">
      <c r="A339" s="2" t="s">
        <v>2843</v>
      </c>
      <c r="B339" s="2" t="s">
        <v>4</v>
      </c>
      <c r="C339" s="2" t="s">
        <v>2844</v>
      </c>
      <c r="D339" s="2" t="s">
        <v>2429</v>
      </c>
      <c r="E339" s="2" t="s">
        <v>469</v>
      </c>
      <c r="F339" s="2" t="s">
        <v>2845</v>
      </c>
      <c r="G339" s="2" t="s">
        <v>111</v>
      </c>
      <c r="H339" s="2" t="s">
        <v>84</v>
      </c>
      <c r="I339" s="3">
        <v>42054</v>
      </c>
      <c r="J339" s="3">
        <v>42073</v>
      </c>
    </row>
    <row r="340" spans="1:10" ht="90" x14ac:dyDescent="0.25">
      <c r="A340" s="2" t="s">
        <v>2846</v>
      </c>
      <c r="B340" s="2" t="s">
        <v>4</v>
      </c>
      <c r="C340" s="2" t="s">
        <v>2847</v>
      </c>
      <c r="D340" s="2" t="s">
        <v>2439</v>
      </c>
      <c r="E340" s="2" t="s">
        <v>469</v>
      </c>
      <c r="F340" s="2" t="s">
        <v>2848</v>
      </c>
      <c r="G340" s="2" t="s">
        <v>111</v>
      </c>
      <c r="H340" s="2" t="s">
        <v>84</v>
      </c>
      <c r="I340" s="3">
        <v>42054</v>
      </c>
      <c r="J340" s="3">
        <v>42073</v>
      </c>
    </row>
    <row r="341" spans="1:10" ht="90" x14ac:dyDescent="0.25">
      <c r="A341" s="2" t="s">
        <v>2849</v>
      </c>
      <c r="B341" s="2" t="s">
        <v>4</v>
      </c>
      <c r="C341" s="2" t="s">
        <v>2850</v>
      </c>
      <c r="D341" s="2" t="s">
        <v>2429</v>
      </c>
      <c r="E341" s="2" t="s">
        <v>469</v>
      </c>
      <c r="F341" s="2" t="s">
        <v>2851</v>
      </c>
      <c r="G341" s="2" t="s">
        <v>111</v>
      </c>
      <c r="H341" s="2" t="s">
        <v>84</v>
      </c>
      <c r="I341" s="3">
        <v>42054</v>
      </c>
      <c r="J341" s="3">
        <v>42073</v>
      </c>
    </row>
    <row r="342" spans="1:10" ht="90" x14ac:dyDescent="0.25">
      <c r="A342" s="2" t="s">
        <v>2852</v>
      </c>
      <c r="B342" s="2" t="s">
        <v>4</v>
      </c>
      <c r="C342" s="2" t="s">
        <v>2853</v>
      </c>
      <c r="D342" s="2" t="s">
        <v>2429</v>
      </c>
      <c r="E342" s="2" t="s">
        <v>469</v>
      </c>
      <c r="F342" s="2" t="s">
        <v>2854</v>
      </c>
      <c r="G342" s="2" t="s">
        <v>111</v>
      </c>
      <c r="H342" s="2" t="s">
        <v>84</v>
      </c>
      <c r="I342" s="3">
        <v>42054</v>
      </c>
      <c r="J342" s="3">
        <v>42074</v>
      </c>
    </row>
    <row r="343" spans="1:10" ht="90" x14ac:dyDescent="0.25">
      <c r="A343" s="2" t="s">
        <v>2855</v>
      </c>
      <c r="B343" s="2" t="s">
        <v>4</v>
      </c>
      <c r="C343" s="2" t="s">
        <v>2856</v>
      </c>
      <c r="D343" s="2" t="s">
        <v>2439</v>
      </c>
      <c r="E343" s="2" t="s">
        <v>469</v>
      </c>
      <c r="F343" s="2" t="s">
        <v>2857</v>
      </c>
      <c r="G343" s="2" t="s">
        <v>111</v>
      </c>
      <c r="H343" s="2" t="s">
        <v>84</v>
      </c>
      <c r="I343" s="3">
        <v>42054</v>
      </c>
      <c r="J343" s="3">
        <v>42215</v>
      </c>
    </row>
    <row r="344" spans="1:10" ht="90" x14ac:dyDescent="0.25">
      <c r="A344" s="2" t="s">
        <v>2858</v>
      </c>
      <c r="B344" s="2" t="s">
        <v>4</v>
      </c>
      <c r="C344" s="2" t="s">
        <v>2859</v>
      </c>
      <c r="D344" s="2" t="s">
        <v>2429</v>
      </c>
      <c r="E344" s="2" t="s">
        <v>469</v>
      </c>
      <c r="F344" s="2" t="s">
        <v>2860</v>
      </c>
      <c r="G344" s="2" t="s">
        <v>111</v>
      </c>
      <c r="H344" s="2" t="s">
        <v>84</v>
      </c>
      <c r="I344" s="3">
        <v>42054</v>
      </c>
      <c r="J344" s="3">
        <v>42073</v>
      </c>
    </row>
    <row r="345" spans="1:10" ht="90" x14ac:dyDescent="0.25">
      <c r="A345" s="2" t="s">
        <v>2861</v>
      </c>
      <c r="B345" s="2" t="s">
        <v>4</v>
      </c>
      <c r="C345" s="2" t="s">
        <v>2862</v>
      </c>
      <c r="D345" s="2" t="s">
        <v>2429</v>
      </c>
      <c r="E345" s="2" t="s">
        <v>469</v>
      </c>
      <c r="F345" s="2" t="s">
        <v>2863</v>
      </c>
      <c r="G345" s="2" t="s">
        <v>111</v>
      </c>
      <c r="H345" s="2" t="s">
        <v>84</v>
      </c>
      <c r="I345" s="3">
        <v>42054</v>
      </c>
      <c r="J345" s="3">
        <v>42073</v>
      </c>
    </row>
    <row r="346" spans="1:10" ht="90" x14ac:dyDescent="0.25">
      <c r="A346" s="2" t="s">
        <v>2864</v>
      </c>
      <c r="B346" s="2" t="s">
        <v>4</v>
      </c>
      <c r="C346" s="2" t="s">
        <v>2865</v>
      </c>
      <c r="D346" s="2" t="s">
        <v>2429</v>
      </c>
      <c r="E346" s="2" t="s">
        <v>469</v>
      </c>
      <c r="F346" s="2" t="s">
        <v>2866</v>
      </c>
      <c r="G346" s="2" t="s">
        <v>111</v>
      </c>
      <c r="H346" s="2" t="s">
        <v>84</v>
      </c>
      <c r="I346" s="3">
        <v>42054</v>
      </c>
      <c r="J346" s="3">
        <v>42216</v>
      </c>
    </row>
    <row r="347" spans="1:10" ht="105" x14ac:dyDescent="0.25">
      <c r="A347" s="2" t="s">
        <v>2867</v>
      </c>
      <c r="B347" s="2" t="s">
        <v>4</v>
      </c>
      <c r="C347" s="2" t="s">
        <v>2868</v>
      </c>
      <c r="D347" s="2" t="s">
        <v>2429</v>
      </c>
      <c r="E347" s="2" t="s">
        <v>469</v>
      </c>
      <c r="F347" s="2" t="s">
        <v>2869</v>
      </c>
      <c r="G347" s="2" t="s">
        <v>111</v>
      </c>
      <c r="H347" s="2" t="s">
        <v>84</v>
      </c>
      <c r="I347" s="3">
        <v>42054</v>
      </c>
      <c r="J347" s="3">
        <v>42072</v>
      </c>
    </row>
    <row r="348" spans="1:10" ht="90" x14ac:dyDescent="0.25">
      <c r="A348" s="2" t="s">
        <v>2870</v>
      </c>
      <c r="B348" s="2" t="s">
        <v>4</v>
      </c>
      <c r="C348" s="2" t="s">
        <v>2871</v>
      </c>
      <c r="D348" s="2" t="s">
        <v>2429</v>
      </c>
      <c r="E348" s="2" t="s">
        <v>469</v>
      </c>
      <c r="F348" s="2" t="s">
        <v>2872</v>
      </c>
      <c r="G348" s="2" t="s">
        <v>111</v>
      </c>
      <c r="H348" s="2" t="s">
        <v>84</v>
      </c>
      <c r="I348" s="3">
        <v>42054</v>
      </c>
      <c r="J348" s="3">
        <v>42226</v>
      </c>
    </row>
    <row r="349" spans="1:10" ht="90" x14ac:dyDescent="0.25">
      <c r="A349" s="2" t="s">
        <v>2873</v>
      </c>
      <c r="B349" s="2" t="s">
        <v>4</v>
      </c>
      <c r="C349" s="2" t="s">
        <v>2874</v>
      </c>
      <c r="D349" s="2" t="s">
        <v>2429</v>
      </c>
      <c r="E349" s="2" t="s">
        <v>469</v>
      </c>
      <c r="F349" s="2" t="s">
        <v>2875</v>
      </c>
      <c r="G349" s="2" t="s">
        <v>111</v>
      </c>
      <c r="H349" s="2" t="s">
        <v>84</v>
      </c>
      <c r="I349" s="3">
        <v>42054</v>
      </c>
      <c r="J349" s="3">
        <v>42072</v>
      </c>
    </row>
    <row r="350" spans="1:10" ht="90" x14ac:dyDescent="0.25">
      <c r="A350" s="2" t="s">
        <v>2876</v>
      </c>
      <c r="B350" s="2" t="s">
        <v>4</v>
      </c>
      <c r="C350" s="2" t="s">
        <v>2877</v>
      </c>
      <c r="D350" s="2" t="s">
        <v>2429</v>
      </c>
      <c r="E350" s="2" t="s">
        <v>469</v>
      </c>
      <c r="F350" s="2" t="s">
        <v>2878</v>
      </c>
      <c r="G350" s="2" t="s">
        <v>111</v>
      </c>
      <c r="H350" s="2" t="s">
        <v>84</v>
      </c>
      <c r="I350" s="3">
        <v>42054</v>
      </c>
      <c r="J350" s="3">
        <v>42072</v>
      </c>
    </row>
    <row r="351" spans="1:10" ht="90" x14ac:dyDescent="0.25">
      <c r="A351" s="2" t="s">
        <v>2879</v>
      </c>
      <c r="B351" s="2" t="s">
        <v>4</v>
      </c>
      <c r="C351" s="2" t="s">
        <v>2880</v>
      </c>
      <c r="D351" s="2" t="s">
        <v>2439</v>
      </c>
      <c r="E351" s="2" t="s">
        <v>469</v>
      </c>
      <c r="F351" s="2" t="s">
        <v>2881</v>
      </c>
      <c r="G351" s="2" t="s">
        <v>111</v>
      </c>
      <c r="H351" s="2" t="s">
        <v>84</v>
      </c>
      <c r="I351" s="3">
        <v>42054</v>
      </c>
      <c r="J351" s="3">
        <v>42072</v>
      </c>
    </row>
    <row r="352" spans="1:10" ht="90" x14ac:dyDescent="0.25">
      <c r="A352" s="2" t="s">
        <v>2882</v>
      </c>
      <c r="B352" s="2" t="s">
        <v>4</v>
      </c>
      <c r="C352" s="2" t="s">
        <v>2883</v>
      </c>
      <c r="D352" s="2" t="s">
        <v>2429</v>
      </c>
      <c r="E352" s="2" t="s">
        <v>469</v>
      </c>
      <c r="F352" s="2" t="s">
        <v>2884</v>
      </c>
      <c r="G352" s="2" t="s">
        <v>111</v>
      </c>
      <c r="H352" s="2" t="s">
        <v>84</v>
      </c>
      <c r="I352" s="3">
        <v>42054</v>
      </c>
      <c r="J352" s="3">
        <v>42215</v>
      </c>
    </row>
    <row r="353" spans="1:10" ht="90" x14ac:dyDescent="0.25">
      <c r="A353" s="2" t="s">
        <v>2885</v>
      </c>
      <c r="B353" s="2" t="s">
        <v>4</v>
      </c>
      <c r="C353" s="2" t="s">
        <v>2886</v>
      </c>
      <c r="D353" s="2" t="s">
        <v>2439</v>
      </c>
      <c r="E353" s="2" t="s">
        <v>469</v>
      </c>
      <c r="F353" s="2" t="s">
        <v>2887</v>
      </c>
      <c r="G353" s="2" t="s">
        <v>111</v>
      </c>
      <c r="H353" s="2" t="s">
        <v>84</v>
      </c>
      <c r="I353" s="3">
        <v>42054</v>
      </c>
      <c r="J353" s="3">
        <v>42072</v>
      </c>
    </row>
    <row r="354" spans="1:10" ht="105" x14ac:dyDescent="0.25">
      <c r="A354" s="2" t="s">
        <v>2888</v>
      </c>
      <c r="B354" s="2" t="s">
        <v>4</v>
      </c>
      <c r="C354" s="2" t="s">
        <v>2889</v>
      </c>
      <c r="D354" s="2" t="s">
        <v>2439</v>
      </c>
      <c r="E354" s="2" t="s">
        <v>469</v>
      </c>
      <c r="F354" s="2" t="s">
        <v>2890</v>
      </c>
      <c r="G354" s="2" t="s">
        <v>111</v>
      </c>
      <c r="H354" s="2" t="s">
        <v>84</v>
      </c>
      <c r="I354" s="3">
        <v>42054</v>
      </c>
      <c r="J354" s="3">
        <v>42216</v>
      </c>
    </row>
    <row r="355" spans="1:10" ht="90" x14ac:dyDescent="0.25">
      <c r="A355" s="2" t="s">
        <v>2891</v>
      </c>
      <c r="B355" s="2" t="s">
        <v>4</v>
      </c>
      <c r="C355" s="2" t="s">
        <v>2892</v>
      </c>
      <c r="D355" s="2" t="s">
        <v>2439</v>
      </c>
      <c r="E355" s="2" t="s">
        <v>469</v>
      </c>
      <c r="F355" s="2" t="s">
        <v>2893</v>
      </c>
      <c r="G355" s="2" t="s">
        <v>111</v>
      </c>
      <c r="H355" s="2" t="s">
        <v>84</v>
      </c>
      <c r="I355" s="3">
        <v>42054</v>
      </c>
      <c r="J355" s="3">
        <v>42226</v>
      </c>
    </row>
    <row r="356" spans="1:10" ht="90" x14ac:dyDescent="0.25">
      <c r="A356" s="2" t="s">
        <v>2894</v>
      </c>
      <c r="B356" s="2" t="s">
        <v>4</v>
      </c>
      <c r="C356" s="2" t="s">
        <v>2895</v>
      </c>
      <c r="D356" s="2" t="s">
        <v>2429</v>
      </c>
      <c r="E356" s="2" t="s">
        <v>469</v>
      </c>
      <c r="F356" s="2" t="s">
        <v>2896</v>
      </c>
      <c r="G356" s="2" t="s">
        <v>111</v>
      </c>
      <c r="H356" s="2" t="s">
        <v>84</v>
      </c>
      <c r="I356" s="3">
        <v>42054</v>
      </c>
      <c r="J356" s="3">
        <v>42072</v>
      </c>
    </row>
    <row r="357" spans="1:10" ht="90" x14ac:dyDescent="0.25">
      <c r="A357" s="2" t="s">
        <v>2897</v>
      </c>
      <c r="B357" s="2" t="s">
        <v>4</v>
      </c>
      <c r="C357" s="2" t="s">
        <v>2898</v>
      </c>
      <c r="D357" s="2" t="s">
        <v>2429</v>
      </c>
      <c r="E357" s="2" t="s">
        <v>469</v>
      </c>
      <c r="F357" s="2" t="s">
        <v>2899</v>
      </c>
      <c r="G357" s="2" t="s">
        <v>111</v>
      </c>
      <c r="H357" s="2" t="s">
        <v>84</v>
      </c>
      <c r="I357" s="3">
        <v>42054</v>
      </c>
      <c r="J357" s="3">
        <v>42073</v>
      </c>
    </row>
    <row r="358" spans="1:10" ht="105" x14ac:dyDescent="0.25">
      <c r="A358" s="2" t="s">
        <v>2900</v>
      </c>
      <c r="B358" s="2" t="s">
        <v>4</v>
      </c>
      <c r="C358" s="2" t="s">
        <v>2901</v>
      </c>
      <c r="D358" s="2" t="s">
        <v>2429</v>
      </c>
      <c r="E358" s="2" t="s">
        <v>469</v>
      </c>
      <c r="F358" s="2" t="s">
        <v>2902</v>
      </c>
      <c r="G358" s="2" t="s">
        <v>111</v>
      </c>
      <c r="H358" s="2" t="s">
        <v>84</v>
      </c>
      <c r="I358" s="3">
        <v>42054</v>
      </c>
      <c r="J358" s="3">
        <v>42072</v>
      </c>
    </row>
    <row r="359" spans="1:10" ht="90" x14ac:dyDescent="0.25">
      <c r="A359" s="2" t="s">
        <v>2903</v>
      </c>
      <c r="B359" s="2" t="s">
        <v>4</v>
      </c>
      <c r="C359" s="2" t="s">
        <v>2904</v>
      </c>
      <c r="D359" s="2" t="s">
        <v>2429</v>
      </c>
      <c r="E359" s="2" t="s">
        <v>469</v>
      </c>
      <c r="F359" s="2" t="s">
        <v>2905</v>
      </c>
      <c r="G359" s="2" t="s">
        <v>111</v>
      </c>
      <c r="H359" s="2" t="s">
        <v>84</v>
      </c>
      <c r="I359" s="3">
        <v>42054</v>
      </c>
      <c r="J359" s="3">
        <v>42072</v>
      </c>
    </row>
    <row r="360" spans="1:10" ht="105" x14ac:dyDescent="0.25">
      <c r="A360" s="2" t="s">
        <v>2906</v>
      </c>
      <c r="B360" s="2" t="s">
        <v>4</v>
      </c>
      <c r="C360" s="2" t="s">
        <v>2907</v>
      </c>
      <c r="D360" s="2" t="s">
        <v>2429</v>
      </c>
      <c r="E360" s="2" t="s">
        <v>469</v>
      </c>
      <c r="F360" s="2" t="s">
        <v>2908</v>
      </c>
      <c r="G360" s="2" t="s">
        <v>111</v>
      </c>
      <c r="H360" s="2" t="s">
        <v>79</v>
      </c>
      <c r="I360" s="3">
        <v>42054</v>
      </c>
      <c r="J360" s="2" t="s">
        <v>70</v>
      </c>
    </row>
    <row r="361" spans="1:10" ht="90" x14ac:dyDescent="0.25">
      <c r="A361" s="2" t="s">
        <v>2909</v>
      </c>
      <c r="B361" s="2" t="s">
        <v>4</v>
      </c>
      <c r="C361" s="2" t="s">
        <v>2910</v>
      </c>
      <c r="D361" s="2" t="s">
        <v>2429</v>
      </c>
      <c r="E361" s="2" t="s">
        <v>469</v>
      </c>
      <c r="F361" s="2" t="s">
        <v>2911</v>
      </c>
      <c r="G361" s="2" t="s">
        <v>111</v>
      </c>
      <c r="H361" s="2" t="s">
        <v>84</v>
      </c>
      <c r="I361" s="3">
        <v>42054</v>
      </c>
      <c r="J361" s="3">
        <v>42072</v>
      </c>
    </row>
    <row r="362" spans="1:10" ht="90" x14ac:dyDescent="0.25">
      <c r="A362" s="2" t="s">
        <v>2912</v>
      </c>
      <c r="B362" s="2" t="s">
        <v>4</v>
      </c>
      <c r="C362" s="2" t="s">
        <v>2913</v>
      </c>
      <c r="D362" s="2" t="s">
        <v>2429</v>
      </c>
      <c r="E362" s="2" t="s">
        <v>469</v>
      </c>
      <c r="F362" s="2" t="s">
        <v>2914</v>
      </c>
      <c r="G362" s="2" t="s">
        <v>111</v>
      </c>
      <c r="H362" s="2" t="s">
        <v>84</v>
      </c>
      <c r="I362" s="3">
        <v>42054</v>
      </c>
      <c r="J362" s="3">
        <v>42072</v>
      </c>
    </row>
    <row r="363" spans="1:10" ht="90" x14ac:dyDescent="0.25">
      <c r="A363" s="2" t="s">
        <v>2915</v>
      </c>
      <c r="B363" s="2" t="s">
        <v>4</v>
      </c>
      <c r="C363" s="2" t="s">
        <v>2916</v>
      </c>
      <c r="D363" s="2" t="s">
        <v>2439</v>
      </c>
      <c r="E363" s="2" t="s">
        <v>469</v>
      </c>
      <c r="F363" s="2" t="s">
        <v>2917</v>
      </c>
      <c r="G363" s="2" t="s">
        <v>111</v>
      </c>
      <c r="H363" s="2" t="s">
        <v>84</v>
      </c>
      <c r="I363" s="3">
        <v>42054</v>
      </c>
      <c r="J363" s="3">
        <v>42215</v>
      </c>
    </row>
    <row r="364" spans="1:10" ht="90" x14ac:dyDescent="0.25">
      <c r="A364" s="2" t="s">
        <v>2918</v>
      </c>
      <c r="B364" s="2" t="s">
        <v>4</v>
      </c>
      <c r="C364" s="2" t="s">
        <v>2919</v>
      </c>
      <c r="D364" s="2" t="s">
        <v>2429</v>
      </c>
      <c r="E364" s="2" t="s">
        <v>469</v>
      </c>
      <c r="F364" s="2" t="s">
        <v>2920</v>
      </c>
      <c r="G364" s="2" t="s">
        <v>111</v>
      </c>
      <c r="H364" s="2" t="s">
        <v>84</v>
      </c>
      <c r="I364" s="3">
        <v>42054</v>
      </c>
      <c r="J364" s="3">
        <v>42089</v>
      </c>
    </row>
    <row r="365" spans="1:10" ht="90" x14ac:dyDescent="0.25">
      <c r="A365" s="2" t="s">
        <v>2921</v>
      </c>
      <c r="B365" s="2" t="s">
        <v>4</v>
      </c>
      <c r="C365" s="2" t="s">
        <v>2922</v>
      </c>
      <c r="D365" s="2" t="s">
        <v>2439</v>
      </c>
      <c r="E365" s="2" t="s">
        <v>469</v>
      </c>
      <c r="F365" s="2" t="s">
        <v>2923</v>
      </c>
      <c r="G365" s="2" t="s">
        <v>111</v>
      </c>
      <c r="H365" s="2" t="s">
        <v>84</v>
      </c>
      <c r="I365" s="3">
        <v>42054</v>
      </c>
      <c r="J365" s="3">
        <v>42216</v>
      </c>
    </row>
    <row r="366" spans="1:10" ht="120" x14ac:dyDescent="0.25">
      <c r="A366" s="2" t="s">
        <v>2924</v>
      </c>
      <c r="B366" s="2" t="s">
        <v>4</v>
      </c>
      <c r="C366" s="2" t="s">
        <v>2925</v>
      </c>
      <c r="D366" s="2" t="s">
        <v>2429</v>
      </c>
      <c r="E366" s="2" t="s">
        <v>469</v>
      </c>
      <c r="F366" s="2" t="s">
        <v>2926</v>
      </c>
      <c r="G366" s="2" t="s">
        <v>111</v>
      </c>
      <c r="H366" s="2" t="s">
        <v>84</v>
      </c>
      <c r="I366" s="3">
        <v>42054</v>
      </c>
      <c r="J366" s="3">
        <v>42216</v>
      </c>
    </row>
    <row r="367" spans="1:10" ht="90" x14ac:dyDescent="0.25">
      <c r="A367" s="2" t="s">
        <v>2927</v>
      </c>
      <c r="B367" s="2" t="s">
        <v>4</v>
      </c>
      <c r="C367" s="2" t="s">
        <v>2928</v>
      </c>
      <c r="D367" s="2" t="s">
        <v>2429</v>
      </c>
      <c r="E367" s="2" t="s">
        <v>469</v>
      </c>
      <c r="F367" s="2" t="s">
        <v>2929</v>
      </c>
      <c r="G367" s="2" t="s">
        <v>111</v>
      </c>
      <c r="H367" s="2" t="s">
        <v>84</v>
      </c>
      <c r="I367" s="3">
        <v>42054</v>
      </c>
      <c r="J367" s="3">
        <v>42072</v>
      </c>
    </row>
    <row r="368" spans="1:10" ht="90" x14ac:dyDescent="0.25">
      <c r="A368" s="2" t="s">
        <v>2930</v>
      </c>
      <c r="B368" s="2" t="s">
        <v>4</v>
      </c>
      <c r="C368" s="2" t="s">
        <v>2931</v>
      </c>
      <c r="D368" s="2" t="s">
        <v>2429</v>
      </c>
      <c r="E368" s="2" t="s">
        <v>469</v>
      </c>
      <c r="F368" s="2" t="s">
        <v>2932</v>
      </c>
      <c r="G368" s="2" t="s">
        <v>111</v>
      </c>
      <c r="H368" s="2" t="s">
        <v>84</v>
      </c>
      <c r="I368" s="3">
        <v>42054</v>
      </c>
      <c r="J368" s="3">
        <v>42226</v>
      </c>
    </row>
    <row r="369" spans="1:10" ht="90" x14ac:dyDescent="0.25">
      <c r="A369" s="2" t="s">
        <v>2933</v>
      </c>
      <c r="B369" s="2" t="s">
        <v>4</v>
      </c>
      <c r="C369" s="2" t="s">
        <v>2934</v>
      </c>
      <c r="D369" s="2" t="s">
        <v>2429</v>
      </c>
      <c r="E369" s="2" t="s">
        <v>469</v>
      </c>
      <c r="F369" s="2" t="s">
        <v>2935</v>
      </c>
      <c r="G369" s="2" t="s">
        <v>111</v>
      </c>
      <c r="H369" s="2" t="s">
        <v>84</v>
      </c>
      <c r="I369" s="3">
        <v>42054</v>
      </c>
      <c r="J369" s="3">
        <v>42072</v>
      </c>
    </row>
    <row r="370" spans="1:10" ht="90" x14ac:dyDescent="0.25">
      <c r="A370" s="2" t="s">
        <v>2936</v>
      </c>
      <c r="B370" s="2" t="s">
        <v>4</v>
      </c>
      <c r="C370" s="2" t="s">
        <v>2937</v>
      </c>
      <c r="D370" s="2" t="s">
        <v>2429</v>
      </c>
      <c r="E370" s="2" t="s">
        <v>469</v>
      </c>
      <c r="F370" s="2" t="s">
        <v>2938</v>
      </c>
      <c r="G370" s="2" t="s">
        <v>111</v>
      </c>
      <c r="H370" s="2" t="s">
        <v>84</v>
      </c>
      <c r="I370" s="3">
        <v>42054</v>
      </c>
      <c r="J370" s="3">
        <v>42072</v>
      </c>
    </row>
    <row r="371" spans="1:10" ht="105" x14ac:dyDescent="0.25">
      <c r="A371" s="2" t="s">
        <v>2939</v>
      </c>
      <c r="B371" s="2" t="s">
        <v>4</v>
      </c>
      <c r="C371" s="2" t="s">
        <v>2940</v>
      </c>
      <c r="D371" s="2" t="s">
        <v>2439</v>
      </c>
      <c r="E371" s="2" t="s">
        <v>469</v>
      </c>
      <c r="F371" s="2" t="s">
        <v>2941</v>
      </c>
      <c r="G371" s="2" t="s">
        <v>111</v>
      </c>
      <c r="H371" s="2" t="s">
        <v>84</v>
      </c>
      <c r="I371" s="3">
        <v>42054</v>
      </c>
      <c r="J371" s="3">
        <v>42072</v>
      </c>
    </row>
    <row r="372" spans="1:10" ht="90" x14ac:dyDescent="0.25">
      <c r="A372" s="2" t="s">
        <v>2942</v>
      </c>
      <c r="B372" s="2" t="s">
        <v>4</v>
      </c>
      <c r="C372" s="2" t="s">
        <v>2943</v>
      </c>
      <c r="D372" s="2" t="s">
        <v>2429</v>
      </c>
      <c r="E372" s="2" t="s">
        <v>469</v>
      </c>
      <c r="F372" s="2" t="s">
        <v>2944</v>
      </c>
      <c r="G372" s="2" t="s">
        <v>111</v>
      </c>
      <c r="H372" s="2" t="s">
        <v>79</v>
      </c>
      <c r="I372" s="3">
        <v>42054</v>
      </c>
      <c r="J372" s="2" t="s">
        <v>70</v>
      </c>
    </row>
    <row r="373" spans="1:10" ht="90" x14ac:dyDescent="0.25">
      <c r="A373" s="2" t="s">
        <v>2945</v>
      </c>
      <c r="B373" s="2" t="s">
        <v>4</v>
      </c>
      <c r="C373" s="2" t="s">
        <v>2946</v>
      </c>
      <c r="D373" s="2" t="s">
        <v>2429</v>
      </c>
      <c r="E373" s="2" t="s">
        <v>469</v>
      </c>
      <c r="F373" s="2" t="s">
        <v>2947</v>
      </c>
      <c r="G373" s="2" t="s">
        <v>111</v>
      </c>
      <c r="H373" s="2" t="s">
        <v>84</v>
      </c>
      <c r="I373" s="3">
        <v>42054</v>
      </c>
      <c r="J373" s="3">
        <v>42072</v>
      </c>
    </row>
    <row r="374" spans="1:10" ht="45" x14ac:dyDescent="0.25">
      <c r="A374" s="2" t="s">
        <v>2948</v>
      </c>
      <c r="B374" s="2" t="s">
        <v>67</v>
      </c>
      <c r="C374" s="2" t="s">
        <v>1529</v>
      </c>
      <c r="D374" s="2" t="s">
        <v>1530</v>
      </c>
      <c r="E374" s="2" t="s">
        <v>70</v>
      </c>
      <c r="F374" s="2" t="s">
        <v>2949</v>
      </c>
      <c r="G374" s="2" t="s">
        <v>132</v>
      </c>
      <c r="H374" s="2" t="s">
        <v>79</v>
      </c>
      <c r="I374" s="3">
        <v>42055</v>
      </c>
      <c r="J374" s="2" t="s">
        <v>70</v>
      </c>
    </row>
    <row r="375" spans="1:10" ht="75" x14ac:dyDescent="0.25">
      <c r="A375" s="2" t="s">
        <v>2950</v>
      </c>
      <c r="B375" s="2" t="s">
        <v>67</v>
      </c>
      <c r="C375" s="2" t="s">
        <v>2951</v>
      </c>
      <c r="D375" s="2" t="s">
        <v>2952</v>
      </c>
      <c r="E375" s="2" t="s">
        <v>70</v>
      </c>
      <c r="F375" s="2" t="s">
        <v>2953</v>
      </c>
      <c r="G375" s="2" t="s">
        <v>132</v>
      </c>
      <c r="H375" s="2" t="s">
        <v>79</v>
      </c>
      <c r="I375" s="3">
        <v>42055</v>
      </c>
      <c r="J375" s="2" t="s">
        <v>70</v>
      </c>
    </row>
    <row r="376" spans="1:10" ht="90" x14ac:dyDescent="0.25">
      <c r="A376" s="2" t="s">
        <v>2954</v>
      </c>
      <c r="B376" s="2" t="s">
        <v>204</v>
      </c>
      <c r="C376" s="2" t="s">
        <v>2955</v>
      </c>
      <c r="D376" s="2" t="s">
        <v>2956</v>
      </c>
      <c r="E376" s="2" t="s">
        <v>70</v>
      </c>
      <c r="F376" s="2" t="s">
        <v>2957</v>
      </c>
      <c r="G376" s="2" t="s">
        <v>111</v>
      </c>
      <c r="H376" s="2" t="s">
        <v>79</v>
      </c>
      <c r="I376" s="3">
        <v>42055</v>
      </c>
      <c r="J376" s="2" t="s">
        <v>70</v>
      </c>
    </row>
    <row r="377" spans="1:10" ht="75" x14ac:dyDescent="0.25">
      <c r="A377" s="2" t="s">
        <v>2958</v>
      </c>
      <c r="B377" s="2" t="s">
        <v>10</v>
      </c>
      <c r="C377" s="2" t="s">
        <v>2959</v>
      </c>
      <c r="D377" s="2" t="s">
        <v>2960</v>
      </c>
      <c r="E377" s="2" t="s">
        <v>70</v>
      </c>
      <c r="F377" s="2" t="s">
        <v>2961</v>
      </c>
      <c r="G377" s="2" t="s">
        <v>111</v>
      </c>
      <c r="H377" s="2" t="s">
        <v>84</v>
      </c>
      <c r="I377" s="3">
        <v>42055</v>
      </c>
      <c r="J377" s="3">
        <v>42061</v>
      </c>
    </row>
    <row r="378" spans="1:10" ht="75" x14ac:dyDescent="0.25">
      <c r="A378" s="2" t="s">
        <v>2962</v>
      </c>
      <c r="B378" s="2" t="s">
        <v>4</v>
      </c>
      <c r="C378" s="2" t="s">
        <v>2963</v>
      </c>
      <c r="D378" s="2" t="s">
        <v>2964</v>
      </c>
      <c r="E378" s="2" t="s">
        <v>469</v>
      </c>
      <c r="F378" s="2" t="s">
        <v>2965</v>
      </c>
      <c r="G378" s="2" t="s">
        <v>111</v>
      </c>
      <c r="H378" s="2" t="s">
        <v>84</v>
      </c>
      <c r="I378" s="3">
        <v>42055</v>
      </c>
      <c r="J378" s="3">
        <v>42185</v>
      </c>
    </row>
    <row r="379" spans="1:10" ht="135" x14ac:dyDescent="0.25">
      <c r="A379" s="2" t="s">
        <v>2966</v>
      </c>
      <c r="B379" s="2" t="s">
        <v>254</v>
      </c>
      <c r="C379" s="2" t="s">
        <v>255</v>
      </c>
      <c r="D379" s="2" t="s">
        <v>256</v>
      </c>
      <c r="E379" s="2" t="s">
        <v>70</v>
      </c>
      <c r="F379" s="2" t="s">
        <v>2967</v>
      </c>
      <c r="G379" s="2" t="s">
        <v>78</v>
      </c>
      <c r="H379" s="2" t="s">
        <v>84</v>
      </c>
      <c r="I379" s="3">
        <v>42055</v>
      </c>
      <c r="J379" s="3">
        <v>42086</v>
      </c>
    </row>
    <row r="380" spans="1:10" ht="90" x14ac:dyDescent="0.25">
      <c r="A380" s="2" t="s">
        <v>2968</v>
      </c>
      <c r="B380" s="2" t="s">
        <v>67</v>
      </c>
      <c r="C380" s="2" t="s">
        <v>969</v>
      </c>
      <c r="D380" s="2" t="s">
        <v>2549</v>
      </c>
      <c r="E380" s="2" t="s">
        <v>70</v>
      </c>
      <c r="F380" s="2" t="s">
        <v>2969</v>
      </c>
      <c r="G380" s="2" t="s">
        <v>78</v>
      </c>
      <c r="H380" s="2" t="s">
        <v>84</v>
      </c>
      <c r="I380" s="3">
        <v>42055</v>
      </c>
      <c r="J380" s="3">
        <v>42160</v>
      </c>
    </row>
    <row r="381" spans="1:10" ht="135" x14ac:dyDescent="0.25">
      <c r="A381" s="2" t="s">
        <v>2970</v>
      </c>
      <c r="B381" s="2" t="s">
        <v>254</v>
      </c>
      <c r="C381" s="2" t="s">
        <v>2971</v>
      </c>
      <c r="D381" s="2" t="s">
        <v>2972</v>
      </c>
      <c r="E381" s="2" t="s">
        <v>70</v>
      </c>
      <c r="F381" s="2" t="s">
        <v>2973</v>
      </c>
      <c r="G381" s="2" t="s">
        <v>78</v>
      </c>
      <c r="H381" s="2" t="s">
        <v>84</v>
      </c>
      <c r="I381" s="3">
        <v>42055</v>
      </c>
      <c r="J381" s="3">
        <v>42082</v>
      </c>
    </row>
    <row r="382" spans="1:10" ht="105" x14ac:dyDescent="0.25">
      <c r="A382" s="2" t="s">
        <v>2974</v>
      </c>
      <c r="B382" s="2" t="s">
        <v>67</v>
      </c>
      <c r="C382" s="2" t="s">
        <v>75</v>
      </c>
      <c r="D382" s="2" t="s">
        <v>76</v>
      </c>
      <c r="E382" s="2" t="s">
        <v>70</v>
      </c>
      <c r="F382" s="2" t="s">
        <v>2975</v>
      </c>
      <c r="G382" s="2" t="s">
        <v>78</v>
      </c>
      <c r="H382" s="2" t="s">
        <v>79</v>
      </c>
      <c r="I382" s="3">
        <v>42055</v>
      </c>
      <c r="J382" s="2" t="s">
        <v>70</v>
      </c>
    </row>
    <row r="383" spans="1:10" ht="75" x14ac:dyDescent="0.25">
      <c r="A383" s="2" t="s">
        <v>2976</v>
      </c>
      <c r="B383" s="2" t="s">
        <v>67</v>
      </c>
      <c r="C383" s="2" t="s">
        <v>2977</v>
      </c>
      <c r="D383" s="2" t="s">
        <v>2952</v>
      </c>
      <c r="E383" s="2" t="s">
        <v>70</v>
      </c>
      <c r="F383" s="2" t="s">
        <v>2978</v>
      </c>
      <c r="G383" s="2" t="s">
        <v>78</v>
      </c>
      <c r="H383" s="2" t="s">
        <v>79</v>
      </c>
      <c r="I383" s="3">
        <v>42055</v>
      </c>
      <c r="J383" s="2" t="s">
        <v>70</v>
      </c>
    </row>
    <row r="384" spans="1:10" ht="75" x14ac:dyDescent="0.25">
      <c r="A384" s="2" t="s">
        <v>2979</v>
      </c>
      <c r="B384" s="2" t="s">
        <v>2980</v>
      </c>
      <c r="C384" s="2" t="s">
        <v>396</v>
      </c>
      <c r="D384" s="2" t="s">
        <v>397</v>
      </c>
      <c r="E384" s="2" t="s">
        <v>70</v>
      </c>
      <c r="F384" s="2" t="s">
        <v>2981</v>
      </c>
      <c r="G384" s="2" t="s">
        <v>111</v>
      </c>
      <c r="H384" s="2" t="s">
        <v>79</v>
      </c>
      <c r="I384" s="3">
        <v>42058</v>
      </c>
      <c r="J384" s="2" t="s">
        <v>70</v>
      </c>
    </row>
    <row r="385" spans="1:10" ht="60" x14ac:dyDescent="0.25">
      <c r="A385" s="2" t="s">
        <v>2982</v>
      </c>
      <c r="B385" s="2" t="s">
        <v>10</v>
      </c>
      <c r="C385" s="2" t="s">
        <v>2983</v>
      </c>
      <c r="D385" s="2" t="s">
        <v>2984</v>
      </c>
      <c r="E385" s="2" t="s">
        <v>70</v>
      </c>
      <c r="F385" s="2" t="s">
        <v>2985</v>
      </c>
      <c r="G385" s="2" t="s">
        <v>111</v>
      </c>
      <c r="H385" s="2" t="s">
        <v>84</v>
      </c>
      <c r="I385" s="3">
        <v>42058</v>
      </c>
      <c r="J385" s="3">
        <v>42061</v>
      </c>
    </row>
    <row r="386" spans="1:10" ht="45" x14ac:dyDescent="0.25">
      <c r="A386" s="2" t="s">
        <v>2986</v>
      </c>
      <c r="B386" s="2" t="s">
        <v>4</v>
      </c>
      <c r="C386" s="2" t="s">
        <v>2987</v>
      </c>
      <c r="D386" s="2" t="s">
        <v>2988</v>
      </c>
      <c r="E386" s="2" t="s">
        <v>309</v>
      </c>
      <c r="F386" s="2" t="s">
        <v>70</v>
      </c>
      <c r="G386" s="2" t="s">
        <v>111</v>
      </c>
      <c r="H386" s="2" t="s">
        <v>84</v>
      </c>
      <c r="I386" s="3">
        <v>42058</v>
      </c>
      <c r="J386" s="3">
        <v>42277</v>
      </c>
    </row>
    <row r="387" spans="1:10" ht="90" x14ac:dyDescent="0.25">
      <c r="A387" s="2" t="s">
        <v>2989</v>
      </c>
      <c r="B387" s="2" t="s">
        <v>4</v>
      </c>
      <c r="C387" s="2" t="s">
        <v>2990</v>
      </c>
      <c r="D387" s="2" t="s">
        <v>2991</v>
      </c>
      <c r="E387" s="2" t="s">
        <v>309</v>
      </c>
      <c r="F387" s="2" t="s">
        <v>2992</v>
      </c>
      <c r="G387" s="2" t="s">
        <v>111</v>
      </c>
      <c r="H387" s="2" t="s">
        <v>84</v>
      </c>
      <c r="I387" s="3">
        <v>42058</v>
      </c>
      <c r="J387" s="3">
        <v>42073</v>
      </c>
    </row>
    <row r="388" spans="1:10" ht="90" x14ac:dyDescent="0.25">
      <c r="A388" s="2" t="s">
        <v>2993</v>
      </c>
      <c r="B388" s="2" t="s">
        <v>4</v>
      </c>
      <c r="C388" s="2" t="s">
        <v>2994</v>
      </c>
      <c r="D388" s="2" t="s">
        <v>2995</v>
      </c>
      <c r="E388" s="2" t="s">
        <v>1063</v>
      </c>
      <c r="F388" s="2" t="s">
        <v>2996</v>
      </c>
      <c r="G388" s="2" t="s">
        <v>111</v>
      </c>
      <c r="H388" s="2" t="s">
        <v>84</v>
      </c>
      <c r="I388" s="3">
        <v>42058</v>
      </c>
      <c r="J388" s="3">
        <v>42073</v>
      </c>
    </row>
    <row r="389" spans="1:10" ht="90" x14ac:dyDescent="0.25">
      <c r="A389" s="2" t="s">
        <v>2997</v>
      </c>
      <c r="B389" s="2" t="s">
        <v>4</v>
      </c>
      <c r="C389" s="2" t="s">
        <v>2998</v>
      </c>
      <c r="D389" s="2" t="s">
        <v>1348</v>
      </c>
      <c r="E389" s="2" t="s">
        <v>737</v>
      </c>
      <c r="F389" s="2" t="s">
        <v>2999</v>
      </c>
      <c r="G389" s="2" t="s">
        <v>111</v>
      </c>
      <c r="H389" s="2" t="s">
        <v>79</v>
      </c>
      <c r="I389" s="3">
        <v>42058</v>
      </c>
      <c r="J389" s="2" t="s">
        <v>70</v>
      </c>
    </row>
    <row r="390" spans="1:10" ht="60" x14ac:dyDescent="0.25">
      <c r="A390" s="2" t="s">
        <v>3000</v>
      </c>
      <c r="B390" s="2" t="s">
        <v>1143</v>
      </c>
      <c r="C390" s="2" t="s">
        <v>3001</v>
      </c>
      <c r="D390" s="2" t="s">
        <v>3002</v>
      </c>
      <c r="E390" s="2" t="s">
        <v>70</v>
      </c>
      <c r="F390" s="2" t="s">
        <v>1872</v>
      </c>
      <c r="G390" s="2" t="s">
        <v>121</v>
      </c>
      <c r="H390" s="2" t="s">
        <v>84</v>
      </c>
      <c r="I390" s="3">
        <v>42058</v>
      </c>
      <c r="J390" s="3">
        <v>42059</v>
      </c>
    </row>
    <row r="391" spans="1:10" ht="75" x14ac:dyDescent="0.25">
      <c r="A391" s="2" t="s">
        <v>3003</v>
      </c>
      <c r="B391" s="2" t="s">
        <v>3004</v>
      </c>
      <c r="C391" s="2" t="s">
        <v>134</v>
      </c>
      <c r="D391" s="2" t="s">
        <v>135</v>
      </c>
      <c r="E391" s="2" t="s">
        <v>70</v>
      </c>
      <c r="F391" s="2" t="s">
        <v>3005</v>
      </c>
      <c r="G391" s="2" t="s">
        <v>89</v>
      </c>
      <c r="H391" s="2" t="s">
        <v>84</v>
      </c>
      <c r="I391" s="3">
        <v>42058</v>
      </c>
      <c r="J391" s="3">
        <v>42062</v>
      </c>
    </row>
    <row r="392" spans="1:10" ht="210" x14ac:dyDescent="0.25">
      <c r="A392" s="2" t="s">
        <v>3006</v>
      </c>
      <c r="B392" s="2" t="s">
        <v>3007</v>
      </c>
      <c r="C392" s="2" t="s">
        <v>3008</v>
      </c>
      <c r="D392" s="2" t="s">
        <v>3009</v>
      </c>
      <c r="E392" s="2" t="s">
        <v>70</v>
      </c>
      <c r="F392" s="2" t="s">
        <v>3010</v>
      </c>
      <c r="G392" s="2" t="s">
        <v>141</v>
      </c>
      <c r="H392" s="2" t="s">
        <v>73</v>
      </c>
      <c r="I392" s="3">
        <v>42058</v>
      </c>
      <c r="J392" s="2" t="s">
        <v>70</v>
      </c>
    </row>
    <row r="393" spans="1:10" ht="105" x14ac:dyDescent="0.25">
      <c r="A393" s="2" t="s">
        <v>3011</v>
      </c>
      <c r="B393" s="2" t="s">
        <v>3012</v>
      </c>
      <c r="C393" s="2" t="s">
        <v>3013</v>
      </c>
      <c r="D393" s="2" t="s">
        <v>3014</v>
      </c>
      <c r="E393" s="2" t="s">
        <v>70</v>
      </c>
      <c r="F393" s="2" t="s">
        <v>3015</v>
      </c>
      <c r="G393" s="2" t="s">
        <v>78</v>
      </c>
      <c r="H393" s="2" t="s">
        <v>79</v>
      </c>
      <c r="I393" s="3">
        <v>42058</v>
      </c>
      <c r="J393" s="2" t="s">
        <v>70</v>
      </c>
    </row>
    <row r="394" spans="1:10" ht="165" x14ac:dyDescent="0.25">
      <c r="A394" s="2" t="s">
        <v>3016</v>
      </c>
      <c r="B394" s="2" t="s">
        <v>334</v>
      </c>
      <c r="C394" s="2" t="s">
        <v>3017</v>
      </c>
      <c r="D394" s="2" t="s">
        <v>3018</v>
      </c>
      <c r="E394" s="2" t="s">
        <v>70</v>
      </c>
      <c r="F394" s="2" t="s">
        <v>3019</v>
      </c>
      <c r="G394" s="2" t="s">
        <v>78</v>
      </c>
      <c r="H394" s="2" t="s">
        <v>79</v>
      </c>
      <c r="I394" s="3">
        <v>42058</v>
      </c>
      <c r="J394" s="2" t="s">
        <v>70</v>
      </c>
    </row>
    <row r="395" spans="1:10" ht="210" x14ac:dyDescent="0.25">
      <c r="A395" s="2" t="s">
        <v>3020</v>
      </c>
      <c r="B395" s="2" t="s">
        <v>2289</v>
      </c>
      <c r="C395" s="2" t="s">
        <v>3021</v>
      </c>
      <c r="D395" s="2" t="s">
        <v>3022</v>
      </c>
      <c r="E395" s="2" t="s">
        <v>70</v>
      </c>
      <c r="F395" s="2" t="s">
        <v>3023</v>
      </c>
      <c r="G395" s="2" t="s">
        <v>89</v>
      </c>
      <c r="H395" s="2" t="s">
        <v>84</v>
      </c>
      <c r="I395" s="3">
        <v>42059</v>
      </c>
      <c r="J395" s="3">
        <v>42060</v>
      </c>
    </row>
    <row r="396" spans="1:10" ht="105" x14ac:dyDescent="0.25">
      <c r="A396" s="2" t="s">
        <v>3024</v>
      </c>
      <c r="B396" s="2" t="s">
        <v>3025</v>
      </c>
      <c r="C396" s="2" t="s">
        <v>1460</v>
      </c>
      <c r="D396" s="2" t="s">
        <v>1461</v>
      </c>
      <c r="E396" s="2" t="s">
        <v>70</v>
      </c>
      <c r="F396" s="2" t="s">
        <v>3026</v>
      </c>
      <c r="G396" s="2" t="s">
        <v>89</v>
      </c>
      <c r="H396" s="2" t="s">
        <v>84</v>
      </c>
      <c r="I396" s="3">
        <v>42059</v>
      </c>
      <c r="J396" s="3">
        <v>42090</v>
      </c>
    </row>
    <row r="397" spans="1:10" ht="90" x14ac:dyDescent="0.25">
      <c r="A397" s="2" t="s">
        <v>3027</v>
      </c>
      <c r="B397" s="2" t="s">
        <v>67</v>
      </c>
      <c r="C397" s="2" t="s">
        <v>1512</v>
      </c>
      <c r="D397" s="2" t="s">
        <v>95</v>
      </c>
      <c r="E397" s="2" t="s">
        <v>70</v>
      </c>
      <c r="F397" s="2" t="s">
        <v>3028</v>
      </c>
      <c r="G397" s="2" t="s">
        <v>89</v>
      </c>
      <c r="H397" s="2" t="s">
        <v>84</v>
      </c>
      <c r="I397" s="3">
        <v>42059</v>
      </c>
      <c r="J397" s="3">
        <v>42062</v>
      </c>
    </row>
    <row r="398" spans="1:10" ht="90" x14ac:dyDescent="0.25">
      <c r="A398" s="2" t="s">
        <v>3029</v>
      </c>
      <c r="B398" s="2" t="s">
        <v>67</v>
      </c>
      <c r="C398" s="2" t="s">
        <v>1518</v>
      </c>
      <c r="D398" s="2" t="s">
        <v>95</v>
      </c>
      <c r="E398" s="2" t="s">
        <v>70</v>
      </c>
      <c r="F398" s="2" t="s">
        <v>3030</v>
      </c>
      <c r="G398" s="2" t="s">
        <v>89</v>
      </c>
      <c r="H398" s="2" t="s">
        <v>84</v>
      </c>
      <c r="I398" s="3">
        <v>42059</v>
      </c>
      <c r="J398" s="3">
        <v>42062</v>
      </c>
    </row>
    <row r="399" spans="1:10" ht="90" x14ac:dyDescent="0.25">
      <c r="A399" s="2" t="s">
        <v>3031</v>
      </c>
      <c r="B399" s="2" t="s">
        <v>67</v>
      </c>
      <c r="C399" s="2" t="s">
        <v>1433</v>
      </c>
      <c r="D399" s="2" t="s">
        <v>70</v>
      </c>
      <c r="E399" s="2" t="s">
        <v>70</v>
      </c>
      <c r="F399" s="2" t="s">
        <v>3032</v>
      </c>
      <c r="G399" s="2" t="s">
        <v>89</v>
      </c>
      <c r="H399" s="2" t="s">
        <v>84</v>
      </c>
      <c r="I399" s="3">
        <v>42059</v>
      </c>
      <c r="J399" s="3">
        <v>42062</v>
      </c>
    </row>
    <row r="400" spans="1:10" ht="90" x14ac:dyDescent="0.25">
      <c r="A400" s="2" t="s">
        <v>3033</v>
      </c>
      <c r="B400" s="2" t="s">
        <v>67</v>
      </c>
      <c r="C400" s="2" t="s">
        <v>1472</v>
      </c>
      <c r="D400" s="2" t="s">
        <v>95</v>
      </c>
      <c r="E400" s="2" t="s">
        <v>70</v>
      </c>
      <c r="F400" s="2" t="s">
        <v>3034</v>
      </c>
      <c r="G400" s="2" t="s">
        <v>89</v>
      </c>
      <c r="H400" s="2" t="s">
        <v>84</v>
      </c>
      <c r="I400" s="3">
        <v>42059</v>
      </c>
      <c r="J400" s="3">
        <v>42062</v>
      </c>
    </row>
    <row r="401" spans="1:10" ht="105" x14ac:dyDescent="0.25">
      <c r="A401" s="2" t="s">
        <v>3035</v>
      </c>
      <c r="B401" s="2" t="s">
        <v>67</v>
      </c>
      <c r="C401" s="2" t="s">
        <v>94</v>
      </c>
      <c r="D401" s="2" t="s">
        <v>95</v>
      </c>
      <c r="E401" s="2" t="s">
        <v>70</v>
      </c>
      <c r="F401" s="2" t="s">
        <v>3036</v>
      </c>
      <c r="G401" s="2" t="s">
        <v>89</v>
      </c>
      <c r="H401" s="2" t="s">
        <v>84</v>
      </c>
      <c r="I401" s="3">
        <v>42059</v>
      </c>
      <c r="J401" s="3">
        <v>42062</v>
      </c>
    </row>
    <row r="402" spans="1:10" ht="90" x14ac:dyDescent="0.25">
      <c r="A402" s="2" t="s">
        <v>3037</v>
      </c>
      <c r="B402" s="2" t="s">
        <v>67</v>
      </c>
      <c r="C402" s="2" t="s">
        <v>3038</v>
      </c>
      <c r="D402" s="2" t="s">
        <v>3039</v>
      </c>
      <c r="E402" s="2" t="s">
        <v>70</v>
      </c>
      <c r="F402" s="2" t="s">
        <v>3040</v>
      </c>
      <c r="G402" s="2" t="s">
        <v>111</v>
      </c>
      <c r="H402" s="2" t="s">
        <v>79</v>
      </c>
      <c r="I402" s="3">
        <v>42059</v>
      </c>
      <c r="J402" s="2" t="s">
        <v>70</v>
      </c>
    </row>
    <row r="403" spans="1:10" ht="75" x14ac:dyDescent="0.25">
      <c r="A403" s="2" t="s">
        <v>3041</v>
      </c>
      <c r="B403" s="2" t="s">
        <v>4</v>
      </c>
      <c r="C403" s="2" t="s">
        <v>3042</v>
      </c>
      <c r="D403" s="2" t="s">
        <v>3043</v>
      </c>
      <c r="E403" s="2" t="s">
        <v>469</v>
      </c>
      <c r="F403" s="2" t="s">
        <v>3044</v>
      </c>
      <c r="G403" s="2" t="s">
        <v>111</v>
      </c>
      <c r="H403" s="2" t="s">
        <v>84</v>
      </c>
      <c r="I403" s="3">
        <v>42059</v>
      </c>
      <c r="J403" s="3">
        <v>42073</v>
      </c>
    </row>
    <row r="404" spans="1:10" ht="75" x14ac:dyDescent="0.25">
      <c r="A404" s="2" t="s">
        <v>3045</v>
      </c>
      <c r="B404" s="2" t="s">
        <v>10</v>
      </c>
      <c r="C404" s="2" t="s">
        <v>3046</v>
      </c>
      <c r="D404" s="2" t="s">
        <v>3046</v>
      </c>
      <c r="E404" s="2" t="s">
        <v>70</v>
      </c>
      <c r="F404" s="2" t="s">
        <v>3047</v>
      </c>
      <c r="G404" s="2" t="s">
        <v>111</v>
      </c>
      <c r="H404" s="2" t="s">
        <v>84</v>
      </c>
      <c r="I404" s="3">
        <v>42059</v>
      </c>
      <c r="J404" s="3">
        <v>42061</v>
      </c>
    </row>
    <row r="405" spans="1:10" ht="75" x14ac:dyDescent="0.25">
      <c r="A405" s="2" t="s">
        <v>3048</v>
      </c>
      <c r="B405" s="2" t="s">
        <v>10</v>
      </c>
      <c r="C405" s="2" t="s">
        <v>3049</v>
      </c>
      <c r="D405" s="2" t="s">
        <v>3050</v>
      </c>
      <c r="E405" s="2" t="s">
        <v>70</v>
      </c>
      <c r="F405" s="2" t="s">
        <v>3051</v>
      </c>
      <c r="G405" s="2" t="s">
        <v>111</v>
      </c>
      <c r="H405" s="2" t="s">
        <v>84</v>
      </c>
      <c r="I405" s="3">
        <v>42059</v>
      </c>
      <c r="J405" s="3">
        <v>42061</v>
      </c>
    </row>
    <row r="406" spans="1:10" ht="75" x14ac:dyDescent="0.25">
      <c r="A406" s="2" t="s">
        <v>3052</v>
      </c>
      <c r="B406" s="2" t="s">
        <v>10</v>
      </c>
      <c r="C406" s="2" t="s">
        <v>3053</v>
      </c>
      <c r="D406" s="2" t="s">
        <v>3054</v>
      </c>
      <c r="E406" s="2" t="s">
        <v>70</v>
      </c>
      <c r="F406" s="2" t="s">
        <v>3055</v>
      </c>
      <c r="G406" s="2" t="s">
        <v>111</v>
      </c>
      <c r="H406" s="2" t="s">
        <v>84</v>
      </c>
      <c r="I406" s="3">
        <v>42059</v>
      </c>
      <c r="J406" s="3">
        <v>42061</v>
      </c>
    </row>
    <row r="407" spans="1:10" ht="45" x14ac:dyDescent="0.25">
      <c r="A407" s="2" t="s">
        <v>3056</v>
      </c>
      <c r="B407" s="2" t="s">
        <v>6</v>
      </c>
      <c r="C407" s="2" t="s">
        <v>180</v>
      </c>
      <c r="D407" s="2" t="s">
        <v>181</v>
      </c>
      <c r="E407" s="2" t="s">
        <v>70</v>
      </c>
      <c r="F407" s="2" t="s">
        <v>1761</v>
      </c>
      <c r="G407" s="2" t="s">
        <v>111</v>
      </c>
      <c r="H407" s="2" t="s">
        <v>84</v>
      </c>
      <c r="I407" s="3">
        <v>42059</v>
      </c>
      <c r="J407" s="3">
        <v>42061</v>
      </c>
    </row>
    <row r="408" spans="1:10" ht="120" x14ac:dyDescent="0.25">
      <c r="A408" s="2" t="s">
        <v>3057</v>
      </c>
      <c r="B408" s="2" t="s">
        <v>67</v>
      </c>
      <c r="C408" s="2" t="s">
        <v>3058</v>
      </c>
      <c r="D408" s="2" t="s">
        <v>3059</v>
      </c>
      <c r="E408" s="2" t="s">
        <v>70</v>
      </c>
      <c r="F408" s="2" t="s">
        <v>3060</v>
      </c>
      <c r="G408" s="2" t="s">
        <v>1907</v>
      </c>
      <c r="H408" s="2" t="s">
        <v>79</v>
      </c>
      <c r="I408" s="3">
        <v>42059</v>
      </c>
      <c r="J408" s="2" t="s">
        <v>70</v>
      </c>
    </row>
    <row r="409" spans="1:10" ht="60" x14ac:dyDescent="0.25">
      <c r="A409" s="2" t="s">
        <v>3061</v>
      </c>
      <c r="B409" s="2" t="s">
        <v>34</v>
      </c>
      <c r="C409" s="2" t="s">
        <v>2168</v>
      </c>
      <c r="D409" s="2" t="s">
        <v>2169</v>
      </c>
      <c r="E409" s="2" t="s">
        <v>70</v>
      </c>
      <c r="F409" s="2" t="s">
        <v>3062</v>
      </c>
      <c r="G409" s="2" t="s">
        <v>141</v>
      </c>
      <c r="H409" s="2" t="s">
        <v>84</v>
      </c>
      <c r="I409" s="3">
        <v>42059</v>
      </c>
      <c r="J409" s="3">
        <v>42122</v>
      </c>
    </row>
    <row r="410" spans="1:10" ht="90" x14ac:dyDescent="0.25">
      <c r="A410" s="2" t="s">
        <v>3063</v>
      </c>
      <c r="B410" s="2" t="s">
        <v>3064</v>
      </c>
      <c r="C410" s="2" t="s">
        <v>3065</v>
      </c>
      <c r="D410" s="2" t="s">
        <v>3066</v>
      </c>
      <c r="E410" s="2" t="s">
        <v>70</v>
      </c>
      <c r="F410" s="2" t="s">
        <v>3067</v>
      </c>
      <c r="G410" s="2" t="s">
        <v>72</v>
      </c>
      <c r="H410" s="2" t="s">
        <v>73</v>
      </c>
      <c r="I410" s="3">
        <v>42059</v>
      </c>
      <c r="J410" s="2" t="s">
        <v>70</v>
      </c>
    </row>
    <row r="411" spans="1:10" ht="60" x14ac:dyDescent="0.25">
      <c r="A411" s="2" t="s">
        <v>3068</v>
      </c>
      <c r="B411" s="2" t="s">
        <v>67</v>
      </c>
      <c r="C411" s="2" t="s">
        <v>3069</v>
      </c>
      <c r="D411" s="2" t="s">
        <v>3070</v>
      </c>
      <c r="E411" s="2" t="s">
        <v>70</v>
      </c>
      <c r="F411" s="2" t="s">
        <v>3071</v>
      </c>
      <c r="G411" s="2" t="s">
        <v>132</v>
      </c>
      <c r="H411" s="2" t="s">
        <v>79</v>
      </c>
      <c r="I411" s="3">
        <v>42059</v>
      </c>
      <c r="J411" s="2" t="s">
        <v>70</v>
      </c>
    </row>
    <row r="412" spans="1:10" ht="45" x14ac:dyDescent="0.25">
      <c r="A412" s="2" t="s">
        <v>3072</v>
      </c>
      <c r="B412" s="2" t="s">
        <v>67</v>
      </c>
      <c r="C412" s="2" t="s">
        <v>3073</v>
      </c>
      <c r="D412" s="2" t="s">
        <v>3074</v>
      </c>
      <c r="E412" s="2" t="s">
        <v>70</v>
      </c>
      <c r="F412" s="2" t="s">
        <v>3075</v>
      </c>
      <c r="G412" s="2" t="s">
        <v>132</v>
      </c>
      <c r="H412" s="2" t="s">
        <v>79</v>
      </c>
      <c r="I412" s="3">
        <v>42059</v>
      </c>
      <c r="J412" s="2" t="s">
        <v>70</v>
      </c>
    </row>
    <row r="413" spans="1:10" ht="90" x14ac:dyDescent="0.25">
      <c r="A413" s="2" t="s">
        <v>3076</v>
      </c>
      <c r="B413" s="2" t="s">
        <v>67</v>
      </c>
      <c r="C413" s="2" t="s">
        <v>75</v>
      </c>
      <c r="D413" s="2" t="s">
        <v>76</v>
      </c>
      <c r="E413" s="2" t="s">
        <v>70</v>
      </c>
      <c r="F413" s="2" t="s">
        <v>3077</v>
      </c>
      <c r="G413" s="2" t="s">
        <v>78</v>
      </c>
      <c r="H413" s="2" t="s">
        <v>84</v>
      </c>
      <c r="I413" s="3">
        <v>42059</v>
      </c>
      <c r="J413" s="3">
        <v>42130</v>
      </c>
    </row>
    <row r="414" spans="1:10" ht="75" x14ac:dyDescent="0.25">
      <c r="A414" s="2" t="s">
        <v>3078</v>
      </c>
      <c r="B414" s="2" t="s">
        <v>67</v>
      </c>
      <c r="C414" s="2" t="s">
        <v>3079</v>
      </c>
      <c r="D414" s="2" t="s">
        <v>1548</v>
      </c>
      <c r="E414" s="2" t="s">
        <v>70</v>
      </c>
      <c r="F414" s="2" t="s">
        <v>3080</v>
      </c>
      <c r="G414" s="2" t="s">
        <v>78</v>
      </c>
      <c r="H414" s="2" t="s">
        <v>79</v>
      </c>
      <c r="I414" s="3">
        <v>42059</v>
      </c>
      <c r="J414" s="2" t="s">
        <v>70</v>
      </c>
    </row>
    <row r="415" spans="1:10" ht="75" x14ac:dyDescent="0.25">
      <c r="A415" s="2" t="s">
        <v>3081</v>
      </c>
      <c r="B415" s="2" t="s">
        <v>67</v>
      </c>
      <c r="C415" s="2" t="s">
        <v>3082</v>
      </c>
      <c r="D415" s="2" t="s">
        <v>1548</v>
      </c>
      <c r="E415" s="2" t="s">
        <v>70</v>
      </c>
      <c r="F415" s="2" t="s">
        <v>3083</v>
      </c>
      <c r="G415" s="2" t="s">
        <v>78</v>
      </c>
      <c r="H415" s="2" t="s">
        <v>79</v>
      </c>
      <c r="I415" s="3">
        <v>42059</v>
      </c>
      <c r="J415" s="2" t="s">
        <v>70</v>
      </c>
    </row>
    <row r="416" spans="1:10" ht="75" x14ac:dyDescent="0.25">
      <c r="A416" s="2" t="s">
        <v>3084</v>
      </c>
      <c r="B416" s="2" t="s">
        <v>67</v>
      </c>
      <c r="C416" s="2" t="s">
        <v>534</v>
      </c>
      <c r="D416" s="2" t="s">
        <v>535</v>
      </c>
      <c r="E416" s="2" t="s">
        <v>70</v>
      </c>
      <c r="F416" s="2" t="s">
        <v>3085</v>
      </c>
      <c r="G416" s="2" t="s">
        <v>78</v>
      </c>
      <c r="H416" s="2" t="s">
        <v>79</v>
      </c>
      <c r="I416" s="3">
        <v>42059</v>
      </c>
      <c r="J416" s="2" t="s">
        <v>70</v>
      </c>
    </row>
    <row r="417" spans="1:10" ht="135" x14ac:dyDescent="0.25">
      <c r="A417" s="2" t="s">
        <v>3086</v>
      </c>
      <c r="B417" s="2" t="s">
        <v>67</v>
      </c>
      <c r="C417" s="2" t="s">
        <v>3087</v>
      </c>
      <c r="D417" s="2" t="s">
        <v>3088</v>
      </c>
      <c r="E417" s="2" t="s">
        <v>70</v>
      </c>
      <c r="F417" s="2" t="s">
        <v>3089</v>
      </c>
      <c r="G417" s="2" t="s">
        <v>121</v>
      </c>
      <c r="H417" s="2" t="s">
        <v>84</v>
      </c>
      <c r="I417" s="3">
        <v>42060</v>
      </c>
      <c r="J417" s="3">
        <v>42062</v>
      </c>
    </row>
    <row r="418" spans="1:10" ht="105" x14ac:dyDescent="0.25">
      <c r="A418" s="2" t="s">
        <v>3090</v>
      </c>
      <c r="B418" s="2" t="s">
        <v>67</v>
      </c>
      <c r="C418" s="2" t="s">
        <v>3091</v>
      </c>
      <c r="D418" s="2" t="s">
        <v>3091</v>
      </c>
      <c r="E418" s="2" t="s">
        <v>70</v>
      </c>
      <c r="F418" s="2" t="s">
        <v>3092</v>
      </c>
      <c r="G418" s="2" t="s">
        <v>78</v>
      </c>
      <c r="H418" s="2" t="s">
        <v>79</v>
      </c>
      <c r="I418" s="3">
        <v>42059</v>
      </c>
      <c r="J418" s="2" t="s">
        <v>70</v>
      </c>
    </row>
    <row r="419" spans="1:10" ht="60" x14ac:dyDescent="0.25">
      <c r="A419" s="2" t="s">
        <v>3093</v>
      </c>
      <c r="B419" s="2" t="s">
        <v>1143</v>
      </c>
      <c r="C419" s="2" t="s">
        <v>3094</v>
      </c>
      <c r="D419" s="2" t="s">
        <v>3095</v>
      </c>
      <c r="E419" s="2" t="s">
        <v>70</v>
      </c>
      <c r="F419" s="2" t="s">
        <v>3096</v>
      </c>
      <c r="G419" s="2" t="s">
        <v>121</v>
      </c>
      <c r="H419" s="2" t="s">
        <v>84</v>
      </c>
      <c r="I419" s="3">
        <v>42060</v>
      </c>
      <c r="J419" s="3">
        <v>42062</v>
      </c>
    </row>
    <row r="420" spans="1:10" ht="60" x14ac:dyDescent="0.25">
      <c r="A420" s="2" t="s">
        <v>3097</v>
      </c>
      <c r="B420" s="2" t="s">
        <v>1143</v>
      </c>
      <c r="C420" s="2" t="s">
        <v>3098</v>
      </c>
      <c r="D420" s="2" t="s">
        <v>3099</v>
      </c>
      <c r="E420" s="2" t="s">
        <v>70</v>
      </c>
      <c r="F420" s="2" t="s">
        <v>3100</v>
      </c>
      <c r="G420" s="2" t="s">
        <v>121</v>
      </c>
      <c r="H420" s="2" t="s">
        <v>84</v>
      </c>
      <c r="I420" s="3">
        <v>42060</v>
      </c>
      <c r="J420" s="3">
        <v>42062</v>
      </c>
    </row>
    <row r="421" spans="1:10" ht="75" x14ac:dyDescent="0.25">
      <c r="A421" s="2" t="s">
        <v>3101</v>
      </c>
      <c r="B421" s="2" t="s">
        <v>4</v>
      </c>
      <c r="C421" s="2" t="s">
        <v>3102</v>
      </c>
      <c r="D421" s="2" t="s">
        <v>3103</v>
      </c>
      <c r="E421" s="2" t="s">
        <v>393</v>
      </c>
      <c r="F421" s="2" t="s">
        <v>113</v>
      </c>
      <c r="G421" s="2" t="s">
        <v>111</v>
      </c>
      <c r="H421" s="2" t="s">
        <v>84</v>
      </c>
      <c r="I421" s="3">
        <v>42060</v>
      </c>
      <c r="J421" s="3">
        <v>42179</v>
      </c>
    </row>
    <row r="422" spans="1:10" ht="90" x14ac:dyDescent="0.25">
      <c r="A422" s="2" t="s">
        <v>3104</v>
      </c>
      <c r="B422" s="2" t="s">
        <v>4</v>
      </c>
      <c r="C422" s="2" t="s">
        <v>3105</v>
      </c>
      <c r="D422" s="2" t="s">
        <v>3106</v>
      </c>
      <c r="E422" s="2" t="s">
        <v>309</v>
      </c>
      <c r="F422" s="2" t="s">
        <v>3107</v>
      </c>
      <c r="G422" s="2" t="s">
        <v>111</v>
      </c>
      <c r="H422" s="2" t="s">
        <v>84</v>
      </c>
      <c r="I422" s="3">
        <v>42060</v>
      </c>
      <c r="J422" s="3">
        <v>42073</v>
      </c>
    </row>
    <row r="423" spans="1:10" ht="45" x14ac:dyDescent="0.25">
      <c r="A423" s="2" t="s">
        <v>3108</v>
      </c>
      <c r="B423" s="2" t="s">
        <v>10</v>
      </c>
      <c r="C423" s="2" t="s">
        <v>3109</v>
      </c>
      <c r="D423" s="2" t="s">
        <v>3109</v>
      </c>
      <c r="E423" s="2" t="s">
        <v>70</v>
      </c>
      <c r="F423" s="2" t="s">
        <v>3110</v>
      </c>
      <c r="G423" s="2" t="s">
        <v>111</v>
      </c>
      <c r="H423" s="2" t="s">
        <v>84</v>
      </c>
      <c r="I423" s="3">
        <v>42060</v>
      </c>
      <c r="J423" s="3">
        <v>42062</v>
      </c>
    </row>
    <row r="424" spans="1:10" ht="60" x14ac:dyDescent="0.25">
      <c r="A424" s="2" t="s">
        <v>3111</v>
      </c>
      <c r="B424" s="2" t="s">
        <v>10</v>
      </c>
      <c r="C424" s="2" t="s">
        <v>3112</v>
      </c>
      <c r="D424" s="2" t="s">
        <v>3113</v>
      </c>
      <c r="E424" s="2" t="s">
        <v>70</v>
      </c>
      <c r="F424" s="2" t="s">
        <v>3114</v>
      </c>
      <c r="G424" s="2" t="s">
        <v>111</v>
      </c>
      <c r="H424" s="2" t="s">
        <v>84</v>
      </c>
      <c r="I424" s="3">
        <v>42060</v>
      </c>
      <c r="J424" s="3">
        <v>42062</v>
      </c>
    </row>
    <row r="425" spans="1:10" ht="60" x14ac:dyDescent="0.25">
      <c r="A425" s="2" t="s">
        <v>3115</v>
      </c>
      <c r="B425" s="2" t="s">
        <v>3116</v>
      </c>
      <c r="C425" s="2" t="s">
        <v>3117</v>
      </c>
      <c r="D425" s="2" t="s">
        <v>3118</v>
      </c>
      <c r="E425" s="2" t="s">
        <v>70</v>
      </c>
      <c r="F425" s="2" t="s">
        <v>3119</v>
      </c>
      <c r="G425" s="2" t="s">
        <v>132</v>
      </c>
      <c r="H425" s="2" t="s">
        <v>79</v>
      </c>
      <c r="I425" s="3">
        <v>42060</v>
      </c>
      <c r="J425" s="2" t="s">
        <v>70</v>
      </c>
    </row>
    <row r="426" spans="1:10" ht="90" x14ac:dyDescent="0.25">
      <c r="A426" s="2" t="s">
        <v>3120</v>
      </c>
      <c r="B426" s="2" t="s">
        <v>67</v>
      </c>
      <c r="C426" s="2" t="s">
        <v>3121</v>
      </c>
      <c r="D426" s="2" t="s">
        <v>3122</v>
      </c>
      <c r="E426" s="2" t="s">
        <v>70</v>
      </c>
      <c r="F426" s="2" t="s">
        <v>3123</v>
      </c>
      <c r="G426" s="2" t="s">
        <v>89</v>
      </c>
      <c r="H426" s="2" t="s">
        <v>84</v>
      </c>
      <c r="I426" s="3">
        <v>42060</v>
      </c>
      <c r="J426" s="3">
        <v>42192</v>
      </c>
    </row>
    <row r="427" spans="1:10" ht="90" x14ac:dyDescent="0.25">
      <c r="A427" s="2" t="s">
        <v>3124</v>
      </c>
      <c r="B427" s="2" t="s">
        <v>2122</v>
      </c>
      <c r="C427" s="2" t="s">
        <v>371</v>
      </c>
      <c r="D427" s="2" t="s">
        <v>372</v>
      </c>
      <c r="E427" s="2" t="s">
        <v>70</v>
      </c>
      <c r="F427" s="2" t="s">
        <v>3125</v>
      </c>
      <c r="G427" s="2" t="s">
        <v>89</v>
      </c>
      <c r="H427" s="2" t="s">
        <v>84</v>
      </c>
      <c r="I427" s="3">
        <v>42060</v>
      </c>
      <c r="J427" s="3">
        <v>42164</v>
      </c>
    </row>
    <row r="428" spans="1:10" ht="90" x14ac:dyDescent="0.25">
      <c r="A428" s="2" t="s">
        <v>3126</v>
      </c>
      <c r="B428" s="2" t="s">
        <v>2125</v>
      </c>
      <c r="C428" s="2" t="s">
        <v>371</v>
      </c>
      <c r="D428" s="2" t="s">
        <v>372</v>
      </c>
      <c r="E428" s="2" t="s">
        <v>70</v>
      </c>
      <c r="F428" s="2" t="s">
        <v>2126</v>
      </c>
      <c r="G428" s="2" t="s">
        <v>89</v>
      </c>
      <c r="H428" s="2" t="s">
        <v>84</v>
      </c>
      <c r="I428" s="3">
        <v>42060</v>
      </c>
      <c r="J428" s="3">
        <v>42164</v>
      </c>
    </row>
    <row r="429" spans="1:10" ht="150" x14ac:dyDescent="0.25">
      <c r="A429" s="2" t="s">
        <v>3127</v>
      </c>
      <c r="B429" s="2" t="s">
        <v>3128</v>
      </c>
      <c r="C429" s="2" t="s">
        <v>255</v>
      </c>
      <c r="D429" s="2" t="s">
        <v>256</v>
      </c>
      <c r="E429" s="2" t="s">
        <v>70</v>
      </c>
      <c r="F429" s="2" t="s">
        <v>3129</v>
      </c>
      <c r="G429" s="2" t="s">
        <v>78</v>
      </c>
      <c r="H429" s="2" t="s">
        <v>84</v>
      </c>
      <c r="I429" s="3">
        <v>42060</v>
      </c>
      <c r="J429" s="3">
        <v>42243</v>
      </c>
    </row>
    <row r="430" spans="1:10" ht="120" x14ac:dyDescent="0.25">
      <c r="A430" s="2" t="s">
        <v>3130</v>
      </c>
      <c r="B430" s="2" t="s">
        <v>14</v>
      </c>
      <c r="C430" s="2" t="s">
        <v>3131</v>
      </c>
      <c r="D430" s="2" t="s">
        <v>3095</v>
      </c>
      <c r="E430" s="2" t="s">
        <v>70</v>
      </c>
      <c r="F430" s="2" t="s">
        <v>3132</v>
      </c>
      <c r="G430" s="2" t="s">
        <v>132</v>
      </c>
      <c r="H430" s="2" t="s">
        <v>79</v>
      </c>
      <c r="I430" s="3">
        <v>42060</v>
      </c>
      <c r="J430" s="2" t="s">
        <v>70</v>
      </c>
    </row>
    <row r="431" spans="1:10" ht="75" x14ac:dyDescent="0.25">
      <c r="A431" s="2" t="s">
        <v>3133</v>
      </c>
      <c r="B431" s="2" t="s">
        <v>3134</v>
      </c>
      <c r="C431" s="2" t="s">
        <v>3135</v>
      </c>
      <c r="D431" s="2" t="s">
        <v>3136</v>
      </c>
      <c r="E431" s="2" t="s">
        <v>70</v>
      </c>
      <c r="F431" s="2" t="s">
        <v>3137</v>
      </c>
      <c r="G431" s="2" t="s">
        <v>78</v>
      </c>
      <c r="H431" s="2" t="s">
        <v>84</v>
      </c>
      <c r="I431" s="3">
        <v>42060</v>
      </c>
      <c r="J431" s="3">
        <v>42145</v>
      </c>
    </row>
    <row r="432" spans="1:10" ht="135" x14ac:dyDescent="0.25">
      <c r="A432" s="2" t="s">
        <v>3138</v>
      </c>
      <c r="B432" s="2" t="s">
        <v>27</v>
      </c>
      <c r="C432" s="2" t="s">
        <v>3139</v>
      </c>
      <c r="D432" s="2" t="s">
        <v>3140</v>
      </c>
      <c r="E432" s="2" t="s">
        <v>70</v>
      </c>
      <c r="F432" s="2" t="s">
        <v>3141</v>
      </c>
      <c r="G432" s="2" t="s">
        <v>78</v>
      </c>
      <c r="H432" s="2" t="s">
        <v>84</v>
      </c>
      <c r="I432" s="3">
        <v>42060</v>
      </c>
      <c r="J432" s="3">
        <v>42083</v>
      </c>
    </row>
    <row r="433" spans="1:10" ht="165" x14ac:dyDescent="0.25">
      <c r="A433" s="2" t="s">
        <v>3142</v>
      </c>
      <c r="B433" s="2" t="s">
        <v>3143</v>
      </c>
      <c r="C433" s="2" t="s">
        <v>3144</v>
      </c>
      <c r="D433" s="2" t="s">
        <v>2952</v>
      </c>
      <c r="E433" s="2" t="s">
        <v>70</v>
      </c>
      <c r="F433" s="2" t="s">
        <v>3145</v>
      </c>
      <c r="G433" s="2" t="s">
        <v>78</v>
      </c>
      <c r="H433" s="2" t="s">
        <v>79</v>
      </c>
      <c r="I433" s="3">
        <v>42060</v>
      </c>
      <c r="J433" s="2" t="s">
        <v>70</v>
      </c>
    </row>
    <row r="434" spans="1:10" ht="60" x14ac:dyDescent="0.25">
      <c r="A434" s="2" t="s">
        <v>3146</v>
      </c>
      <c r="B434" s="2" t="s">
        <v>67</v>
      </c>
      <c r="C434" s="2" t="s">
        <v>3147</v>
      </c>
      <c r="D434" s="2" t="s">
        <v>3148</v>
      </c>
      <c r="E434" s="2" t="s">
        <v>70</v>
      </c>
      <c r="F434" s="2" t="s">
        <v>3149</v>
      </c>
      <c r="G434" s="2" t="s">
        <v>121</v>
      </c>
      <c r="H434" s="2" t="s">
        <v>84</v>
      </c>
      <c r="I434" s="3">
        <v>42061</v>
      </c>
      <c r="J434" s="3">
        <v>42062</v>
      </c>
    </row>
    <row r="435" spans="1:10" ht="45" x14ac:dyDescent="0.25">
      <c r="A435" s="2" t="s">
        <v>3150</v>
      </c>
      <c r="B435" s="2" t="s">
        <v>1143</v>
      </c>
      <c r="C435" s="2" t="s">
        <v>3121</v>
      </c>
      <c r="D435" s="2" t="s">
        <v>3122</v>
      </c>
      <c r="E435" s="2" t="s">
        <v>70</v>
      </c>
      <c r="F435" s="2" t="s">
        <v>1146</v>
      </c>
      <c r="G435" s="2" t="s">
        <v>121</v>
      </c>
      <c r="H435" s="2" t="s">
        <v>84</v>
      </c>
      <c r="I435" s="3">
        <v>42061</v>
      </c>
      <c r="J435" s="3">
        <v>42065</v>
      </c>
    </row>
    <row r="436" spans="1:10" ht="60" x14ac:dyDescent="0.25">
      <c r="A436" s="2" t="s">
        <v>3151</v>
      </c>
      <c r="B436" s="2" t="s">
        <v>1140</v>
      </c>
      <c r="C436" s="2" t="s">
        <v>3152</v>
      </c>
      <c r="D436" s="2" t="s">
        <v>3153</v>
      </c>
      <c r="E436" s="2" t="s">
        <v>70</v>
      </c>
      <c r="F436" s="2" t="s">
        <v>3154</v>
      </c>
      <c r="G436" s="2" t="s">
        <v>141</v>
      </c>
      <c r="H436" s="2" t="s">
        <v>84</v>
      </c>
      <c r="I436" s="3">
        <v>42061</v>
      </c>
      <c r="J436" s="3">
        <v>42075</v>
      </c>
    </row>
    <row r="437" spans="1:10" ht="60" x14ac:dyDescent="0.25">
      <c r="A437" s="2" t="s">
        <v>3155</v>
      </c>
      <c r="B437" s="2" t="s">
        <v>67</v>
      </c>
      <c r="C437" s="2" t="s">
        <v>3156</v>
      </c>
      <c r="D437" s="2" t="s">
        <v>3157</v>
      </c>
      <c r="E437" s="2" t="s">
        <v>70</v>
      </c>
      <c r="F437" s="2" t="s">
        <v>3158</v>
      </c>
      <c r="G437" s="2" t="s">
        <v>132</v>
      </c>
      <c r="H437" s="2" t="s">
        <v>79</v>
      </c>
      <c r="I437" s="3">
        <v>42061</v>
      </c>
      <c r="J437" s="2" t="s">
        <v>70</v>
      </c>
    </row>
    <row r="438" spans="1:10" ht="60" x14ac:dyDescent="0.25">
      <c r="A438" s="2" t="s">
        <v>3159</v>
      </c>
      <c r="B438" s="2" t="s">
        <v>67</v>
      </c>
      <c r="C438" s="2" t="s">
        <v>1446</v>
      </c>
      <c r="D438" s="2" t="s">
        <v>194</v>
      </c>
      <c r="E438" s="2" t="s">
        <v>70</v>
      </c>
      <c r="F438" s="2" t="s">
        <v>3160</v>
      </c>
      <c r="G438" s="2" t="s">
        <v>111</v>
      </c>
      <c r="H438" s="2" t="s">
        <v>84</v>
      </c>
      <c r="I438" s="3">
        <v>42061</v>
      </c>
      <c r="J438" s="3">
        <v>42286</v>
      </c>
    </row>
    <row r="439" spans="1:10" ht="90" x14ac:dyDescent="0.25">
      <c r="A439" s="2" t="s">
        <v>3161</v>
      </c>
      <c r="B439" s="2" t="s">
        <v>67</v>
      </c>
      <c r="C439" s="2" t="s">
        <v>656</v>
      </c>
      <c r="D439" s="2" t="s">
        <v>194</v>
      </c>
      <c r="E439" s="2" t="s">
        <v>70</v>
      </c>
      <c r="F439" s="2" t="s">
        <v>3162</v>
      </c>
      <c r="G439" s="2" t="s">
        <v>111</v>
      </c>
      <c r="H439" s="2" t="s">
        <v>84</v>
      </c>
      <c r="I439" s="3">
        <v>42061</v>
      </c>
      <c r="J439" s="3">
        <v>42305</v>
      </c>
    </row>
    <row r="440" spans="1:10" ht="75" x14ac:dyDescent="0.25">
      <c r="A440" s="2" t="s">
        <v>3163</v>
      </c>
      <c r="B440" s="2" t="s">
        <v>67</v>
      </c>
      <c r="C440" s="2" t="s">
        <v>653</v>
      </c>
      <c r="D440" s="2" t="s">
        <v>194</v>
      </c>
      <c r="E440" s="2" t="s">
        <v>70</v>
      </c>
      <c r="F440" s="2" t="s">
        <v>3164</v>
      </c>
      <c r="G440" s="2" t="s">
        <v>111</v>
      </c>
      <c r="H440" s="2" t="s">
        <v>84</v>
      </c>
      <c r="I440" s="3">
        <v>42061</v>
      </c>
      <c r="J440" s="3">
        <v>42292</v>
      </c>
    </row>
    <row r="441" spans="1:10" ht="75" x14ac:dyDescent="0.25">
      <c r="A441" s="2" t="s">
        <v>3165</v>
      </c>
      <c r="B441" s="2" t="s">
        <v>67</v>
      </c>
      <c r="C441" s="2" t="s">
        <v>662</v>
      </c>
      <c r="D441" s="2" t="s">
        <v>194</v>
      </c>
      <c r="E441" s="2" t="s">
        <v>70</v>
      </c>
      <c r="F441" s="2" t="s">
        <v>3166</v>
      </c>
      <c r="G441" s="2" t="s">
        <v>111</v>
      </c>
      <c r="H441" s="2" t="s">
        <v>84</v>
      </c>
      <c r="I441" s="3">
        <v>42061</v>
      </c>
      <c r="J441" s="3">
        <v>42293</v>
      </c>
    </row>
    <row r="442" spans="1:10" ht="75" x14ac:dyDescent="0.25">
      <c r="A442" s="2" t="s">
        <v>3167</v>
      </c>
      <c r="B442" s="2" t="s">
        <v>67</v>
      </c>
      <c r="C442" s="2" t="s">
        <v>3168</v>
      </c>
      <c r="D442" s="2" t="s">
        <v>194</v>
      </c>
      <c r="E442" s="2" t="s">
        <v>70</v>
      </c>
      <c r="F442" s="2" t="s">
        <v>3169</v>
      </c>
      <c r="G442" s="2" t="s">
        <v>111</v>
      </c>
      <c r="H442" s="2" t="s">
        <v>84</v>
      </c>
      <c r="I442" s="3">
        <v>42061</v>
      </c>
      <c r="J442" s="3">
        <v>42291</v>
      </c>
    </row>
    <row r="443" spans="1:10" ht="75" x14ac:dyDescent="0.25">
      <c r="A443" s="2" t="s">
        <v>3170</v>
      </c>
      <c r="B443" s="2" t="s">
        <v>67</v>
      </c>
      <c r="C443" s="2" t="s">
        <v>1446</v>
      </c>
      <c r="D443" s="2" t="s">
        <v>194</v>
      </c>
      <c r="E443" s="2" t="s">
        <v>70</v>
      </c>
      <c r="F443" s="2" t="s">
        <v>3171</v>
      </c>
      <c r="G443" s="2" t="s">
        <v>111</v>
      </c>
      <c r="H443" s="2" t="s">
        <v>84</v>
      </c>
      <c r="I443" s="3">
        <v>42061</v>
      </c>
      <c r="J443" s="3">
        <v>42286</v>
      </c>
    </row>
    <row r="444" spans="1:10" ht="75" x14ac:dyDescent="0.25">
      <c r="A444" s="2" t="s">
        <v>3172</v>
      </c>
      <c r="B444" s="2" t="s">
        <v>67</v>
      </c>
      <c r="C444" s="2" t="s">
        <v>3173</v>
      </c>
      <c r="D444" s="2" t="s">
        <v>194</v>
      </c>
      <c r="E444" s="2" t="s">
        <v>70</v>
      </c>
      <c r="F444" s="2" t="s">
        <v>3174</v>
      </c>
      <c r="G444" s="2" t="s">
        <v>111</v>
      </c>
      <c r="H444" s="2" t="s">
        <v>84</v>
      </c>
      <c r="I444" s="3">
        <v>42061</v>
      </c>
      <c r="J444" s="3">
        <v>42277</v>
      </c>
    </row>
    <row r="445" spans="1:10" ht="75" x14ac:dyDescent="0.25">
      <c r="A445" s="2" t="s">
        <v>3175</v>
      </c>
      <c r="B445" s="2" t="s">
        <v>67</v>
      </c>
      <c r="C445" s="2" t="s">
        <v>3173</v>
      </c>
      <c r="D445" s="2" t="s">
        <v>194</v>
      </c>
      <c r="E445" s="2" t="s">
        <v>70</v>
      </c>
      <c r="F445" s="2" t="s">
        <v>3176</v>
      </c>
      <c r="G445" s="2" t="s">
        <v>111</v>
      </c>
      <c r="H445" s="2" t="s">
        <v>84</v>
      </c>
      <c r="I445" s="3">
        <v>42061</v>
      </c>
      <c r="J445" s="3">
        <v>42277</v>
      </c>
    </row>
    <row r="446" spans="1:10" ht="75" x14ac:dyDescent="0.25">
      <c r="A446" s="2" t="s">
        <v>3177</v>
      </c>
      <c r="B446" s="2" t="s">
        <v>10</v>
      </c>
      <c r="C446" s="2" t="s">
        <v>3178</v>
      </c>
      <c r="D446" s="2" t="s">
        <v>1832</v>
      </c>
      <c r="E446" s="2" t="s">
        <v>70</v>
      </c>
      <c r="F446" s="2" t="s">
        <v>3179</v>
      </c>
      <c r="G446" s="2" t="s">
        <v>111</v>
      </c>
      <c r="H446" s="2" t="s">
        <v>84</v>
      </c>
      <c r="I446" s="3">
        <v>42061</v>
      </c>
      <c r="J446" s="3">
        <v>42073</v>
      </c>
    </row>
    <row r="447" spans="1:10" ht="75" x14ac:dyDescent="0.25">
      <c r="A447" s="2" t="s">
        <v>3180</v>
      </c>
      <c r="B447" s="2" t="s">
        <v>10</v>
      </c>
      <c r="C447" s="2" t="s">
        <v>3181</v>
      </c>
      <c r="D447" s="2" t="s">
        <v>3181</v>
      </c>
      <c r="E447" s="2" t="s">
        <v>70</v>
      </c>
      <c r="F447" s="2" t="s">
        <v>3182</v>
      </c>
      <c r="G447" s="2" t="s">
        <v>111</v>
      </c>
      <c r="H447" s="2" t="s">
        <v>84</v>
      </c>
      <c r="I447" s="3">
        <v>42061</v>
      </c>
      <c r="J447" s="3">
        <v>42073</v>
      </c>
    </row>
    <row r="448" spans="1:10" ht="75" x14ac:dyDescent="0.25">
      <c r="A448" s="2" t="s">
        <v>3183</v>
      </c>
      <c r="B448" s="2" t="s">
        <v>10</v>
      </c>
      <c r="C448" s="2" t="s">
        <v>3184</v>
      </c>
      <c r="D448" s="2" t="s">
        <v>3185</v>
      </c>
      <c r="E448" s="2" t="s">
        <v>70</v>
      </c>
      <c r="F448" s="2" t="s">
        <v>3186</v>
      </c>
      <c r="G448" s="2" t="s">
        <v>111</v>
      </c>
      <c r="H448" s="2" t="s">
        <v>84</v>
      </c>
      <c r="I448" s="3">
        <v>42061</v>
      </c>
      <c r="J448" s="3">
        <v>42073</v>
      </c>
    </row>
    <row r="449" spans="1:10" ht="75" x14ac:dyDescent="0.25">
      <c r="A449" s="2" t="s">
        <v>3187</v>
      </c>
      <c r="B449" s="2" t="s">
        <v>10</v>
      </c>
      <c r="C449" s="2" t="s">
        <v>3188</v>
      </c>
      <c r="D449" s="2" t="s">
        <v>3189</v>
      </c>
      <c r="E449" s="2" t="s">
        <v>70</v>
      </c>
      <c r="F449" s="2" t="s">
        <v>3190</v>
      </c>
      <c r="G449" s="2" t="s">
        <v>111</v>
      </c>
      <c r="H449" s="2" t="s">
        <v>84</v>
      </c>
      <c r="I449" s="3">
        <v>42061</v>
      </c>
      <c r="J449" s="3">
        <v>42109</v>
      </c>
    </row>
    <row r="450" spans="1:10" ht="75" x14ac:dyDescent="0.25">
      <c r="A450" s="2" t="s">
        <v>3191</v>
      </c>
      <c r="B450" s="2" t="s">
        <v>4</v>
      </c>
      <c r="C450" s="2" t="s">
        <v>3192</v>
      </c>
      <c r="D450" s="2" t="s">
        <v>3193</v>
      </c>
      <c r="E450" s="2" t="s">
        <v>317</v>
      </c>
      <c r="F450" s="2" t="s">
        <v>3194</v>
      </c>
      <c r="G450" s="2" t="s">
        <v>111</v>
      </c>
      <c r="H450" s="2" t="s">
        <v>84</v>
      </c>
      <c r="I450" s="3">
        <v>42061</v>
      </c>
      <c r="J450" s="3">
        <v>42076</v>
      </c>
    </row>
    <row r="451" spans="1:10" ht="75" x14ac:dyDescent="0.25">
      <c r="A451" s="2" t="s">
        <v>3195</v>
      </c>
      <c r="B451" s="2" t="s">
        <v>4</v>
      </c>
      <c r="C451" s="2" t="s">
        <v>946</v>
      </c>
      <c r="D451" s="2" t="s">
        <v>947</v>
      </c>
      <c r="E451" s="2" t="s">
        <v>317</v>
      </c>
      <c r="F451" s="2" t="s">
        <v>3196</v>
      </c>
      <c r="G451" s="2" t="s">
        <v>111</v>
      </c>
      <c r="H451" s="2" t="s">
        <v>79</v>
      </c>
      <c r="I451" s="3">
        <v>42061</v>
      </c>
      <c r="J451" s="2" t="s">
        <v>70</v>
      </c>
    </row>
    <row r="452" spans="1:10" ht="75" x14ac:dyDescent="0.25">
      <c r="A452" s="2" t="s">
        <v>3197</v>
      </c>
      <c r="B452" s="2" t="s">
        <v>4</v>
      </c>
      <c r="C452" s="2" t="s">
        <v>3198</v>
      </c>
      <c r="D452" s="2" t="s">
        <v>3199</v>
      </c>
      <c r="E452" s="2" t="s">
        <v>309</v>
      </c>
      <c r="F452" s="2" t="s">
        <v>3200</v>
      </c>
      <c r="G452" s="2" t="s">
        <v>111</v>
      </c>
      <c r="H452" s="2" t="s">
        <v>84</v>
      </c>
      <c r="I452" s="3">
        <v>42061</v>
      </c>
      <c r="J452" s="3">
        <v>42073</v>
      </c>
    </row>
    <row r="453" spans="1:10" ht="60" x14ac:dyDescent="0.25">
      <c r="A453" s="2" t="s">
        <v>3201</v>
      </c>
      <c r="B453" s="2" t="s">
        <v>3202</v>
      </c>
      <c r="C453" s="2" t="s">
        <v>3203</v>
      </c>
      <c r="D453" s="2" t="s">
        <v>3204</v>
      </c>
      <c r="E453" s="2" t="s">
        <v>70</v>
      </c>
      <c r="F453" s="2" t="s">
        <v>3205</v>
      </c>
      <c r="G453" s="2" t="s">
        <v>1131</v>
      </c>
      <c r="H453" s="2" t="s">
        <v>79</v>
      </c>
      <c r="I453" s="3">
        <v>42061</v>
      </c>
      <c r="J453" s="2" t="s">
        <v>70</v>
      </c>
    </row>
    <row r="454" spans="1:10" ht="60" x14ac:dyDescent="0.25">
      <c r="A454" s="2" t="s">
        <v>3206</v>
      </c>
      <c r="B454" s="2" t="s">
        <v>67</v>
      </c>
      <c r="C454" s="2" t="s">
        <v>3207</v>
      </c>
      <c r="D454" s="2" t="s">
        <v>3208</v>
      </c>
      <c r="E454" s="2" t="s">
        <v>70</v>
      </c>
      <c r="F454" s="2" t="s">
        <v>3209</v>
      </c>
      <c r="G454" s="2" t="s">
        <v>89</v>
      </c>
      <c r="H454" s="2" t="s">
        <v>84</v>
      </c>
      <c r="I454" s="3">
        <v>42061</v>
      </c>
      <c r="J454" s="3">
        <v>42065</v>
      </c>
    </row>
    <row r="455" spans="1:10" ht="60" x14ac:dyDescent="0.25">
      <c r="A455" s="2" t="s">
        <v>3210</v>
      </c>
      <c r="B455" s="2" t="s">
        <v>67</v>
      </c>
      <c r="C455" s="2" t="s">
        <v>574</v>
      </c>
      <c r="D455" s="2" t="s">
        <v>575</v>
      </c>
      <c r="E455" s="2" t="s">
        <v>70</v>
      </c>
      <c r="F455" s="2" t="s">
        <v>3211</v>
      </c>
      <c r="G455" s="2" t="s">
        <v>89</v>
      </c>
      <c r="H455" s="2" t="s">
        <v>79</v>
      </c>
      <c r="I455" s="3">
        <v>42061</v>
      </c>
      <c r="J455" s="2" t="s">
        <v>70</v>
      </c>
    </row>
    <row r="456" spans="1:10" ht="60" x14ac:dyDescent="0.25">
      <c r="A456" s="2" t="s">
        <v>3212</v>
      </c>
      <c r="B456" s="2" t="s">
        <v>67</v>
      </c>
      <c r="C456" s="2" t="s">
        <v>3156</v>
      </c>
      <c r="D456" s="2" t="s">
        <v>3157</v>
      </c>
      <c r="E456" s="2" t="s">
        <v>70</v>
      </c>
      <c r="F456" s="2" t="s">
        <v>3213</v>
      </c>
      <c r="G456" s="2" t="s">
        <v>78</v>
      </c>
      <c r="H456" s="2" t="s">
        <v>79</v>
      </c>
      <c r="I456" s="3">
        <v>42061</v>
      </c>
      <c r="J456" s="2" t="s">
        <v>70</v>
      </c>
    </row>
    <row r="457" spans="1:10" ht="105" x14ac:dyDescent="0.25">
      <c r="A457" s="2" t="s">
        <v>3214</v>
      </c>
      <c r="B457" s="2" t="s">
        <v>67</v>
      </c>
      <c r="C457" s="2" t="s">
        <v>3215</v>
      </c>
      <c r="D457" s="2" t="s">
        <v>3216</v>
      </c>
      <c r="E457" s="2" t="s">
        <v>70</v>
      </c>
      <c r="F457" s="2" t="s">
        <v>3217</v>
      </c>
      <c r="G457" s="2" t="s">
        <v>78</v>
      </c>
      <c r="H457" s="2" t="s">
        <v>84</v>
      </c>
      <c r="I457" s="3">
        <v>42061</v>
      </c>
      <c r="J457" s="3">
        <v>42081</v>
      </c>
    </row>
    <row r="458" spans="1:10" ht="90" x14ac:dyDescent="0.25">
      <c r="A458" s="2" t="s">
        <v>3218</v>
      </c>
      <c r="B458" s="2" t="s">
        <v>2122</v>
      </c>
      <c r="C458" s="2" t="s">
        <v>3073</v>
      </c>
      <c r="D458" s="2" t="s">
        <v>3074</v>
      </c>
      <c r="E458" s="2" t="s">
        <v>70</v>
      </c>
      <c r="F458" s="2" t="s">
        <v>3219</v>
      </c>
      <c r="G458" s="2" t="s">
        <v>89</v>
      </c>
      <c r="H458" s="2" t="s">
        <v>84</v>
      </c>
      <c r="I458" s="3">
        <v>42061</v>
      </c>
      <c r="J458" s="3">
        <v>42114</v>
      </c>
    </row>
    <row r="459" spans="1:10" ht="90" x14ac:dyDescent="0.25">
      <c r="A459" s="2" t="s">
        <v>3220</v>
      </c>
      <c r="B459" s="2" t="s">
        <v>2125</v>
      </c>
      <c r="C459" s="2" t="s">
        <v>3073</v>
      </c>
      <c r="D459" s="2" t="s">
        <v>3074</v>
      </c>
      <c r="E459" s="2" t="s">
        <v>70</v>
      </c>
      <c r="F459" s="2" t="s">
        <v>3221</v>
      </c>
      <c r="G459" s="2" t="s">
        <v>89</v>
      </c>
      <c r="H459" s="2" t="s">
        <v>79</v>
      </c>
      <c r="I459" s="3">
        <v>42061</v>
      </c>
      <c r="J459" s="2" t="s">
        <v>70</v>
      </c>
    </row>
    <row r="460" spans="1:10" ht="240" x14ac:dyDescent="0.25">
      <c r="A460" s="2" t="s">
        <v>3222</v>
      </c>
      <c r="B460" s="2" t="s">
        <v>27</v>
      </c>
      <c r="C460" s="2" t="s">
        <v>3223</v>
      </c>
      <c r="D460" s="2" t="s">
        <v>3224</v>
      </c>
      <c r="E460" s="2" t="s">
        <v>70</v>
      </c>
      <c r="F460" s="2" t="s">
        <v>3225</v>
      </c>
      <c r="G460" s="2" t="s">
        <v>78</v>
      </c>
      <c r="H460" s="2" t="s">
        <v>84</v>
      </c>
      <c r="I460" s="3">
        <v>42061</v>
      </c>
      <c r="J460" s="3">
        <v>42178</v>
      </c>
    </row>
    <row r="461" spans="1:10" ht="75" x14ac:dyDescent="0.25">
      <c r="A461" s="2" t="s">
        <v>3226</v>
      </c>
      <c r="B461" s="2" t="s">
        <v>67</v>
      </c>
      <c r="C461" s="2" t="s">
        <v>2375</v>
      </c>
      <c r="D461" s="2" t="s">
        <v>2376</v>
      </c>
      <c r="E461" s="2" t="s">
        <v>70</v>
      </c>
      <c r="F461" s="2" t="s">
        <v>3227</v>
      </c>
      <c r="G461" s="2" t="s">
        <v>132</v>
      </c>
      <c r="H461" s="2" t="s">
        <v>79</v>
      </c>
      <c r="I461" s="3">
        <v>42062</v>
      </c>
      <c r="J461" s="2" t="s">
        <v>70</v>
      </c>
    </row>
    <row r="462" spans="1:10" ht="195" x14ac:dyDescent="0.25">
      <c r="A462" s="2" t="s">
        <v>3228</v>
      </c>
      <c r="B462" s="2" t="s">
        <v>3229</v>
      </c>
      <c r="C462" s="2" t="s">
        <v>3230</v>
      </c>
      <c r="D462" s="2" t="s">
        <v>3231</v>
      </c>
      <c r="E462" s="2" t="s">
        <v>70</v>
      </c>
      <c r="F462" s="2" t="s">
        <v>3232</v>
      </c>
      <c r="G462" s="2" t="s">
        <v>111</v>
      </c>
      <c r="H462" s="2" t="s">
        <v>84</v>
      </c>
      <c r="I462" s="3">
        <v>42062</v>
      </c>
      <c r="J462" s="3">
        <v>42199</v>
      </c>
    </row>
    <row r="463" spans="1:10" ht="75" x14ac:dyDescent="0.25">
      <c r="A463" s="2" t="s">
        <v>3233</v>
      </c>
      <c r="B463" s="2" t="s">
        <v>4</v>
      </c>
      <c r="C463" s="2" t="s">
        <v>3234</v>
      </c>
      <c r="D463" s="2" t="s">
        <v>3231</v>
      </c>
      <c r="E463" s="2" t="s">
        <v>3235</v>
      </c>
      <c r="F463" s="2" t="s">
        <v>3236</v>
      </c>
      <c r="G463" s="2" t="s">
        <v>111</v>
      </c>
      <c r="H463" s="2" t="s">
        <v>84</v>
      </c>
      <c r="I463" s="3">
        <v>42062</v>
      </c>
      <c r="J463" s="3">
        <v>42132</v>
      </c>
    </row>
    <row r="464" spans="1:10" ht="90" x14ac:dyDescent="0.25">
      <c r="A464" s="2" t="s">
        <v>3237</v>
      </c>
      <c r="B464" s="2" t="s">
        <v>4</v>
      </c>
      <c r="C464" s="2" t="s">
        <v>3238</v>
      </c>
      <c r="D464" s="2" t="s">
        <v>519</v>
      </c>
      <c r="E464" s="2" t="s">
        <v>469</v>
      </c>
      <c r="F464" s="2" t="s">
        <v>3239</v>
      </c>
      <c r="G464" s="2" t="s">
        <v>111</v>
      </c>
      <c r="H464" s="2" t="s">
        <v>79</v>
      </c>
      <c r="I464" s="3">
        <v>42062</v>
      </c>
      <c r="J464" s="2" t="s">
        <v>70</v>
      </c>
    </row>
    <row r="465" spans="1:10" ht="75" x14ac:dyDescent="0.25">
      <c r="A465" s="2" t="s">
        <v>3240</v>
      </c>
      <c r="B465" s="2" t="s">
        <v>4</v>
      </c>
      <c r="C465" s="2" t="s">
        <v>3241</v>
      </c>
      <c r="D465" s="2" t="s">
        <v>3242</v>
      </c>
      <c r="E465" s="2" t="s">
        <v>611</v>
      </c>
      <c r="F465" s="2" t="s">
        <v>113</v>
      </c>
      <c r="G465" s="2" t="s">
        <v>111</v>
      </c>
      <c r="H465" s="2" t="s">
        <v>84</v>
      </c>
      <c r="I465" s="3">
        <v>42062</v>
      </c>
      <c r="J465" s="3">
        <v>42275</v>
      </c>
    </row>
    <row r="466" spans="1:10" ht="75" x14ac:dyDescent="0.25">
      <c r="A466" s="2" t="s">
        <v>3243</v>
      </c>
      <c r="B466" s="2" t="s">
        <v>10</v>
      </c>
      <c r="C466" s="2" t="s">
        <v>3244</v>
      </c>
      <c r="D466" s="2" t="s">
        <v>3245</v>
      </c>
      <c r="E466" s="2" t="s">
        <v>70</v>
      </c>
      <c r="F466" s="2" t="s">
        <v>3246</v>
      </c>
      <c r="G466" s="2" t="s">
        <v>111</v>
      </c>
      <c r="H466" s="2" t="s">
        <v>84</v>
      </c>
      <c r="I466" s="3">
        <v>42062</v>
      </c>
      <c r="J466" s="3">
        <v>42073</v>
      </c>
    </row>
    <row r="467" spans="1:10" ht="165" x14ac:dyDescent="0.25">
      <c r="A467" s="2" t="s">
        <v>3247</v>
      </c>
      <c r="B467" s="2" t="s">
        <v>3248</v>
      </c>
      <c r="C467" s="2" t="s">
        <v>1053</v>
      </c>
      <c r="D467" s="2" t="s">
        <v>3249</v>
      </c>
      <c r="E467" s="2" t="s">
        <v>70</v>
      </c>
      <c r="F467" s="2" t="s">
        <v>3250</v>
      </c>
      <c r="G467" s="2" t="s">
        <v>141</v>
      </c>
      <c r="H467" s="2" t="s">
        <v>84</v>
      </c>
      <c r="I467" s="3">
        <v>42062</v>
      </c>
      <c r="J467" s="3">
        <v>42080</v>
      </c>
    </row>
    <row r="468" spans="1:10" ht="45" x14ac:dyDescent="0.25">
      <c r="A468" s="2" t="s">
        <v>3251</v>
      </c>
      <c r="B468" s="2" t="s">
        <v>67</v>
      </c>
      <c r="C468" s="2" t="s">
        <v>645</v>
      </c>
      <c r="D468" s="2" t="s">
        <v>646</v>
      </c>
      <c r="E468" s="2" t="s">
        <v>70</v>
      </c>
      <c r="F468" s="2" t="s">
        <v>3252</v>
      </c>
      <c r="G468" s="2" t="s">
        <v>121</v>
      </c>
      <c r="H468" s="2" t="s">
        <v>84</v>
      </c>
      <c r="I468" s="3">
        <v>42062</v>
      </c>
      <c r="J468" s="3">
        <v>42066</v>
      </c>
    </row>
    <row r="469" spans="1:10" ht="60" x14ac:dyDescent="0.25">
      <c r="A469" s="2" t="s">
        <v>3253</v>
      </c>
      <c r="B469" s="2" t="s">
        <v>1143</v>
      </c>
      <c r="C469" s="2" t="s">
        <v>1602</v>
      </c>
      <c r="D469" s="2" t="s">
        <v>1603</v>
      </c>
      <c r="E469" s="2" t="s">
        <v>70</v>
      </c>
      <c r="F469" s="2" t="s">
        <v>3254</v>
      </c>
      <c r="G469" s="2" t="s">
        <v>121</v>
      </c>
      <c r="H469" s="2" t="s">
        <v>84</v>
      </c>
      <c r="I469" s="3">
        <v>42062</v>
      </c>
      <c r="J469" s="3">
        <v>42066</v>
      </c>
    </row>
    <row r="470" spans="1:10" ht="165" x14ac:dyDescent="0.25">
      <c r="A470" s="2" t="s">
        <v>3255</v>
      </c>
      <c r="B470" s="2" t="s">
        <v>629</v>
      </c>
      <c r="C470" s="2" t="s">
        <v>255</v>
      </c>
      <c r="D470" s="2" t="s">
        <v>256</v>
      </c>
      <c r="E470" s="2" t="s">
        <v>70</v>
      </c>
      <c r="F470" s="2" t="s">
        <v>3256</v>
      </c>
      <c r="G470" s="2" t="s">
        <v>78</v>
      </c>
      <c r="H470" s="2" t="s">
        <v>84</v>
      </c>
      <c r="I470" s="3">
        <v>42062</v>
      </c>
      <c r="J470" s="3">
        <v>42090</v>
      </c>
    </row>
    <row r="471" spans="1:10" ht="135" x14ac:dyDescent="0.25">
      <c r="A471" s="2" t="s">
        <v>3257</v>
      </c>
      <c r="B471" s="2" t="s">
        <v>2274</v>
      </c>
      <c r="C471" s="2" t="s">
        <v>3258</v>
      </c>
      <c r="D471" s="2" t="s">
        <v>3259</v>
      </c>
      <c r="E471" s="2" t="s">
        <v>70</v>
      </c>
      <c r="F471" s="2" t="s">
        <v>3260</v>
      </c>
      <c r="G471" s="2" t="s">
        <v>78</v>
      </c>
      <c r="H471" s="2" t="s">
        <v>84</v>
      </c>
      <c r="I471" s="3">
        <v>42062</v>
      </c>
      <c r="J471" s="3">
        <v>42076</v>
      </c>
    </row>
    <row r="472" spans="1:10" ht="75" x14ac:dyDescent="0.25">
      <c r="A472" s="2" t="s">
        <v>3261</v>
      </c>
      <c r="B472" s="2" t="s">
        <v>4</v>
      </c>
      <c r="C472" s="2" t="s">
        <v>3262</v>
      </c>
      <c r="D472" s="2" t="s">
        <v>3231</v>
      </c>
      <c r="E472" s="2" t="s">
        <v>3235</v>
      </c>
      <c r="F472" s="2" t="s">
        <v>3263</v>
      </c>
      <c r="G472" s="2" t="s">
        <v>111</v>
      </c>
      <c r="H472" s="2" t="s">
        <v>84</v>
      </c>
      <c r="I472" s="3">
        <v>42062</v>
      </c>
      <c r="J472" s="3">
        <v>42132</v>
      </c>
    </row>
    <row r="473" spans="1:10" ht="210" x14ac:dyDescent="0.25">
      <c r="A473" s="2" t="s">
        <v>3264</v>
      </c>
      <c r="B473" s="2" t="s">
        <v>27</v>
      </c>
      <c r="C473" s="2" t="s">
        <v>3265</v>
      </c>
      <c r="D473" s="2" t="s">
        <v>3266</v>
      </c>
      <c r="E473" s="2" t="s">
        <v>70</v>
      </c>
      <c r="F473" s="2" t="s">
        <v>3267</v>
      </c>
      <c r="G473" s="2" t="s">
        <v>78</v>
      </c>
      <c r="H473" s="2" t="s">
        <v>79</v>
      </c>
      <c r="I473" s="3">
        <v>42062</v>
      </c>
      <c r="J473" s="3">
        <v>42117</v>
      </c>
    </row>
    <row r="474" spans="1:10" ht="255" x14ac:dyDescent="0.25">
      <c r="A474" s="2" t="s">
        <v>3268</v>
      </c>
      <c r="B474" s="2" t="s">
        <v>27</v>
      </c>
      <c r="C474" s="2" t="s">
        <v>3269</v>
      </c>
      <c r="D474" s="2" t="s">
        <v>3270</v>
      </c>
      <c r="E474" s="2" t="s">
        <v>70</v>
      </c>
      <c r="F474" s="2" t="s">
        <v>3271</v>
      </c>
      <c r="G474" s="2" t="s">
        <v>78</v>
      </c>
      <c r="H474" s="2" t="s">
        <v>79</v>
      </c>
      <c r="I474" s="3">
        <v>42062</v>
      </c>
      <c r="J474" s="2" t="s">
        <v>70</v>
      </c>
    </row>
    <row r="475" spans="1:10" ht="165" x14ac:dyDescent="0.25">
      <c r="A475" s="2" t="s">
        <v>3272</v>
      </c>
      <c r="B475" s="2" t="s">
        <v>27</v>
      </c>
      <c r="C475" s="2" t="s">
        <v>3273</v>
      </c>
      <c r="D475" s="2" t="s">
        <v>3274</v>
      </c>
      <c r="E475" s="2" t="s">
        <v>70</v>
      </c>
      <c r="F475" s="2" t="s">
        <v>3275</v>
      </c>
      <c r="G475" s="2" t="s">
        <v>78</v>
      </c>
      <c r="H475" s="2" t="s">
        <v>84</v>
      </c>
      <c r="I475" s="3">
        <v>42062</v>
      </c>
      <c r="J475" s="3">
        <v>42146</v>
      </c>
    </row>
  </sheetData>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6"/>
  <sheetViews>
    <sheetView zoomScale="85" zoomScaleNormal="85" workbookViewId="0">
      <selection activeCell="B1" sqref="B1:B1048576"/>
    </sheetView>
  </sheetViews>
  <sheetFormatPr baseColWidth="10" defaultRowHeight="15" x14ac:dyDescent="0.25"/>
  <cols>
    <col min="1" max="1" width="9.85546875" customWidth="1"/>
    <col min="2" max="4" width="16.140625" customWidth="1"/>
    <col min="5" max="5" width="13.85546875" customWidth="1"/>
    <col min="6" max="6" width="39.42578125" customWidth="1"/>
    <col min="7" max="7" width="19.5703125" customWidth="1"/>
    <col min="8" max="8" width="15.5703125" customWidth="1"/>
    <col min="9" max="9" width="17.140625" customWidth="1"/>
    <col min="10" max="10" width="19.85546875" bestFit="1" customWidth="1"/>
    <col min="11" max="11" width="11.85546875" bestFit="1" customWidth="1"/>
  </cols>
  <sheetData>
    <row r="1" spans="1:11" x14ac:dyDescent="0.25">
      <c r="A1" s="4" t="s">
        <v>1745</v>
      </c>
      <c r="B1" s="4" t="s">
        <v>1746</v>
      </c>
      <c r="C1" s="4" t="s">
        <v>1747</v>
      </c>
      <c r="D1" s="4" t="s">
        <v>1748</v>
      </c>
      <c r="E1" s="4" t="s">
        <v>1749</v>
      </c>
      <c r="F1" s="4" t="s">
        <v>3276</v>
      </c>
      <c r="G1" s="4" t="s">
        <v>1750</v>
      </c>
      <c r="H1" s="4" t="s">
        <v>1751</v>
      </c>
      <c r="I1" s="4" t="s">
        <v>1752</v>
      </c>
      <c r="J1" s="4" t="s">
        <v>1753</v>
      </c>
      <c r="K1">
        <f>SUBTOTAL(3,Tabla3[SO])</f>
        <v>575</v>
      </c>
    </row>
    <row r="2" spans="1:11" ht="60" x14ac:dyDescent="0.25">
      <c r="A2" s="2" t="s">
        <v>3277</v>
      </c>
      <c r="B2" s="2" t="s">
        <v>1143</v>
      </c>
      <c r="C2" s="2" t="s">
        <v>3278</v>
      </c>
      <c r="D2" s="2" t="s">
        <v>3279</v>
      </c>
      <c r="E2" s="2" t="s">
        <v>70</v>
      </c>
      <c r="F2" s="2" t="s">
        <v>3280</v>
      </c>
      <c r="G2" s="2" t="s">
        <v>121</v>
      </c>
      <c r="H2" s="2" t="s">
        <v>84</v>
      </c>
      <c r="I2" s="3">
        <v>42065</v>
      </c>
      <c r="J2" s="3">
        <v>42066</v>
      </c>
    </row>
    <row r="3" spans="1:11" ht="105" x14ac:dyDescent="0.25">
      <c r="A3" s="2" t="s">
        <v>3281</v>
      </c>
      <c r="B3" s="2" t="s">
        <v>188</v>
      </c>
      <c r="C3" s="2" t="s">
        <v>3282</v>
      </c>
      <c r="D3" s="2" t="s">
        <v>3283</v>
      </c>
      <c r="E3" s="2" t="s">
        <v>70</v>
      </c>
      <c r="F3" s="5" t="s">
        <v>3284</v>
      </c>
      <c r="G3" s="2" t="s">
        <v>89</v>
      </c>
      <c r="H3" s="2" t="s">
        <v>79</v>
      </c>
      <c r="I3" s="3">
        <v>42065</v>
      </c>
      <c r="J3" s="2" t="s">
        <v>70</v>
      </c>
    </row>
    <row r="4" spans="1:11" ht="90" x14ac:dyDescent="0.25">
      <c r="A4" s="2" t="s">
        <v>3285</v>
      </c>
      <c r="B4" s="2" t="s">
        <v>286</v>
      </c>
      <c r="C4" s="2" t="s">
        <v>3282</v>
      </c>
      <c r="D4" s="2" t="s">
        <v>3283</v>
      </c>
      <c r="E4" s="2" t="s">
        <v>70</v>
      </c>
      <c r="F4" s="2" t="s">
        <v>2351</v>
      </c>
      <c r="G4" s="2" t="s">
        <v>89</v>
      </c>
      <c r="H4" s="2" t="s">
        <v>79</v>
      </c>
      <c r="I4" s="3">
        <v>42065</v>
      </c>
      <c r="J4" s="2" t="s">
        <v>70</v>
      </c>
    </row>
    <row r="5" spans="1:11" ht="90" x14ac:dyDescent="0.25">
      <c r="A5" s="2" t="s">
        <v>3286</v>
      </c>
      <c r="B5" s="2" t="s">
        <v>435</v>
      </c>
      <c r="C5" s="2" t="s">
        <v>3282</v>
      </c>
      <c r="D5" s="2" t="s">
        <v>3283</v>
      </c>
      <c r="E5" s="2" t="s">
        <v>70</v>
      </c>
      <c r="F5" s="2" t="s">
        <v>3287</v>
      </c>
      <c r="G5" s="2" t="s">
        <v>89</v>
      </c>
      <c r="H5" s="2" t="s">
        <v>79</v>
      </c>
      <c r="I5" s="3">
        <v>42065</v>
      </c>
      <c r="J5" s="2" t="s">
        <v>70</v>
      </c>
    </row>
    <row r="6" spans="1:11" ht="90" x14ac:dyDescent="0.25">
      <c r="A6" s="2" t="s">
        <v>3288</v>
      </c>
      <c r="B6" s="2" t="s">
        <v>2125</v>
      </c>
      <c r="C6" s="2" t="s">
        <v>3289</v>
      </c>
      <c r="D6" s="2" t="s">
        <v>3290</v>
      </c>
      <c r="E6" s="2" t="s">
        <v>70</v>
      </c>
      <c r="F6" s="2" t="s">
        <v>3291</v>
      </c>
      <c r="G6" s="2" t="s">
        <v>89</v>
      </c>
      <c r="H6" s="2" t="s">
        <v>84</v>
      </c>
      <c r="I6" s="3">
        <v>42065</v>
      </c>
      <c r="J6" s="3">
        <v>42151</v>
      </c>
    </row>
    <row r="7" spans="1:11" ht="135" x14ac:dyDescent="0.25">
      <c r="A7" s="2" t="s">
        <v>3292</v>
      </c>
      <c r="B7" s="2" t="s">
        <v>2122</v>
      </c>
      <c r="C7" s="2" t="s">
        <v>3289</v>
      </c>
      <c r="D7" s="2" t="s">
        <v>3290</v>
      </c>
      <c r="E7" s="2" t="s">
        <v>70</v>
      </c>
      <c r="F7" s="2" t="s">
        <v>3293</v>
      </c>
      <c r="G7" s="2" t="s">
        <v>89</v>
      </c>
      <c r="H7" s="2" t="s">
        <v>84</v>
      </c>
      <c r="I7" s="3">
        <v>42065</v>
      </c>
      <c r="J7" s="3">
        <v>42151</v>
      </c>
    </row>
    <row r="8" spans="1:11" ht="90" x14ac:dyDescent="0.25">
      <c r="A8" s="2" t="s">
        <v>3294</v>
      </c>
      <c r="B8" s="2" t="s">
        <v>4</v>
      </c>
      <c r="C8" s="2" t="s">
        <v>3295</v>
      </c>
      <c r="D8" s="2" t="s">
        <v>3296</v>
      </c>
      <c r="E8" s="2" t="s">
        <v>317</v>
      </c>
      <c r="F8" s="2" t="s">
        <v>3297</v>
      </c>
      <c r="G8" s="2" t="s">
        <v>111</v>
      </c>
      <c r="H8" s="2" t="s">
        <v>84</v>
      </c>
      <c r="I8" s="3">
        <v>42065</v>
      </c>
      <c r="J8" s="3">
        <v>42073</v>
      </c>
    </row>
    <row r="9" spans="1:11" ht="60" x14ac:dyDescent="0.25">
      <c r="A9" s="2" t="s">
        <v>3298</v>
      </c>
      <c r="B9" s="2" t="s">
        <v>204</v>
      </c>
      <c r="C9" s="2" t="s">
        <v>3299</v>
      </c>
      <c r="D9" s="2" t="s">
        <v>3300</v>
      </c>
      <c r="E9" s="2" t="s">
        <v>70</v>
      </c>
      <c r="F9" s="2" t="s">
        <v>3301</v>
      </c>
      <c r="G9" s="2" t="s">
        <v>111</v>
      </c>
      <c r="H9" s="2" t="s">
        <v>79</v>
      </c>
      <c r="I9" s="3">
        <v>42065</v>
      </c>
      <c r="J9" s="2" t="s">
        <v>70</v>
      </c>
    </row>
    <row r="10" spans="1:11" ht="75" x14ac:dyDescent="0.25">
      <c r="A10" s="2" t="s">
        <v>3302</v>
      </c>
      <c r="B10" s="2" t="s">
        <v>10</v>
      </c>
      <c r="C10" s="2" t="s">
        <v>3303</v>
      </c>
      <c r="D10" s="2" t="s">
        <v>3304</v>
      </c>
      <c r="E10" s="2" t="s">
        <v>70</v>
      </c>
      <c r="F10" s="2" t="s">
        <v>3305</v>
      </c>
      <c r="G10" s="2" t="s">
        <v>111</v>
      </c>
      <c r="H10" s="2" t="s">
        <v>84</v>
      </c>
      <c r="I10" s="3">
        <v>42065</v>
      </c>
      <c r="J10" s="3">
        <v>42131</v>
      </c>
    </row>
    <row r="11" spans="1:11" ht="150" x14ac:dyDescent="0.25">
      <c r="A11" s="2" t="s">
        <v>3306</v>
      </c>
      <c r="B11" s="2" t="s">
        <v>1140</v>
      </c>
      <c r="C11" s="2" t="s">
        <v>2422</v>
      </c>
      <c r="D11" s="2" t="s">
        <v>2423</v>
      </c>
      <c r="E11" s="2" t="s">
        <v>70</v>
      </c>
      <c r="F11" s="2" t="s">
        <v>3307</v>
      </c>
      <c r="G11" s="2" t="s">
        <v>1829</v>
      </c>
      <c r="H11" s="2" t="s">
        <v>79</v>
      </c>
      <c r="I11" s="3">
        <v>42065</v>
      </c>
      <c r="J11" s="2" t="s">
        <v>70</v>
      </c>
    </row>
    <row r="12" spans="1:11" ht="165" x14ac:dyDescent="0.25">
      <c r="A12" s="2" t="s">
        <v>3308</v>
      </c>
      <c r="B12" s="2" t="s">
        <v>67</v>
      </c>
      <c r="C12" s="2" t="s">
        <v>3309</v>
      </c>
      <c r="D12" s="2" t="s">
        <v>3310</v>
      </c>
      <c r="E12" s="2" t="s">
        <v>70</v>
      </c>
      <c r="F12" s="2" t="s">
        <v>3311</v>
      </c>
      <c r="G12" s="2" t="s">
        <v>121</v>
      </c>
      <c r="H12" s="2" t="s">
        <v>84</v>
      </c>
      <c r="I12" s="3">
        <v>42065</v>
      </c>
      <c r="J12" s="3">
        <v>42066</v>
      </c>
    </row>
    <row r="13" spans="1:11" ht="135" x14ac:dyDescent="0.25">
      <c r="A13" s="2" t="s">
        <v>3312</v>
      </c>
      <c r="B13" s="2" t="s">
        <v>67</v>
      </c>
      <c r="C13" s="2" t="s">
        <v>3313</v>
      </c>
      <c r="D13" s="2" t="s">
        <v>3314</v>
      </c>
      <c r="E13" s="2" t="s">
        <v>70</v>
      </c>
      <c r="F13" s="2" t="s">
        <v>3315</v>
      </c>
      <c r="G13" s="2" t="s">
        <v>78</v>
      </c>
      <c r="H13" s="2" t="s">
        <v>79</v>
      </c>
      <c r="I13" s="3">
        <v>42065</v>
      </c>
      <c r="J13" s="2" t="s">
        <v>70</v>
      </c>
    </row>
    <row r="14" spans="1:11" ht="180" x14ac:dyDescent="0.25">
      <c r="A14" s="2" t="s">
        <v>3316</v>
      </c>
      <c r="B14" s="2" t="s">
        <v>27</v>
      </c>
      <c r="C14" s="2" t="s">
        <v>3317</v>
      </c>
      <c r="D14" s="2" t="s">
        <v>3318</v>
      </c>
      <c r="E14" s="2" t="s">
        <v>70</v>
      </c>
      <c r="F14" s="2" t="s">
        <v>3319</v>
      </c>
      <c r="G14" s="2" t="s">
        <v>78</v>
      </c>
      <c r="H14" s="2" t="s">
        <v>79</v>
      </c>
      <c r="I14" s="3">
        <v>42065</v>
      </c>
      <c r="J14" s="2" t="s">
        <v>70</v>
      </c>
    </row>
    <row r="15" spans="1:11" ht="120" x14ac:dyDescent="0.25">
      <c r="A15" s="2" t="s">
        <v>3320</v>
      </c>
      <c r="B15" s="2" t="s">
        <v>3321</v>
      </c>
      <c r="C15" s="2" t="s">
        <v>645</v>
      </c>
      <c r="D15" s="2" t="s">
        <v>646</v>
      </c>
      <c r="E15" s="2" t="s">
        <v>70</v>
      </c>
      <c r="F15" s="2" t="s">
        <v>3322</v>
      </c>
      <c r="G15" s="2" t="s">
        <v>121</v>
      </c>
      <c r="H15" s="2" t="s">
        <v>84</v>
      </c>
      <c r="I15" s="3">
        <v>42066</v>
      </c>
      <c r="J15" s="3">
        <v>42068</v>
      </c>
    </row>
    <row r="16" spans="1:11" ht="165" x14ac:dyDescent="0.25">
      <c r="A16" s="2" t="s">
        <v>3323</v>
      </c>
      <c r="B16" s="2" t="s">
        <v>3324</v>
      </c>
      <c r="C16" s="2" t="s">
        <v>3313</v>
      </c>
      <c r="D16" s="2" t="s">
        <v>3314</v>
      </c>
      <c r="E16" s="2" t="s">
        <v>70</v>
      </c>
      <c r="F16" s="2" t="s">
        <v>3325</v>
      </c>
      <c r="G16" s="2" t="s">
        <v>111</v>
      </c>
      <c r="H16" s="2" t="s">
        <v>79</v>
      </c>
      <c r="I16" s="3">
        <v>42066</v>
      </c>
      <c r="J16" s="2" t="s">
        <v>70</v>
      </c>
    </row>
    <row r="17" spans="1:10" ht="75" x14ac:dyDescent="0.25">
      <c r="A17" s="2" t="s">
        <v>3326</v>
      </c>
      <c r="B17" s="2" t="s">
        <v>4</v>
      </c>
      <c r="C17" s="2" t="s">
        <v>3327</v>
      </c>
      <c r="D17" s="2" t="s">
        <v>3328</v>
      </c>
      <c r="E17" s="2" t="s">
        <v>1063</v>
      </c>
      <c r="F17" s="2" t="s">
        <v>3329</v>
      </c>
      <c r="G17" s="2" t="s">
        <v>111</v>
      </c>
      <c r="H17" s="2" t="s">
        <v>84</v>
      </c>
      <c r="I17" s="3">
        <v>42066</v>
      </c>
      <c r="J17" s="3">
        <v>42208</v>
      </c>
    </row>
    <row r="18" spans="1:10" ht="90" x14ac:dyDescent="0.25">
      <c r="A18" s="2" t="s">
        <v>3330</v>
      </c>
      <c r="B18" s="2" t="s">
        <v>10</v>
      </c>
      <c r="C18" s="2" t="s">
        <v>3331</v>
      </c>
      <c r="D18" s="2" t="s">
        <v>3332</v>
      </c>
      <c r="E18" s="2" t="s">
        <v>70</v>
      </c>
      <c r="F18" s="2" t="s">
        <v>3333</v>
      </c>
      <c r="G18" s="2" t="s">
        <v>111</v>
      </c>
      <c r="H18" s="2" t="s">
        <v>84</v>
      </c>
      <c r="I18" s="3">
        <v>42066</v>
      </c>
      <c r="J18" s="3">
        <v>42073</v>
      </c>
    </row>
    <row r="19" spans="1:10" ht="75" x14ac:dyDescent="0.25">
      <c r="A19" s="2" t="s">
        <v>3334</v>
      </c>
      <c r="B19" s="2" t="s">
        <v>10</v>
      </c>
      <c r="C19" s="2" t="s">
        <v>3335</v>
      </c>
      <c r="D19" s="2" t="s">
        <v>1188</v>
      </c>
      <c r="E19" s="2" t="s">
        <v>70</v>
      </c>
      <c r="F19" s="2" t="s">
        <v>3336</v>
      </c>
      <c r="G19" s="2" t="s">
        <v>111</v>
      </c>
      <c r="H19" s="2" t="s">
        <v>84</v>
      </c>
      <c r="I19" s="3">
        <v>42066</v>
      </c>
      <c r="J19" s="3">
        <v>42073</v>
      </c>
    </row>
    <row r="20" spans="1:10" ht="75" x14ac:dyDescent="0.25">
      <c r="A20" s="2" t="s">
        <v>3337</v>
      </c>
      <c r="B20" s="2" t="s">
        <v>10</v>
      </c>
      <c r="C20" s="2" t="s">
        <v>3338</v>
      </c>
      <c r="D20" s="2" t="s">
        <v>1188</v>
      </c>
      <c r="E20" s="2" t="s">
        <v>70</v>
      </c>
      <c r="F20" s="2" t="s">
        <v>3339</v>
      </c>
      <c r="G20" s="2" t="s">
        <v>111</v>
      </c>
      <c r="H20" s="2" t="s">
        <v>84</v>
      </c>
      <c r="I20" s="3">
        <v>42066</v>
      </c>
      <c r="J20" s="3">
        <v>42073</v>
      </c>
    </row>
    <row r="21" spans="1:10" ht="75" x14ac:dyDescent="0.25">
      <c r="A21" s="2" t="s">
        <v>3340</v>
      </c>
      <c r="B21" s="2" t="s">
        <v>10</v>
      </c>
      <c r="C21" s="2" t="s">
        <v>3341</v>
      </c>
      <c r="D21" s="2" t="s">
        <v>3342</v>
      </c>
      <c r="E21" s="2" t="s">
        <v>70</v>
      </c>
      <c r="F21" s="2" t="s">
        <v>3343</v>
      </c>
      <c r="G21" s="2" t="s">
        <v>111</v>
      </c>
      <c r="H21" s="2" t="s">
        <v>84</v>
      </c>
      <c r="I21" s="3">
        <v>42066</v>
      </c>
      <c r="J21" s="3">
        <v>42073</v>
      </c>
    </row>
    <row r="22" spans="1:10" ht="135" x14ac:dyDescent="0.25">
      <c r="A22" s="2" t="s">
        <v>3344</v>
      </c>
      <c r="B22" s="2" t="s">
        <v>3345</v>
      </c>
      <c r="C22" s="2" t="s">
        <v>3313</v>
      </c>
      <c r="D22" s="2" t="s">
        <v>3314</v>
      </c>
      <c r="E22" s="2" t="s">
        <v>70</v>
      </c>
      <c r="F22" s="2" t="s">
        <v>3346</v>
      </c>
      <c r="G22" s="2" t="s">
        <v>89</v>
      </c>
      <c r="H22" s="2" t="s">
        <v>79</v>
      </c>
      <c r="I22" s="3">
        <v>42066</v>
      </c>
      <c r="J22" s="2" t="s">
        <v>70</v>
      </c>
    </row>
    <row r="23" spans="1:10" ht="105" x14ac:dyDescent="0.25">
      <c r="A23" s="2" t="s">
        <v>3347</v>
      </c>
      <c r="B23" s="2" t="s">
        <v>188</v>
      </c>
      <c r="C23" s="2" t="s">
        <v>3348</v>
      </c>
      <c r="D23" s="2" t="s">
        <v>3349</v>
      </c>
      <c r="E23" s="2" t="s">
        <v>70</v>
      </c>
      <c r="F23" s="2" t="s">
        <v>3350</v>
      </c>
      <c r="G23" s="2" t="s">
        <v>89</v>
      </c>
      <c r="H23" s="2" t="s">
        <v>84</v>
      </c>
      <c r="I23" s="3">
        <v>42066</v>
      </c>
      <c r="J23" s="3">
        <v>42115</v>
      </c>
    </row>
    <row r="24" spans="1:10" ht="105" x14ac:dyDescent="0.25">
      <c r="A24" s="2" t="s">
        <v>3351</v>
      </c>
      <c r="B24" s="2" t="s">
        <v>188</v>
      </c>
      <c r="C24" s="2" t="s">
        <v>3352</v>
      </c>
      <c r="D24" s="2" t="s">
        <v>3352</v>
      </c>
      <c r="E24" s="2" t="s">
        <v>70</v>
      </c>
      <c r="F24" s="2" t="s">
        <v>3350</v>
      </c>
      <c r="G24" s="2" t="s">
        <v>89</v>
      </c>
      <c r="H24" s="2" t="s">
        <v>84</v>
      </c>
      <c r="I24" s="3">
        <v>42066</v>
      </c>
      <c r="J24" s="3">
        <v>42158</v>
      </c>
    </row>
    <row r="25" spans="1:10" ht="45" x14ac:dyDescent="0.25">
      <c r="A25" s="2" t="s">
        <v>3353</v>
      </c>
      <c r="B25" s="2" t="s">
        <v>3354</v>
      </c>
      <c r="C25" s="2" t="s">
        <v>3327</v>
      </c>
      <c r="D25" s="2" t="s">
        <v>3328</v>
      </c>
      <c r="E25" s="2" t="s">
        <v>70</v>
      </c>
      <c r="F25" s="2" t="s">
        <v>3355</v>
      </c>
      <c r="G25" s="2" t="s">
        <v>89</v>
      </c>
      <c r="H25" s="2" t="s">
        <v>84</v>
      </c>
      <c r="I25" s="3">
        <v>42066</v>
      </c>
      <c r="J25" s="3">
        <v>42069</v>
      </c>
    </row>
    <row r="26" spans="1:10" ht="150" x14ac:dyDescent="0.25">
      <c r="A26" s="2" t="s">
        <v>3356</v>
      </c>
      <c r="B26" s="2" t="s">
        <v>67</v>
      </c>
      <c r="C26" s="2" t="s">
        <v>3357</v>
      </c>
      <c r="D26" s="2" t="s">
        <v>3358</v>
      </c>
      <c r="E26" s="2" t="s">
        <v>70</v>
      </c>
      <c r="F26" s="2" t="s">
        <v>3359</v>
      </c>
      <c r="G26" s="2" t="s">
        <v>78</v>
      </c>
      <c r="H26" s="2" t="s">
        <v>79</v>
      </c>
      <c r="I26" s="3">
        <v>42066</v>
      </c>
      <c r="J26" s="2" t="s">
        <v>70</v>
      </c>
    </row>
    <row r="27" spans="1:10" ht="210" x14ac:dyDescent="0.25">
      <c r="A27" s="2" t="s">
        <v>3360</v>
      </c>
      <c r="B27" s="2" t="s">
        <v>67</v>
      </c>
      <c r="C27" s="2" t="s">
        <v>3361</v>
      </c>
      <c r="D27" s="2" t="s">
        <v>3362</v>
      </c>
      <c r="E27" s="2" t="s">
        <v>70</v>
      </c>
      <c r="F27" s="2" t="s">
        <v>3363</v>
      </c>
      <c r="G27" s="2" t="s">
        <v>78</v>
      </c>
      <c r="H27" s="2" t="s">
        <v>79</v>
      </c>
      <c r="I27" s="3">
        <v>42066</v>
      </c>
      <c r="J27" s="2" t="s">
        <v>70</v>
      </c>
    </row>
    <row r="28" spans="1:10" ht="165" x14ac:dyDescent="0.25">
      <c r="A28" s="2" t="s">
        <v>3364</v>
      </c>
      <c r="B28" s="2" t="s">
        <v>3365</v>
      </c>
      <c r="C28" s="2" t="s">
        <v>3313</v>
      </c>
      <c r="D28" s="2" t="s">
        <v>3314</v>
      </c>
      <c r="E28" s="2" t="s">
        <v>70</v>
      </c>
      <c r="F28" s="2" t="s">
        <v>3366</v>
      </c>
      <c r="G28" s="2" t="s">
        <v>141</v>
      </c>
      <c r="H28" s="2" t="s">
        <v>73</v>
      </c>
      <c r="I28" s="3">
        <v>42066</v>
      </c>
      <c r="J28" s="2" t="s">
        <v>70</v>
      </c>
    </row>
    <row r="29" spans="1:10" ht="105" x14ac:dyDescent="0.25">
      <c r="A29" s="2" t="s">
        <v>3367</v>
      </c>
      <c r="B29" s="2" t="s">
        <v>3368</v>
      </c>
      <c r="C29" s="2" t="s">
        <v>649</v>
      </c>
      <c r="D29" s="2" t="s">
        <v>650</v>
      </c>
      <c r="E29" s="2" t="s">
        <v>70</v>
      </c>
      <c r="F29" s="2" t="s">
        <v>3369</v>
      </c>
      <c r="G29" s="2" t="s">
        <v>72</v>
      </c>
      <c r="H29" s="2" t="s">
        <v>73</v>
      </c>
      <c r="I29" s="3">
        <v>42066</v>
      </c>
      <c r="J29" s="2" t="s">
        <v>70</v>
      </c>
    </row>
    <row r="30" spans="1:10" ht="165" x14ac:dyDescent="0.25">
      <c r="A30" s="2" t="s">
        <v>3370</v>
      </c>
      <c r="B30" s="2" t="s">
        <v>2303</v>
      </c>
      <c r="C30" s="2" t="s">
        <v>3371</v>
      </c>
      <c r="D30" s="2" t="s">
        <v>3372</v>
      </c>
      <c r="E30" s="2" t="s">
        <v>70</v>
      </c>
      <c r="F30" s="2" t="s">
        <v>3373</v>
      </c>
      <c r="G30" s="2" t="s">
        <v>89</v>
      </c>
      <c r="H30" s="2" t="s">
        <v>84</v>
      </c>
      <c r="I30" s="3">
        <v>42066</v>
      </c>
      <c r="J30" s="3">
        <v>42083</v>
      </c>
    </row>
    <row r="31" spans="1:10" ht="45" x14ac:dyDescent="0.25">
      <c r="A31" s="2" t="s">
        <v>3374</v>
      </c>
      <c r="B31" s="2" t="s">
        <v>3202</v>
      </c>
      <c r="C31" s="2" t="s">
        <v>3375</v>
      </c>
      <c r="D31" s="2" t="s">
        <v>3376</v>
      </c>
      <c r="E31" s="2" t="s">
        <v>70</v>
      </c>
      <c r="F31" s="2" t="s">
        <v>3377</v>
      </c>
      <c r="G31" s="2" t="s">
        <v>1131</v>
      </c>
      <c r="H31" s="2" t="s">
        <v>79</v>
      </c>
      <c r="I31" s="3">
        <v>42066</v>
      </c>
      <c r="J31" s="2" t="s">
        <v>70</v>
      </c>
    </row>
    <row r="32" spans="1:10" ht="60" x14ac:dyDescent="0.25">
      <c r="A32" s="2" t="s">
        <v>3378</v>
      </c>
      <c r="B32" s="2" t="s">
        <v>67</v>
      </c>
      <c r="C32" s="2" t="s">
        <v>1455</v>
      </c>
      <c r="D32" s="2" t="s">
        <v>3379</v>
      </c>
      <c r="E32" s="2" t="s">
        <v>70</v>
      </c>
      <c r="F32" s="2" t="s">
        <v>3380</v>
      </c>
      <c r="G32" s="2" t="s">
        <v>121</v>
      </c>
      <c r="H32" s="2" t="s">
        <v>84</v>
      </c>
      <c r="I32" s="3">
        <v>42066</v>
      </c>
      <c r="J32" s="3">
        <v>42068</v>
      </c>
    </row>
    <row r="33" spans="1:10" ht="135" x14ac:dyDescent="0.25">
      <c r="A33" s="2" t="s">
        <v>3381</v>
      </c>
      <c r="B33" s="2" t="s">
        <v>67</v>
      </c>
      <c r="C33" s="2" t="s">
        <v>3382</v>
      </c>
      <c r="D33" s="2" t="s">
        <v>3383</v>
      </c>
      <c r="E33" s="2" t="s">
        <v>70</v>
      </c>
      <c r="F33" s="2" t="s">
        <v>3384</v>
      </c>
      <c r="G33" s="2" t="s">
        <v>141</v>
      </c>
      <c r="H33" s="2" t="s">
        <v>84</v>
      </c>
      <c r="I33" s="3">
        <v>42066</v>
      </c>
      <c r="J33" s="3">
        <v>42117</v>
      </c>
    </row>
    <row r="34" spans="1:10" ht="60" x14ac:dyDescent="0.25">
      <c r="A34" s="2" t="s">
        <v>3385</v>
      </c>
      <c r="B34" s="2" t="s">
        <v>3386</v>
      </c>
      <c r="C34" s="2" t="s">
        <v>1849</v>
      </c>
      <c r="D34" s="2" t="s">
        <v>1850</v>
      </c>
      <c r="E34" s="2" t="s">
        <v>70</v>
      </c>
      <c r="F34" s="2" t="s">
        <v>3387</v>
      </c>
      <c r="G34" s="2" t="s">
        <v>141</v>
      </c>
      <c r="H34" s="2" t="s">
        <v>73</v>
      </c>
      <c r="I34" s="3">
        <v>42066</v>
      </c>
      <c r="J34" s="2" t="s">
        <v>70</v>
      </c>
    </row>
    <row r="35" spans="1:10" ht="90" x14ac:dyDescent="0.25">
      <c r="A35" s="2" t="s">
        <v>3388</v>
      </c>
      <c r="B35" s="2" t="s">
        <v>3389</v>
      </c>
      <c r="C35" s="2" t="s">
        <v>3390</v>
      </c>
      <c r="D35" s="2" t="s">
        <v>3391</v>
      </c>
      <c r="E35" s="2" t="s">
        <v>70</v>
      </c>
      <c r="F35" s="2" t="s">
        <v>3392</v>
      </c>
      <c r="G35" s="2" t="s">
        <v>78</v>
      </c>
      <c r="H35" s="2" t="s">
        <v>79</v>
      </c>
      <c r="I35" s="3">
        <v>42066</v>
      </c>
      <c r="J35" s="2" t="s">
        <v>70</v>
      </c>
    </row>
    <row r="36" spans="1:10" ht="165" x14ac:dyDescent="0.25">
      <c r="A36" s="2" t="s">
        <v>3393</v>
      </c>
      <c r="B36" s="2" t="s">
        <v>2132</v>
      </c>
      <c r="C36" s="2" t="s">
        <v>3394</v>
      </c>
      <c r="D36" s="2" t="s">
        <v>3395</v>
      </c>
      <c r="E36" s="2" t="s">
        <v>70</v>
      </c>
      <c r="F36" s="2" t="s">
        <v>3396</v>
      </c>
      <c r="G36" s="2" t="s">
        <v>78</v>
      </c>
      <c r="H36" s="2" t="s">
        <v>84</v>
      </c>
      <c r="I36" s="3">
        <v>42066</v>
      </c>
      <c r="J36" s="3">
        <v>42083</v>
      </c>
    </row>
    <row r="37" spans="1:10" ht="165" x14ac:dyDescent="0.25">
      <c r="A37" s="2" t="s">
        <v>3397</v>
      </c>
      <c r="B37" s="2" t="s">
        <v>25</v>
      </c>
      <c r="C37" s="2" t="s">
        <v>3398</v>
      </c>
      <c r="D37" s="2" t="s">
        <v>3399</v>
      </c>
      <c r="E37" s="2" t="s">
        <v>70</v>
      </c>
      <c r="F37" s="2" t="s">
        <v>3400</v>
      </c>
      <c r="G37" s="2" t="s">
        <v>78</v>
      </c>
      <c r="H37" s="2" t="s">
        <v>84</v>
      </c>
      <c r="I37" s="3">
        <v>42066</v>
      </c>
      <c r="J37" s="3">
        <v>42158</v>
      </c>
    </row>
    <row r="38" spans="1:10" ht="60" x14ac:dyDescent="0.25">
      <c r="A38" s="2" t="s">
        <v>3401</v>
      </c>
      <c r="B38" s="2" t="s">
        <v>204</v>
      </c>
      <c r="C38" s="2" t="s">
        <v>1533</v>
      </c>
      <c r="D38" s="2" t="s">
        <v>1534</v>
      </c>
      <c r="E38" s="2" t="s">
        <v>70</v>
      </c>
      <c r="F38" s="2" t="s">
        <v>3402</v>
      </c>
      <c r="G38" s="2" t="s">
        <v>111</v>
      </c>
      <c r="H38" s="2" t="s">
        <v>84</v>
      </c>
      <c r="I38" s="3">
        <v>42067</v>
      </c>
      <c r="J38" s="3">
        <v>42236</v>
      </c>
    </row>
    <row r="39" spans="1:10" ht="75" x14ac:dyDescent="0.25">
      <c r="A39" s="2" t="s">
        <v>3403</v>
      </c>
      <c r="B39" s="2" t="s">
        <v>10</v>
      </c>
      <c r="C39" s="2" t="s">
        <v>3404</v>
      </c>
      <c r="D39" s="2" t="s">
        <v>3405</v>
      </c>
      <c r="E39" s="2" t="s">
        <v>70</v>
      </c>
      <c r="F39" s="2" t="s">
        <v>3406</v>
      </c>
      <c r="G39" s="2" t="s">
        <v>111</v>
      </c>
      <c r="H39" s="2" t="s">
        <v>84</v>
      </c>
      <c r="I39" s="3">
        <v>42067</v>
      </c>
      <c r="J39" s="3">
        <v>42073</v>
      </c>
    </row>
    <row r="40" spans="1:10" ht="45" x14ac:dyDescent="0.25">
      <c r="A40" s="2" t="s">
        <v>3407</v>
      </c>
      <c r="B40" s="2" t="s">
        <v>10</v>
      </c>
      <c r="C40" s="2" t="s">
        <v>3408</v>
      </c>
      <c r="D40" s="2" t="s">
        <v>3408</v>
      </c>
      <c r="E40" s="2" t="s">
        <v>70</v>
      </c>
      <c r="F40" s="2" t="s">
        <v>3409</v>
      </c>
      <c r="G40" s="2" t="s">
        <v>111</v>
      </c>
      <c r="H40" s="2" t="s">
        <v>84</v>
      </c>
      <c r="I40" s="3">
        <v>42067</v>
      </c>
      <c r="J40" s="3">
        <v>42073</v>
      </c>
    </row>
    <row r="41" spans="1:10" ht="60" x14ac:dyDescent="0.25">
      <c r="A41" s="2" t="s">
        <v>3410</v>
      </c>
      <c r="B41" s="2" t="s">
        <v>10</v>
      </c>
      <c r="C41" s="2" t="s">
        <v>3411</v>
      </c>
      <c r="D41" s="2" t="s">
        <v>3412</v>
      </c>
      <c r="E41" s="2" t="s">
        <v>70</v>
      </c>
      <c r="F41" s="2" t="s">
        <v>3413</v>
      </c>
      <c r="G41" s="2" t="s">
        <v>111</v>
      </c>
      <c r="H41" s="2" t="s">
        <v>84</v>
      </c>
      <c r="I41" s="3">
        <v>42067</v>
      </c>
      <c r="J41" s="3">
        <v>42073</v>
      </c>
    </row>
    <row r="42" spans="1:10" ht="75" x14ac:dyDescent="0.25">
      <c r="A42" s="2" t="s">
        <v>3414</v>
      </c>
      <c r="B42" s="2" t="s">
        <v>2125</v>
      </c>
      <c r="C42" s="2" t="s">
        <v>3415</v>
      </c>
      <c r="D42" s="2" t="s">
        <v>206</v>
      </c>
      <c r="E42" s="2" t="s">
        <v>70</v>
      </c>
      <c r="F42" s="2" t="s">
        <v>3416</v>
      </c>
      <c r="G42" s="2" t="s">
        <v>89</v>
      </c>
      <c r="H42" s="2" t="s">
        <v>84</v>
      </c>
      <c r="I42" s="3">
        <v>42067</v>
      </c>
      <c r="J42" s="3">
        <v>42150</v>
      </c>
    </row>
    <row r="43" spans="1:10" ht="75" x14ac:dyDescent="0.25">
      <c r="A43" s="2" t="s">
        <v>3417</v>
      </c>
      <c r="B43" s="2" t="s">
        <v>2122</v>
      </c>
      <c r="C43" s="2" t="s">
        <v>3415</v>
      </c>
      <c r="D43" s="2" t="s">
        <v>206</v>
      </c>
      <c r="E43" s="2" t="s">
        <v>70</v>
      </c>
      <c r="F43" s="2" t="s">
        <v>3418</v>
      </c>
      <c r="G43" s="2" t="s">
        <v>89</v>
      </c>
      <c r="H43" s="2" t="s">
        <v>84</v>
      </c>
      <c r="I43" s="3">
        <v>42067</v>
      </c>
      <c r="J43" s="3">
        <v>42150</v>
      </c>
    </row>
    <row r="44" spans="1:10" ht="60" x14ac:dyDescent="0.25">
      <c r="A44" s="2" t="s">
        <v>3419</v>
      </c>
      <c r="B44" s="2" t="s">
        <v>1143</v>
      </c>
      <c r="C44" s="2" t="s">
        <v>3420</v>
      </c>
      <c r="D44" s="2" t="s">
        <v>3421</v>
      </c>
      <c r="E44" s="2" t="s">
        <v>70</v>
      </c>
      <c r="F44" s="2" t="s">
        <v>3422</v>
      </c>
      <c r="G44" s="2" t="s">
        <v>121</v>
      </c>
      <c r="H44" s="2" t="s">
        <v>84</v>
      </c>
      <c r="I44" s="3">
        <v>42067</v>
      </c>
      <c r="J44" s="3">
        <v>42069</v>
      </c>
    </row>
    <row r="45" spans="1:10" ht="60" x14ac:dyDescent="0.25">
      <c r="A45" s="2" t="s">
        <v>3423</v>
      </c>
      <c r="B45" s="2" t="s">
        <v>1143</v>
      </c>
      <c r="C45" s="2" t="s">
        <v>3424</v>
      </c>
      <c r="D45" s="2" t="s">
        <v>3425</v>
      </c>
      <c r="E45" s="2" t="s">
        <v>70</v>
      </c>
      <c r="F45" s="2" t="s">
        <v>3422</v>
      </c>
      <c r="G45" s="2" t="s">
        <v>121</v>
      </c>
      <c r="H45" s="2" t="s">
        <v>84</v>
      </c>
      <c r="I45" s="3">
        <v>42067</v>
      </c>
      <c r="J45" s="3">
        <v>42069</v>
      </c>
    </row>
    <row r="46" spans="1:10" ht="60" x14ac:dyDescent="0.25">
      <c r="A46" s="2" t="s">
        <v>3426</v>
      </c>
      <c r="B46" s="2" t="s">
        <v>1143</v>
      </c>
      <c r="C46" s="2" t="s">
        <v>3427</v>
      </c>
      <c r="D46" s="2" t="s">
        <v>3428</v>
      </c>
      <c r="E46" s="2" t="s">
        <v>70</v>
      </c>
      <c r="F46" s="2" t="s">
        <v>3429</v>
      </c>
      <c r="G46" s="2" t="s">
        <v>121</v>
      </c>
      <c r="H46" s="2" t="s">
        <v>84</v>
      </c>
      <c r="I46" s="3">
        <v>42067</v>
      </c>
      <c r="J46" s="3">
        <v>42069</v>
      </c>
    </row>
    <row r="47" spans="1:10" ht="60" x14ac:dyDescent="0.25">
      <c r="A47" s="2" t="s">
        <v>3430</v>
      </c>
      <c r="B47" s="2" t="s">
        <v>1143</v>
      </c>
      <c r="C47" s="2" t="s">
        <v>3431</v>
      </c>
      <c r="D47" s="2" t="s">
        <v>3432</v>
      </c>
      <c r="E47" s="2" t="s">
        <v>70</v>
      </c>
      <c r="F47" s="2" t="s">
        <v>3422</v>
      </c>
      <c r="G47" s="2" t="s">
        <v>121</v>
      </c>
      <c r="H47" s="2" t="s">
        <v>84</v>
      </c>
      <c r="I47" s="3">
        <v>42067</v>
      </c>
      <c r="J47" s="3">
        <v>42069</v>
      </c>
    </row>
    <row r="48" spans="1:10" ht="60" x14ac:dyDescent="0.25">
      <c r="A48" s="2" t="s">
        <v>3433</v>
      </c>
      <c r="B48" s="2" t="s">
        <v>67</v>
      </c>
      <c r="C48" s="2" t="s">
        <v>3434</v>
      </c>
      <c r="D48" s="2" t="s">
        <v>3435</v>
      </c>
      <c r="E48" s="2" t="s">
        <v>70</v>
      </c>
      <c r="F48" s="2" t="s">
        <v>3436</v>
      </c>
      <c r="G48" s="2" t="s">
        <v>121</v>
      </c>
      <c r="H48" s="2" t="s">
        <v>84</v>
      </c>
      <c r="I48" s="3">
        <v>42067</v>
      </c>
      <c r="J48" s="3">
        <v>42069</v>
      </c>
    </row>
    <row r="49" spans="1:10" ht="165" x14ac:dyDescent="0.25">
      <c r="A49" s="2" t="s">
        <v>3437</v>
      </c>
      <c r="B49" s="2" t="s">
        <v>922</v>
      </c>
      <c r="C49" s="2" t="s">
        <v>3438</v>
      </c>
      <c r="D49" s="2" t="s">
        <v>3439</v>
      </c>
      <c r="E49" s="2" t="s">
        <v>70</v>
      </c>
      <c r="F49" s="2" t="s">
        <v>3440</v>
      </c>
      <c r="G49" s="2" t="s">
        <v>132</v>
      </c>
      <c r="H49" s="2" t="s">
        <v>79</v>
      </c>
      <c r="I49" s="3">
        <v>42067</v>
      </c>
      <c r="J49" s="2" t="s">
        <v>70</v>
      </c>
    </row>
    <row r="50" spans="1:10" ht="45" x14ac:dyDescent="0.25">
      <c r="A50" s="2" t="s">
        <v>3441</v>
      </c>
      <c r="B50" s="2" t="s">
        <v>67</v>
      </c>
      <c r="C50" s="2" t="s">
        <v>3442</v>
      </c>
      <c r="D50" s="2" t="s">
        <v>3074</v>
      </c>
      <c r="E50" s="2" t="s">
        <v>70</v>
      </c>
      <c r="F50" s="2" t="s">
        <v>3443</v>
      </c>
      <c r="G50" s="2" t="s">
        <v>132</v>
      </c>
      <c r="H50" s="2" t="s">
        <v>79</v>
      </c>
      <c r="I50" s="3">
        <v>42067</v>
      </c>
      <c r="J50" s="2" t="s">
        <v>70</v>
      </c>
    </row>
    <row r="51" spans="1:10" ht="120" x14ac:dyDescent="0.25">
      <c r="A51" s="2" t="s">
        <v>3444</v>
      </c>
      <c r="B51" s="2" t="s">
        <v>3445</v>
      </c>
      <c r="C51" s="2" t="s">
        <v>3446</v>
      </c>
      <c r="D51" s="2" t="s">
        <v>3447</v>
      </c>
      <c r="E51" s="2" t="s">
        <v>70</v>
      </c>
      <c r="F51" s="2" t="s">
        <v>3448</v>
      </c>
      <c r="G51" s="2" t="s">
        <v>141</v>
      </c>
      <c r="H51" s="2" t="s">
        <v>73</v>
      </c>
      <c r="I51" s="3">
        <v>42067</v>
      </c>
      <c r="J51" s="2" t="s">
        <v>70</v>
      </c>
    </row>
    <row r="52" spans="1:10" ht="90" x14ac:dyDescent="0.25">
      <c r="A52" s="2" t="s">
        <v>3449</v>
      </c>
      <c r="B52" s="2" t="s">
        <v>1140</v>
      </c>
      <c r="C52" s="2" t="s">
        <v>3450</v>
      </c>
      <c r="D52" s="2" t="s">
        <v>3451</v>
      </c>
      <c r="E52" s="2" t="s">
        <v>70</v>
      </c>
      <c r="F52" s="2" t="s">
        <v>3452</v>
      </c>
      <c r="G52" s="2" t="s">
        <v>132</v>
      </c>
      <c r="H52" s="2" t="s">
        <v>79</v>
      </c>
      <c r="I52" s="3">
        <v>42067</v>
      </c>
      <c r="J52" s="2" t="s">
        <v>70</v>
      </c>
    </row>
    <row r="53" spans="1:10" ht="150" x14ac:dyDescent="0.25">
      <c r="A53" s="2" t="s">
        <v>3453</v>
      </c>
      <c r="B53" s="2" t="s">
        <v>2274</v>
      </c>
      <c r="C53" s="2" t="s">
        <v>3454</v>
      </c>
      <c r="D53" s="2" t="s">
        <v>943</v>
      </c>
      <c r="E53" s="2" t="s">
        <v>70</v>
      </c>
      <c r="F53" s="2" t="s">
        <v>3455</v>
      </c>
      <c r="G53" s="2" t="s">
        <v>78</v>
      </c>
      <c r="H53" s="2" t="s">
        <v>84</v>
      </c>
      <c r="I53" s="3">
        <v>42067</v>
      </c>
      <c r="J53" s="3">
        <v>42170</v>
      </c>
    </row>
    <row r="54" spans="1:10" ht="75" x14ac:dyDescent="0.25">
      <c r="A54" s="2" t="s">
        <v>3456</v>
      </c>
      <c r="B54" s="2" t="s">
        <v>2308</v>
      </c>
      <c r="C54" s="2" t="s">
        <v>3457</v>
      </c>
      <c r="D54" s="2" t="s">
        <v>1603</v>
      </c>
      <c r="E54" s="2" t="s">
        <v>70</v>
      </c>
      <c r="F54" s="2" t="s">
        <v>3458</v>
      </c>
      <c r="G54" s="2" t="s">
        <v>89</v>
      </c>
      <c r="H54" s="2" t="s">
        <v>84</v>
      </c>
      <c r="I54" s="3">
        <v>42068</v>
      </c>
      <c r="J54" s="3">
        <v>42384</v>
      </c>
    </row>
    <row r="55" spans="1:10" ht="75" x14ac:dyDescent="0.25">
      <c r="A55" s="2" t="s">
        <v>3459</v>
      </c>
      <c r="B55" s="2" t="s">
        <v>3460</v>
      </c>
      <c r="C55" s="2" t="s">
        <v>3457</v>
      </c>
      <c r="D55" s="2" t="s">
        <v>1603</v>
      </c>
      <c r="E55" s="2" t="s">
        <v>70</v>
      </c>
      <c r="F55" s="2" t="s">
        <v>3461</v>
      </c>
      <c r="G55" s="2" t="s">
        <v>89</v>
      </c>
      <c r="H55" s="2" t="s">
        <v>79</v>
      </c>
      <c r="I55" s="3">
        <v>42068</v>
      </c>
      <c r="J55" s="2" t="s">
        <v>70</v>
      </c>
    </row>
    <row r="56" spans="1:10" ht="105" x14ac:dyDescent="0.25">
      <c r="A56" s="2" t="s">
        <v>3462</v>
      </c>
      <c r="B56" s="2" t="s">
        <v>188</v>
      </c>
      <c r="C56" s="2" t="s">
        <v>3463</v>
      </c>
      <c r="D56" s="2" t="s">
        <v>3464</v>
      </c>
      <c r="E56" s="2" t="s">
        <v>70</v>
      </c>
      <c r="F56" s="2" t="s">
        <v>3465</v>
      </c>
      <c r="G56" s="2" t="s">
        <v>89</v>
      </c>
      <c r="H56" s="2" t="s">
        <v>84</v>
      </c>
      <c r="I56" s="3">
        <v>42068</v>
      </c>
      <c r="J56" s="3">
        <v>42137</v>
      </c>
    </row>
    <row r="57" spans="1:10" ht="90" x14ac:dyDescent="0.25">
      <c r="A57" s="2" t="s">
        <v>3466</v>
      </c>
      <c r="B57" s="2" t="s">
        <v>2125</v>
      </c>
      <c r="C57" s="2" t="s">
        <v>3303</v>
      </c>
      <c r="D57" s="2" t="s">
        <v>3467</v>
      </c>
      <c r="E57" s="2" t="s">
        <v>70</v>
      </c>
      <c r="F57" s="2" t="s">
        <v>3468</v>
      </c>
      <c r="G57" s="2" t="s">
        <v>89</v>
      </c>
      <c r="H57" s="2" t="s">
        <v>84</v>
      </c>
      <c r="I57" s="3">
        <v>42068</v>
      </c>
      <c r="J57" s="3">
        <v>42121</v>
      </c>
    </row>
    <row r="58" spans="1:10" ht="90" x14ac:dyDescent="0.25">
      <c r="A58" s="2" t="s">
        <v>3469</v>
      </c>
      <c r="B58" s="2" t="s">
        <v>2122</v>
      </c>
      <c r="C58" s="2" t="s">
        <v>3303</v>
      </c>
      <c r="D58" s="2" t="s">
        <v>3467</v>
      </c>
      <c r="E58" s="2" t="s">
        <v>70</v>
      </c>
      <c r="F58" s="2" t="s">
        <v>3219</v>
      </c>
      <c r="G58" s="2" t="s">
        <v>89</v>
      </c>
      <c r="H58" s="2" t="s">
        <v>79</v>
      </c>
      <c r="I58" s="3">
        <v>42068</v>
      </c>
      <c r="J58" s="2" t="s">
        <v>70</v>
      </c>
    </row>
    <row r="59" spans="1:10" ht="60" x14ac:dyDescent="0.25">
      <c r="A59" s="2" t="s">
        <v>3470</v>
      </c>
      <c r="B59" s="2" t="s">
        <v>204</v>
      </c>
      <c r="C59" s="2" t="s">
        <v>3471</v>
      </c>
      <c r="D59" s="2" t="s">
        <v>3472</v>
      </c>
      <c r="E59" s="2" t="s">
        <v>70</v>
      </c>
      <c r="F59" s="2" t="s">
        <v>3473</v>
      </c>
      <c r="G59" s="2" t="s">
        <v>111</v>
      </c>
      <c r="H59" s="2" t="s">
        <v>79</v>
      </c>
      <c r="I59" s="3">
        <v>42068</v>
      </c>
      <c r="J59" s="2" t="s">
        <v>70</v>
      </c>
    </row>
    <row r="60" spans="1:10" ht="75" x14ac:dyDescent="0.25">
      <c r="A60" s="2" t="s">
        <v>3474</v>
      </c>
      <c r="B60" s="2" t="s">
        <v>10</v>
      </c>
      <c r="C60" s="2" t="s">
        <v>3475</v>
      </c>
      <c r="D60" s="2" t="s">
        <v>3476</v>
      </c>
      <c r="E60" s="2" t="s">
        <v>70</v>
      </c>
      <c r="F60" s="2" t="s">
        <v>3477</v>
      </c>
      <c r="G60" s="2" t="s">
        <v>111</v>
      </c>
      <c r="H60" s="2" t="s">
        <v>79</v>
      </c>
      <c r="I60" s="3">
        <v>42068</v>
      </c>
      <c r="J60" s="2" t="s">
        <v>70</v>
      </c>
    </row>
    <row r="61" spans="1:10" ht="90" x14ac:dyDescent="0.25">
      <c r="A61" s="2" t="s">
        <v>3478</v>
      </c>
      <c r="B61" s="2" t="s">
        <v>4</v>
      </c>
      <c r="C61" s="2" t="s">
        <v>3479</v>
      </c>
      <c r="D61" s="2" t="s">
        <v>3480</v>
      </c>
      <c r="E61" s="2" t="s">
        <v>1063</v>
      </c>
      <c r="F61" s="2" t="s">
        <v>3481</v>
      </c>
      <c r="G61" s="2" t="s">
        <v>111</v>
      </c>
      <c r="H61" s="2" t="s">
        <v>84</v>
      </c>
      <c r="I61" s="3">
        <v>42068</v>
      </c>
      <c r="J61" s="3">
        <v>42076</v>
      </c>
    </row>
    <row r="62" spans="1:10" ht="90" x14ac:dyDescent="0.25">
      <c r="A62" s="2" t="s">
        <v>3482</v>
      </c>
      <c r="B62" s="2" t="s">
        <v>4</v>
      </c>
      <c r="C62" s="2" t="s">
        <v>3483</v>
      </c>
      <c r="D62" s="2" t="s">
        <v>3484</v>
      </c>
      <c r="E62" s="2" t="s">
        <v>3485</v>
      </c>
      <c r="F62" s="2" t="s">
        <v>3486</v>
      </c>
      <c r="G62" s="2" t="s">
        <v>111</v>
      </c>
      <c r="H62" s="2" t="s">
        <v>84</v>
      </c>
      <c r="I62" s="3">
        <v>42068</v>
      </c>
      <c r="J62" s="3">
        <v>42290</v>
      </c>
    </row>
    <row r="63" spans="1:10" ht="90" x14ac:dyDescent="0.25">
      <c r="A63" s="2" t="s">
        <v>3487</v>
      </c>
      <c r="B63" s="2" t="s">
        <v>4</v>
      </c>
      <c r="C63" s="2" t="s">
        <v>3488</v>
      </c>
      <c r="D63" s="2" t="s">
        <v>3480</v>
      </c>
      <c r="E63" s="2" t="s">
        <v>1063</v>
      </c>
      <c r="F63" s="2" t="s">
        <v>3489</v>
      </c>
      <c r="G63" s="2" t="s">
        <v>111</v>
      </c>
      <c r="H63" s="2" t="s">
        <v>84</v>
      </c>
      <c r="I63" s="3">
        <v>42068</v>
      </c>
      <c r="J63" s="3">
        <v>42082</v>
      </c>
    </row>
    <row r="64" spans="1:10" ht="75" x14ac:dyDescent="0.25">
      <c r="A64" s="2" t="s">
        <v>3490</v>
      </c>
      <c r="B64" s="2" t="s">
        <v>10</v>
      </c>
      <c r="C64" s="2" t="s">
        <v>3491</v>
      </c>
      <c r="D64" s="2" t="s">
        <v>3492</v>
      </c>
      <c r="E64" s="2" t="s">
        <v>70</v>
      </c>
      <c r="F64" s="2" t="s">
        <v>3493</v>
      </c>
      <c r="G64" s="2" t="s">
        <v>111</v>
      </c>
      <c r="H64" s="2" t="s">
        <v>84</v>
      </c>
      <c r="I64" s="3">
        <v>42068</v>
      </c>
      <c r="J64" s="3">
        <v>42073</v>
      </c>
    </row>
    <row r="65" spans="1:10" ht="60" x14ac:dyDescent="0.25">
      <c r="A65" s="2" t="s">
        <v>3494</v>
      </c>
      <c r="B65" s="2" t="s">
        <v>10</v>
      </c>
      <c r="C65" s="2" t="s">
        <v>3495</v>
      </c>
      <c r="D65" s="2" t="s">
        <v>3496</v>
      </c>
      <c r="E65" s="2" t="s">
        <v>70</v>
      </c>
      <c r="F65" s="2" t="s">
        <v>3497</v>
      </c>
      <c r="G65" s="2" t="s">
        <v>111</v>
      </c>
      <c r="H65" s="2" t="s">
        <v>84</v>
      </c>
      <c r="I65" s="3">
        <v>42068</v>
      </c>
      <c r="J65" s="3">
        <v>42073</v>
      </c>
    </row>
    <row r="66" spans="1:10" ht="60" x14ac:dyDescent="0.25">
      <c r="A66" s="2" t="s">
        <v>3498</v>
      </c>
      <c r="B66" s="2" t="s">
        <v>1143</v>
      </c>
      <c r="C66" s="2" t="s">
        <v>2278</v>
      </c>
      <c r="D66" s="2" t="s">
        <v>1973</v>
      </c>
      <c r="E66" s="2" t="s">
        <v>70</v>
      </c>
      <c r="F66" s="2" t="s">
        <v>3422</v>
      </c>
      <c r="G66" s="2" t="s">
        <v>121</v>
      </c>
      <c r="H66" s="2" t="s">
        <v>84</v>
      </c>
      <c r="I66" s="3">
        <v>42068</v>
      </c>
      <c r="J66" s="3">
        <v>42069</v>
      </c>
    </row>
    <row r="67" spans="1:10" ht="60" x14ac:dyDescent="0.25">
      <c r="A67" s="2" t="s">
        <v>3499</v>
      </c>
      <c r="B67" s="2" t="s">
        <v>67</v>
      </c>
      <c r="C67" s="2" t="s">
        <v>2422</v>
      </c>
      <c r="D67" s="2" t="s">
        <v>2423</v>
      </c>
      <c r="E67" s="2" t="s">
        <v>70</v>
      </c>
      <c r="F67" s="2" t="s">
        <v>3500</v>
      </c>
      <c r="G67" s="2" t="s">
        <v>1131</v>
      </c>
      <c r="H67" s="2" t="s">
        <v>79</v>
      </c>
      <c r="I67" s="3">
        <v>42068</v>
      </c>
      <c r="J67" s="2" t="s">
        <v>70</v>
      </c>
    </row>
    <row r="68" spans="1:10" ht="75" x14ac:dyDescent="0.25">
      <c r="A68" s="2" t="s">
        <v>3501</v>
      </c>
      <c r="B68" s="2" t="s">
        <v>3502</v>
      </c>
      <c r="C68" s="2" t="s">
        <v>3503</v>
      </c>
      <c r="D68" s="2" t="s">
        <v>3504</v>
      </c>
      <c r="E68" s="2" t="s">
        <v>70</v>
      </c>
      <c r="F68" s="2" t="s">
        <v>3505</v>
      </c>
      <c r="G68" s="2" t="s">
        <v>78</v>
      </c>
      <c r="H68" s="2" t="s">
        <v>79</v>
      </c>
      <c r="I68" s="3">
        <v>42068</v>
      </c>
      <c r="J68" s="2" t="s">
        <v>70</v>
      </c>
    </row>
    <row r="69" spans="1:10" ht="105" x14ac:dyDescent="0.25">
      <c r="A69" s="2" t="s">
        <v>3506</v>
      </c>
      <c r="B69" s="2" t="s">
        <v>2103</v>
      </c>
      <c r="C69" s="2" t="s">
        <v>3507</v>
      </c>
      <c r="D69" s="2" t="s">
        <v>3508</v>
      </c>
      <c r="E69" s="2" t="s">
        <v>70</v>
      </c>
      <c r="F69" s="2" t="s">
        <v>3509</v>
      </c>
      <c r="G69" s="2" t="s">
        <v>78</v>
      </c>
      <c r="H69" s="2" t="s">
        <v>84</v>
      </c>
      <c r="I69" s="3">
        <v>42068</v>
      </c>
      <c r="J69" s="3">
        <v>42087</v>
      </c>
    </row>
    <row r="70" spans="1:10" ht="60" x14ac:dyDescent="0.25">
      <c r="A70" s="2" t="s">
        <v>3510</v>
      </c>
      <c r="B70" s="2" t="s">
        <v>3511</v>
      </c>
      <c r="C70" s="2" t="s">
        <v>3512</v>
      </c>
      <c r="D70" s="2" t="s">
        <v>3513</v>
      </c>
      <c r="E70" s="2" t="s">
        <v>70</v>
      </c>
      <c r="F70" s="2" t="s">
        <v>3514</v>
      </c>
      <c r="G70" s="2" t="s">
        <v>78</v>
      </c>
      <c r="H70" s="2" t="s">
        <v>79</v>
      </c>
      <c r="I70" s="3">
        <v>42068</v>
      </c>
      <c r="J70" s="2" t="s">
        <v>70</v>
      </c>
    </row>
    <row r="71" spans="1:10" ht="60" x14ac:dyDescent="0.25">
      <c r="A71" s="2" t="s">
        <v>3515</v>
      </c>
      <c r="B71" s="2" t="s">
        <v>147</v>
      </c>
      <c r="C71" s="2" t="s">
        <v>3512</v>
      </c>
      <c r="D71" s="2" t="s">
        <v>3513</v>
      </c>
      <c r="E71" s="2" t="s">
        <v>70</v>
      </c>
      <c r="F71" s="2" t="s">
        <v>3516</v>
      </c>
      <c r="G71" s="2" t="s">
        <v>141</v>
      </c>
      <c r="H71" s="2" t="s">
        <v>84</v>
      </c>
      <c r="I71" s="3">
        <v>42068</v>
      </c>
      <c r="J71" s="3">
        <v>42083</v>
      </c>
    </row>
    <row r="72" spans="1:10" ht="90" x14ac:dyDescent="0.25">
      <c r="A72" s="2" t="s">
        <v>3517</v>
      </c>
      <c r="B72" s="2" t="s">
        <v>836</v>
      </c>
      <c r="C72" s="2" t="s">
        <v>1972</v>
      </c>
      <c r="D72" s="2" t="s">
        <v>1973</v>
      </c>
      <c r="E72" s="2" t="s">
        <v>70</v>
      </c>
      <c r="F72" s="2" t="s">
        <v>3518</v>
      </c>
      <c r="G72" s="2" t="s">
        <v>78</v>
      </c>
      <c r="H72" s="2" t="s">
        <v>79</v>
      </c>
      <c r="I72" s="3">
        <v>42069</v>
      </c>
      <c r="J72" s="2" t="s">
        <v>70</v>
      </c>
    </row>
    <row r="73" spans="1:10" ht="75" x14ac:dyDescent="0.25">
      <c r="A73" s="2" t="s">
        <v>3519</v>
      </c>
      <c r="B73" s="2" t="s">
        <v>3520</v>
      </c>
      <c r="C73" s="2" t="s">
        <v>1355</v>
      </c>
      <c r="D73" s="2" t="s">
        <v>3521</v>
      </c>
      <c r="E73" s="2" t="s">
        <v>70</v>
      </c>
      <c r="F73" s="2" t="s">
        <v>3522</v>
      </c>
      <c r="G73" s="2" t="s">
        <v>78</v>
      </c>
      <c r="H73" s="2" t="s">
        <v>79</v>
      </c>
      <c r="I73" s="3">
        <v>42069</v>
      </c>
      <c r="J73" s="2" t="s">
        <v>70</v>
      </c>
    </row>
    <row r="74" spans="1:10" ht="105" x14ac:dyDescent="0.25">
      <c r="A74" s="2" t="s">
        <v>3523</v>
      </c>
      <c r="B74" s="2" t="s">
        <v>334</v>
      </c>
      <c r="C74" s="2" t="s">
        <v>1972</v>
      </c>
      <c r="D74" s="2" t="s">
        <v>1973</v>
      </c>
      <c r="E74" s="2" t="s">
        <v>70</v>
      </c>
      <c r="F74" s="2" t="s">
        <v>3524</v>
      </c>
      <c r="G74" s="2" t="s">
        <v>78</v>
      </c>
      <c r="H74" s="2" t="s">
        <v>84</v>
      </c>
      <c r="I74" s="3">
        <v>42069</v>
      </c>
      <c r="J74" s="3">
        <v>42278</v>
      </c>
    </row>
    <row r="75" spans="1:10" ht="105" x14ac:dyDescent="0.25">
      <c r="A75" s="2" t="s">
        <v>3525</v>
      </c>
      <c r="B75" s="2" t="s">
        <v>2057</v>
      </c>
      <c r="C75" s="2" t="s">
        <v>3526</v>
      </c>
      <c r="D75" s="2" t="s">
        <v>3527</v>
      </c>
      <c r="E75" s="2" t="s">
        <v>70</v>
      </c>
      <c r="F75" s="2" t="s">
        <v>3528</v>
      </c>
      <c r="G75" s="2" t="s">
        <v>141</v>
      </c>
      <c r="H75" s="2" t="s">
        <v>84</v>
      </c>
      <c r="I75" s="3">
        <v>42069</v>
      </c>
      <c r="J75" s="3">
        <v>42271</v>
      </c>
    </row>
    <row r="76" spans="1:10" ht="105" x14ac:dyDescent="0.25">
      <c r="A76" s="2" t="s">
        <v>3529</v>
      </c>
      <c r="B76" s="2" t="s">
        <v>3530</v>
      </c>
      <c r="C76" s="2" t="s">
        <v>3531</v>
      </c>
      <c r="D76" s="2" t="s">
        <v>3532</v>
      </c>
      <c r="E76" s="2" t="s">
        <v>70</v>
      </c>
      <c r="F76" s="2" t="s">
        <v>3533</v>
      </c>
      <c r="G76" s="2" t="s">
        <v>121</v>
      </c>
      <c r="H76" s="2" t="s">
        <v>84</v>
      </c>
      <c r="I76" s="3">
        <v>42069</v>
      </c>
      <c r="J76" s="3">
        <v>42072</v>
      </c>
    </row>
    <row r="77" spans="1:10" ht="60" x14ac:dyDescent="0.25">
      <c r="A77" s="2" t="s">
        <v>3534</v>
      </c>
      <c r="B77" s="2" t="s">
        <v>1143</v>
      </c>
      <c r="C77" s="2" t="s">
        <v>1972</v>
      </c>
      <c r="D77" s="2" t="s">
        <v>1973</v>
      </c>
      <c r="E77" s="2" t="s">
        <v>70</v>
      </c>
      <c r="F77" s="2" t="s">
        <v>3535</v>
      </c>
      <c r="G77" s="2" t="s">
        <v>121</v>
      </c>
      <c r="H77" s="2" t="s">
        <v>84</v>
      </c>
      <c r="I77" s="3">
        <v>42069</v>
      </c>
      <c r="J77" s="3">
        <v>42072</v>
      </c>
    </row>
    <row r="78" spans="1:10" ht="150" x14ac:dyDescent="0.25">
      <c r="A78" s="2" t="s">
        <v>3536</v>
      </c>
      <c r="B78" s="2" t="s">
        <v>2406</v>
      </c>
      <c r="C78" s="2" t="s">
        <v>3537</v>
      </c>
      <c r="D78" s="2" t="s">
        <v>3538</v>
      </c>
      <c r="E78" s="2" t="s">
        <v>70</v>
      </c>
      <c r="F78" s="2" t="s">
        <v>3539</v>
      </c>
      <c r="G78" s="2" t="s">
        <v>78</v>
      </c>
      <c r="H78" s="2" t="s">
        <v>79</v>
      </c>
      <c r="I78" s="3">
        <v>42069</v>
      </c>
      <c r="J78" s="2" t="s">
        <v>70</v>
      </c>
    </row>
    <row r="79" spans="1:10" ht="150" x14ac:dyDescent="0.25">
      <c r="A79" s="2" t="s">
        <v>3540</v>
      </c>
      <c r="B79" s="2" t="s">
        <v>2274</v>
      </c>
      <c r="C79" s="2" t="s">
        <v>3541</v>
      </c>
      <c r="D79" s="2" t="s">
        <v>3542</v>
      </c>
      <c r="E79" s="2" t="s">
        <v>70</v>
      </c>
      <c r="F79" s="2" t="s">
        <v>3543</v>
      </c>
      <c r="G79" s="2" t="s">
        <v>78</v>
      </c>
      <c r="H79" s="2" t="s">
        <v>84</v>
      </c>
      <c r="I79" s="3">
        <v>42069</v>
      </c>
      <c r="J79" s="3">
        <v>42116</v>
      </c>
    </row>
    <row r="80" spans="1:10" ht="180" x14ac:dyDescent="0.25">
      <c r="A80" s="2" t="s">
        <v>3544</v>
      </c>
      <c r="B80" s="2" t="s">
        <v>2103</v>
      </c>
      <c r="C80" s="2" t="s">
        <v>2042</v>
      </c>
      <c r="D80" s="2" t="s">
        <v>1534</v>
      </c>
      <c r="E80" s="2" t="s">
        <v>70</v>
      </c>
      <c r="F80" s="2" t="s">
        <v>3545</v>
      </c>
      <c r="G80" s="2" t="s">
        <v>78</v>
      </c>
      <c r="H80" s="2" t="s">
        <v>84</v>
      </c>
      <c r="I80" s="3">
        <v>42069</v>
      </c>
      <c r="J80" s="3">
        <v>42151</v>
      </c>
    </row>
    <row r="81" spans="1:10" ht="105" x14ac:dyDescent="0.25">
      <c r="A81" s="2" t="s">
        <v>3546</v>
      </c>
      <c r="B81" s="2" t="s">
        <v>25</v>
      </c>
      <c r="C81" s="2" t="s">
        <v>3547</v>
      </c>
      <c r="D81" s="2" t="s">
        <v>3548</v>
      </c>
      <c r="E81" s="2" t="s">
        <v>70</v>
      </c>
      <c r="F81" s="2" t="s">
        <v>3549</v>
      </c>
      <c r="G81" s="2" t="s">
        <v>78</v>
      </c>
      <c r="H81" s="2" t="s">
        <v>84</v>
      </c>
      <c r="I81" s="3">
        <v>42069</v>
      </c>
      <c r="J81" s="3">
        <v>42229</v>
      </c>
    </row>
    <row r="82" spans="1:10" ht="60" x14ac:dyDescent="0.25">
      <c r="A82" s="2" t="s">
        <v>3550</v>
      </c>
      <c r="B82" s="2" t="s">
        <v>67</v>
      </c>
      <c r="C82" s="2" t="s">
        <v>250</v>
      </c>
      <c r="D82" s="2" t="s">
        <v>251</v>
      </c>
      <c r="E82" s="2" t="s">
        <v>70</v>
      </c>
      <c r="F82" s="2" t="s">
        <v>3551</v>
      </c>
      <c r="G82" s="2" t="s">
        <v>111</v>
      </c>
      <c r="H82" s="2" t="s">
        <v>84</v>
      </c>
      <c r="I82" s="3">
        <v>42069</v>
      </c>
      <c r="J82" s="3">
        <v>42072</v>
      </c>
    </row>
    <row r="83" spans="1:10" ht="60" x14ac:dyDescent="0.25">
      <c r="A83" s="2" t="s">
        <v>3552</v>
      </c>
      <c r="B83" s="2" t="s">
        <v>3553</v>
      </c>
      <c r="C83" s="2" t="s">
        <v>200</v>
      </c>
      <c r="D83" s="2" t="s">
        <v>201</v>
      </c>
      <c r="E83" s="2" t="s">
        <v>70</v>
      </c>
      <c r="F83" s="2" t="s">
        <v>3554</v>
      </c>
      <c r="G83" s="2" t="s">
        <v>111</v>
      </c>
      <c r="H83" s="2" t="s">
        <v>84</v>
      </c>
      <c r="I83" s="3">
        <v>42069</v>
      </c>
      <c r="J83" s="3">
        <v>42072</v>
      </c>
    </row>
    <row r="84" spans="1:10" ht="75" x14ac:dyDescent="0.25">
      <c r="A84" s="2" t="s">
        <v>3555</v>
      </c>
      <c r="B84" s="2" t="s">
        <v>4</v>
      </c>
      <c r="C84" s="2" t="s">
        <v>3556</v>
      </c>
      <c r="D84" s="2" t="s">
        <v>1534</v>
      </c>
      <c r="E84" s="2" t="s">
        <v>594</v>
      </c>
      <c r="F84" s="2" t="s">
        <v>113</v>
      </c>
      <c r="G84" s="2" t="s">
        <v>111</v>
      </c>
      <c r="H84" s="2" t="s">
        <v>84</v>
      </c>
      <c r="I84" s="3">
        <v>42069</v>
      </c>
      <c r="J84" s="3">
        <v>42236</v>
      </c>
    </row>
    <row r="85" spans="1:10" ht="90" x14ac:dyDescent="0.25">
      <c r="A85" s="2" t="s">
        <v>3557</v>
      </c>
      <c r="B85" s="2" t="s">
        <v>3558</v>
      </c>
      <c r="C85" s="2" t="s">
        <v>3559</v>
      </c>
      <c r="D85" s="2" t="s">
        <v>3560</v>
      </c>
      <c r="E85" s="2" t="s">
        <v>70</v>
      </c>
      <c r="F85" s="2" t="s">
        <v>3561</v>
      </c>
      <c r="G85" s="2" t="s">
        <v>89</v>
      </c>
      <c r="H85" s="2" t="s">
        <v>79</v>
      </c>
      <c r="I85" s="3">
        <v>42069</v>
      </c>
      <c r="J85" s="2" t="s">
        <v>70</v>
      </c>
    </row>
    <row r="86" spans="1:10" ht="90" x14ac:dyDescent="0.25">
      <c r="A86" s="2" t="s">
        <v>3562</v>
      </c>
      <c r="B86" s="2" t="s">
        <v>2125</v>
      </c>
      <c r="C86" s="2" t="s">
        <v>3563</v>
      </c>
      <c r="D86" s="2" t="s">
        <v>3564</v>
      </c>
      <c r="E86" s="2" t="s">
        <v>70</v>
      </c>
      <c r="F86" s="2" t="s">
        <v>3221</v>
      </c>
      <c r="G86" s="2" t="s">
        <v>89</v>
      </c>
      <c r="H86" s="2" t="s">
        <v>79</v>
      </c>
      <c r="I86" s="3">
        <v>42069</v>
      </c>
      <c r="J86" s="2" t="s">
        <v>70</v>
      </c>
    </row>
    <row r="87" spans="1:10" ht="90" x14ac:dyDescent="0.25">
      <c r="A87" s="2" t="s">
        <v>3565</v>
      </c>
      <c r="B87" s="2" t="s">
        <v>2122</v>
      </c>
      <c r="C87" s="2" t="s">
        <v>3563</v>
      </c>
      <c r="D87" s="2" t="s">
        <v>3564</v>
      </c>
      <c r="E87" s="2" t="s">
        <v>70</v>
      </c>
      <c r="F87" s="2" t="s">
        <v>3219</v>
      </c>
      <c r="G87" s="2" t="s">
        <v>89</v>
      </c>
      <c r="H87" s="2" t="s">
        <v>79</v>
      </c>
      <c r="I87" s="3">
        <v>42069</v>
      </c>
      <c r="J87" s="2" t="s">
        <v>70</v>
      </c>
    </row>
    <row r="88" spans="1:10" ht="90" x14ac:dyDescent="0.25">
      <c r="A88" s="2" t="s">
        <v>3566</v>
      </c>
      <c r="B88" s="2" t="s">
        <v>3567</v>
      </c>
      <c r="C88" s="2" t="s">
        <v>1533</v>
      </c>
      <c r="D88" s="2" t="s">
        <v>1534</v>
      </c>
      <c r="E88" s="2" t="s">
        <v>70</v>
      </c>
      <c r="F88" s="2" t="s">
        <v>3568</v>
      </c>
      <c r="G88" s="2" t="s">
        <v>89</v>
      </c>
      <c r="H88" s="2" t="s">
        <v>79</v>
      </c>
      <c r="I88" s="3">
        <v>42069</v>
      </c>
      <c r="J88" s="2" t="s">
        <v>70</v>
      </c>
    </row>
    <row r="89" spans="1:10" ht="75" x14ac:dyDescent="0.25">
      <c r="A89" s="2" t="s">
        <v>3569</v>
      </c>
      <c r="B89" s="2" t="s">
        <v>3570</v>
      </c>
      <c r="C89" s="2" t="s">
        <v>3571</v>
      </c>
      <c r="D89" s="2" t="s">
        <v>87</v>
      </c>
      <c r="E89" s="2" t="s">
        <v>70</v>
      </c>
      <c r="F89" s="2" t="s">
        <v>3572</v>
      </c>
      <c r="G89" s="2" t="s">
        <v>89</v>
      </c>
      <c r="H89" s="2" t="s">
        <v>79</v>
      </c>
      <c r="I89" s="3">
        <v>42072</v>
      </c>
      <c r="J89" s="2" t="s">
        <v>70</v>
      </c>
    </row>
    <row r="90" spans="1:10" ht="75" x14ac:dyDescent="0.25">
      <c r="A90" s="2" t="s">
        <v>3573</v>
      </c>
      <c r="B90" s="2" t="s">
        <v>3574</v>
      </c>
      <c r="C90" s="2" t="s">
        <v>3575</v>
      </c>
      <c r="D90" s="2" t="s">
        <v>3576</v>
      </c>
      <c r="E90" s="2" t="s">
        <v>70</v>
      </c>
      <c r="F90" s="2" t="s">
        <v>3577</v>
      </c>
      <c r="G90" s="2" t="s">
        <v>89</v>
      </c>
      <c r="H90" s="2" t="s">
        <v>79</v>
      </c>
      <c r="I90" s="3">
        <v>42072</v>
      </c>
      <c r="J90" s="2" t="s">
        <v>70</v>
      </c>
    </row>
    <row r="91" spans="1:10" ht="60" x14ac:dyDescent="0.25">
      <c r="A91" s="2" t="s">
        <v>3578</v>
      </c>
      <c r="B91" s="2" t="s">
        <v>67</v>
      </c>
      <c r="C91" s="2" t="s">
        <v>3579</v>
      </c>
      <c r="D91" s="2" t="s">
        <v>3580</v>
      </c>
      <c r="E91" s="2" t="s">
        <v>70</v>
      </c>
      <c r="F91" s="2" t="s">
        <v>3581</v>
      </c>
      <c r="G91" s="2" t="s">
        <v>121</v>
      </c>
      <c r="H91" s="2" t="s">
        <v>84</v>
      </c>
      <c r="I91" s="3">
        <v>42072</v>
      </c>
      <c r="J91" s="3">
        <v>42073</v>
      </c>
    </row>
    <row r="92" spans="1:10" ht="75" x14ac:dyDescent="0.25">
      <c r="A92" s="2" t="s">
        <v>3582</v>
      </c>
      <c r="B92" s="2" t="s">
        <v>1143</v>
      </c>
      <c r="C92" s="2" t="s">
        <v>3583</v>
      </c>
      <c r="D92" s="2" t="s">
        <v>3584</v>
      </c>
      <c r="E92" s="2" t="s">
        <v>70</v>
      </c>
      <c r="F92" s="2" t="s">
        <v>3422</v>
      </c>
      <c r="G92" s="2" t="s">
        <v>121</v>
      </c>
      <c r="H92" s="2" t="s">
        <v>84</v>
      </c>
      <c r="I92" s="3">
        <v>42072</v>
      </c>
      <c r="J92" s="3">
        <v>42073</v>
      </c>
    </row>
    <row r="93" spans="1:10" ht="60" x14ac:dyDescent="0.25">
      <c r="A93" s="2" t="s">
        <v>3585</v>
      </c>
      <c r="B93" s="2" t="s">
        <v>1143</v>
      </c>
      <c r="C93" s="2" t="s">
        <v>86</v>
      </c>
      <c r="D93" s="2" t="s">
        <v>87</v>
      </c>
      <c r="E93" s="2" t="s">
        <v>70</v>
      </c>
      <c r="F93" s="2" t="s">
        <v>3535</v>
      </c>
      <c r="G93" s="2" t="s">
        <v>121</v>
      </c>
      <c r="H93" s="2" t="s">
        <v>84</v>
      </c>
      <c r="I93" s="3">
        <v>42072</v>
      </c>
      <c r="J93" s="3">
        <v>42073</v>
      </c>
    </row>
    <row r="94" spans="1:10" ht="60" x14ac:dyDescent="0.25">
      <c r="A94" s="2" t="s">
        <v>3586</v>
      </c>
      <c r="B94" s="2" t="s">
        <v>1143</v>
      </c>
      <c r="C94" s="2" t="s">
        <v>3587</v>
      </c>
      <c r="D94" s="2" t="s">
        <v>3588</v>
      </c>
      <c r="E94" s="2" t="s">
        <v>70</v>
      </c>
      <c r="F94" s="2" t="s">
        <v>3589</v>
      </c>
      <c r="G94" s="2" t="s">
        <v>121</v>
      </c>
      <c r="H94" s="2" t="s">
        <v>84</v>
      </c>
      <c r="I94" s="3">
        <v>42072</v>
      </c>
      <c r="J94" s="3">
        <v>42073</v>
      </c>
    </row>
    <row r="95" spans="1:10" ht="75" x14ac:dyDescent="0.25">
      <c r="A95" s="2" t="s">
        <v>3590</v>
      </c>
      <c r="B95" s="2" t="s">
        <v>2057</v>
      </c>
      <c r="C95" s="2" t="s">
        <v>3289</v>
      </c>
      <c r="D95" s="2" t="s">
        <v>3290</v>
      </c>
      <c r="E95" s="2" t="s">
        <v>70</v>
      </c>
      <c r="F95" s="2" t="s">
        <v>3591</v>
      </c>
      <c r="G95" s="2" t="s">
        <v>141</v>
      </c>
      <c r="H95" s="2" t="s">
        <v>79</v>
      </c>
      <c r="I95" s="3">
        <v>42072</v>
      </c>
      <c r="J95" s="2" t="s">
        <v>70</v>
      </c>
    </row>
    <row r="96" spans="1:10" ht="90" x14ac:dyDescent="0.25">
      <c r="A96" s="2" t="s">
        <v>3592</v>
      </c>
      <c r="B96" s="2" t="s">
        <v>3593</v>
      </c>
      <c r="C96" s="2" t="s">
        <v>1849</v>
      </c>
      <c r="D96" s="2" t="s">
        <v>1850</v>
      </c>
      <c r="E96" s="2" t="s">
        <v>70</v>
      </c>
      <c r="F96" s="2" t="s">
        <v>3594</v>
      </c>
      <c r="G96" s="2" t="s">
        <v>141</v>
      </c>
      <c r="H96" s="2" t="s">
        <v>79</v>
      </c>
      <c r="I96" s="3">
        <v>42072</v>
      </c>
      <c r="J96" s="2" t="s">
        <v>70</v>
      </c>
    </row>
    <row r="97" spans="1:10" ht="90" x14ac:dyDescent="0.25">
      <c r="A97" s="2" t="s">
        <v>3595</v>
      </c>
      <c r="B97" s="2" t="s">
        <v>67</v>
      </c>
      <c r="C97" s="2" t="s">
        <v>3596</v>
      </c>
      <c r="D97" s="2" t="s">
        <v>3597</v>
      </c>
      <c r="E97" s="2" t="s">
        <v>70</v>
      </c>
      <c r="F97" s="2" t="s">
        <v>3598</v>
      </c>
      <c r="G97" s="2" t="s">
        <v>121</v>
      </c>
      <c r="H97" s="2" t="s">
        <v>84</v>
      </c>
      <c r="I97" s="3">
        <v>42072</v>
      </c>
      <c r="J97" s="3">
        <v>42073</v>
      </c>
    </row>
    <row r="98" spans="1:10" ht="60" x14ac:dyDescent="0.25">
      <c r="A98" s="2" t="s">
        <v>3599</v>
      </c>
      <c r="B98" s="2" t="s">
        <v>3600</v>
      </c>
      <c r="C98" s="2" t="s">
        <v>3601</v>
      </c>
      <c r="D98" s="2" t="s">
        <v>3602</v>
      </c>
      <c r="E98" s="2" t="s">
        <v>70</v>
      </c>
      <c r="F98" s="2" t="s">
        <v>3603</v>
      </c>
      <c r="G98" s="2" t="s">
        <v>111</v>
      </c>
      <c r="H98" s="2" t="s">
        <v>79</v>
      </c>
      <c r="I98" s="3">
        <v>42073</v>
      </c>
      <c r="J98" s="2" t="s">
        <v>70</v>
      </c>
    </row>
    <row r="99" spans="1:10" ht="60" x14ac:dyDescent="0.25">
      <c r="A99" s="2" t="s">
        <v>3604</v>
      </c>
      <c r="B99" s="2" t="s">
        <v>3605</v>
      </c>
      <c r="C99" s="2" t="s">
        <v>3606</v>
      </c>
      <c r="D99" s="2" t="s">
        <v>3607</v>
      </c>
      <c r="E99" s="2" t="s">
        <v>70</v>
      </c>
      <c r="F99" s="2" t="s">
        <v>3608</v>
      </c>
      <c r="G99" s="2" t="s">
        <v>111</v>
      </c>
      <c r="H99" s="2" t="s">
        <v>84</v>
      </c>
      <c r="I99" s="3">
        <v>42073</v>
      </c>
      <c r="J99" s="3">
        <v>42082</v>
      </c>
    </row>
    <row r="100" spans="1:10" ht="45" x14ac:dyDescent="0.25">
      <c r="A100" s="2" t="s">
        <v>3609</v>
      </c>
      <c r="B100" s="2" t="s">
        <v>1140</v>
      </c>
      <c r="C100" s="2" t="s">
        <v>3601</v>
      </c>
      <c r="D100" s="2" t="s">
        <v>3602</v>
      </c>
      <c r="E100" s="2" t="s">
        <v>70</v>
      </c>
      <c r="F100" s="2" t="s">
        <v>3610</v>
      </c>
      <c r="G100" s="2" t="s">
        <v>111</v>
      </c>
      <c r="H100" s="2" t="s">
        <v>79</v>
      </c>
      <c r="I100" s="3">
        <v>42073</v>
      </c>
      <c r="J100" s="2" t="s">
        <v>70</v>
      </c>
    </row>
    <row r="101" spans="1:10" ht="75" x14ac:dyDescent="0.25">
      <c r="A101" s="2" t="s">
        <v>3611</v>
      </c>
      <c r="B101" s="2" t="s">
        <v>3612</v>
      </c>
      <c r="C101" s="2" t="s">
        <v>3299</v>
      </c>
      <c r="D101" s="2" t="s">
        <v>3300</v>
      </c>
      <c r="E101" s="2" t="s">
        <v>70</v>
      </c>
      <c r="F101" s="2" t="s">
        <v>3613</v>
      </c>
      <c r="G101" s="2" t="s">
        <v>111</v>
      </c>
      <c r="H101" s="2" t="s">
        <v>84</v>
      </c>
      <c r="I101" s="3">
        <v>42073</v>
      </c>
      <c r="J101" s="3">
        <v>42090</v>
      </c>
    </row>
    <row r="102" spans="1:10" ht="75" x14ac:dyDescent="0.25">
      <c r="A102" s="2" t="s">
        <v>3614</v>
      </c>
      <c r="B102" s="2" t="s">
        <v>10</v>
      </c>
      <c r="C102" s="2" t="s">
        <v>3615</v>
      </c>
      <c r="D102" s="2" t="s">
        <v>3616</v>
      </c>
      <c r="E102" s="2" t="s">
        <v>70</v>
      </c>
      <c r="F102" s="2" t="s">
        <v>3617</v>
      </c>
      <c r="G102" s="2" t="s">
        <v>111</v>
      </c>
      <c r="H102" s="2" t="s">
        <v>84</v>
      </c>
      <c r="I102" s="3">
        <v>42073</v>
      </c>
      <c r="J102" s="3">
        <v>42074</v>
      </c>
    </row>
    <row r="103" spans="1:10" ht="90" x14ac:dyDescent="0.25">
      <c r="A103" s="2" t="s">
        <v>3618</v>
      </c>
      <c r="B103" s="2" t="s">
        <v>4</v>
      </c>
      <c r="C103" s="2" t="s">
        <v>3619</v>
      </c>
      <c r="D103" s="2" t="s">
        <v>3620</v>
      </c>
      <c r="E103" s="2" t="s">
        <v>469</v>
      </c>
      <c r="F103" s="2" t="s">
        <v>3621</v>
      </c>
      <c r="G103" s="2" t="s">
        <v>111</v>
      </c>
      <c r="H103" s="2" t="s">
        <v>79</v>
      </c>
      <c r="I103" s="3">
        <v>42073</v>
      </c>
      <c r="J103" s="2" t="s">
        <v>70</v>
      </c>
    </row>
    <row r="104" spans="1:10" ht="45" x14ac:dyDescent="0.25">
      <c r="A104" s="2" t="s">
        <v>3622</v>
      </c>
      <c r="B104" s="2" t="s">
        <v>10</v>
      </c>
      <c r="C104" s="2" t="s">
        <v>3623</v>
      </c>
      <c r="D104" s="2" t="s">
        <v>3616</v>
      </c>
      <c r="E104" s="2" t="s">
        <v>70</v>
      </c>
      <c r="F104" s="2" t="s">
        <v>3624</v>
      </c>
      <c r="G104" s="2" t="s">
        <v>111</v>
      </c>
      <c r="H104" s="2" t="s">
        <v>84</v>
      </c>
      <c r="I104" s="3">
        <v>42073</v>
      </c>
      <c r="J104" s="3">
        <v>42074</v>
      </c>
    </row>
    <row r="105" spans="1:10" ht="75" x14ac:dyDescent="0.25">
      <c r="A105" s="2" t="s">
        <v>3625</v>
      </c>
      <c r="B105" s="2" t="s">
        <v>10</v>
      </c>
      <c r="C105" s="2" t="s">
        <v>3626</v>
      </c>
      <c r="D105" s="2" t="s">
        <v>3616</v>
      </c>
      <c r="E105" s="2" t="s">
        <v>70</v>
      </c>
      <c r="F105" s="2" t="s">
        <v>3627</v>
      </c>
      <c r="G105" s="2" t="s">
        <v>111</v>
      </c>
      <c r="H105" s="2" t="s">
        <v>84</v>
      </c>
      <c r="I105" s="3">
        <v>42073</v>
      </c>
      <c r="J105" s="3">
        <v>42074</v>
      </c>
    </row>
    <row r="106" spans="1:10" ht="60" x14ac:dyDescent="0.25">
      <c r="A106" s="2" t="s">
        <v>3628</v>
      </c>
      <c r="B106" s="2" t="s">
        <v>10</v>
      </c>
      <c r="C106" s="2" t="s">
        <v>3629</v>
      </c>
      <c r="D106" s="2" t="s">
        <v>3630</v>
      </c>
      <c r="E106" s="2" t="s">
        <v>70</v>
      </c>
      <c r="F106" s="2" t="s">
        <v>3631</v>
      </c>
      <c r="G106" s="2" t="s">
        <v>111</v>
      </c>
      <c r="H106" s="2" t="s">
        <v>84</v>
      </c>
      <c r="I106" s="3">
        <v>42073</v>
      </c>
      <c r="J106" s="3">
        <v>42074</v>
      </c>
    </row>
    <row r="107" spans="1:10" ht="60" x14ac:dyDescent="0.25">
      <c r="A107" s="2" t="s">
        <v>3632</v>
      </c>
      <c r="B107" s="2" t="s">
        <v>10</v>
      </c>
      <c r="C107" s="2" t="s">
        <v>3633</v>
      </c>
      <c r="D107" s="2" t="s">
        <v>3634</v>
      </c>
      <c r="E107" s="2" t="s">
        <v>70</v>
      </c>
      <c r="F107" s="2" t="s">
        <v>3635</v>
      </c>
      <c r="G107" s="2" t="s">
        <v>111</v>
      </c>
      <c r="H107" s="2" t="s">
        <v>84</v>
      </c>
      <c r="I107" s="3">
        <v>42073</v>
      </c>
      <c r="J107" s="3">
        <v>42074</v>
      </c>
    </row>
    <row r="108" spans="1:10" ht="75" x14ac:dyDescent="0.25">
      <c r="A108" s="2" t="s">
        <v>3636</v>
      </c>
      <c r="B108" s="2" t="s">
        <v>10</v>
      </c>
      <c r="C108" s="2" t="s">
        <v>3637</v>
      </c>
      <c r="D108" s="2" t="s">
        <v>1770</v>
      </c>
      <c r="E108" s="2" t="s">
        <v>70</v>
      </c>
      <c r="F108" s="2" t="s">
        <v>3638</v>
      </c>
      <c r="G108" s="2" t="s">
        <v>111</v>
      </c>
      <c r="H108" s="2" t="s">
        <v>84</v>
      </c>
      <c r="I108" s="3">
        <v>42073</v>
      </c>
      <c r="J108" s="3">
        <v>42074</v>
      </c>
    </row>
    <row r="109" spans="1:10" ht="90" x14ac:dyDescent="0.25">
      <c r="A109" s="2" t="s">
        <v>3639</v>
      </c>
      <c r="B109" s="2" t="s">
        <v>4</v>
      </c>
      <c r="C109" s="2" t="s">
        <v>3640</v>
      </c>
      <c r="D109" s="2" t="s">
        <v>3641</v>
      </c>
      <c r="E109" s="2" t="s">
        <v>3642</v>
      </c>
      <c r="F109" s="2" t="s">
        <v>3643</v>
      </c>
      <c r="G109" s="2" t="s">
        <v>111</v>
      </c>
      <c r="H109" s="2" t="s">
        <v>84</v>
      </c>
      <c r="I109" s="3">
        <v>42073</v>
      </c>
      <c r="J109" s="3">
        <v>42355</v>
      </c>
    </row>
    <row r="110" spans="1:10" ht="90" x14ac:dyDescent="0.25">
      <c r="A110" s="2" t="s">
        <v>3644</v>
      </c>
      <c r="B110" s="2" t="s">
        <v>3645</v>
      </c>
      <c r="C110" s="2" t="s">
        <v>3646</v>
      </c>
      <c r="D110" s="2" t="s">
        <v>3647</v>
      </c>
      <c r="E110" s="2" t="s">
        <v>70</v>
      </c>
      <c r="F110" s="2" t="s">
        <v>3648</v>
      </c>
      <c r="G110" s="2" t="s">
        <v>111</v>
      </c>
      <c r="H110" s="2" t="s">
        <v>79</v>
      </c>
      <c r="I110" s="3">
        <v>42073</v>
      </c>
      <c r="J110" s="2" t="s">
        <v>70</v>
      </c>
    </row>
    <row r="111" spans="1:10" ht="90" x14ac:dyDescent="0.25">
      <c r="A111" s="2" t="s">
        <v>3649</v>
      </c>
      <c r="B111" s="2" t="s">
        <v>3645</v>
      </c>
      <c r="C111" s="2" t="s">
        <v>3650</v>
      </c>
      <c r="D111" s="2" t="s">
        <v>3647</v>
      </c>
      <c r="E111" s="2" t="s">
        <v>70</v>
      </c>
      <c r="F111" s="2" t="s">
        <v>3651</v>
      </c>
      <c r="G111" s="2" t="s">
        <v>111</v>
      </c>
      <c r="H111" s="2" t="s">
        <v>79</v>
      </c>
      <c r="I111" s="3">
        <v>42073</v>
      </c>
      <c r="J111" s="2" t="s">
        <v>70</v>
      </c>
    </row>
    <row r="112" spans="1:10" ht="90" x14ac:dyDescent="0.25">
      <c r="A112" s="2" t="s">
        <v>3652</v>
      </c>
      <c r="B112" s="2" t="s">
        <v>3645</v>
      </c>
      <c r="C112" s="2" t="s">
        <v>3653</v>
      </c>
      <c r="D112" s="2" t="s">
        <v>3647</v>
      </c>
      <c r="E112" s="2" t="s">
        <v>70</v>
      </c>
      <c r="F112" s="2" t="s">
        <v>3654</v>
      </c>
      <c r="G112" s="2" t="s">
        <v>111</v>
      </c>
      <c r="H112" s="2" t="s">
        <v>79</v>
      </c>
      <c r="I112" s="3">
        <v>42073</v>
      </c>
      <c r="J112" s="2" t="s">
        <v>70</v>
      </c>
    </row>
    <row r="113" spans="1:10" ht="90" x14ac:dyDescent="0.25">
      <c r="A113" s="2" t="s">
        <v>3655</v>
      </c>
      <c r="B113" s="2" t="s">
        <v>3645</v>
      </c>
      <c r="C113" s="2" t="s">
        <v>3656</v>
      </c>
      <c r="D113" s="2" t="s">
        <v>3647</v>
      </c>
      <c r="E113" s="2" t="s">
        <v>70</v>
      </c>
      <c r="F113" s="2" t="s">
        <v>3657</v>
      </c>
      <c r="G113" s="2" t="s">
        <v>111</v>
      </c>
      <c r="H113" s="2" t="s">
        <v>79</v>
      </c>
      <c r="I113" s="3">
        <v>42073</v>
      </c>
      <c r="J113" s="2" t="s">
        <v>70</v>
      </c>
    </row>
    <row r="114" spans="1:10" ht="90" x14ac:dyDescent="0.25">
      <c r="A114" s="2" t="s">
        <v>3658</v>
      </c>
      <c r="B114" s="2" t="s">
        <v>3645</v>
      </c>
      <c r="C114" s="2" t="s">
        <v>3659</v>
      </c>
      <c r="D114" s="2" t="s">
        <v>3647</v>
      </c>
      <c r="E114" s="2" t="s">
        <v>70</v>
      </c>
      <c r="F114" s="2" t="s">
        <v>3660</v>
      </c>
      <c r="G114" s="2" t="s">
        <v>111</v>
      </c>
      <c r="H114" s="2" t="s">
        <v>79</v>
      </c>
      <c r="I114" s="3">
        <v>42073</v>
      </c>
      <c r="J114" s="2" t="s">
        <v>70</v>
      </c>
    </row>
    <row r="115" spans="1:10" ht="90" x14ac:dyDescent="0.25">
      <c r="A115" s="2" t="s">
        <v>3661</v>
      </c>
      <c r="B115" s="2" t="s">
        <v>3645</v>
      </c>
      <c r="C115" s="2" t="s">
        <v>3662</v>
      </c>
      <c r="D115" s="2" t="s">
        <v>3647</v>
      </c>
      <c r="E115" s="2" t="s">
        <v>70</v>
      </c>
      <c r="F115" s="2" t="s">
        <v>3663</v>
      </c>
      <c r="G115" s="2" t="s">
        <v>111</v>
      </c>
      <c r="H115" s="2" t="s">
        <v>79</v>
      </c>
      <c r="I115" s="3">
        <v>42073</v>
      </c>
      <c r="J115" s="2" t="s">
        <v>70</v>
      </c>
    </row>
    <row r="116" spans="1:10" ht="75" x14ac:dyDescent="0.25">
      <c r="A116" s="2" t="s">
        <v>3664</v>
      </c>
      <c r="B116" s="2" t="s">
        <v>162</v>
      </c>
      <c r="C116" s="2" t="s">
        <v>3665</v>
      </c>
      <c r="D116" s="2" t="s">
        <v>3666</v>
      </c>
      <c r="E116" s="2" t="s">
        <v>70</v>
      </c>
      <c r="F116" s="2" t="s">
        <v>3667</v>
      </c>
      <c r="G116" s="2" t="s">
        <v>78</v>
      </c>
      <c r="H116" s="2" t="s">
        <v>79</v>
      </c>
      <c r="I116" s="3">
        <v>42073</v>
      </c>
      <c r="J116" s="2" t="s">
        <v>70</v>
      </c>
    </row>
    <row r="117" spans="1:10" ht="60" x14ac:dyDescent="0.25">
      <c r="A117" s="2" t="s">
        <v>3668</v>
      </c>
      <c r="B117" s="2" t="s">
        <v>10</v>
      </c>
      <c r="C117" s="2" t="s">
        <v>3669</v>
      </c>
      <c r="D117" s="2" t="s">
        <v>3647</v>
      </c>
      <c r="E117" s="2" t="s">
        <v>70</v>
      </c>
      <c r="F117" s="2" t="s">
        <v>3670</v>
      </c>
      <c r="G117" s="2" t="s">
        <v>111</v>
      </c>
      <c r="H117" s="2" t="s">
        <v>84</v>
      </c>
      <c r="I117" s="3">
        <v>42073</v>
      </c>
      <c r="J117" s="3">
        <v>42138</v>
      </c>
    </row>
    <row r="118" spans="1:10" ht="60" x14ac:dyDescent="0.25">
      <c r="A118" s="2" t="s">
        <v>3671</v>
      </c>
      <c r="B118" s="2" t="s">
        <v>10</v>
      </c>
      <c r="C118" s="2" t="s">
        <v>3672</v>
      </c>
      <c r="D118" s="2" t="s">
        <v>3647</v>
      </c>
      <c r="E118" s="2" t="s">
        <v>70</v>
      </c>
      <c r="F118" s="2" t="s">
        <v>3673</v>
      </c>
      <c r="G118" s="2" t="s">
        <v>111</v>
      </c>
      <c r="H118" s="2" t="s">
        <v>84</v>
      </c>
      <c r="I118" s="3">
        <v>42073</v>
      </c>
      <c r="J118" s="3">
        <v>42138</v>
      </c>
    </row>
    <row r="119" spans="1:10" ht="75" x14ac:dyDescent="0.25">
      <c r="A119" s="2" t="s">
        <v>3674</v>
      </c>
      <c r="B119" s="2" t="s">
        <v>10</v>
      </c>
      <c r="C119" s="2" t="s">
        <v>3675</v>
      </c>
      <c r="D119" s="2" t="s">
        <v>3647</v>
      </c>
      <c r="E119" s="2" t="s">
        <v>70</v>
      </c>
      <c r="F119" s="2" t="s">
        <v>3676</v>
      </c>
      <c r="G119" s="2" t="s">
        <v>111</v>
      </c>
      <c r="H119" s="2" t="s">
        <v>84</v>
      </c>
      <c r="I119" s="3">
        <v>42073</v>
      </c>
      <c r="J119" s="3">
        <v>42138</v>
      </c>
    </row>
    <row r="120" spans="1:10" ht="75" x14ac:dyDescent="0.25">
      <c r="A120" s="2" t="s">
        <v>3677</v>
      </c>
      <c r="B120" s="2" t="s">
        <v>10</v>
      </c>
      <c r="C120" s="2" t="s">
        <v>3678</v>
      </c>
      <c r="D120" s="2" t="s">
        <v>3647</v>
      </c>
      <c r="E120" s="2" t="s">
        <v>70</v>
      </c>
      <c r="F120" s="2" t="s">
        <v>3679</v>
      </c>
      <c r="G120" s="2" t="s">
        <v>111</v>
      </c>
      <c r="H120" s="2" t="s">
        <v>84</v>
      </c>
      <c r="I120" s="3">
        <v>42073</v>
      </c>
      <c r="J120" s="3">
        <v>42138</v>
      </c>
    </row>
    <row r="121" spans="1:10" ht="90" x14ac:dyDescent="0.25">
      <c r="A121" s="2" t="s">
        <v>3680</v>
      </c>
      <c r="B121" s="2" t="s">
        <v>1140</v>
      </c>
      <c r="C121" s="2" t="s">
        <v>3531</v>
      </c>
      <c r="D121" s="2" t="s">
        <v>3681</v>
      </c>
      <c r="E121" s="2" t="s">
        <v>70</v>
      </c>
      <c r="F121" s="2" t="s">
        <v>3682</v>
      </c>
      <c r="G121" s="2" t="s">
        <v>121</v>
      </c>
      <c r="H121" s="2" t="s">
        <v>84</v>
      </c>
      <c r="I121" s="3">
        <v>42073</v>
      </c>
      <c r="J121" s="3">
        <v>42076</v>
      </c>
    </row>
    <row r="122" spans="1:10" ht="60" x14ac:dyDescent="0.25">
      <c r="A122" s="2" t="s">
        <v>3683</v>
      </c>
      <c r="B122" s="2" t="s">
        <v>1143</v>
      </c>
      <c r="C122" s="2" t="s">
        <v>3098</v>
      </c>
      <c r="D122" s="2" t="s">
        <v>3099</v>
      </c>
      <c r="E122" s="2" t="s">
        <v>70</v>
      </c>
      <c r="F122" s="2" t="s">
        <v>3684</v>
      </c>
      <c r="G122" s="2" t="s">
        <v>121</v>
      </c>
      <c r="H122" s="2" t="s">
        <v>84</v>
      </c>
      <c r="I122" s="3">
        <v>42073</v>
      </c>
      <c r="J122" s="3">
        <v>42074</v>
      </c>
    </row>
    <row r="123" spans="1:10" ht="60" x14ac:dyDescent="0.25">
      <c r="A123" s="2" t="s">
        <v>3685</v>
      </c>
      <c r="B123" s="2" t="s">
        <v>1143</v>
      </c>
      <c r="C123" s="2" t="s">
        <v>1935</v>
      </c>
      <c r="D123" s="2" t="s">
        <v>2237</v>
      </c>
      <c r="E123" s="2" t="s">
        <v>70</v>
      </c>
      <c r="F123" s="2" t="s">
        <v>3686</v>
      </c>
      <c r="G123" s="2" t="s">
        <v>121</v>
      </c>
      <c r="H123" s="2" t="s">
        <v>84</v>
      </c>
      <c r="I123" s="3">
        <v>42073</v>
      </c>
      <c r="J123" s="3">
        <v>42074</v>
      </c>
    </row>
    <row r="124" spans="1:10" ht="60" x14ac:dyDescent="0.25">
      <c r="A124" s="2" t="s">
        <v>3687</v>
      </c>
      <c r="B124" s="2" t="s">
        <v>1143</v>
      </c>
      <c r="C124" s="2" t="s">
        <v>3688</v>
      </c>
      <c r="D124" s="2" t="s">
        <v>3689</v>
      </c>
      <c r="E124" s="2" t="s">
        <v>70</v>
      </c>
      <c r="F124" s="2" t="s">
        <v>3690</v>
      </c>
      <c r="G124" s="2" t="s">
        <v>121</v>
      </c>
      <c r="H124" s="2" t="s">
        <v>84</v>
      </c>
      <c r="I124" s="3">
        <v>42073</v>
      </c>
      <c r="J124" s="3">
        <v>42074</v>
      </c>
    </row>
    <row r="125" spans="1:10" ht="60" x14ac:dyDescent="0.25">
      <c r="A125" s="2" t="s">
        <v>3691</v>
      </c>
      <c r="B125" s="2" t="s">
        <v>1143</v>
      </c>
      <c r="C125" s="2" t="s">
        <v>3692</v>
      </c>
      <c r="D125" s="2" t="s">
        <v>3693</v>
      </c>
      <c r="E125" s="2" t="s">
        <v>70</v>
      </c>
      <c r="F125" s="2" t="s">
        <v>3690</v>
      </c>
      <c r="G125" s="2" t="s">
        <v>121</v>
      </c>
      <c r="H125" s="2" t="s">
        <v>84</v>
      </c>
      <c r="I125" s="3">
        <v>42073</v>
      </c>
      <c r="J125" s="3">
        <v>42074</v>
      </c>
    </row>
    <row r="126" spans="1:10" ht="60" x14ac:dyDescent="0.25">
      <c r="A126" s="2" t="s">
        <v>3694</v>
      </c>
      <c r="B126" s="2" t="s">
        <v>1143</v>
      </c>
      <c r="C126" s="2" t="s">
        <v>3695</v>
      </c>
      <c r="D126" s="2" t="s">
        <v>3696</v>
      </c>
      <c r="E126" s="2" t="s">
        <v>70</v>
      </c>
      <c r="F126" s="2" t="s">
        <v>3697</v>
      </c>
      <c r="G126" s="2" t="s">
        <v>121</v>
      </c>
      <c r="H126" s="2" t="s">
        <v>84</v>
      </c>
      <c r="I126" s="3">
        <v>42073</v>
      </c>
      <c r="J126" s="3">
        <v>42074</v>
      </c>
    </row>
    <row r="127" spans="1:10" ht="60" x14ac:dyDescent="0.25">
      <c r="A127" s="2" t="s">
        <v>3698</v>
      </c>
      <c r="B127" s="2" t="s">
        <v>1143</v>
      </c>
      <c r="C127" s="2" t="s">
        <v>3699</v>
      </c>
      <c r="D127" s="2" t="s">
        <v>3700</v>
      </c>
      <c r="E127" s="2" t="s">
        <v>70</v>
      </c>
      <c r="F127" s="2" t="s">
        <v>3690</v>
      </c>
      <c r="G127" s="2" t="s">
        <v>121</v>
      </c>
      <c r="H127" s="2" t="s">
        <v>84</v>
      </c>
      <c r="I127" s="3">
        <v>42073</v>
      </c>
      <c r="J127" s="3">
        <v>42074</v>
      </c>
    </row>
    <row r="128" spans="1:10" ht="60" x14ac:dyDescent="0.25">
      <c r="A128" s="2" t="s">
        <v>3701</v>
      </c>
      <c r="B128" s="2" t="s">
        <v>1143</v>
      </c>
      <c r="C128" s="2" t="s">
        <v>3702</v>
      </c>
      <c r="D128" s="2" t="s">
        <v>3703</v>
      </c>
      <c r="E128" s="2" t="s">
        <v>70</v>
      </c>
      <c r="F128" s="2" t="s">
        <v>3690</v>
      </c>
      <c r="G128" s="2" t="s">
        <v>121</v>
      </c>
      <c r="H128" s="2" t="s">
        <v>84</v>
      </c>
      <c r="I128" s="3">
        <v>42073</v>
      </c>
      <c r="J128" s="3">
        <v>42074</v>
      </c>
    </row>
    <row r="129" spans="1:10" ht="60" x14ac:dyDescent="0.25">
      <c r="A129" s="2" t="s">
        <v>3704</v>
      </c>
      <c r="B129" s="2" t="s">
        <v>1143</v>
      </c>
      <c r="C129" s="2" t="s">
        <v>3705</v>
      </c>
      <c r="D129" s="2" t="s">
        <v>3703</v>
      </c>
      <c r="E129" s="2" t="s">
        <v>70</v>
      </c>
      <c r="F129" s="2" t="s">
        <v>3690</v>
      </c>
      <c r="G129" s="2" t="s">
        <v>121</v>
      </c>
      <c r="H129" s="2" t="s">
        <v>84</v>
      </c>
      <c r="I129" s="3">
        <v>42073</v>
      </c>
      <c r="J129" s="3">
        <v>42074</v>
      </c>
    </row>
    <row r="130" spans="1:10" ht="60" x14ac:dyDescent="0.25">
      <c r="A130" s="2" t="s">
        <v>3706</v>
      </c>
      <c r="B130" s="2" t="s">
        <v>1143</v>
      </c>
      <c r="C130" s="2" t="s">
        <v>3707</v>
      </c>
      <c r="D130" s="2" t="s">
        <v>3708</v>
      </c>
      <c r="E130" s="2" t="s">
        <v>70</v>
      </c>
      <c r="F130" s="2" t="s">
        <v>3690</v>
      </c>
      <c r="G130" s="2" t="s">
        <v>121</v>
      </c>
      <c r="H130" s="2" t="s">
        <v>84</v>
      </c>
      <c r="I130" s="3">
        <v>42073</v>
      </c>
      <c r="J130" s="3">
        <v>42074</v>
      </c>
    </row>
    <row r="131" spans="1:10" ht="60" x14ac:dyDescent="0.25">
      <c r="A131" s="2" t="s">
        <v>3709</v>
      </c>
      <c r="B131" s="2" t="s">
        <v>1143</v>
      </c>
      <c r="C131" s="2" t="s">
        <v>3710</v>
      </c>
      <c r="D131" s="2" t="s">
        <v>3711</v>
      </c>
      <c r="E131" s="2" t="s">
        <v>70</v>
      </c>
      <c r="F131" s="2" t="s">
        <v>3690</v>
      </c>
      <c r="G131" s="2" t="s">
        <v>121</v>
      </c>
      <c r="H131" s="2" t="s">
        <v>84</v>
      </c>
      <c r="I131" s="3">
        <v>42073</v>
      </c>
      <c r="J131" s="3">
        <v>42074</v>
      </c>
    </row>
    <row r="132" spans="1:10" ht="60" x14ac:dyDescent="0.25">
      <c r="A132" s="2" t="s">
        <v>3712</v>
      </c>
      <c r="B132" s="2" t="s">
        <v>1143</v>
      </c>
      <c r="C132" s="2" t="s">
        <v>3713</v>
      </c>
      <c r="D132" s="2" t="s">
        <v>3714</v>
      </c>
      <c r="E132" s="2" t="s">
        <v>70</v>
      </c>
      <c r="F132" s="2" t="s">
        <v>3690</v>
      </c>
      <c r="G132" s="2" t="s">
        <v>121</v>
      </c>
      <c r="H132" s="2" t="s">
        <v>84</v>
      </c>
      <c r="I132" s="3">
        <v>42073</v>
      </c>
      <c r="J132" s="3">
        <v>42074</v>
      </c>
    </row>
    <row r="133" spans="1:10" ht="60" x14ac:dyDescent="0.25">
      <c r="A133" s="2" t="s">
        <v>3715</v>
      </c>
      <c r="B133" s="2" t="s">
        <v>1143</v>
      </c>
      <c r="C133" s="2" t="s">
        <v>3716</v>
      </c>
      <c r="D133" s="2" t="s">
        <v>3717</v>
      </c>
      <c r="E133" s="2" t="s">
        <v>70</v>
      </c>
      <c r="F133" s="2" t="s">
        <v>3690</v>
      </c>
      <c r="G133" s="2" t="s">
        <v>121</v>
      </c>
      <c r="H133" s="2" t="s">
        <v>84</v>
      </c>
      <c r="I133" s="3">
        <v>42073</v>
      </c>
      <c r="J133" s="3">
        <v>42074</v>
      </c>
    </row>
    <row r="134" spans="1:10" ht="90" x14ac:dyDescent="0.25">
      <c r="A134" s="2" t="s">
        <v>3718</v>
      </c>
      <c r="B134" s="2" t="s">
        <v>254</v>
      </c>
      <c r="C134" s="2" t="s">
        <v>3719</v>
      </c>
      <c r="D134" s="2" t="s">
        <v>3720</v>
      </c>
      <c r="E134" s="2" t="s">
        <v>70</v>
      </c>
      <c r="F134" s="2" t="s">
        <v>3721</v>
      </c>
      <c r="G134" s="2" t="s">
        <v>78</v>
      </c>
      <c r="H134" s="2" t="s">
        <v>84</v>
      </c>
      <c r="I134" s="3">
        <v>42073</v>
      </c>
      <c r="J134" s="3">
        <v>42076</v>
      </c>
    </row>
    <row r="135" spans="1:10" ht="60" x14ac:dyDescent="0.25">
      <c r="A135" s="2" t="s">
        <v>3722</v>
      </c>
      <c r="B135" s="2" t="s">
        <v>522</v>
      </c>
      <c r="C135" s="2" t="s">
        <v>3723</v>
      </c>
      <c r="D135" s="2" t="s">
        <v>3724</v>
      </c>
      <c r="E135" s="2" t="s">
        <v>70</v>
      </c>
      <c r="F135" s="2" t="s">
        <v>3725</v>
      </c>
      <c r="G135" s="2" t="s">
        <v>72</v>
      </c>
      <c r="H135" s="2" t="s">
        <v>73</v>
      </c>
      <c r="I135" s="3">
        <v>42073</v>
      </c>
      <c r="J135" s="2" t="s">
        <v>70</v>
      </c>
    </row>
    <row r="136" spans="1:10" ht="105" x14ac:dyDescent="0.25">
      <c r="A136" s="2" t="s">
        <v>3726</v>
      </c>
      <c r="B136" s="2" t="s">
        <v>188</v>
      </c>
      <c r="C136" s="2" t="s">
        <v>3727</v>
      </c>
      <c r="D136" s="2" t="s">
        <v>3728</v>
      </c>
      <c r="E136" s="2" t="s">
        <v>70</v>
      </c>
      <c r="F136" s="2" t="s">
        <v>3729</v>
      </c>
      <c r="G136" s="2" t="s">
        <v>89</v>
      </c>
      <c r="H136" s="2" t="s">
        <v>84</v>
      </c>
      <c r="I136" s="3">
        <v>42073</v>
      </c>
      <c r="J136" s="3">
        <v>42116</v>
      </c>
    </row>
    <row r="137" spans="1:10" ht="90" x14ac:dyDescent="0.25">
      <c r="A137" s="2" t="s">
        <v>3730</v>
      </c>
      <c r="B137" s="2" t="s">
        <v>286</v>
      </c>
      <c r="C137" s="2" t="s">
        <v>3727</v>
      </c>
      <c r="D137" s="2" t="s">
        <v>3728</v>
      </c>
      <c r="E137" s="2" t="s">
        <v>70</v>
      </c>
      <c r="F137" s="2" t="s">
        <v>3731</v>
      </c>
      <c r="G137" s="2" t="s">
        <v>89</v>
      </c>
      <c r="H137" s="2" t="s">
        <v>84</v>
      </c>
      <c r="I137" s="3">
        <v>42073</v>
      </c>
      <c r="J137" s="3">
        <v>42116</v>
      </c>
    </row>
    <row r="138" spans="1:10" ht="60" x14ac:dyDescent="0.25">
      <c r="A138" s="2" t="s">
        <v>3732</v>
      </c>
      <c r="B138" s="2" t="s">
        <v>3733</v>
      </c>
      <c r="C138" s="2" t="s">
        <v>876</v>
      </c>
      <c r="D138" s="2" t="s">
        <v>877</v>
      </c>
      <c r="E138" s="2" t="s">
        <v>70</v>
      </c>
      <c r="F138" s="2" t="s">
        <v>3734</v>
      </c>
      <c r="G138" s="2" t="s">
        <v>89</v>
      </c>
      <c r="H138" s="2" t="s">
        <v>84</v>
      </c>
      <c r="I138" s="3">
        <v>42073</v>
      </c>
      <c r="J138" s="3">
        <v>42074</v>
      </c>
    </row>
    <row r="139" spans="1:10" ht="90" x14ac:dyDescent="0.25">
      <c r="A139" s="2" t="s">
        <v>3735</v>
      </c>
      <c r="B139" s="2" t="s">
        <v>3736</v>
      </c>
      <c r="C139" s="2" t="s">
        <v>3737</v>
      </c>
      <c r="D139" s="2" t="s">
        <v>194</v>
      </c>
      <c r="E139" s="2" t="s">
        <v>70</v>
      </c>
      <c r="F139" s="2" t="s">
        <v>3738</v>
      </c>
      <c r="G139" s="2" t="s">
        <v>89</v>
      </c>
      <c r="H139" s="2" t="s">
        <v>79</v>
      </c>
      <c r="I139" s="3">
        <v>42073</v>
      </c>
      <c r="J139" s="2" t="s">
        <v>70</v>
      </c>
    </row>
    <row r="140" spans="1:10" ht="90" x14ac:dyDescent="0.25">
      <c r="A140" s="2" t="s">
        <v>3739</v>
      </c>
      <c r="B140" s="2" t="s">
        <v>3740</v>
      </c>
      <c r="C140" s="2" t="s">
        <v>3737</v>
      </c>
      <c r="D140" s="2" t="s">
        <v>194</v>
      </c>
      <c r="E140" s="2" t="s">
        <v>70</v>
      </c>
      <c r="F140" s="2" t="s">
        <v>3741</v>
      </c>
      <c r="G140" s="2" t="s">
        <v>89</v>
      </c>
      <c r="H140" s="2" t="s">
        <v>79</v>
      </c>
      <c r="I140" s="3">
        <v>42073</v>
      </c>
      <c r="J140" s="2" t="s">
        <v>70</v>
      </c>
    </row>
    <row r="141" spans="1:10" ht="90" x14ac:dyDescent="0.25">
      <c r="A141" s="2" t="s">
        <v>3742</v>
      </c>
      <c r="B141" s="2" t="s">
        <v>3743</v>
      </c>
      <c r="C141" s="2" t="s">
        <v>3737</v>
      </c>
      <c r="D141" s="2" t="s">
        <v>194</v>
      </c>
      <c r="E141" s="2" t="s">
        <v>70</v>
      </c>
      <c r="F141" s="2" t="s">
        <v>3744</v>
      </c>
      <c r="G141" s="2" t="s">
        <v>89</v>
      </c>
      <c r="H141" s="2" t="s">
        <v>79</v>
      </c>
      <c r="I141" s="3">
        <v>42073</v>
      </c>
      <c r="J141" s="2" t="s">
        <v>70</v>
      </c>
    </row>
    <row r="142" spans="1:10" ht="90" x14ac:dyDescent="0.25">
      <c r="A142" s="2" t="s">
        <v>3745</v>
      </c>
      <c r="B142" s="2" t="s">
        <v>3746</v>
      </c>
      <c r="C142" s="2" t="s">
        <v>3747</v>
      </c>
      <c r="D142" s="2" t="s">
        <v>2216</v>
      </c>
      <c r="E142" s="2" t="s">
        <v>70</v>
      </c>
      <c r="F142" s="2" t="s">
        <v>3748</v>
      </c>
      <c r="G142" s="2" t="s">
        <v>89</v>
      </c>
      <c r="H142" s="2" t="s">
        <v>84</v>
      </c>
      <c r="I142" s="3">
        <v>42073</v>
      </c>
      <c r="J142" s="3">
        <v>42163</v>
      </c>
    </row>
    <row r="143" spans="1:10" ht="105" x14ac:dyDescent="0.25">
      <c r="A143" s="2" t="s">
        <v>3749</v>
      </c>
      <c r="B143" s="2" t="s">
        <v>2108</v>
      </c>
      <c r="C143" s="2" t="s">
        <v>3747</v>
      </c>
      <c r="D143" s="2" t="s">
        <v>2216</v>
      </c>
      <c r="E143" s="2" t="s">
        <v>70</v>
      </c>
      <c r="F143" s="2" t="s">
        <v>3750</v>
      </c>
      <c r="G143" s="2" t="s">
        <v>89</v>
      </c>
      <c r="H143" s="2" t="s">
        <v>84</v>
      </c>
      <c r="I143" s="3">
        <v>42073</v>
      </c>
      <c r="J143" s="3">
        <v>42219</v>
      </c>
    </row>
    <row r="144" spans="1:10" ht="75" x14ac:dyDescent="0.25">
      <c r="A144" s="2" t="s">
        <v>3751</v>
      </c>
      <c r="B144" s="2" t="s">
        <v>3752</v>
      </c>
      <c r="C144" s="2" t="s">
        <v>1026</v>
      </c>
      <c r="D144" s="2" t="s">
        <v>1027</v>
      </c>
      <c r="E144" s="2" t="s">
        <v>70</v>
      </c>
      <c r="F144" s="2" t="s">
        <v>3753</v>
      </c>
      <c r="G144" s="2" t="s">
        <v>89</v>
      </c>
      <c r="H144" s="2" t="s">
        <v>84</v>
      </c>
      <c r="I144" s="3">
        <v>42073</v>
      </c>
      <c r="J144" s="3">
        <v>42075</v>
      </c>
    </row>
    <row r="145" spans="1:10" ht="75" x14ac:dyDescent="0.25">
      <c r="A145" s="2" t="s">
        <v>3754</v>
      </c>
      <c r="B145" s="2" t="s">
        <v>3755</v>
      </c>
      <c r="C145" s="2" t="s">
        <v>3756</v>
      </c>
      <c r="D145" s="2" t="s">
        <v>3757</v>
      </c>
      <c r="E145" s="2" t="s">
        <v>70</v>
      </c>
      <c r="F145" s="2" t="s">
        <v>3758</v>
      </c>
      <c r="G145" s="2" t="s">
        <v>89</v>
      </c>
      <c r="H145" s="2" t="s">
        <v>79</v>
      </c>
      <c r="I145" s="3">
        <v>42074</v>
      </c>
      <c r="J145" s="2" t="s">
        <v>70</v>
      </c>
    </row>
    <row r="146" spans="1:10" ht="90" x14ac:dyDescent="0.25">
      <c r="A146" s="2" t="s">
        <v>3759</v>
      </c>
      <c r="B146" s="2" t="s">
        <v>3558</v>
      </c>
      <c r="C146" s="2" t="s">
        <v>3760</v>
      </c>
      <c r="D146" s="2" t="s">
        <v>3761</v>
      </c>
      <c r="E146" s="2" t="s">
        <v>70</v>
      </c>
      <c r="F146" s="2" t="s">
        <v>3762</v>
      </c>
      <c r="G146" s="2" t="s">
        <v>89</v>
      </c>
      <c r="H146" s="2" t="s">
        <v>79</v>
      </c>
      <c r="I146" s="3">
        <v>42074</v>
      </c>
      <c r="J146" s="2" t="s">
        <v>70</v>
      </c>
    </row>
    <row r="147" spans="1:10" ht="90" x14ac:dyDescent="0.25">
      <c r="A147" s="2" t="s">
        <v>3763</v>
      </c>
      <c r="B147" s="2" t="s">
        <v>3558</v>
      </c>
      <c r="C147" s="2" t="s">
        <v>3764</v>
      </c>
      <c r="D147" s="2" t="s">
        <v>3765</v>
      </c>
      <c r="E147" s="2" t="s">
        <v>70</v>
      </c>
      <c r="F147" s="2" t="s">
        <v>3766</v>
      </c>
      <c r="G147" s="2" t="s">
        <v>89</v>
      </c>
      <c r="H147" s="2" t="s">
        <v>79</v>
      </c>
      <c r="I147" s="3">
        <v>42074</v>
      </c>
      <c r="J147" s="2" t="s">
        <v>70</v>
      </c>
    </row>
    <row r="148" spans="1:10" ht="90" x14ac:dyDescent="0.25">
      <c r="A148" s="2" t="s">
        <v>3767</v>
      </c>
      <c r="B148" s="2" t="s">
        <v>2125</v>
      </c>
      <c r="C148" s="2" t="s">
        <v>2410</v>
      </c>
      <c r="D148" s="2" t="s">
        <v>2411</v>
      </c>
      <c r="E148" s="2" t="s">
        <v>70</v>
      </c>
      <c r="F148" s="2" t="s">
        <v>3768</v>
      </c>
      <c r="G148" s="2" t="s">
        <v>89</v>
      </c>
      <c r="H148" s="2" t="s">
        <v>84</v>
      </c>
      <c r="I148" s="3">
        <v>42074</v>
      </c>
      <c r="J148" s="3">
        <v>42149</v>
      </c>
    </row>
    <row r="149" spans="1:10" ht="90" x14ac:dyDescent="0.25">
      <c r="A149" s="2" t="s">
        <v>3769</v>
      </c>
      <c r="B149" s="2" t="s">
        <v>2122</v>
      </c>
      <c r="C149" s="2" t="s">
        <v>2410</v>
      </c>
      <c r="D149" s="2" t="s">
        <v>2411</v>
      </c>
      <c r="E149" s="2" t="s">
        <v>70</v>
      </c>
      <c r="F149" s="2" t="s">
        <v>3219</v>
      </c>
      <c r="G149" s="2" t="s">
        <v>89</v>
      </c>
      <c r="H149" s="2" t="s">
        <v>84</v>
      </c>
      <c r="I149" s="3">
        <v>42074</v>
      </c>
      <c r="J149" s="3">
        <v>42149</v>
      </c>
    </row>
    <row r="150" spans="1:10" ht="90" x14ac:dyDescent="0.25">
      <c r="A150" s="2" t="s">
        <v>3770</v>
      </c>
      <c r="B150" s="2" t="s">
        <v>286</v>
      </c>
      <c r="C150" s="2" t="s">
        <v>3771</v>
      </c>
      <c r="D150" s="2" t="s">
        <v>3772</v>
      </c>
      <c r="E150" s="2" t="s">
        <v>70</v>
      </c>
      <c r="F150" s="2" t="s">
        <v>2351</v>
      </c>
      <c r="G150" s="2" t="s">
        <v>89</v>
      </c>
      <c r="H150" s="2" t="s">
        <v>84</v>
      </c>
      <c r="I150" s="3">
        <v>42074</v>
      </c>
      <c r="J150" s="3">
        <v>42167</v>
      </c>
    </row>
    <row r="151" spans="1:10" ht="105" x14ac:dyDescent="0.25">
      <c r="A151" s="2" t="s">
        <v>3773</v>
      </c>
      <c r="B151" s="2" t="s">
        <v>188</v>
      </c>
      <c r="C151" s="2" t="s">
        <v>3771</v>
      </c>
      <c r="D151" s="2" t="s">
        <v>3772</v>
      </c>
      <c r="E151" s="2" t="s">
        <v>70</v>
      </c>
      <c r="F151" s="2" t="s">
        <v>3350</v>
      </c>
      <c r="G151" s="2" t="s">
        <v>89</v>
      </c>
      <c r="H151" s="2" t="s">
        <v>84</v>
      </c>
      <c r="I151" s="3">
        <v>42074</v>
      </c>
      <c r="J151" s="3">
        <v>42167</v>
      </c>
    </row>
    <row r="152" spans="1:10" ht="90" x14ac:dyDescent="0.25">
      <c r="A152" s="2" t="s">
        <v>3774</v>
      </c>
      <c r="B152" s="2" t="s">
        <v>2303</v>
      </c>
      <c r="C152" s="2" t="s">
        <v>3775</v>
      </c>
      <c r="D152" s="2" t="s">
        <v>3776</v>
      </c>
      <c r="E152" s="2" t="s">
        <v>70</v>
      </c>
      <c r="F152" s="2" t="s">
        <v>3777</v>
      </c>
      <c r="G152" s="2" t="s">
        <v>89</v>
      </c>
      <c r="H152" s="2" t="s">
        <v>84</v>
      </c>
      <c r="I152" s="3">
        <v>42074</v>
      </c>
      <c r="J152" s="3">
        <v>42265</v>
      </c>
    </row>
    <row r="153" spans="1:10" ht="90" x14ac:dyDescent="0.25">
      <c r="A153" s="2" t="s">
        <v>3778</v>
      </c>
      <c r="B153" s="2" t="s">
        <v>3779</v>
      </c>
      <c r="C153" s="2" t="s">
        <v>1398</v>
      </c>
      <c r="D153" s="2" t="s">
        <v>1399</v>
      </c>
      <c r="E153" s="2" t="s">
        <v>70</v>
      </c>
      <c r="F153" s="2" t="s">
        <v>3780</v>
      </c>
      <c r="G153" s="2" t="s">
        <v>89</v>
      </c>
      <c r="H153" s="2" t="s">
        <v>84</v>
      </c>
      <c r="I153" s="3">
        <v>42074</v>
      </c>
      <c r="J153" s="3">
        <v>42076</v>
      </c>
    </row>
    <row r="154" spans="1:10" ht="105" x14ac:dyDescent="0.25">
      <c r="A154" s="2" t="s">
        <v>3781</v>
      </c>
      <c r="B154" s="2" t="s">
        <v>3782</v>
      </c>
      <c r="C154" s="2" t="s">
        <v>3783</v>
      </c>
      <c r="D154" s="2" t="s">
        <v>3784</v>
      </c>
      <c r="E154" s="2" t="s">
        <v>70</v>
      </c>
      <c r="F154" s="2" t="s">
        <v>3785</v>
      </c>
      <c r="G154" s="2" t="s">
        <v>111</v>
      </c>
      <c r="H154" s="2" t="s">
        <v>79</v>
      </c>
      <c r="I154" s="3">
        <v>42074</v>
      </c>
      <c r="J154" s="2" t="s">
        <v>70</v>
      </c>
    </row>
    <row r="155" spans="1:10" ht="75" x14ac:dyDescent="0.25">
      <c r="A155" s="2" t="s">
        <v>3786</v>
      </c>
      <c r="B155" s="2" t="s">
        <v>3787</v>
      </c>
      <c r="C155" s="2" t="s">
        <v>2019</v>
      </c>
      <c r="D155" s="2" t="s">
        <v>2020</v>
      </c>
      <c r="E155" s="2" t="s">
        <v>70</v>
      </c>
      <c r="F155" s="2" t="s">
        <v>3788</v>
      </c>
      <c r="G155" s="2" t="s">
        <v>111</v>
      </c>
      <c r="H155" s="2" t="s">
        <v>84</v>
      </c>
      <c r="I155" s="3">
        <v>42074</v>
      </c>
      <c r="J155" s="3">
        <v>42149</v>
      </c>
    </row>
    <row r="156" spans="1:10" ht="60" x14ac:dyDescent="0.25">
      <c r="A156" s="2" t="s">
        <v>3789</v>
      </c>
      <c r="B156" s="2" t="s">
        <v>204</v>
      </c>
      <c r="C156" s="2" t="s">
        <v>3790</v>
      </c>
      <c r="D156" s="2" t="s">
        <v>3791</v>
      </c>
      <c r="E156" s="2" t="s">
        <v>70</v>
      </c>
      <c r="F156" s="2" t="s">
        <v>3792</v>
      </c>
      <c r="G156" s="2" t="s">
        <v>111</v>
      </c>
      <c r="H156" s="2" t="s">
        <v>84</v>
      </c>
      <c r="I156" s="3">
        <v>42074</v>
      </c>
      <c r="J156" s="3">
        <v>42277</v>
      </c>
    </row>
    <row r="157" spans="1:10" ht="60" x14ac:dyDescent="0.25">
      <c r="A157" s="2" t="s">
        <v>3793</v>
      </c>
      <c r="B157" s="2" t="s">
        <v>10</v>
      </c>
      <c r="C157" s="2" t="s">
        <v>3794</v>
      </c>
      <c r="D157" s="2" t="s">
        <v>3794</v>
      </c>
      <c r="E157" s="2" t="s">
        <v>70</v>
      </c>
      <c r="F157" s="2" t="s">
        <v>3795</v>
      </c>
      <c r="G157" s="2" t="s">
        <v>111</v>
      </c>
      <c r="H157" s="2" t="s">
        <v>84</v>
      </c>
      <c r="I157" s="3">
        <v>42074</v>
      </c>
      <c r="J157" s="3">
        <v>42075</v>
      </c>
    </row>
    <row r="158" spans="1:10" ht="60" x14ac:dyDescent="0.25">
      <c r="A158" s="2" t="s">
        <v>3796</v>
      </c>
      <c r="B158" s="2" t="s">
        <v>10</v>
      </c>
      <c r="C158" s="2" t="s">
        <v>3797</v>
      </c>
      <c r="D158" s="2" t="s">
        <v>3797</v>
      </c>
      <c r="E158" s="2" t="s">
        <v>70</v>
      </c>
      <c r="F158" s="2" t="s">
        <v>3798</v>
      </c>
      <c r="G158" s="2" t="s">
        <v>111</v>
      </c>
      <c r="H158" s="2" t="s">
        <v>84</v>
      </c>
      <c r="I158" s="3">
        <v>42074</v>
      </c>
      <c r="J158" s="3">
        <v>42075</v>
      </c>
    </row>
    <row r="159" spans="1:10" ht="60" x14ac:dyDescent="0.25">
      <c r="A159" s="2" t="s">
        <v>3799</v>
      </c>
      <c r="B159" s="2" t="s">
        <v>10</v>
      </c>
      <c r="C159" s="2" t="s">
        <v>3800</v>
      </c>
      <c r="D159" s="2" t="s">
        <v>3800</v>
      </c>
      <c r="E159" s="2" t="s">
        <v>70</v>
      </c>
      <c r="F159" s="2" t="s">
        <v>3801</v>
      </c>
      <c r="G159" s="2" t="s">
        <v>111</v>
      </c>
      <c r="H159" s="2" t="s">
        <v>84</v>
      </c>
      <c r="I159" s="3">
        <v>42074</v>
      </c>
      <c r="J159" s="3">
        <v>42075</v>
      </c>
    </row>
    <row r="160" spans="1:10" ht="60" x14ac:dyDescent="0.25">
      <c r="A160" s="2" t="s">
        <v>3802</v>
      </c>
      <c r="B160" s="2" t="s">
        <v>10</v>
      </c>
      <c r="C160" s="2" t="s">
        <v>3803</v>
      </c>
      <c r="D160" s="2" t="s">
        <v>3804</v>
      </c>
      <c r="E160" s="2" t="s">
        <v>70</v>
      </c>
      <c r="F160" s="2" t="s">
        <v>3805</v>
      </c>
      <c r="G160" s="2" t="s">
        <v>111</v>
      </c>
      <c r="H160" s="2" t="s">
        <v>84</v>
      </c>
      <c r="I160" s="3">
        <v>42074</v>
      </c>
      <c r="J160" s="3">
        <v>42075</v>
      </c>
    </row>
    <row r="161" spans="1:10" ht="60" x14ac:dyDescent="0.25">
      <c r="A161" s="2" t="s">
        <v>3806</v>
      </c>
      <c r="B161" s="2" t="s">
        <v>1143</v>
      </c>
      <c r="C161" s="2" t="s">
        <v>108</v>
      </c>
      <c r="D161" s="2" t="s">
        <v>109</v>
      </c>
      <c r="E161" s="2" t="s">
        <v>70</v>
      </c>
      <c r="F161" s="2" t="s">
        <v>3807</v>
      </c>
      <c r="G161" s="2" t="s">
        <v>121</v>
      </c>
      <c r="H161" s="2" t="s">
        <v>84</v>
      </c>
      <c r="I161" s="3">
        <v>42074</v>
      </c>
      <c r="J161" s="3">
        <v>42076</v>
      </c>
    </row>
    <row r="162" spans="1:10" ht="90" x14ac:dyDescent="0.25">
      <c r="A162" s="2" t="s">
        <v>3808</v>
      </c>
      <c r="B162" s="2" t="s">
        <v>2277</v>
      </c>
      <c r="C162" s="2" t="s">
        <v>3420</v>
      </c>
      <c r="D162" s="2" t="s">
        <v>3421</v>
      </c>
      <c r="E162" s="2" t="s">
        <v>70</v>
      </c>
      <c r="F162" s="2" t="s">
        <v>3809</v>
      </c>
      <c r="G162" s="2" t="s">
        <v>78</v>
      </c>
      <c r="H162" s="2" t="s">
        <v>79</v>
      </c>
      <c r="I162" s="3">
        <v>42074</v>
      </c>
      <c r="J162" s="2" t="s">
        <v>70</v>
      </c>
    </row>
    <row r="163" spans="1:10" ht="75" x14ac:dyDescent="0.25">
      <c r="A163" s="2" t="s">
        <v>3810</v>
      </c>
      <c r="B163" s="2" t="s">
        <v>147</v>
      </c>
      <c r="C163" s="2" t="s">
        <v>707</v>
      </c>
      <c r="D163" s="2" t="s">
        <v>708</v>
      </c>
      <c r="E163" s="2" t="s">
        <v>70</v>
      </c>
      <c r="F163" s="2" t="s">
        <v>3811</v>
      </c>
      <c r="G163" s="2" t="s">
        <v>141</v>
      </c>
      <c r="H163" s="2" t="s">
        <v>79</v>
      </c>
      <c r="I163" s="3">
        <v>42074</v>
      </c>
      <c r="J163" s="2" t="s">
        <v>70</v>
      </c>
    </row>
    <row r="164" spans="1:10" ht="60" x14ac:dyDescent="0.25">
      <c r="A164" s="2" t="s">
        <v>3812</v>
      </c>
      <c r="B164" s="2" t="s">
        <v>34</v>
      </c>
      <c r="C164" s="2" t="s">
        <v>3438</v>
      </c>
      <c r="D164" s="2" t="s">
        <v>3439</v>
      </c>
      <c r="E164" s="2" t="s">
        <v>70</v>
      </c>
      <c r="F164" s="2" t="s">
        <v>3813</v>
      </c>
      <c r="G164" s="2" t="s">
        <v>141</v>
      </c>
      <c r="H164" s="2" t="s">
        <v>84</v>
      </c>
      <c r="I164" s="3">
        <v>42074</v>
      </c>
      <c r="J164" s="3">
        <v>42185</v>
      </c>
    </row>
    <row r="165" spans="1:10" ht="60" x14ac:dyDescent="0.25">
      <c r="A165" s="2" t="s">
        <v>3814</v>
      </c>
      <c r="B165" s="2" t="s">
        <v>1143</v>
      </c>
      <c r="C165" s="2" t="s">
        <v>158</v>
      </c>
      <c r="D165" s="2" t="s">
        <v>159</v>
      </c>
      <c r="E165" s="2" t="s">
        <v>70</v>
      </c>
      <c r="F165" s="2" t="s">
        <v>3815</v>
      </c>
      <c r="G165" s="2" t="s">
        <v>121</v>
      </c>
      <c r="H165" s="2" t="s">
        <v>84</v>
      </c>
      <c r="I165" s="3">
        <v>42074</v>
      </c>
      <c r="J165" s="3">
        <v>42076</v>
      </c>
    </row>
    <row r="166" spans="1:10" ht="90" x14ac:dyDescent="0.25">
      <c r="A166" s="2" t="s">
        <v>3816</v>
      </c>
      <c r="B166" s="2" t="s">
        <v>1143</v>
      </c>
      <c r="C166" s="2" t="s">
        <v>1275</v>
      </c>
      <c r="D166" s="2" t="s">
        <v>1276</v>
      </c>
      <c r="E166" s="2" t="s">
        <v>70</v>
      </c>
      <c r="F166" s="2" t="s">
        <v>3817</v>
      </c>
      <c r="G166" s="2" t="s">
        <v>121</v>
      </c>
      <c r="H166" s="2" t="s">
        <v>84</v>
      </c>
      <c r="I166" s="3">
        <v>42075</v>
      </c>
      <c r="J166" s="3">
        <v>42076</v>
      </c>
    </row>
    <row r="167" spans="1:10" ht="120" x14ac:dyDescent="0.25">
      <c r="A167" s="2" t="s">
        <v>3818</v>
      </c>
      <c r="B167" s="2" t="s">
        <v>2277</v>
      </c>
      <c r="C167" s="2" t="s">
        <v>3819</v>
      </c>
      <c r="D167" s="2" t="s">
        <v>2562</v>
      </c>
      <c r="E167" s="2" t="s">
        <v>70</v>
      </c>
      <c r="F167" s="2" t="s">
        <v>3820</v>
      </c>
      <c r="G167" s="2" t="s">
        <v>78</v>
      </c>
      <c r="H167" s="2" t="s">
        <v>84</v>
      </c>
      <c r="I167" s="3">
        <v>42075</v>
      </c>
      <c r="J167" s="3">
        <v>42160</v>
      </c>
    </row>
    <row r="168" spans="1:10" ht="60" x14ac:dyDescent="0.25">
      <c r="A168" s="2" t="s">
        <v>3821</v>
      </c>
      <c r="B168" s="2" t="s">
        <v>1143</v>
      </c>
      <c r="C168" s="2" t="s">
        <v>3822</v>
      </c>
      <c r="D168" s="2" t="s">
        <v>3823</v>
      </c>
      <c r="E168" s="2" t="s">
        <v>70</v>
      </c>
      <c r="F168" s="2" t="s">
        <v>3824</v>
      </c>
      <c r="G168" s="2" t="s">
        <v>121</v>
      </c>
      <c r="H168" s="2" t="s">
        <v>84</v>
      </c>
      <c r="I168" s="3">
        <v>42075</v>
      </c>
      <c r="J168" s="3">
        <v>42076</v>
      </c>
    </row>
    <row r="169" spans="1:10" ht="90" x14ac:dyDescent="0.25">
      <c r="A169" s="2" t="s">
        <v>3825</v>
      </c>
      <c r="B169" s="2" t="s">
        <v>435</v>
      </c>
      <c r="C169" s="2" t="s">
        <v>3826</v>
      </c>
      <c r="D169" s="2" t="s">
        <v>3827</v>
      </c>
      <c r="E169" s="2" t="s">
        <v>70</v>
      </c>
      <c r="F169" s="2" t="s">
        <v>3287</v>
      </c>
      <c r="G169" s="2" t="s">
        <v>89</v>
      </c>
      <c r="H169" s="2" t="s">
        <v>84</v>
      </c>
      <c r="I169" s="3">
        <v>42075</v>
      </c>
      <c r="J169" s="3">
        <v>42142</v>
      </c>
    </row>
    <row r="170" spans="1:10" ht="90" x14ac:dyDescent="0.25">
      <c r="A170" s="2" t="s">
        <v>3828</v>
      </c>
      <c r="B170" s="2" t="s">
        <v>286</v>
      </c>
      <c r="C170" s="2" t="s">
        <v>3826</v>
      </c>
      <c r="D170" s="2" t="s">
        <v>3827</v>
      </c>
      <c r="E170" s="2" t="s">
        <v>70</v>
      </c>
      <c r="F170" s="2" t="s">
        <v>2351</v>
      </c>
      <c r="G170" s="2" t="s">
        <v>89</v>
      </c>
      <c r="H170" s="2" t="s">
        <v>84</v>
      </c>
      <c r="I170" s="3">
        <v>42075</v>
      </c>
      <c r="J170" s="3">
        <v>42142</v>
      </c>
    </row>
    <row r="171" spans="1:10" ht="60" x14ac:dyDescent="0.25">
      <c r="A171" s="2" t="s">
        <v>3829</v>
      </c>
      <c r="B171" s="2" t="s">
        <v>67</v>
      </c>
      <c r="C171" s="2" t="s">
        <v>1722</v>
      </c>
      <c r="D171" s="2" t="s">
        <v>1652</v>
      </c>
      <c r="E171" s="2" t="s">
        <v>70</v>
      </c>
      <c r="F171" s="2" t="s">
        <v>3830</v>
      </c>
      <c r="G171" s="2" t="s">
        <v>111</v>
      </c>
      <c r="H171" s="2" t="s">
        <v>84</v>
      </c>
      <c r="I171" s="3">
        <v>42075</v>
      </c>
      <c r="J171" s="3">
        <v>42390</v>
      </c>
    </row>
    <row r="172" spans="1:10" ht="90" x14ac:dyDescent="0.25">
      <c r="A172" s="2" t="s">
        <v>3831</v>
      </c>
      <c r="B172" s="2" t="s">
        <v>4</v>
      </c>
      <c r="C172" s="2" t="s">
        <v>3832</v>
      </c>
      <c r="D172" s="2" t="s">
        <v>3833</v>
      </c>
      <c r="E172" s="2" t="s">
        <v>349</v>
      </c>
      <c r="F172" s="2" t="s">
        <v>3834</v>
      </c>
      <c r="G172" s="2" t="s">
        <v>111</v>
      </c>
      <c r="H172" s="2" t="s">
        <v>84</v>
      </c>
      <c r="I172" s="3">
        <v>42075</v>
      </c>
      <c r="J172" s="3">
        <v>42087</v>
      </c>
    </row>
    <row r="173" spans="1:10" ht="60" x14ac:dyDescent="0.25">
      <c r="A173" s="2" t="s">
        <v>3835</v>
      </c>
      <c r="B173" s="2" t="s">
        <v>204</v>
      </c>
      <c r="C173" s="2" t="s">
        <v>3836</v>
      </c>
      <c r="D173" s="2" t="s">
        <v>3837</v>
      </c>
      <c r="E173" s="2" t="s">
        <v>70</v>
      </c>
      <c r="F173" s="2" t="s">
        <v>3838</v>
      </c>
      <c r="G173" s="2" t="s">
        <v>111</v>
      </c>
      <c r="H173" s="2" t="s">
        <v>84</v>
      </c>
      <c r="I173" s="3">
        <v>42075</v>
      </c>
      <c r="J173" s="3">
        <v>42355</v>
      </c>
    </row>
    <row r="174" spans="1:10" ht="90" x14ac:dyDescent="0.25">
      <c r="A174" s="2" t="s">
        <v>3839</v>
      </c>
      <c r="B174" s="2" t="s">
        <v>147</v>
      </c>
      <c r="C174" s="2" t="s">
        <v>1460</v>
      </c>
      <c r="D174" s="2" t="s">
        <v>3840</v>
      </c>
      <c r="E174" s="2" t="s">
        <v>70</v>
      </c>
      <c r="F174" s="2" t="s">
        <v>3841</v>
      </c>
      <c r="G174" s="2" t="s">
        <v>141</v>
      </c>
      <c r="H174" s="2" t="s">
        <v>84</v>
      </c>
      <c r="I174" s="3">
        <v>42075</v>
      </c>
      <c r="J174" s="3">
        <v>42087</v>
      </c>
    </row>
    <row r="175" spans="1:10" ht="75" x14ac:dyDescent="0.25">
      <c r="A175" s="2" t="s">
        <v>3842</v>
      </c>
      <c r="B175" s="2" t="s">
        <v>3843</v>
      </c>
      <c r="C175" s="2" t="s">
        <v>3844</v>
      </c>
      <c r="D175" s="2" t="s">
        <v>3845</v>
      </c>
      <c r="E175" s="2" t="s">
        <v>70</v>
      </c>
      <c r="F175" s="2" t="s">
        <v>3846</v>
      </c>
      <c r="G175" s="2" t="s">
        <v>111</v>
      </c>
      <c r="H175" s="2" t="s">
        <v>84</v>
      </c>
      <c r="I175" s="3">
        <v>42075</v>
      </c>
      <c r="J175" s="3">
        <v>42115</v>
      </c>
    </row>
    <row r="176" spans="1:10" ht="30" x14ac:dyDescent="0.25">
      <c r="A176" s="2" t="s">
        <v>3847</v>
      </c>
      <c r="B176" s="2" t="s">
        <v>67</v>
      </c>
      <c r="C176" s="2" t="s">
        <v>3848</v>
      </c>
      <c r="D176" s="2" t="s">
        <v>3849</v>
      </c>
      <c r="E176" s="2" t="s">
        <v>70</v>
      </c>
      <c r="F176" s="2" t="s">
        <v>3850</v>
      </c>
      <c r="G176" s="2" t="s">
        <v>72</v>
      </c>
      <c r="H176" s="2" t="s">
        <v>73</v>
      </c>
      <c r="I176" s="3">
        <v>42076</v>
      </c>
      <c r="J176" s="2" t="s">
        <v>70</v>
      </c>
    </row>
    <row r="177" spans="1:10" ht="60" x14ac:dyDescent="0.25">
      <c r="A177" s="2" t="s">
        <v>3851</v>
      </c>
      <c r="B177" s="2" t="s">
        <v>67</v>
      </c>
      <c r="C177" s="2" t="s">
        <v>3852</v>
      </c>
      <c r="D177" s="2" t="s">
        <v>3853</v>
      </c>
      <c r="E177" s="2" t="s">
        <v>70</v>
      </c>
      <c r="F177" s="2" t="s">
        <v>3854</v>
      </c>
      <c r="G177" s="2" t="s">
        <v>1131</v>
      </c>
      <c r="H177" s="2" t="s">
        <v>79</v>
      </c>
      <c r="I177" s="3">
        <v>42076</v>
      </c>
      <c r="J177" s="2" t="s">
        <v>70</v>
      </c>
    </row>
    <row r="178" spans="1:10" ht="60" x14ac:dyDescent="0.25">
      <c r="A178" s="2" t="s">
        <v>3855</v>
      </c>
      <c r="B178" s="2" t="s">
        <v>67</v>
      </c>
      <c r="C178" s="2" t="s">
        <v>320</v>
      </c>
      <c r="D178" s="2" t="s">
        <v>321</v>
      </c>
      <c r="E178" s="2" t="s">
        <v>70</v>
      </c>
      <c r="F178" s="2" t="s">
        <v>3856</v>
      </c>
      <c r="G178" s="2" t="s">
        <v>89</v>
      </c>
      <c r="H178" s="2" t="s">
        <v>84</v>
      </c>
      <c r="I178" s="3">
        <v>42076</v>
      </c>
      <c r="J178" s="3">
        <v>42083</v>
      </c>
    </row>
    <row r="179" spans="1:10" ht="60" x14ac:dyDescent="0.25">
      <c r="A179" s="2" t="s">
        <v>3857</v>
      </c>
      <c r="B179" s="2" t="s">
        <v>204</v>
      </c>
      <c r="C179" s="2" t="s">
        <v>3858</v>
      </c>
      <c r="D179" s="2" t="s">
        <v>3859</v>
      </c>
      <c r="E179" s="2" t="s">
        <v>70</v>
      </c>
      <c r="F179" s="2" t="s">
        <v>3860</v>
      </c>
      <c r="G179" s="2" t="s">
        <v>111</v>
      </c>
      <c r="H179" s="2" t="s">
        <v>84</v>
      </c>
      <c r="I179" s="3">
        <v>42076</v>
      </c>
      <c r="J179" s="3">
        <v>42271</v>
      </c>
    </row>
    <row r="180" spans="1:10" ht="60" x14ac:dyDescent="0.25">
      <c r="A180" s="2" t="s">
        <v>3861</v>
      </c>
      <c r="B180" s="2" t="s">
        <v>10</v>
      </c>
      <c r="C180" s="2" t="s">
        <v>3862</v>
      </c>
      <c r="D180" s="2" t="s">
        <v>3863</v>
      </c>
      <c r="E180" s="2" t="s">
        <v>70</v>
      </c>
      <c r="F180" s="2" t="s">
        <v>3864</v>
      </c>
      <c r="G180" s="2" t="s">
        <v>111</v>
      </c>
      <c r="H180" s="2" t="s">
        <v>84</v>
      </c>
      <c r="I180" s="3">
        <v>42076</v>
      </c>
      <c r="J180" s="3">
        <v>42080</v>
      </c>
    </row>
    <row r="181" spans="1:10" ht="90" x14ac:dyDescent="0.25">
      <c r="A181" s="2" t="s">
        <v>3865</v>
      </c>
      <c r="B181" s="2" t="s">
        <v>4</v>
      </c>
      <c r="C181" s="2" t="s">
        <v>3866</v>
      </c>
      <c r="D181" s="2" t="s">
        <v>3867</v>
      </c>
      <c r="E181" s="2" t="s">
        <v>309</v>
      </c>
      <c r="F181" s="2" t="s">
        <v>3868</v>
      </c>
      <c r="G181" s="2" t="s">
        <v>111</v>
      </c>
      <c r="H181" s="2" t="s">
        <v>84</v>
      </c>
      <c r="I181" s="3">
        <v>42076</v>
      </c>
      <c r="J181" s="3">
        <v>42083</v>
      </c>
    </row>
    <row r="182" spans="1:10" ht="60" x14ac:dyDescent="0.25">
      <c r="A182" s="2" t="s">
        <v>3869</v>
      </c>
      <c r="B182" s="2" t="s">
        <v>1143</v>
      </c>
      <c r="C182" s="2" t="s">
        <v>3870</v>
      </c>
      <c r="D182" s="2" t="s">
        <v>3703</v>
      </c>
      <c r="E182" s="2" t="s">
        <v>70</v>
      </c>
      <c r="F182" s="2" t="s">
        <v>3871</v>
      </c>
      <c r="G182" s="2" t="s">
        <v>121</v>
      </c>
      <c r="H182" s="2" t="s">
        <v>84</v>
      </c>
      <c r="I182" s="3">
        <v>42076</v>
      </c>
      <c r="J182" s="3">
        <v>42080</v>
      </c>
    </row>
    <row r="183" spans="1:10" ht="75" x14ac:dyDescent="0.25">
      <c r="A183" s="2" t="s">
        <v>3872</v>
      </c>
      <c r="B183" s="2" t="s">
        <v>1143</v>
      </c>
      <c r="C183" s="2" t="s">
        <v>745</v>
      </c>
      <c r="D183" s="2" t="s">
        <v>3873</v>
      </c>
      <c r="E183" s="2" t="s">
        <v>70</v>
      </c>
      <c r="F183" s="2" t="s">
        <v>3807</v>
      </c>
      <c r="G183" s="2" t="s">
        <v>121</v>
      </c>
      <c r="H183" s="2" t="s">
        <v>84</v>
      </c>
      <c r="I183" s="3">
        <v>42076</v>
      </c>
      <c r="J183" s="3">
        <v>42080</v>
      </c>
    </row>
    <row r="184" spans="1:10" ht="90" x14ac:dyDescent="0.25">
      <c r="A184" s="2" t="s">
        <v>3874</v>
      </c>
      <c r="B184" s="2" t="s">
        <v>1143</v>
      </c>
      <c r="C184" s="2" t="s">
        <v>749</v>
      </c>
      <c r="D184" s="2" t="s">
        <v>3875</v>
      </c>
      <c r="E184" s="2" t="s">
        <v>70</v>
      </c>
      <c r="F184" s="2" t="s">
        <v>3876</v>
      </c>
      <c r="G184" s="2" t="s">
        <v>121</v>
      </c>
      <c r="H184" s="2" t="s">
        <v>84</v>
      </c>
      <c r="I184" s="3">
        <v>42076</v>
      </c>
      <c r="J184" s="3">
        <v>42080</v>
      </c>
    </row>
    <row r="185" spans="1:10" ht="60" x14ac:dyDescent="0.25">
      <c r="A185" s="2" t="s">
        <v>3877</v>
      </c>
      <c r="B185" s="2" t="s">
        <v>1143</v>
      </c>
      <c r="C185" s="2" t="s">
        <v>3878</v>
      </c>
      <c r="D185" s="2" t="s">
        <v>3879</v>
      </c>
      <c r="E185" s="2" t="s">
        <v>70</v>
      </c>
      <c r="F185" s="2" t="s">
        <v>3807</v>
      </c>
      <c r="G185" s="2" t="s">
        <v>121</v>
      </c>
      <c r="H185" s="2" t="s">
        <v>84</v>
      </c>
      <c r="I185" s="3">
        <v>42076</v>
      </c>
      <c r="J185" s="3">
        <v>42080</v>
      </c>
    </row>
    <row r="186" spans="1:10" ht="60" x14ac:dyDescent="0.25">
      <c r="A186" s="2" t="s">
        <v>3880</v>
      </c>
      <c r="B186" s="2" t="s">
        <v>1143</v>
      </c>
      <c r="C186" s="2" t="s">
        <v>2118</v>
      </c>
      <c r="D186" s="2" t="s">
        <v>2119</v>
      </c>
      <c r="E186" s="2" t="s">
        <v>70</v>
      </c>
      <c r="F186" s="2" t="s">
        <v>3871</v>
      </c>
      <c r="G186" s="2" t="s">
        <v>121</v>
      </c>
      <c r="H186" s="2" t="s">
        <v>84</v>
      </c>
      <c r="I186" s="3">
        <v>42076</v>
      </c>
      <c r="J186" s="3">
        <v>42080</v>
      </c>
    </row>
    <row r="187" spans="1:10" ht="60" x14ac:dyDescent="0.25">
      <c r="A187" s="2" t="s">
        <v>3881</v>
      </c>
      <c r="B187" s="2" t="s">
        <v>1143</v>
      </c>
      <c r="C187" s="2" t="s">
        <v>3882</v>
      </c>
      <c r="D187" s="2" t="s">
        <v>3883</v>
      </c>
      <c r="E187" s="2" t="s">
        <v>70</v>
      </c>
      <c r="F187" s="2" t="s">
        <v>3884</v>
      </c>
      <c r="G187" s="2" t="s">
        <v>121</v>
      </c>
      <c r="H187" s="2" t="s">
        <v>84</v>
      </c>
      <c r="I187" s="3">
        <v>42076</v>
      </c>
      <c r="J187" s="3">
        <v>42080</v>
      </c>
    </row>
    <row r="188" spans="1:10" ht="60" x14ac:dyDescent="0.25">
      <c r="A188" s="2" t="s">
        <v>3885</v>
      </c>
      <c r="B188" s="2" t="s">
        <v>1143</v>
      </c>
      <c r="C188" s="2" t="s">
        <v>3886</v>
      </c>
      <c r="D188" s="2" t="s">
        <v>3887</v>
      </c>
      <c r="E188" s="2" t="s">
        <v>70</v>
      </c>
      <c r="F188" s="2" t="s">
        <v>3871</v>
      </c>
      <c r="G188" s="2" t="s">
        <v>121</v>
      </c>
      <c r="H188" s="2" t="s">
        <v>84</v>
      </c>
      <c r="I188" s="3">
        <v>42076</v>
      </c>
      <c r="J188" s="3">
        <v>42080</v>
      </c>
    </row>
    <row r="189" spans="1:10" ht="60" x14ac:dyDescent="0.25">
      <c r="A189" s="2" t="s">
        <v>3888</v>
      </c>
      <c r="B189" s="2" t="s">
        <v>1143</v>
      </c>
      <c r="C189" s="2" t="s">
        <v>3889</v>
      </c>
      <c r="D189" s="2" t="s">
        <v>3890</v>
      </c>
      <c r="E189" s="2" t="s">
        <v>70</v>
      </c>
      <c r="F189" s="2" t="s">
        <v>3871</v>
      </c>
      <c r="G189" s="2" t="s">
        <v>121</v>
      </c>
      <c r="H189" s="2" t="s">
        <v>84</v>
      </c>
      <c r="I189" s="3">
        <v>42076</v>
      </c>
      <c r="J189" s="3">
        <v>42080</v>
      </c>
    </row>
    <row r="190" spans="1:10" ht="60" x14ac:dyDescent="0.25">
      <c r="A190" s="2" t="s">
        <v>3891</v>
      </c>
      <c r="B190" s="2" t="s">
        <v>1143</v>
      </c>
      <c r="C190" s="2" t="s">
        <v>3892</v>
      </c>
      <c r="D190" s="2" t="s">
        <v>372</v>
      </c>
      <c r="E190" s="2" t="s">
        <v>70</v>
      </c>
      <c r="F190" s="2" t="s">
        <v>3893</v>
      </c>
      <c r="G190" s="2" t="s">
        <v>121</v>
      </c>
      <c r="H190" s="2" t="s">
        <v>84</v>
      </c>
      <c r="I190" s="3">
        <v>42076</v>
      </c>
      <c r="J190" s="3">
        <v>42080</v>
      </c>
    </row>
    <row r="191" spans="1:10" ht="75" x14ac:dyDescent="0.25">
      <c r="A191" s="2" t="s">
        <v>3894</v>
      </c>
      <c r="B191" s="2" t="s">
        <v>3895</v>
      </c>
      <c r="C191" s="2" t="s">
        <v>3896</v>
      </c>
      <c r="D191" s="2" t="s">
        <v>3897</v>
      </c>
      <c r="E191" s="2" t="s">
        <v>70</v>
      </c>
      <c r="F191" s="2" t="s">
        <v>3898</v>
      </c>
      <c r="G191" s="2" t="s">
        <v>111</v>
      </c>
      <c r="H191" s="2" t="s">
        <v>84</v>
      </c>
      <c r="I191" s="3">
        <v>42076</v>
      </c>
      <c r="J191" s="3">
        <v>42180</v>
      </c>
    </row>
    <row r="192" spans="1:10" ht="90" x14ac:dyDescent="0.25">
      <c r="A192" s="2" t="s">
        <v>3899</v>
      </c>
      <c r="B192" s="2" t="s">
        <v>3900</v>
      </c>
      <c r="C192" s="2" t="s">
        <v>3901</v>
      </c>
      <c r="D192" s="2" t="s">
        <v>229</v>
      </c>
      <c r="E192" s="2" t="s">
        <v>70</v>
      </c>
      <c r="F192" s="2" t="s">
        <v>3902</v>
      </c>
      <c r="G192" s="2" t="s">
        <v>111</v>
      </c>
      <c r="H192" s="2" t="s">
        <v>84</v>
      </c>
      <c r="I192" s="3">
        <v>42076</v>
      </c>
      <c r="J192" s="3">
        <v>42080</v>
      </c>
    </row>
    <row r="193" spans="1:10" ht="75" x14ac:dyDescent="0.25">
      <c r="A193" s="2" t="s">
        <v>3903</v>
      </c>
      <c r="B193" s="2" t="s">
        <v>67</v>
      </c>
      <c r="C193" s="2" t="s">
        <v>3904</v>
      </c>
      <c r="D193" s="2" t="s">
        <v>3905</v>
      </c>
      <c r="E193" s="2" t="s">
        <v>70</v>
      </c>
      <c r="F193" s="2" t="s">
        <v>3906</v>
      </c>
      <c r="G193" s="2" t="s">
        <v>72</v>
      </c>
      <c r="H193" s="2" t="s">
        <v>73</v>
      </c>
      <c r="I193" s="3">
        <v>42076</v>
      </c>
      <c r="J193" s="2" t="s">
        <v>70</v>
      </c>
    </row>
    <row r="194" spans="1:10" ht="75" x14ac:dyDescent="0.25">
      <c r="A194" s="2" t="s">
        <v>3907</v>
      </c>
      <c r="B194" s="2" t="s">
        <v>3908</v>
      </c>
      <c r="C194" s="2" t="s">
        <v>3909</v>
      </c>
      <c r="D194" s="2" t="s">
        <v>3910</v>
      </c>
      <c r="E194" s="2" t="s">
        <v>70</v>
      </c>
      <c r="F194" s="2" t="s">
        <v>3911</v>
      </c>
      <c r="G194" s="2" t="s">
        <v>89</v>
      </c>
      <c r="H194" s="2" t="s">
        <v>84</v>
      </c>
      <c r="I194" s="3">
        <v>42076</v>
      </c>
      <c r="J194" s="3">
        <v>42123</v>
      </c>
    </row>
    <row r="195" spans="1:10" ht="165" x14ac:dyDescent="0.25">
      <c r="A195" s="2" t="s">
        <v>3912</v>
      </c>
      <c r="B195" s="2" t="s">
        <v>3913</v>
      </c>
      <c r="C195" s="2" t="s">
        <v>3914</v>
      </c>
      <c r="D195" s="2" t="s">
        <v>3915</v>
      </c>
      <c r="E195" s="2" t="s">
        <v>70</v>
      </c>
      <c r="F195" s="2" t="s">
        <v>3916</v>
      </c>
      <c r="G195" s="2" t="s">
        <v>78</v>
      </c>
      <c r="H195" s="2" t="s">
        <v>79</v>
      </c>
      <c r="I195" s="3">
        <v>42076</v>
      </c>
      <c r="J195" s="2" t="s">
        <v>70</v>
      </c>
    </row>
    <row r="196" spans="1:10" ht="150" x14ac:dyDescent="0.25">
      <c r="A196" s="2" t="s">
        <v>3917</v>
      </c>
      <c r="B196" s="2" t="s">
        <v>27</v>
      </c>
      <c r="C196" s="2" t="s">
        <v>3918</v>
      </c>
      <c r="D196" s="2" t="s">
        <v>3919</v>
      </c>
      <c r="E196" s="2" t="s">
        <v>70</v>
      </c>
      <c r="F196" s="2" t="s">
        <v>3920</v>
      </c>
      <c r="G196" s="2" t="s">
        <v>78</v>
      </c>
      <c r="H196" s="2" t="s">
        <v>84</v>
      </c>
      <c r="I196" s="3">
        <v>42076</v>
      </c>
      <c r="J196" s="3">
        <v>42145</v>
      </c>
    </row>
    <row r="197" spans="1:10" ht="165" x14ac:dyDescent="0.25">
      <c r="A197" s="2" t="s">
        <v>3921</v>
      </c>
      <c r="B197" s="2" t="s">
        <v>27</v>
      </c>
      <c r="C197" s="2" t="s">
        <v>2150</v>
      </c>
      <c r="D197" s="2" t="s">
        <v>2151</v>
      </c>
      <c r="E197" s="2" t="s">
        <v>70</v>
      </c>
      <c r="F197" s="2" t="s">
        <v>3922</v>
      </c>
      <c r="G197" s="2" t="s">
        <v>78</v>
      </c>
      <c r="H197" s="2" t="s">
        <v>84</v>
      </c>
      <c r="I197" s="3">
        <v>42076</v>
      </c>
      <c r="J197" s="3">
        <v>42277</v>
      </c>
    </row>
    <row r="198" spans="1:10" ht="90" x14ac:dyDescent="0.25">
      <c r="A198" s="2" t="s">
        <v>3923</v>
      </c>
      <c r="B198" s="2" t="s">
        <v>188</v>
      </c>
      <c r="C198" s="2" t="s">
        <v>3021</v>
      </c>
      <c r="D198" s="2" t="s">
        <v>3022</v>
      </c>
      <c r="E198" s="2" t="s">
        <v>70</v>
      </c>
      <c r="F198" s="2" t="s">
        <v>3924</v>
      </c>
      <c r="G198" s="2" t="s">
        <v>89</v>
      </c>
      <c r="H198" s="2" t="s">
        <v>84</v>
      </c>
      <c r="I198" s="3">
        <v>42080</v>
      </c>
      <c r="J198" s="3">
        <v>42081</v>
      </c>
    </row>
    <row r="199" spans="1:10" ht="75" x14ac:dyDescent="0.25">
      <c r="A199" s="2" t="s">
        <v>3925</v>
      </c>
      <c r="B199" s="2" t="s">
        <v>3926</v>
      </c>
      <c r="C199" s="2" t="s">
        <v>3927</v>
      </c>
      <c r="D199" s="2" t="s">
        <v>3928</v>
      </c>
      <c r="E199" s="2" t="s">
        <v>70</v>
      </c>
      <c r="F199" s="2" t="s">
        <v>3929</v>
      </c>
      <c r="G199" s="2" t="s">
        <v>132</v>
      </c>
      <c r="H199" s="2" t="s">
        <v>79</v>
      </c>
      <c r="I199" s="3">
        <v>42080</v>
      </c>
      <c r="J199" s="2" t="s">
        <v>70</v>
      </c>
    </row>
    <row r="200" spans="1:10" ht="75" x14ac:dyDescent="0.25">
      <c r="A200" s="2" t="s">
        <v>3930</v>
      </c>
      <c r="B200" s="2" t="s">
        <v>2262</v>
      </c>
      <c r="C200" s="2" t="s">
        <v>1165</v>
      </c>
      <c r="D200" s="2" t="s">
        <v>1166</v>
      </c>
      <c r="E200" s="2" t="s">
        <v>70</v>
      </c>
      <c r="F200" s="2" t="s">
        <v>3931</v>
      </c>
      <c r="G200" s="2" t="s">
        <v>89</v>
      </c>
      <c r="H200" s="2" t="s">
        <v>79</v>
      </c>
      <c r="I200" s="3">
        <v>42080</v>
      </c>
      <c r="J200" s="2" t="s">
        <v>70</v>
      </c>
    </row>
    <row r="201" spans="1:10" ht="45" x14ac:dyDescent="0.25">
      <c r="A201" s="2" t="s">
        <v>3932</v>
      </c>
      <c r="B201" s="2" t="s">
        <v>10</v>
      </c>
      <c r="C201" s="2" t="s">
        <v>3933</v>
      </c>
      <c r="D201" s="2" t="s">
        <v>3933</v>
      </c>
      <c r="E201" s="2" t="s">
        <v>70</v>
      </c>
      <c r="F201" s="2" t="s">
        <v>3934</v>
      </c>
      <c r="G201" s="2" t="s">
        <v>111</v>
      </c>
      <c r="H201" s="2" t="s">
        <v>84</v>
      </c>
      <c r="I201" s="3">
        <v>42080</v>
      </c>
      <c r="J201" s="3">
        <v>42082</v>
      </c>
    </row>
    <row r="202" spans="1:10" ht="75" x14ac:dyDescent="0.25">
      <c r="A202" s="2" t="s">
        <v>3935</v>
      </c>
      <c r="B202" s="2" t="s">
        <v>4</v>
      </c>
      <c r="C202" s="2" t="s">
        <v>3936</v>
      </c>
      <c r="D202" s="2" t="s">
        <v>3937</v>
      </c>
      <c r="E202" s="2" t="s">
        <v>465</v>
      </c>
      <c r="F202" s="2" t="s">
        <v>3938</v>
      </c>
      <c r="G202" s="2" t="s">
        <v>111</v>
      </c>
      <c r="H202" s="2" t="s">
        <v>84</v>
      </c>
      <c r="I202" s="3">
        <v>42080</v>
      </c>
      <c r="J202" s="3">
        <v>42277</v>
      </c>
    </row>
    <row r="203" spans="1:10" ht="75" x14ac:dyDescent="0.25">
      <c r="A203" s="2" t="s">
        <v>3939</v>
      </c>
      <c r="B203" s="2" t="s">
        <v>4</v>
      </c>
      <c r="C203" s="2" t="s">
        <v>3940</v>
      </c>
      <c r="D203" s="2" t="s">
        <v>3937</v>
      </c>
      <c r="E203" s="2" t="s">
        <v>465</v>
      </c>
      <c r="F203" s="2" t="s">
        <v>3941</v>
      </c>
      <c r="G203" s="2" t="s">
        <v>111</v>
      </c>
      <c r="H203" s="2" t="s">
        <v>84</v>
      </c>
      <c r="I203" s="3">
        <v>42080</v>
      </c>
      <c r="J203" s="3">
        <v>42087</v>
      </c>
    </row>
    <row r="204" spans="1:10" ht="90" x14ac:dyDescent="0.25">
      <c r="A204" s="2" t="s">
        <v>3942</v>
      </c>
      <c r="B204" s="2" t="s">
        <v>422</v>
      </c>
      <c r="C204" s="2" t="s">
        <v>3943</v>
      </c>
      <c r="D204" s="2" t="s">
        <v>3944</v>
      </c>
      <c r="E204" s="2" t="s">
        <v>70</v>
      </c>
      <c r="F204" s="2" t="s">
        <v>3945</v>
      </c>
      <c r="G204" s="2" t="s">
        <v>78</v>
      </c>
      <c r="H204" s="2" t="s">
        <v>84</v>
      </c>
      <c r="I204" s="3">
        <v>42080</v>
      </c>
      <c r="J204" s="3">
        <v>42139</v>
      </c>
    </row>
    <row r="205" spans="1:10" ht="90" x14ac:dyDescent="0.25">
      <c r="A205" s="2" t="s">
        <v>3946</v>
      </c>
      <c r="B205" s="2" t="s">
        <v>286</v>
      </c>
      <c r="C205" s="2" t="s">
        <v>3947</v>
      </c>
      <c r="D205" s="2" t="s">
        <v>3948</v>
      </c>
      <c r="E205" s="2" t="s">
        <v>70</v>
      </c>
      <c r="F205" s="2" t="s">
        <v>2351</v>
      </c>
      <c r="G205" s="2" t="s">
        <v>89</v>
      </c>
      <c r="H205" s="2" t="s">
        <v>84</v>
      </c>
      <c r="I205" s="3">
        <v>42080</v>
      </c>
      <c r="J205" s="3">
        <v>42116</v>
      </c>
    </row>
    <row r="206" spans="1:10" ht="75" x14ac:dyDescent="0.25">
      <c r="A206" s="2" t="s">
        <v>3949</v>
      </c>
      <c r="B206" s="2" t="s">
        <v>3229</v>
      </c>
      <c r="C206" s="2" t="s">
        <v>3442</v>
      </c>
      <c r="D206" s="2" t="s">
        <v>3074</v>
      </c>
      <c r="E206" s="2" t="s">
        <v>70</v>
      </c>
      <c r="F206" s="2" t="s">
        <v>3950</v>
      </c>
      <c r="G206" s="2" t="s">
        <v>132</v>
      </c>
      <c r="H206" s="2" t="s">
        <v>79</v>
      </c>
      <c r="I206" s="3">
        <v>42080</v>
      </c>
      <c r="J206" s="2" t="s">
        <v>70</v>
      </c>
    </row>
    <row r="207" spans="1:10" ht="60" x14ac:dyDescent="0.25">
      <c r="A207" s="2" t="s">
        <v>3951</v>
      </c>
      <c r="B207" s="2" t="s">
        <v>1143</v>
      </c>
      <c r="C207" s="2" t="s">
        <v>1057</v>
      </c>
      <c r="D207" s="2" t="s">
        <v>1058</v>
      </c>
      <c r="E207" s="2" t="s">
        <v>70</v>
      </c>
      <c r="F207" s="2" t="s">
        <v>3952</v>
      </c>
      <c r="G207" s="2" t="s">
        <v>121</v>
      </c>
      <c r="H207" s="2" t="s">
        <v>84</v>
      </c>
      <c r="I207" s="3">
        <v>42080</v>
      </c>
      <c r="J207" s="3">
        <v>42081</v>
      </c>
    </row>
    <row r="208" spans="1:10" ht="60" x14ac:dyDescent="0.25">
      <c r="A208" s="2" t="s">
        <v>3953</v>
      </c>
      <c r="B208" s="2" t="s">
        <v>1143</v>
      </c>
      <c r="C208" s="2" t="s">
        <v>3954</v>
      </c>
      <c r="D208" s="2" t="s">
        <v>3955</v>
      </c>
      <c r="E208" s="2" t="s">
        <v>70</v>
      </c>
      <c r="F208" s="2" t="s">
        <v>3956</v>
      </c>
      <c r="G208" s="2" t="s">
        <v>121</v>
      </c>
      <c r="H208" s="2" t="s">
        <v>84</v>
      </c>
      <c r="I208" s="3">
        <v>42080</v>
      </c>
      <c r="J208" s="3">
        <v>42081</v>
      </c>
    </row>
    <row r="209" spans="1:10" ht="60" x14ac:dyDescent="0.25">
      <c r="A209" s="2" t="s">
        <v>3957</v>
      </c>
      <c r="B209" s="2" t="s">
        <v>1143</v>
      </c>
      <c r="C209" s="2" t="s">
        <v>3958</v>
      </c>
      <c r="D209" s="2" t="s">
        <v>3959</v>
      </c>
      <c r="E209" s="2" t="s">
        <v>70</v>
      </c>
      <c r="F209" s="2" t="s">
        <v>3690</v>
      </c>
      <c r="G209" s="2" t="s">
        <v>121</v>
      </c>
      <c r="H209" s="2" t="s">
        <v>84</v>
      </c>
      <c r="I209" s="3">
        <v>42080</v>
      </c>
      <c r="J209" s="3">
        <v>42081</v>
      </c>
    </row>
    <row r="210" spans="1:10" ht="60" x14ac:dyDescent="0.25">
      <c r="A210" s="2" t="s">
        <v>3960</v>
      </c>
      <c r="B210" s="2" t="s">
        <v>1143</v>
      </c>
      <c r="C210" s="2" t="s">
        <v>3961</v>
      </c>
      <c r="D210" s="2" t="s">
        <v>3962</v>
      </c>
      <c r="E210" s="2" t="s">
        <v>70</v>
      </c>
      <c r="F210" s="2" t="s">
        <v>3963</v>
      </c>
      <c r="G210" s="2" t="s">
        <v>121</v>
      </c>
      <c r="H210" s="2" t="s">
        <v>84</v>
      </c>
      <c r="I210" s="3">
        <v>42080</v>
      </c>
      <c r="J210" s="3">
        <v>42081</v>
      </c>
    </row>
    <row r="211" spans="1:10" ht="210" x14ac:dyDescent="0.25">
      <c r="A211" s="2" t="s">
        <v>3964</v>
      </c>
      <c r="B211" s="2" t="s">
        <v>3965</v>
      </c>
      <c r="C211" s="2" t="s">
        <v>3966</v>
      </c>
      <c r="D211" s="2" t="s">
        <v>3967</v>
      </c>
      <c r="E211" s="2" t="s">
        <v>70</v>
      </c>
      <c r="F211" s="2" t="s">
        <v>3968</v>
      </c>
      <c r="G211" s="2" t="s">
        <v>78</v>
      </c>
      <c r="H211" s="2" t="s">
        <v>84</v>
      </c>
      <c r="I211" s="3">
        <v>42080</v>
      </c>
      <c r="J211" s="3">
        <v>42124</v>
      </c>
    </row>
    <row r="212" spans="1:10" ht="135" x14ac:dyDescent="0.25">
      <c r="A212" s="2" t="s">
        <v>3969</v>
      </c>
      <c r="B212" s="2" t="s">
        <v>27</v>
      </c>
      <c r="C212" s="2" t="s">
        <v>3970</v>
      </c>
      <c r="D212" s="2" t="s">
        <v>3971</v>
      </c>
      <c r="E212" s="2" t="s">
        <v>70</v>
      </c>
      <c r="F212" s="2" t="s">
        <v>3972</v>
      </c>
      <c r="G212" s="2" t="s">
        <v>78</v>
      </c>
      <c r="H212" s="2" t="s">
        <v>84</v>
      </c>
      <c r="I212" s="3">
        <v>42080</v>
      </c>
      <c r="J212" s="3">
        <v>42234</v>
      </c>
    </row>
    <row r="213" spans="1:10" ht="45" x14ac:dyDescent="0.25">
      <c r="A213" s="2" t="s">
        <v>3973</v>
      </c>
      <c r="B213" s="2" t="s">
        <v>67</v>
      </c>
      <c r="C213" s="2" t="s">
        <v>3974</v>
      </c>
      <c r="D213" s="2" t="s">
        <v>3975</v>
      </c>
      <c r="E213" s="2" t="s">
        <v>70</v>
      </c>
      <c r="F213" s="2" t="s">
        <v>3976</v>
      </c>
      <c r="G213" s="2" t="s">
        <v>121</v>
      </c>
      <c r="H213" s="2" t="s">
        <v>84</v>
      </c>
      <c r="I213" s="3">
        <v>42081</v>
      </c>
      <c r="J213" s="3">
        <v>42082</v>
      </c>
    </row>
    <row r="214" spans="1:10" ht="60" x14ac:dyDescent="0.25">
      <c r="A214" s="2" t="s">
        <v>3977</v>
      </c>
      <c r="B214" s="2" t="s">
        <v>1143</v>
      </c>
      <c r="C214" s="2" t="s">
        <v>3978</v>
      </c>
      <c r="D214" s="2" t="s">
        <v>3979</v>
      </c>
      <c r="E214" s="2" t="s">
        <v>70</v>
      </c>
      <c r="F214" s="2" t="s">
        <v>3807</v>
      </c>
      <c r="G214" s="2" t="s">
        <v>121</v>
      </c>
      <c r="H214" s="2" t="s">
        <v>84</v>
      </c>
      <c r="I214" s="3">
        <v>42081</v>
      </c>
      <c r="J214" s="3">
        <v>42082</v>
      </c>
    </row>
    <row r="215" spans="1:10" ht="60" x14ac:dyDescent="0.25">
      <c r="A215" s="2" t="s">
        <v>3980</v>
      </c>
      <c r="B215" s="2" t="s">
        <v>1143</v>
      </c>
      <c r="C215" s="2" t="s">
        <v>3981</v>
      </c>
      <c r="D215" s="2" t="s">
        <v>3542</v>
      </c>
      <c r="E215" s="2" t="s">
        <v>70</v>
      </c>
      <c r="F215" s="2" t="s">
        <v>3871</v>
      </c>
      <c r="G215" s="2" t="s">
        <v>121</v>
      </c>
      <c r="H215" s="2" t="s">
        <v>84</v>
      </c>
      <c r="I215" s="3">
        <v>42081</v>
      </c>
      <c r="J215" s="3">
        <v>42082</v>
      </c>
    </row>
    <row r="216" spans="1:10" ht="75" x14ac:dyDescent="0.25">
      <c r="A216" s="2" t="s">
        <v>3982</v>
      </c>
      <c r="B216" s="2" t="s">
        <v>1143</v>
      </c>
      <c r="C216" s="2" t="s">
        <v>3983</v>
      </c>
      <c r="D216" s="2" t="s">
        <v>3542</v>
      </c>
      <c r="E216" s="2" t="s">
        <v>70</v>
      </c>
      <c r="F216" s="2" t="s">
        <v>3871</v>
      </c>
      <c r="G216" s="2" t="s">
        <v>121</v>
      </c>
      <c r="H216" s="2" t="s">
        <v>84</v>
      </c>
      <c r="I216" s="3">
        <v>42081</v>
      </c>
      <c r="J216" s="3">
        <v>42082</v>
      </c>
    </row>
    <row r="217" spans="1:10" ht="60" x14ac:dyDescent="0.25">
      <c r="A217" s="2" t="s">
        <v>3984</v>
      </c>
      <c r="B217" s="2" t="s">
        <v>1143</v>
      </c>
      <c r="C217" s="2" t="s">
        <v>3985</v>
      </c>
      <c r="D217" s="2" t="s">
        <v>3986</v>
      </c>
      <c r="E217" s="2" t="s">
        <v>70</v>
      </c>
      <c r="F217" s="2" t="s">
        <v>3871</v>
      </c>
      <c r="G217" s="2" t="s">
        <v>121</v>
      </c>
      <c r="H217" s="2" t="s">
        <v>84</v>
      </c>
      <c r="I217" s="3">
        <v>42081</v>
      </c>
      <c r="J217" s="3">
        <v>42082</v>
      </c>
    </row>
    <row r="218" spans="1:10" ht="60" x14ac:dyDescent="0.25">
      <c r="A218" s="2" t="s">
        <v>3987</v>
      </c>
      <c r="B218" s="2" t="s">
        <v>1143</v>
      </c>
      <c r="C218" s="2" t="s">
        <v>3988</v>
      </c>
      <c r="D218" s="2" t="s">
        <v>3989</v>
      </c>
      <c r="E218" s="2" t="s">
        <v>70</v>
      </c>
      <c r="F218" s="2" t="s">
        <v>3871</v>
      </c>
      <c r="G218" s="2" t="s">
        <v>121</v>
      </c>
      <c r="H218" s="2" t="s">
        <v>84</v>
      </c>
      <c r="I218" s="3">
        <v>42081</v>
      </c>
      <c r="J218" s="3">
        <v>42082</v>
      </c>
    </row>
    <row r="219" spans="1:10" ht="60" x14ac:dyDescent="0.25">
      <c r="A219" s="2" t="s">
        <v>3990</v>
      </c>
      <c r="B219" s="2" t="s">
        <v>1143</v>
      </c>
      <c r="C219" s="2" t="s">
        <v>3991</v>
      </c>
      <c r="D219" s="2" t="s">
        <v>3992</v>
      </c>
      <c r="E219" s="2" t="s">
        <v>70</v>
      </c>
      <c r="F219" s="2" t="s">
        <v>3952</v>
      </c>
      <c r="G219" s="2" t="s">
        <v>121</v>
      </c>
      <c r="H219" s="2" t="s">
        <v>84</v>
      </c>
      <c r="I219" s="3">
        <v>42081</v>
      </c>
      <c r="J219" s="3">
        <v>42082</v>
      </c>
    </row>
    <row r="220" spans="1:10" ht="60" x14ac:dyDescent="0.25">
      <c r="A220" s="2" t="s">
        <v>3993</v>
      </c>
      <c r="B220" s="2" t="s">
        <v>1143</v>
      </c>
      <c r="C220" s="2" t="s">
        <v>3909</v>
      </c>
      <c r="D220" s="2" t="s">
        <v>3910</v>
      </c>
      <c r="E220" s="2" t="s">
        <v>70</v>
      </c>
      <c r="F220" s="2" t="s">
        <v>3871</v>
      </c>
      <c r="G220" s="2" t="s">
        <v>121</v>
      </c>
      <c r="H220" s="2" t="s">
        <v>84</v>
      </c>
      <c r="I220" s="3">
        <v>42081</v>
      </c>
      <c r="J220" s="3">
        <v>42082</v>
      </c>
    </row>
    <row r="221" spans="1:10" ht="60" x14ac:dyDescent="0.25">
      <c r="A221" s="2" t="s">
        <v>3994</v>
      </c>
      <c r="B221" s="2" t="s">
        <v>1143</v>
      </c>
      <c r="C221" s="2" t="s">
        <v>3995</v>
      </c>
      <c r="D221" s="2" t="s">
        <v>3996</v>
      </c>
      <c r="E221" s="2" t="s">
        <v>70</v>
      </c>
      <c r="F221" s="2" t="s">
        <v>3807</v>
      </c>
      <c r="G221" s="2" t="s">
        <v>121</v>
      </c>
      <c r="H221" s="2" t="s">
        <v>84</v>
      </c>
      <c r="I221" s="3">
        <v>42081</v>
      </c>
      <c r="J221" s="3">
        <v>42082</v>
      </c>
    </row>
    <row r="222" spans="1:10" ht="75" x14ac:dyDescent="0.25">
      <c r="A222" s="2" t="s">
        <v>3997</v>
      </c>
      <c r="B222" s="2" t="s">
        <v>10</v>
      </c>
      <c r="C222" s="2" t="s">
        <v>3998</v>
      </c>
      <c r="D222" s="2" t="s">
        <v>3999</v>
      </c>
      <c r="E222" s="2" t="s">
        <v>70</v>
      </c>
      <c r="F222" s="2" t="s">
        <v>4000</v>
      </c>
      <c r="G222" s="2" t="s">
        <v>111</v>
      </c>
      <c r="H222" s="2" t="s">
        <v>84</v>
      </c>
      <c r="I222" s="3">
        <v>42081</v>
      </c>
      <c r="J222" s="3">
        <v>42087</v>
      </c>
    </row>
    <row r="223" spans="1:10" ht="60" x14ac:dyDescent="0.25">
      <c r="A223" s="2" t="s">
        <v>4001</v>
      </c>
      <c r="B223" s="2" t="s">
        <v>10</v>
      </c>
      <c r="C223" s="2" t="s">
        <v>4002</v>
      </c>
      <c r="D223" s="2" t="s">
        <v>4003</v>
      </c>
      <c r="E223" s="2" t="s">
        <v>70</v>
      </c>
      <c r="F223" s="2" t="s">
        <v>4004</v>
      </c>
      <c r="G223" s="2" t="s">
        <v>111</v>
      </c>
      <c r="H223" s="2" t="s">
        <v>84</v>
      </c>
      <c r="I223" s="3">
        <v>42081</v>
      </c>
      <c r="J223" s="3">
        <v>42087</v>
      </c>
    </row>
    <row r="224" spans="1:10" ht="45" x14ac:dyDescent="0.25">
      <c r="A224" s="2" t="s">
        <v>4005</v>
      </c>
      <c r="B224" s="2" t="s">
        <v>10</v>
      </c>
      <c r="C224" s="2" t="s">
        <v>4006</v>
      </c>
      <c r="D224" s="2" t="s">
        <v>4006</v>
      </c>
      <c r="E224" s="2" t="s">
        <v>70</v>
      </c>
      <c r="F224" s="2" t="s">
        <v>4007</v>
      </c>
      <c r="G224" s="2" t="s">
        <v>111</v>
      </c>
      <c r="H224" s="2" t="s">
        <v>84</v>
      </c>
      <c r="I224" s="3">
        <v>42081</v>
      </c>
      <c r="J224" s="3">
        <v>42087</v>
      </c>
    </row>
    <row r="225" spans="1:10" ht="45" x14ac:dyDescent="0.25">
      <c r="A225" s="2" t="s">
        <v>4008</v>
      </c>
      <c r="B225" s="2" t="s">
        <v>10</v>
      </c>
      <c r="C225" s="2" t="s">
        <v>4009</v>
      </c>
      <c r="D225" s="2" t="s">
        <v>4010</v>
      </c>
      <c r="E225" s="2" t="s">
        <v>70</v>
      </c>
      <c r="F225" s="2" t="s">
        <v>4011</v>
      </c>
      <c r="G225" s="2" t="s">
        <v>111</v>
      </c>
      <c r="H225" s="2" t="s">
        <v>84</v>
      </c>
      <c r="I225" s="3">
        <v>42081</v>
      </c>
      <c r="J225" s="3">
        <v>42179</v>
      </c>
    </row>
    <row r="226" spans="1:10" ht="75" x14ac:dyDescent="0.25">
      <c r="A226" s="2" t="s">
        <v>4012</v>
      </c>
      <c r="B226" s="2" t="s">
        <v>67</v>
      </c>
      <c r="C226" s="2" t="s">
        <v>3442</v>
      </c>
      <c r="D226" s="2" t="s">
        <v>3074</v>
      </c>
      <c r="E226" s="2" t="s">
        <v>70</v>
      </c>
      <c r="F226" s="2" t="s">
        <v>4013</v>
      </c>
      <c r="G226" s="2" t="s">
        <v>132</v>
      </c>
      <c r="H226" s="2" t="s">
        <v>79</v>
      </c>
      <c r="I226" s="3">
        <v>42081</v>
      </c>
      <c r="J226" s="2" t="s">
        <v>70</v>
      </c>
    </row>
    <row r="227" spans="1:10" ht="45" x14ac:dyDescent="0.25">
      <c r="A227" s="2" t="s">
        <v>4014</v>
      </c>
      <c r="B227" s="2" t="s">
        <v>67</v>
      </c>
      <c r="C227" s="2" t="s">
        <v>3188</v>
      </c>
      <c r="D227" s="2" t="s">
        <v>3189</v>
      </c>
      <c r="E227" s="2" t="s">
        <v>70</v>
      </c>
      <c r="F227" s="2" t="s">
        <v>4015</v>
      </c>
      <c r="G227" s="2" t="s">
        <v>111</v>
      </c>
      <c r="H227" s="2" t="s">
        <v>84</v>
      </c>
      <c r="I227" s="3">
        <v>42081</v>
      </c>
      <c r="J227" s="3">
        <v>42109</v>
      </c>
    </row>
    <row r="228" spans="1:10" ht="75" x14ac:dyDescent="0.25">
      <c r="A228" s="2" t="s">
        <v>4016</v>
      </c>
      <c r="B228" s="2" t="s">
        <v>1171</v>
      </c>
      <c r="C228" s="2" t="s">
        <v>492</v>
      </c>
      <c r="D228" s="2" t="s">
        <v>493</v>
      </c>
      <c r="E228" s="2" t="s">
        <v>70</v>
      </c>
      <c r="F228" s="2" t="s">
        <v>4017</v>
      </c>
      <c r="G228" s="2" t="s">
        <v>89</v>
      </c>
      <c r="H228" s="2" t="s">
        <v>84</v>
      </c>
      <c r="I228" s="3">
        <v>42081</v>
      </c>
      <c r="J228" s="3">
        <v>42276</v>
      </c>
    </row>
    <row r="229" spans="1:10" ht="90" x14ac:dyDescent="0.25">
      <c r="A229" s="2" t="s">
        <v>4018</v>
      </c>
      <c r="B229" s="2" t="s">
        <v>2125</v>
      </c>
      <c r="C229" s="2" t="s">
        <v>3450</v>
      </c>
      <c r="D229" s="2" t="s">
        <v>3451</v>
      </c>
      <c r="E229" s="2" t="s">
        <v>70</v>
      </c>
      <c r="F229" s="2" t="s">
        <v>4019</v>
      </c>
      <c r="G229" s="2" t="s">
        <v>89</v>
      </c>
      <c r="H229" s="2" t="s">
        <v>84</v>
      </c>
      <c r="I229" s="3">
        <v>42081</v>
      </c>
      <c r="J229" s="3">
        <v>42199</v>
      </c>
    </row>
    <row r="230" spans="1:10" ht="90" x14ac:dyDescent="0.25">
      <c r="A230" s="2" t="s">
        <v>4020</v>
      </c>
      <c r="B230" s="2" t="s">
        <v>2122</v>
      </c>
      <c r="C230" s="2" t="s">
        <v>3450</v>
      </c>
      <c r="D230" s="2" t="s">
        <v>3451</v>
      </c>
      <c r="E230" s="2" t="s">
        <v>70</v>
      </c>
      <c r="F230" s="2" t="s">
        <v>4021</v>
      </c>
      <c r="G230" s="2" t="s">
        <v>89</v>
      </c>
      <c r="H230" s="2" t="s">
        <v>84</v>
      </c>
      <c r="I230" s="3">
        <v>42081</v>
      </c>
      <c r="J230" s="3">
        <v>42199</v>
      </c>
    </row>
    <row r="231" spans="1:10" ht="90" x14ac:dyDescent="0.25">
      <c r="A231" s="2" t="s">
        <v>4022</v>
      </c>
      <c r="B231" s="2" t="s">
        <v>4023</v>
      </c>
      <c r="C231" s="2" t="s">
        <v>3152</v>
      </c>
      <c r="D231" s="2" t="s">
        <v>4024</v>
      </c>
      <c r="E231" s="2" t="s">
        <v>70</v>
      </c>
      <c r="F231" s="2" t="s">
        <v>4025</v>
      </c>
      <c r="G231" s="2" t="s">
        <v>141</v>
      </c>
      <c r="H231" s="2" t="s">
        <v>73</v>
      </c>
      <c r="I231" s="3">
        <v>42081</v>
      </c>
      <c r="J231" s="2" t="s">
        <v>70</v>
      </c>
    </row>
    <row r="232" spans="1:10" ht="90" x14ac:dyDescent="0.25">
      <c r="A232" s="2" t="s">
        <v>4026</v>
      </c>
      <c r="B232" s="2" t="s">
        <v>4</v>
      </c>
      <c r="C232" s="2" t="s">
        <v>4027</v>
      </c>
      <c r="D232" s="2" t="s">
        <v>2429</v>
      </c>
      <c r="E232" s="2" t="s">
        <v>4028</v>
      </c>
      <c r="F232" s="2" t="s">
        <v>4029</v>
      </c>
      <c r="G232" s="2" t="s">
        <v>111</v>
      </c>
      <c r="H232" s="2" t="s">
        <v>84</v>
      </c>
      <c r="I232" s="3">
        <v>42082</v>
      </c>
      <c r="J232" s="3">
        <v>42226</v>
      </c>
    </row>
    <row r="233" spans="1:10" ht="90" x14ac:dyDescent="0.25">
      <c r="A233" s="2" t="s">
        <v>4030</v>
      </c>
      <c r="B233" s="2" t="s">
        <v>4</v>
      </c>
      <c r="C233" s="2" t="s">
        <v>4031</v>
      </c>
      <c r="D233" s="2" t="s">
        <v>2439</v>
      </c>
      <c r="E233" s="2" t="s">
        <v>469</v>
      </c>
      <c r="F233" s="2" t="s">
        <v>4032</v>
      </c>
      <c r="G233" s="2" t="s">
        <v>111</v>
      </c>
      <c r="H233" s="2" t="s">
        <v>84</v>
      </c>
      <c r="I233" s="3">
        <v>42082</v>
      </c>
      <c r="J233" s="3">
        <v>42215</v>
      </c>
    </row>
    <row r="234" spans="1:10" ht="90" x14ac:dyDescent="0.25">
      <c r="A234" s="2" t="s">
        <v>4033</v>
      </c>
      <c r="B234" s="2" t="s">
        <v>4</v>
      </c>
      <c r="C234" s="2" t="s">
        <v>4034</v>
      </c>
      <c r="D234" s="2" t="s">
        <v>2439</v>
      </c>
      <c r="E234" s="2" t="s">
        <v>469</v>
      </c>
      <c r="F234" s="2" t="s">
        <v>4035</v>
      </c>
      <c r="G234" s="2" t="s">
        <v>111</v>
      </c>
      <c r="H234" s="2" t="s">
        <v>84</v>
      </c>
      <c r="I234" s="3">
        <v>42082</v>
      </c>
      <c r="J234" s="3">
        <v>42226</v>
      </c>
    </row>
    <row r="235" spans="1:10" ht="90" x14ac:dyDescent="0.25">
      <c r="A235" s="2" t="s">
        <v>4036</v>
      </c>
      <c r="B235" s="2" t="s">
        <v>4</v>
      </c>
      <c r="C235" s="2" t="s">
        <v>4037</v>
      </c>
      <c r="D235" s="2" t="s">
        <v>2429</v>
      </c>
      <c r="E235" s="2" t="s">
        <v>469</v>
      </c>
      <c r="F235" s="2" t="s">
        <v>4038</v>
      </c>
      <c r="G235" s="2" t="s">
        <v>111</v>
      </c>
      <c r="H235" s="2" t="s">
        <v>79</v>
      </c>
      <c r="I235" s="3">
        <v>42082</v>
      </c>
      <c r="J235" s="2" t="s">
        <v>70</v>
      </c>
    </row>
    <row r="236" spans="1:10" ht="105" x14ac:dyDescent="0.25">
      <c r="A236" s="2" t="s">
        <v>4039</v>
      </c>
      <c r="B236" s="2" t="s">
        <v>4</v>
      </c>
      <c r="C236" s="2" t="s">
        <v>4040</v>
      </c>
      <c r="D236" s="2" t="s">
        <v>2429</v>
      </c>
      <c r="E236" s="2" t="s">
        <v>4028</v>
      </c>
      <c r="F236" s="2" t="s">
        <v>4041</v>
      </c>
      <c r="G236" s="2" t="s">
        <v>111</v>
      </c>
      <c r="H236" s="2" t="s">
        <v>79</v>
      </c>
      <c r="I236" s="3">
        <v>42082</v>
      </c>
      <c r="J236" s="2" t="s">
        <v>70</v>
      </c>
    </row>
    <row r="237" spans="1:10" ht="105" x14ac:dyDescent="0.25">
      <c r="A237" s="2" t="s">
        <v>4042</v>
      </c>
      <c r="B237" s="2" t="s">
        <v>4</v>
      </c>
      <c r="C237" s="2" t="s">
        <v>4043</v>
      </c>
      <c r="D237" s="2" t="s">
        <v>2429</v>
      </c>
      <c r="E237" s="2" t="s">
        <v>4028</v>
      </c>
      <c r="F237" s="2" t="s">
        <v>4044</v>
      </c>
      <c r="G237" s="2" t="s">
        <v>111</v>
      </c>
      <c r="H237" s="2" t="s">
        <v>84</v>
      </c>
      <c r="I237" s="3">
        <v>42082</v>
      </c>
      <c r="J237" s="3">
        <v>42216</v>
      </c>
    </row>
    <row r="238" spans="1:10" ht="120" x14ac:dyDescent="0.25">
      <c r="A238" s="2" t="s">
        <v>4045</v>
      </c>
      <c r="B238" s="2" t="s">
        <v>4</v>
      </c>
      <c r="C238" s="2" t="s">
        <v>4046</v>
      </c>
      <c r="D238" s="2" t="s">
        <v>2429</v>
      </c>
      <c r="E238" s="2" t="s">
        <v>4028</v>
      </c>
      <c r="F238" s="2" t="s">
        <v>4047</v>
      </c>
      <c r="G238" s="2" t="s">
        <v>111</v>
      </c>
      <c r="H238" s="2" t="s">
        <v>84</v>
      </c>
      <c r="I238" s="3">
        <v>42082</v>
      </c>
      <c r="J238" s="3">
        <v>42089</v>
      </c>
    </row>
    <row r="239" spans="1:10" ht="75" x14ac:dyDescent="0.25">
      <c r="A239" s="2" t="s">
        <v>4048</v>
      </c>
      <c r="B239" s="2" t="s">
        <v>4049</v>
      </c>
      <c r="C239" s="2" t="s">
        <v>4050</v>
      </c>
      <c r="D239" s="2" t="s">
        <v>4051</v>
      </c>
      <c r="E239" s="2" t="s">
        <v>70</v>
      </c>
      <c r="F239" s="2" t="s">
        <v>4052</v>
      </c>
      <c r="G239" s="2" t="s">
        <v>78</v>
      </c>
      <c r="H239" s="2" t="s">
        <v>84</v>
      </c>
      <c r="I239" s="3">
        <v>42081</v>
      </c>
      <c r="J239" s="3">
        <v>42130</v>
      </c>
    </row>
    <row r="240" spans="1:10" ht="75" x14ac:dyDescent="0.25">
      <c r="A240" s="2" t="s">
        <v>4053</v>
      </c>
      <c r="B240" s="2" t="s">
        <v>4054</v>
      </c>
      <c r="C240" s="2" t="s">
        <v>4055</v>
      </c>
      <c r="D240" s="2" t="s">
        <v>4056</v>
      </c>
      <c r="E240" s="2" t="s">
        <v>70</v>
      </c>
      <c r="F240" s="2" t="s">
        <v>4057</v>
      </c>
      <c r="G240" s="2" t="s">
        <v>78</v>
      </c>
      <c r="H240" s="2" t="s">
        <v>79</v>
      </c>
      <c r="I240" s="3">
        <v>42081</v>
      </c>
      <c r="J240" s="2" t="s">
        <v>70</v>
      </c>
    </row>
    <row r="241" spans="1:10" ht="105" x14ac:dyDescent="0.25">
      <c r="A241" s="2" t="s">
        <v>4058</v>
      </c>
      <c r="B241" s="2" t="s">
        <v>4059</v>
      </c>
      <c r="C241" s="2" t="s">
        <v>1393</v>
      </c>
      <c r="D241" s="2" t="s">
        <v>3542</v>
      </c>
      <c r="E241" s="2" t="s">
        <v>70</v>
      </c>
      <c r="F241" s="2" t="s">
        <v>4060</v>
      </c>
      <c r="G241" s="2" t="s">
        <v>89</v>
      </c>
      <c r="H241" s="2" t="s">
        <v>79</v>
      </c>
      <c r="I241" s="3">
        <v>42081</v>
      </c>
      <c r="J241" s="2" t="s">
        <v>70</v>
      </c>
    </row>
    <row r="242" spans="1:10" ht="195" x14ac:dyDescent="0.25">
      <c r="A242" s="2" t="s">
        <v>4061</v>
      </c>
      <c r="B242" s="2" t="s">
        <v>25</v>
      </c>
      <c r="C242" s="2" t="s">
        <v>4062</v>
      </c>
      <c r="D242" s="2" t="s">
        <v>4063</v>
      </c>
      <c r="E242" s="2" t="s">
        <v>70</v>
      </c>
      <c r="F242" s="2" t="s">
        <v>4064</v>
      </c>
      <c r="G242" s="2" t="s">
        <v>78</v>
      </c>
      <c r="H242" s="2" t="s">
        <v>79</v>
      </c>
      <c r="I242" s="3">
        <v>42081</v>
      </c>
      <c r="J242" s="2" t="s">
        <v>70</v>
      </c>
    </row>
    <row r="243" spans="1:10" ht="60" x14ac:dyDescent="0.25">
      <c r="A243" s="2" t="s">
        <v>4065</v>
      </c>
      <c r="B243" s="2" t="s">
        <v>1143</v>
      </c>
      <c r="C243" s="2" t="s">
        <v>4066</v>
      </c>
      <c r="D243" s="2" t="s">
        <v>4067</v>
      </c>
      <c r="E243" s="2" t="s">
        <v>70</v>
      </c>
      <c r="F243" s="2" t="s">
        <v>1146</v>
      </c>
      <c r="G243" s="2" t="s">
        <v>121</v>
      </c>
      <c r="H243" s="2" t="s">
        <v>84</v>
      </c>
      <c r="I243" s="3">
        <v>42082</v>
      </c>
      <c r="J243" s="3">
        <v>42083</v>
      </c>
    </row>
    <row r="244" spans="1:10" ht="75" x14ac:dyDescent="0.25">
      <c r="A244" s="2" t="s">
        <v>4068</v>
      </c>
      <c r="B244" s="2" t="s">
        <v>4</v>
      </c>
      <c r="C244" s="2" t="s">
        <v>4069</v>
      </c>
      <c r="D244" s="2" t="s">
        <v>4070</v>
      </c>
      <c r="E244" s="2" t="s">
        <v>469</v>
      </c>
      <c r="F244" s="2" t="s">
        <v>318</v>
      </c>
      <c r="G244" s="2" t="s">
        <v>111</v>
      </c>
      <c r="H244" s="2" t="s">
        <v>84</v>
      </c>
      <c r="I244" s="3">
        <v>42082</v>
      </c>
      <c r="J244" s="3">
        <v>42089</v>
      </c>
    </row>
    <row r="245" spans="1:10" ht="45" x14ac:dyDescent="0.25">
      <c r="A245" s="2" t="s">
        <v>4071</v>
      </c>
      <c r="B245" s="2" t="s">
        <v>1143</v>
      </c>
      <c r="C245" s="2" t="s">
        <v>4072</v>
      </c>
      <c r="D245" s="2" t="s">
        <v>4073</v>
      </c>
      <c r="E245" s="2" t="s">
        <v>70</v>
      </c>
      <c r="F245" s="2" t="s">
        <v>1146</v>
      </c>
      <c r="G245" s="2" t="s">
        <v>121</v>
      </c>
      <c r="H245" s="2" t="s">
        <v>84</v>
      </c>
      <c r="I245" s="3">
        <v>42082</v>
      </c>
      <c r="J245" s="3">
        <v>42083</v>
      </c>
    </row>
    <row r="246" spans="1:10" ht="90" x14ac:dyDescent="0.25">
      <c r="A246" s="2" t="s">
        <v>4074</v>
      </c>
      <c r="B246" s="2" t="s">
        <v>1143</v>
      </c>
      <c r="C246" s="2" t="s">
        <v>4075</v>
      </c>
      <c r="D246" s="2" t="s">
        <v>4076</v>
      </c>
      <c r="E246" s="2" t="s">
        <v>70</v>
      </c>
      <c r="F246" s="2" t="s">
        <v>4077</v>
      </c>
      <c r="G246" s="2" t="s">
        <v>121</v>
      </c>
      <c r="H246" s="2" t="s">
        <v>84</v>
      </c>
      <c r="I246" s="3">
        <v>42082</v>
      </c>
      <c r="J246" s="3">
        <v>42083</v>
      </c>
    </row>
    <row r="247" spans="1:10" ht="75" x14ac:dyDescent="0.25">
      <c r="A247" s="2" t="s">
        <v>4078</v>
      </c>
      <c r="B247" s="2" t="s">
        <v>1143</v>
      </c>
      <c r="C247" s="2" t="s">
        <v>2558</v>
      </c>
      <c r="D247" s="2" t="s">
        <v>2439</v>
      </c>
      <c r="E247" s="2" t="s">
        <v>70</v>
      </c>
      <c r="F247" s="2" t="s">
        <v>1146</v>
      </c>
      <c r="G247" s="2" t="s">
        <v>121</v>
      </c>
      <c r="H247" s="2" t="s">
        <v>84</v>
      </c>
      <c r="I247" s="3">
        <v>42082</v>
      </c>
      <c r="J247" s="3">
        <v>42083</v>
      </c>
    </row>
    <row r="248" spans="1:10" ht="90" x14ac:dyDescent="0.25">
      <c r="A248" s="2" t="s">
        <v>4079</v>
      </c>
      <c r="B248" s="2" t="s">
        <v>1143</v>
      </c>
      <c r="C248" s="2" t="s">
        <v>2435</v>
      </c>
      <c r="D248" s="2" t="s">
        <v>2429</v>
      </c>
      <c r="E248" s="2" t="s">
        <v>70</v>
      </c>
      <c r="F248" s="2" t="s">
        <v>1146</v>
      </c>
      <c r="G248" s="2" t="s">
        <v>121</v>
      </c>
      <c r="H248" s="2" t="s">
        <v>84</v>
      </c>
      <c r="I248" s="3">
        <v>42082</v>
      </c>
      <c r="J248" s="3">
        <v>42083</v>
      </c>
    </row>
    <row r="249" spans="1:10" ht="75" x14ac:dyDescent="0.25">
      <c r="A249" s="2" t="s">
        <v>4080</v>
      </c>
      <c r="B249" s="2" t="s">
        <v>10</v>
      </c>
      <c r="C249" s="2" t="s">
        <v>4081</v>
      </c>
      <c r="D249" s="2" t="s">
        <v>4082</v>
      </c>
      <c r="E249" s="2" t="s">
        <v>70</v>
      </c>
      <c r="F249" s="2" t="s">
        <v>4083</v>
      </c>
      <c r="G249" s="2" t="s">
        <v>111</v>
      </c>
      <c r="H249" s="2" t="s">
        <v>84</v>
      </c>
      <c r="I249" s="3">
        <v>42082</v>
      </c>
      <c r="J249" s="3">
        <v>42087</v>
      </c>
    </row>
    <row r="250" spans="1:10" ht="90" x14ac:dyDescent="0.25">
      <c r="A250" s="2" t="s">
        <v>4084</v>
      </c>
      <c r="B250" s="2" t="s">
        <v>67</v>
      </c>
      <c r="C250" s="2" t="s">
        <v>1460</v>
      </c>
      <c r="D250" s="2" t="s">
        <v>1461</v>
      </c>
      <c r="E250" s="2" t="s">
        <v>70</v>
      </c>
      <c r="F250" s="2" t="s">
        <v>4085</v>
      </c>
      <c r="G250" s="2" t="s">
        <v>89</v>
      </c>
      <c r="H250" s="2" t="s">
        <v>79</v>
      </c>
      <c r="I250" s="3">
        <v>42082</v>
      </c>
      <c r="J250" s="2" t="s">
        <v>70</v>
      </c>
    </row>
    <row r="251" spans="1:10" ht="90" x14ac:dyDescent="0.25">
      <c r="A251" s="2" t="s">
        <v>4086</v>
      </c>
      <c r="B251" s="2" t="s">
        <v>67</v>
      </c>
      <c r="C251" s="2" t="s">
        <v>1518</v>
      </c>
      <c r="D251" s="2" t="s">
        <v>95</v>
      </c>
      <c r="E251" s="2" t="s">
        <v>70</v>
      </c>
      <c r="F251" s="2" t="s">
        <v>4087</v>
      </c>
      <c r="G251" s="2" t="s">
        <v>89</v>
      </c>
      <c r="H251" s="2" t="s">
        <v>79</v>
      </c>
      <c r="I251" s="3">
        <v>42082</v>
      </c>
      <c r="J251" s="2" t="s">
        <v>70</v>
      </c>
    </row>
    <row r="252" spans="1:10" ht="90" x14ac:dyDescent="0.25">
      <c r="A252" s="2" t="s">
        <v>4088</v>
      </c>
      <c r="B252" s="2" t="s">
        <v>67</v>
      </c>
      <c r="C252" s="2" t="s">
        <v>1512</v>
      </c>
      <c r="D252" s="2" t="s">
        <v>95</v>
      </c>
      <c r="E252" s="2" t="s">
        <v>70</v>
      </c>
      <c r="F252" s="2" t="s">
        <v>4089</v>
      </c>
      <c r="G252" s="2" t="s">
        <v>89</v>
      </c>
      <c r="H252" s="2" t="s">
        <v>79</v>
      </c>
      <c r="I252" s="3">
        <v>42082</v>
      </c>
      <c r="J252" s="2" t="s">
        <v>70</v>
      </c>
    </row>
    <row r="253" spans="1:10" ht="90" x14ac:dyDescent="0.25">
      <c r="A253" s="2" t="s">
        <v>4090</v>
      </c>
      <c r="B253" s="2" t="s">
        <v>67</v>
      </c>
      <c r="C253" s="2" t="s">
        <v>1472</v>
      </c>
      <c r="D253" s="2" t="s">
        <v>95</v>
      </c>
      <c r="E253" s="2" t="s">
        <v>70</v>
      </c>
      <c r="F253" s="2" t="s">
        <v>4091</v>
      </c>
      <c r="G253" s="2" t="s">
        <v>89</v>
      </c>
      <c r="H253" s="2" t="s">
        <v>79</v>
      </c>
      <c r="I253" s="3">
        <v>42082</v>
      </c>
      <c r="J253" s="2" t="s">
        <v>70</v>
      </c>
    </row>
    <row r="254" spans="1:10" ht="90" x14ac:dyDescent="0.25">
      <c r="A254" s="2" t="s">
        <v>4092</v>
      </c>
      <c r="B254" s="2" t="s">
        <v>67</v>
      </c>
      <c r="C254" s="2" t="s">
        <v>1433</v>
      </c>
      <c r="D254" s="2" t="s">
        <v>95</v>
      </c>
      <c r="E254" s="2" t="s">
        <v>70</v>
      </c>
      <c r="F254" s="2" t="s">
        <v>4093</v>
      </c>
      <c r="G254" s="2" t="s">
        <v>89</v>
      </c>
      <c r="H254" s="2" t="s">
        <v>79</v>
      </c>
      <c r="I254" s="3">
        <v>42082</v>
      </c>
      <c r="J254" s="2" t="s">
        <v>70</v>
      </c>
    </row>
    <row r="255" spans="1:10" ht="105" x14ac:dyDescent="0.25">
      <c r="A255" s="2" t="s">
        <v>4094</v>
      </c>
      <c r="B255" s="2" t="s">
        <v>67</v>
      </c>
      <c r="C255" s="2" t="s">
        <v>94</v>
      </c>
      <c r="D255" s="2" t="s">
        <v>95</v>
      </c>
      <c r="E255" s="2" t="s">
        <v>70</v>
      </c>
      <c r="F255" s="2" t="s">
        <v>4095</v>
      </c>
      <c r="G255" s="2" t="s">
        <v>89</v>
      </c>
      <c r="H255" s="2" t="s">
        <v>79</v>
      </c>
      <c r="I255" s="3">
        <v>42082</v>
      </c>
      <c r="J255" s="2" t="s">
        <v>70</v>
      </c>
    </row>
    <row r="256" spans="1:10" ht="120" x14ac:dyDescent="0.25">
      <c r="A256" s="2" t="s">
        <v>4096</v>
      </c>
      <c r="B256" s="2" t="s">
        <v>67</v>
      </c>
      <c r="C256" s="2" t="s">
        <v>1053</v>
      </c>
      <c r="D256" s="2" t="s">
        <v>3249</v>
      </c>
      <c r="E256" s="2" t="s">
        <v>70</v>
      </c>
      <c r="F256" s="2" t="s">
        <v>4097</v>
      </c>
      <c r="G256" s="2" t="s">
        <v>141</v>
      </c>
      <c r="H256" s="2" t="s">
        <v>73</v>
      </c>
      <c r="I256" s="3">
        <v>42082</v>
      </c>
      <c r="J256" s="2" t="s">
        <v>70</v>
      </c>
    </row>
    <row r="257" spans="1:10" ht="60" x14ac:dyDescent="0.25">
      <c r="A257" s="2" t="s">
        <v>4098</v>
      </c>
      <c r="B257" s="2" t="s">
        <v>67</v>
      </c>
      <c r="C257" s="2" t="s">
        <v>2183</v>
      </c>
      <c r="D257" s="2" t="s">
        <v>4099</v>
      </c>
      <c r="E257" s="2" t="s">
        <v>70</v>
      </c>
      <c r="F257" s="2" t="s">
        <v>4100</v>
      </c>
      <c r="G257" s="2" t="s">
        <v>121</v>
      </c>
      <c r="H257" s="2" t="s">
        <v>84</v>
      </c>
      <c r="I257" s="3">
        <v>42082</v>
      </c>
      <c r="J257" s="3">
        <v>42083</v>
      </c>
    </row>
    <row r="258" spans="1:10" ht="150" x14ac:dyDescent="0.25">
      <c r="A258" s="2" t="s">
        <v>4101</v>
      </c>
      <c r="B258" s="2" t="s">
        <v>27</v>
      </c>
      <c r="C258" s="2" t="s">
        <v>4102</v>
      </c>
      <c r="D258" s="2" t="s">
        <v>4103</v>
      </c>
      <c r="E258" s="2" t="s">
        <v>70</v>
      </c>
      <c r="F258" s="2" t="s">
        <v>4104</v>
      </c>
      <c r="G258" s="2" t="s">
        <v>78</v>
      </c>
      <c r="H258" s="2" t="s">
        <v>79</v>
      </c>
      <c r="I258" s="3">
        <v>42082</v>
      </c>
      <c r="J258" s="2" t="s">
        <v>70</v>
      </c>
    </row>
    <row r="259" spans="1:10" ht="135" x14ac:dyDescent="0.25">
      <c r="A259" s="2" t="s">
        <v>4105</v>
      </c>
      <c r="B259" s="2" t="s">
        <v>629</v>
      </c>
      <c r="C259" s="2" t="s">
        <v>961</v>
      </c>
      <c r="D259" s="2" t="s">
        <v>962</v>
      </c>
      <c r="E259" s="2" t="s">
        <v>70</v>
      </c>
      <c r="F259" s="2" t="s">
        <v>4106</v>
      </c>
      <c r="G259" s="2" t="s">
        <v>78</v>
      </c>
      <c r="H259" s="2" t="s">
        <v>79</v>
      </c>
      <c r="I259" s="3">
        <v>42082</v>
      </c>
      <c r="J259" s="2" t="s">
        <v>70</v>
      </c>
    </row>
    <row r="260" spans="1:10" ht="90" x14ac:dyDescent="0.25">
      <c r="A260" s="2" t="s">
        <v>4107</v>
      </c>
      <c r="B260" s="2" t="s">
        <v>1143</v>
      </c>
      <c r="C260" s="2" t="s">
        <v>4027</v>
      </c>
      <c r="D260" s="2" t="s">
        <v>2429</v>
      </c>
      <c r="E260" s="2" t="s">
        <v>70</v>
      </c>
      <c r="F260" s="2" t="s">
        <v>3807</v>
      </c>
      <c r="G260" s="2" t="s">
        <v>121</v>
      </c>
      <c r="H260" s="2" t="s">
        <v>84</v>
      </c>
      <c r="I260" s="3">
        <v>42082</v>
      </c>
      <c r="J260" s="3">
        <v>42083</v>
      </c>
    </row>
    <row r="261" spans="1:10" ht="120" x14ac:dyDescent="0.25">
      <c r="A261" s="2" t="s">
        <v>4108</v>
      </c>
      <c r="B261" s="2" t="s">
        <v>4109</v>
      </c>
      <c r="C261" s="2" t="s">
        <v>255</v>
      </c>
      <c r="D261" s="2" t="s">
        <v>256</v>
      </c>
      <c r="E261" s="2" t="s">
        <v>70</v>
      </c>
      <c r="F261" s="2" t="s">
        <v>4110</v>
      </c>
      <c r="G261" s="2" t="s">
        <v>78</v>
      </c>
      <c r="H261" s="2" t="s">
        <v>84</v>
      </c>
      <c r="I261" s="3">
        <v>42082</v>
      </c>
      <c r="J261" s="3">
        <v>42121</v>
      </c>
    </row>
    <row r="262" spans="1:10" ht="90" x14ac:dyDescent="0.25">
      <c r="A262" s="2" t="s">
        <v>4111</v>
      </c>
      <c r="B262" s="2" t="s">
        <v>1143</v>
      </c>
      <c r="C262" s="2" t="s">
        <v>2686</v>
      </c>
      <c r="D262" s="2" t="s">
        <v>2429</v>
      </c>
      <c r="E262" s="2" t="s">
        <v>70</v>
      </c>
      <c r="F262" s="2" t="s">
        <v>3807</v>
      </c>
      <c r="G262" s="2" t="s">
        <v>121</v>
      </c>
      <c r="H262" s="2" t="s">
        <v>84</v>
      </c>
      <c r="I262" s="3">
        <v>42082</v>
      </c>
      <c r="J262" s="3">
        <v>42083</v>
      </c>
    </row>
    <row r="263" spans="1:10" ht="75" x14ac:dyDescent="0.25">
      <c r="A263" s="2" t="s">
        <v>4112</v>
      </c>
      <c r="B263" s="2" t="s">
        <v>1143</v>
      </c>
      <c r="C263" s="2" t="s">
        <v>2707</v>
      </c>
      <c r="D263" s="2" t="s">
        <v>2439</v>
      </c>
      <c r="E263" s="2" t="s">
        <v>70</v>
      </c>
      <c r="F263" s="2" t="s">
        <v>3871</v>
      </c>
      <c r="G263" s="2" t="s">
        <v>121</v>
      </c>
      <c r="H263" s="2" t="s">
        <v>84</v>
      </c>
      <c r="I263" s="3">
        <v>42082</v>
      </c>
      <c r="J263" s="3">
        <v>42083</v>
      </c>
    </row>
    <row r="264" spans="1:10" ht="90" x14ac:dyDescent="0.25">
      <c r="A264" s="2" t="s">
        <v>4113</v>
      </c>
      <c r="B264" s="2" t="s">
        <v>1143</v>
      </c>
      <c r="C264" s="2" t="s">
        <v>2476</v>
      </c>
      <c r="D264" s="2" t="s">
        <v>2429</v>
      </c>
      <c r="E264" s="2" t="s">
        <v>70</v>
      </c>
      <c r="F264" s="2" t="s">
        <v>3871</v>
      </c>
      <c r="G264" s="2" t="s">
        <v>121</v>
      </c>
      <c r="H264" s="2" t="s">
        <v>84</v>
      </c>
      <c r="I264" s="3">
        <v>42082</v>
      </c>
      <c r="J264" s="3">
        <v>42083</v>
      </c>
    </row>
    <row r="265" spans="1:10" ht="120" x14ac:dyDescent="0.25">
      <c r="A265" s="2" t="s">
        <v>4114</v>
      </c>
      <c r="B265" s="2" t="s">
        <v>1143</v>
      </c>
      <c r="C265" s="2" t="s">
        <v>2695</v>
      </c>
      <c r="D265" s="2" t="s">
        <v>2439</v>
      </c>
      <c r="E265" s="2" t="s">
        <v>70</v>
      </c>
      <c r="F265" s="2" t="s">
        <v>3871</v>
      </c>
      <c r="G265" s="2" t="s">
        <v>121</v>
      </c>
      <c r="H265" s="2" t="s">
        <v>84</v>
      </c>
      <c r="I265" s="3">
        <v>42082</v>
      </c>
      <c r="J265" s="3">
        <v>42083</v>
      </c>
    </row>
    <row r="266" spans="1:10" ht="75" x14ac:dyDescent="0.25">
      <c r="A266" s="2" t="s">
        <v>4115</v>
      </c>
      <c r="B266" s="2" t="s">
        <v>1143</v>
      </c>
      <c r="C266" s="2" t="s">
        <v>2578</v>
      </c>
      <c r="D266" s="2" t="s">
        <v>2439</v>
      </c>
      <c r="E266" s="2" t="s">
        <v>70</v>
      </c>
      <c r="F266" s="2" t="s">
        <v>4116</v>
      </c>
      <c r="G266" s="2" t="s">
        <v>121</v>
      </c>
      <c r="H266" s="2" t="s">
        <v>84</v>
      </c>
      <c r="I266" s="3">
        <v>42082</v>
      </c>
      <c r="J266" s="3">
        <v>42083</v>
      </c>
    </row>
    <row r="267" spans="1:10" ht="90" x14ac:dyDescent="0.25">
      <c r="A267" s="2" t="s">
        <v>4117</v>
      </c>
      <c r="B267" s="2" t="s">
        <v>1143</v>
      </c>
      <c r="C267" s="2" t="s">
        <v>2692</v>
      </c>
      <c r="D267" s="2" t="s">
        <v>2439</v>
      </c>
      <c r="E267" s="2" t="s">
        <v>70</v>
      </c>
      <c r="F267" s="2" t="s">
        <v>3871</v>
      </c>
      <c r="G267" s="2" t="s">
        <v>121</v>
      </c>
      <c r="H267" s="2" t="s">
        <v>84</v>
      </c>
      <c r="I267" s="3">
        <v>42082</v>
      </c>
      <c r="J267" s="3">
        <v>42083</v>
      </c>
    </row>
    <row r="268" spans="1:10" ht="90" x14ac:dyDescent="0.25">
      <c r="A268" s="2" t="s">
        <v>4118</v>
      </c>
      <c r="B268" s="2" t="s">
        <v>1143</v>
      </c>
      <c r="C268" s="2" t="s">
        <v>2895</v>
      </c>
      <c r="D268" s="2" t="s">
        <v>2429</v>
      </c>
      <c r="E268" s="2" t="s">
        <v>70</v>
      </c>
      <c r="F268" s="2" t="s">
        <v>1146</v>
      </c>
      <c r="G268" s="2" t="s">
        <v>121</v>
      </c>
      <c r="H268" s="2" t="s">
        <v>84</v>
      </c>
      <c r="I268" s="3">
        <v>42082</v>
      </c>
      <c r="J268" s="3">
        <v>42083</v>
      </c>
    </row>
    <row r="269" spans="1:10" ht="75" x14ac:dyDescent="0.25">
      <c r="A269" s="2" t="s">
        <v>4119</v>
      </c>
      <c r="B269" s="2" t="s">
        <v>1143</v>
      </c>
      <c r="C269" s="2" t="s">
        <v>2737</v>
      </c>
      <c r="D269" s="2" t="s">
        <v>2429</v>
      </c>
      <c r="E269" s="2" t="s">
        <v>70</v>
      </c>
      <c r="F269" s="2" t="s">
        <v>1146</v>
      </c>
      <c r="G269" s="2" t="s">
        <v>121</v>
      </c>
      <c r="H269" s="2" t="s">
        <v>84</v>
      </c>
      <c r="I269" s="3">
        <v>42082</v>
      </c>
      <c r="J269" s="3">
        <v>42083</v>
      </c>
    </row>
    <row r="270" spans="1:10" ht="90" x14ac:dyDescent="0.25">
      <c r="A270" s="2" t="s">
        <v>4120</v>
      </c>
      <c r="B270" s="2" t="s">
        <v>1143</v>
      </c>
      <c r="C270" s="2" t="s">
        <v>2659</v>
      </c>
      <c r="D270" s="2" t="s">
        <v>2429</v>
      </c>
      <c r="E270" s="2" t="s">
        <v>70</v>
      </c>
      <c r="F270" s="2" t="s">
        <v>1146</v>
      </c>
      <c r="G270" s="2" t="s">
        <v>121</v>
      </c>
      <c r="H270" s="2" t="s">
        <v>84</v>
      </c>
      <c r="I270" s="3">
        <v>42082</v>
      </c>
      <c r="J270" s="3">
        <v>42083</v>
      </c>
    </row>
    <row r="271" spans="1:10" ht="90" x14ac:dyDescent="0.25">
      <c r="A271" s="2" t="s">
        <v>4121</v>
      </c>
      <c r="B271" s="2" t="s">
        <v>1143</v>
      </c>
      <c r="C271" s="2" t="s">
        <v>4037</v>
      </c>
      <c r="D271" s="2" t="s">
        <v>2429</v>
      </c>
      <c r="E271" s="2" t="s">
        <v>70</v>
      </c>
      <c r="F271" s="2" t="s">
        <v>1146</v>
      </c>
      <c r="G271" s="2" t="s">
        <v>121</v>
      </c>
      <c r="H271" s="2" t="s">
        <v>84</v>
      </c>
      <c r="I271" s="3">
        <v>42082</v>
      </c>
      <c r="J271" s="3">
        <v>42083</v>
      </c>
    </row>
    <row r="272" spans="1:10" ht="105" x14ac:dyDescent="0.25">
      <c r="A272" s="2" t="s">
        <v>4122</v>
      </c>
      <c r="B272" s="2" t="s">
        <v>1143</v>
      </c>
      <c r="C272" s="2" t="s">
        <v>2826</v>
      </c>
      <c r="D272" s="2" t="s">
        <v>2429</v>
      </c>
      <c r="E272" s="2" t="s">
        <v>70</v>
      </c>
      <c r="F272" s="2" t="s">
        <v>1146</v>
      </c>
      <c r="G272" s="2" t="s">
        <v>121</v>
      </c>
      <c r="H272" s="2" t="s">
        <v>84</v>
      </c>
      <c r="I272" s="3">
        <v>42082</v>
      </c>
      <c r="J272" s="3">
        <v>42083</v>
      </c>
    </row>
    <row r="273" spans="1:10" ht="90" x14ac:dyDescent="0.25">
      <c r="A273" s="2" t="s">
        <v>4123</v>
      </c>
      <c r="B273" s="2" t="s">
        <v>1143</v>
      </c>
      <c r="C273" s="2" t="s">
        <v>4124</v>
      </c>
      <c r="D273" s="2" t="s">
        <v>2429</v>
      </c>
      <c r="E273" s="2" t="s">
        <v>70</v>
      </c>
      <c r="F273" s="2" t="s">
        <v>1146</v>
      </c>
      <c r="G273" s="2" t="s">
        <v>121</v>
      </c>
      <c r="H273" s="2" t="s">
        <v>84</v>
      </c>
      <c r="I273" s="3">
        <v>42082</v>
      </c>
      <c r="J273" s="3">
        <v>42083</v>
      </c>
    </row>
    <row r="274" spans="1:10" ht="90" x14ac:dyDescent="0.25">
      <c r="A274" s="2" t="s">
        <v>4125</v>
      </c>
      <c r="B274" s="2" t="s">
        <v>1143</v>
      </c>
      <c r="C274" s="2" t="s">
        <v>2713</v>
      </c>
      <c r="D274" s="2" t="s">
        <v>2429</v>
      </c>
      <c r="E274" s="2" t="s">
        <v>70</v>
      </c>
      <c r="F274" s="2" t="s">
        <v>1146</v>
      </c>
      <c r="G274" s="2" t="s">
        <v>121</v>
      </c>
      <c r="H274" s="2" t="s">
        <v>84</v>
      </c>
      <c r="I274" s="3">
        <v>42082</v>
      </c>
      <c r="J274" s="3">
        <v>42083</v>
      </c>
    </row>
    <row r="275" spans="1:10" ht="120" x14ac:dyDescent="0.25">
      <c r="A275" s="2" t="s">
        <v>4126</v>
      </c>
      <c r="B275" s="2" t="s">
        <v>1143</v>
      </c>
      <c r="C275" s="2" t="s">
        <v>4046</v>
      </c>
      <c r="D275" s="2" t="s">
        <v>2429</v>
      </c>
      <c r="E275" s="2" t="s">
        <v>70</v>
      </c>
      <c r="F275" s="2" t="s">
        <v>1146</v>
      </c>
      <c r="G275" s="2" t="s">
        <v>121</v>
      </c>
      <c r="H275" s="2" t="s">
        <v>84</v>
      </c>
      <c r="I275" s="3">
        <v>42082</v>
      </c>
      <c r="J275" s="3">
        <v>42083</v>
      </c>
    </row>
    <row r="276" spans="1:10" ht="75" x14ac:dyDescent="0.25">
      <c r="A276" s="2" t="s">
        <v>4127</v>
      </c>
      <c r="B276" s="2" t="s">
        <v>1143</v>
      </c>
      <c r="C276" s="2" t="s">
        <v>2463</v>
      </c>
      <c r="D276" s="2" t="s">
        <v>2439</v>
      </c>
      <c r="E276" s="2" t="s">
        <v>70</v>
      </c>
      <c r="F276" s="2" t="s">
        <v>1146</v>
      </c>
      <c r="G276" s="2" t="s">
        <v>121</v>
      </c>
      <c r="H276" s="2" t="s">
        <v>84</v>
      </c>
      <c r="I276" s="3">
        <v>42082</v>
      </c>
      <c r="J276" s="3">
        <v>42083</v>
      </c>
    </row>
    <row r="277" spans="1:10" ht="105" x14ac:dyDescent="0.25">
      <c r="A277" s="2" t="s">
        <v>4128</v>
      </c>
      <c r="B277" s="2" t="s">
        <v>1143</v>
      </c>
      <c r="C277" s="2" t="s">
        <v>2767</v>
      </c>
      <c r="D277" s="2" t="s">
        <v>2439</v>
      </c>
      <c r="E277" s="2" t="s">
        <v>70</v>
      </c>
      <c r="F277" s="2" t="s">
        <v>1146</v>
      </c>
      <c r="G277" s="2" t="s">
        <v>121</v>
      </c>
      <c r="H277" s="2" t="s">
        <v>84</v>
      </c>
      <c r="I277" s="3">
        <v>42082</v>
      </c>
      <c r="J277" s="3">
        <v>42083</v>
      </c>
    </row>
    <row r="278" spans="1:10" ht="90" x14ac:dyDescent="0.25">
      <c r="A278" s="2" t="s">
        <v>4129</v>
      </c>
      <c r="B278" s="2" t="s">
        <v>1143</v>
      </c>
      <c r="C278" s="2" t="s">
        <v>2722</v>
      </c>
      <c r="D278" s="2" t="s">
        <v>2429</v>
      </c>
      <c r="E278" s="2" t="s">
        <v>70</v>
      </c>
      <c r="F278" s="2" t="s">
        <v>1146</v>
      </c>
      <c r="G278" s="2" t="s">
        <v>121</v>
      </c>
      <c r="H278" s="2" t="s">
        <v>84</v>
      </c>
      <c r="I278" s="3">
        <v>42082</v>
      </c>
      <c r="J278" s="3">
        <v>42083</v>
      </c>
    </row>
    <row r="279" spans="1:10" ht="90" x14ac:dyDescent="0.25">
      <c r="A279" s="2" t="s">
        <v>4130</v>
      </c>
      <c r="B279" s="2" t="s">
        <v>1143</v>
      </c>
      <c r="C279" s="2" t="s">
        <v>2704</v>
      </c>
      <c r="D279" s="2" t="s">
        <v>2429</v>
      </c>
      <c r="E279" s="2" t="s">
        <v>70</v>
      </c>
      <c r="F279" s="2" t="s">
        <v>1146</v>
      </c>
      <c r="G279" s="2" t="s">
        <v>121</v>
      </c>
      <c r="H279" s="2" t="s">
        <v>84</v>
      </c>
      <c r="I279" s="3">
        <v>42082</v>
      </c>
      <c r="J279" s="3">
        <v>42083</v>
      </c>
    </row>
    <row r="280" spans="1:10" ht="120" x14ac:dyDescent="0.25">
      <c r="A280" s="2" t="s">
        <v>4131</v>
      </c>
      <c r="B280" s="2" t="s">
        <v>1143</v>
      </c>
      <c r="C280" s="2" t="s">
        <v>2710</v>
      </c>
      <c r="D280" s="2" t="s">
        <v>2429</v>
      </c>
      <c r="E280" s="2" t="s">
        <v>70</v>
      </c>
      <c r="F280" s="2" t="s">
        <v>1146</v>
      </c>
      <c r="G280" s="2" t="s">
        <v>121</v>
      </c>
      <c r="H280" s="2" t="s">
        <v>84</v>
      </c>
      <c r="I280" s="3">
        <v>42082</v>
      </c>
      <c r="J280" s="3">
        <v>42083</v>
      </c>
    </row>
    <row r="281" spans="1:10" ht="60" x14ac:dyDescent="0.25">
      <c r="A281" s="2" t="s">
        <v>4132</v>
      </c>
      <c r="B281" s="2" t="s">
        <v>27</v>
      </c>
      <c r="C281" s="2" t="s">
        <v>4133</v>
      </c>
      <c r="D281" s="2" t="s">
        <v>4134</v>
      </c>
      <c r="E281" s="2" t="s">
        <v>4135</v>
      </c>
      <c r="F281" s="2" t="s">
        <v>4136</v>
      </c>
      <c r="G281" s="2" t="s">
        <v>78</v>
      </c>
      <c r="H281" s="2" t="s">
        <v>84</v>
      </c>
      <c r="I281" s="3">
        <v>42082</v>
      </c>
      <c r="J281" s="3">
        <v>42130</v>
      </c>
    </row>
    <row r="282" spans="1:10" ht="60" x14ac:dyDescent="0.25">
      <c r="A282" s="2" t="s">
        <v>4137</v>
      </c>
      <c r="B282" s="2" t="s">
        <v>4138</v>
      </c>
      <c r="C282" s="2" t="s">
        <v>4139</v>
      </c>
      <c r="D282" s="2" t="s">
        <v>4140</v>
      </c>
      <c r="E282" s="2" t="s">
        <v>70</v>
      </c>
      <c r="F282" s="2" t="s">
        <v>4141</v>
      </c>
      <c r="G282" s="2" t="s">
        <v>72</v>
      </c>
      <c r="H282" s="2" t="s">
        <v>73</v>
      </c>
      <c r="I282" s="3">
        <v>42083</v>
      </c>
      <c r="J282" s="2" t="s">
        <v>70</v>
      </c>
    </row>
    <row r="283" spans="1:10" ht="45" x14ac:dyDescent="0.25">
      <c r="A283" s="2" t="s">
        <v>4142</v>
      </c>
      <c r="B283" s="2" t="s">
        <v>17</v>
      </c>
      <c r="C283" s="2" t="s">
        <v>4139</v>
      </c>
      <c r="D283" s="2" t="s">
        <v>4140</v>
      </c>
      <c r="E283" s="2" t="s">
        <v>70</v>
      </c>
      <c r="F283" s="2" t="s">
        <v>4143</v>
      </c>
      <c r="G283" s="2" t="s">
        <v>72</v>
      </c>
      <c r="H283" s="2" t="s">
        <v>73</v>
      </c>
      <c r="I283" s="3">
        <v>42083</v>
      </c>
      <c r="J283" s="2" t="s">
        <v>70</v>
      </c>
    </row>
    <row r="284" spans="1:10" ht="90" x14ac:dyDescent="0.25">
      <c r="A284" s="2" t="s">
        <v>4144</v>
      </c>
      <c r="B284" s="2" t="s">
        <v>4145</v>
      </c>
      <c r="C284" s="2" t="s">
        <v>649</v>
      </c>
      <c r="D284" s="2" t="s">
        <v>650</v>
      </c>
      <c r="E284" s="2" t="s">
        <v>70</v>
      </c>
      <c r="F284" s="2" t="s">
        <v>4146</v>
      </c>
      <c r="G284" s="2" t="s">
        <v>72</v>
      </c>
      <c r="H284" s="2" t="s">
        <v>73</v>
      </c>
      <c r="I284" s="3">
        <v>42083</v>
      </c>
      <c r="J284" s="2" t="s">
        <v>70</v>
      </c>
    </row>
    <row r="285" spans="1:10" ht="75" x14ac:dyDescent="0.25">
      <c r="A285" s="2" t="s">
        <v>4147</v>
      </c>
      <c r="B285" s="2" t="s">
        <v>1143</v>
      </c>
      <c r="C285" s="2" t="s">
        <v>3940</v>
      </c>
      <c r="D285" s="2" t="s">
        <v>4148</v>
      </c>
      <c r="E285" s="2" t="s">
        <v>70</v>
      </c>
      <c r="F285" s="2" t="s">
        <v>3956</v>
      </c>
      <c r="G285" s="2" t="s">
        <v>121</v>
      </c>
      <c r="H285" s="2" t="s">
        <v>84</v>
      </c>
      <c r="I285" s="3">
        <v>42083</v>
      </c>
      <c r="J285" s="3">
        <v>42086</v>
      </c>
    </row>
    <row r="286" spans="1:10" ht="60" x14ac:dyDescent="0.25">
      <c r="A286" s="2" t="s">
        <v>4149</v>
      </c>
      <c r="B286" s="2" t="s">
        <v>1143</v>
      </c>
      <c r="C286" s="2" t="s">
        <v>2290</v>
      </c>
      <c r="D286" s="2" t="s">
        <v>4150</v>
      </c>
      <c r="E286" s="2" t="s">
        <v>70</v>
      </c>
      <c r="F286" s="2" t="s">
        <v>3690</v>
      </c>
      <c r="G286" s="2" t="s">
        <v>121</v>
      </c>
      <c r="H286" s="2" t="s">
        <v>84</v>
      </c>
      <c r="I286" s="3">
        <v>42083</v>
      </c>
      <c r="J286" s="3">
        <v>42086</v>
      </c>
    </row>
    <row r="287" spans="1:10" ht="60" x14ac:dyDescent="0.25">
      <c r="A287" s="2" t="s">
        <v>4151</v>
      </c>
      <c r="B287" s="2" t="s">
        <v>1143</v>
      </c>
      <c r="C287" s="2" t="s">
        <v>3936</v>
      </c>
      <c r="D287" s="2" t="s">
        <v>3937</v>
      </c>
      <c r="E287" s="2" t="s">
        <v>70</v>
      </c>
      <c r="F287" s="2" t="s">
        <v>3690</v>
      </c>
      <c r="G287" s="2" t="s">
        <v>121</v>
      </c>
      <c r="H287" s="2" t="s">
        <v>84</v>
      </c>
      <c r="I287" s="3">
        <v>42083</v>
      </c>
      <c r="J287" s="3">
        <v>42086</v>
      </c>
    </row>
    <row r="288" spans="1:10" ht="60" x14ac:dyDescent="0.25">
      <c r="A288" s="2" t="s">
        <v>4152</v>
      </c>
      <c r="B288" s="2" t="s">
        <v>1143</v>
      </c>
      <c r="C288" s="2" t="s">
        <v>3512</v>
      </c>
      <c r="D288" s="2" t="s">
        <v>3513</v>
      </c>
      <c r="E288" s="2" t="s">
        <v>70</v>
      </c>
      <c r="F288" s="2" t="s">
        <v>4153</v>
      </c>
      <c r="G288" s="2" t="s">
        <v>121</v>
      </c>
      <c r="H288" s="2" t="s">
        <v>84</v>
      </c>
      <c r="I288" s="3">
        <v>42083</v>
      </c>
      <c r="J288" s="3">
        <v>42086</v>
      </c>
    </row>
    <row r="289" spans="1:10" ht="60" x14ac:dyDescent="0.25">
      <c r="A289" s="2" t="s">
        <v>4154</v>
      </c>
      <c r="B289" s="2" t="s">
        <v>1143</v>
      </c>
      <c r="C289" s="2" t="s">
        <v>4155</v>
      </c>
      <c r="D289" s="2" t="s">
        <v>4156</v>
      </c>
      <c r="E289" s="2" t="s">
        <v>70</v>
      </c>
      <c r="F289" s="2" t="s">
        <v>3690</v>
      </c>
      <c r="G289" s="2" t="s">
        <v>121</v>
      </c>
      <c r="H289" s="2" t="s">
        <v>84</v>
      </c>
      <c r="I289" s="3">
        <v>42083</v>
      </c>
      <c r="J289" s="3">
        <v>42086</v>
      </c>
    </row>
    <row r="290" spans="1:10" ht="75" x14ac:dyDescent="0.25">
      <c r="A290" s="2" t="s">
        <v>4157</v>
      </c>
      <c r="B290" s="2" t="s">
        <v>4158</v>
      </c>
      <c r="C290" s="2" t="s">
        <v>4159</v>
      </c>
      <c r="D290" s="2" t="s">
        <v>4160</v>
      </c>
      <c r="E290" s="2" t="s">
        <v>70</v>
      </c>
      <c r="F290" s="2" t="s">
        <v>4161</v>
      </c>
      <c r="G290" s="2" t="s">
        <v>78</v>
      </c>
      <c r="H290" s="2" t="s">
        <v>84</v>
      </c>
      <c r="I290" s="3">
        <v>42083</v>
      </c>
      <c r="J290" s="3">
        <v>42143</v>
      </c>
    </row>
    <row r="291" spans="1:10" ht="105" x14ac:dyDescent="0.25">
      <c r="A291" s="2" t="s">
        <v>4162</v>
      </c>
      <c r="B291" s="2" t="s">
        <v>4163</v>
      </c>
      <c r="C291" s="2" t="s">
        <v>4164</v>
      </c>
      <c r="D291" s="2" t="s">
        <v>4165</v>
      </c>
      <c r="E291" s="2" t="s">
        <v>70</v>
      </c>
      <c r="F291" s="2" t="s">
        <v>4166</v>
      </c>
      <c r="G291" s="2" t="s">
        <v>132</v>
      </c>
      <c r="H291" s="2" t="s">
        <v>79</v>
      </c>
      <c r="I291" s="3">
        <v>42083</v>
      </c>
      <c r="J291" s="2" t="s">
        <v>70</v>
      </c>
    </row>
    <row r="292" spans="1:10" ht="90" x14ac:dyDescent="0.25">
      <c r="A292" s="2" t="s">
        <v>4167</v>
      </c>
      <c r="B292" s="2" t="s">
        <v>4168</v>
      </c>
      <c r="C292" s="2" t="s">
        <v>596</v>
      </c>
      <c r="D292" s="2" t="s">
        <v>597</v>
      </c>
      <c r="E292" s="2" t="s">
        <v>70</v>
      </c>
      <c r="F292" s="2" t="s">
        <v>4169</v>
      </c>
      <c r="G292" s="2" t="s">
        <v>141</v>
      </c>
      <c r="H292" s="2" t="s">
        <v>73</v>
      </c>
      <c r="I292" s="3">
        <v>42083</v>
      </c>
      <c r="J292" s="2" t="s">
        <v>70</v>
      </c>
    </row>
    <row r="293" spans="1:10" ht="75" x14ac:dyDescent="0.25">
      <c r="A293" s="2" t="s">
        <v>4170</v>
      </c>
      <c r="B293" s="2" t="s">
        <v>286</v>
      </c>
      <c r="C293" s="2" t="s">
        <v>4171</v>
      </c>
      <c r="D293" s="2" t="s">
        <v>4172</v>
      </c>
      <c r="E293" s="2" t="s">
        <v>70</v>
      </c>
      <c r="F293" s="2" t="s">
        <v>4173</v>
      </c>
      <c r="G293" s="2" t="s">
        <v>89</v>
      </c>
      <c r="H293" s="2" t="s">
        <v>84</v>
      </c>
      <c r="I293" s="3">
        <v>42083</v>
      </c>
      <c r="J293" s="3">
        <v>42268</v>
      </c>
    </row>
    <row r="294" spans="1:10" ht="90" x14ac:dyDescent="0.25">
      <c r="A294" s="2" t="s">
        <v>4174</v>
      </c>
      <c r="B294" s="2" t="s">
        <v>2122</v>
      </c>
      <c r="C294" s="2" t="s">
        <v>4175</v>
      </c>
      <c r="D294" s="2" t="s">
        <v>4176</v>
      </c>
      <c r="E294" s="2" t="s">
        <v>70</v>
      </c>
      <c r="F294" s="2" t="s">
        <v>4177</v>
      </c>
      <c r="G294" s="2" t="s">
        <v>89</v>
      </c>
      <c r="H294" s="2" t="s">
        <v>84</v>
      </c>
      <c r="I294" s="3">
        <v>42083</v>
      </c>
      <c r="J294" s="3">
        <v>42151</v>
      </c>
    </row>
    <row r="295" spans="1:10" ht="90" x14ac:dyDescent="0.25">
      <c r="A295" s="2" t="s">
        <v>4178</v>
      </c>
      <c r="B295" s="2" t="s">
        <v>2125</v>
      </c>
      <c r="C295" s="2" t="s">
        <v>4175</v>
      </c>
      <c r="D295" s="2" t="s">
        <v>4176</v>
      </c>
      <c r="E295" s="2" t="s">
        <v>70</v>
      </c>
      <c r="F295" s="2" t="s">
        <v>2126</v>
      </c>
      <c r="G295" s="2" t="s">
        <v>89</v>
      </c>
      <c r="H295" s="2" t="s">
        <v>84</v>
      </c>
      <c r="I295" s="3">
        <v>42083</v>
      </c>
      <c r="J295" s="3">
        <v>42151</v>
      </c>
    </row>
    <row r="296" spans="1:10" ht="90" x14ac:dyDescent="0.25">
      <c r="A296" s="2" t="s">
        <v>4179</v>
      </c>
      <c r="B296" s="2" t="s">
        <v>4180</v>
      </c>
      <c r="C296" s="2" t="s">
        <v>3303</v>
      </c>
      <c r="D296" s="2" t="s">
        <v>3467</v>
      </c>
      <c r="E296" s="2" t="s">
        <v>70</v>
      </c>
      <c r="F296" s="2" t="s">
        <v>4181</v>
      </c>
      <c r="G296" s="2" t="s">
        <v>89</v>
      </c>
      <c r="H296" s="2" t="s">
        <v>79</v>
      </c>
      <c r="I296" s="3">
        <v>42083</v>
      </c>
      <c r="J296" s="2" t="s">
        <v>70</v>
      </c>
    </row>
    <row r="297" spans="1:10" ht="60" x14ac:dyDescent="0.25">
      <c r="A297" s="2" t="s">
        <v>4182</v>
      </c>
      <c r="B297" s="2" t="s">
        <v>2262</v>
      </c>
      <c r="C297" s="2" t="s">
        <v>445</v>
      </c>
      <c r="D297" s="2" t="s">
        <v>2259</v>
      </c>
      <c r="E297" s="2" t="s">
        <v>70</v>
      </c>
      <c r="F297" s="2" t="s">
        <v>4183</v>
      </c>
      <c r="G297" s="2" t="s">
        <v>89</v>
      </c>
      <c r="H297" s="2" t="s">
        <v>79</v>
      </c>
      <c r="I297" s="3">
        <v>42083</v>
      </c>
      <c r="J297" s="2" t="s">
        <v>70</v>
      </c>
    </row>
    <row r="298" spans="1:10" ht="90" x14ac:dyDescent="0.25">
      <c r="A298" s="2" t="s">
        <v>4184</v>
      </c>
      <c r="B298" s="2" t="s">
        <v>2108</v>
      </c>
      <c r="C298" s="2" t="s">
        <v>3512</v>
      </c>
      <c r="D298" s="2" t="s">
        <v>3513</v>
      </c>
      <c r="E298" s="2" t="s">
        <v>70</v>
      </c>
      <c r="F298" s="2" t="s">
        <v>4185</v>
      </c>
      <c r="G298" s="2" t="s">
        <v>89</v>
      </c>
      <c r="H298" s="2" t="s">
        <v>84</v>
      </c>
      <c r="I298" s="3">
        <v>42083</v>
      </c>
      <c r="J298" s="3">
        <v>42264</v>
      </c>
    </row>
    <row r="299" spans="1:10" ht="45" x14ac:dyDescent="0.25">
      <c r="A299" s="2" t="s">
        <v>4186</v>
      </c>
      <c r="B299" s="2" t="s">
        <v>10</v>
      </c>
      <c r="C299" s="2" t="s">
        <v>4187</v>
      </c>
      <c r="D299" s="2" t="s">
        <v>4188</v>
      </c>
      <c r="E299" s="2" t="s">
        <v>70</v>
      </c>
      <c r="F299" s="2" t="s">
        <v>4189</v>
      </c>
      <c r="G299" s="2" t="s">
        <v>111</v>
      </c>
      <c r="H299" s="2" t="s">
        <v>84</v>
      </c>
      <c r="I299" s="3">
        <v>42083</v>
      </c>
      <c r="J299" s="3">
        <v>42087</v>
      </c>
    </row>
    <row r="300" spans="1:10" ht="75" x14ac:dyDescent="0.25">
      <c r="A300" s="2" t="s">
        <v>4190</v>
      </c>
      <c r="B300" s="2" t="s">
        <v>6</v>
      </c>
      <c r="C300" s="2" t="s">
        <v>324</v>
      </c>
      <c r="D300" s="2" t="s">
        <v>325</v>
      </c>
      <c r="E300" s="2" t="s">
        <v>70</v>
      </c>
      <c r="F300" s="2" t="s">
        <v>4191</v>
      </c>
      <c r="G300" s="2" t="s">
        <v>111</v>
      </c>
      <c r="H300" s="2" t="s">
        <v>84</v>
      </c>
      <c r="I300" s="3">
        <v>42083</v>
      </c>
      <c r="J300" s="3">
        <v>42087</v>
      </c>
    </row>
    <row r="301" spans="1:10" ht="150" x14ac:dyDescent="0.25">
      <c r="A301" s="2" t="s">
        <v>4192</v>
      </c>
      <c r="B301" s="2" t="s">
        <v>27</v>
      </c>
      <c r="C301" s="2" t="s">
        <v>4193</v>
      </c>
      <c r="D301" s="2" t="s">
        <v>4194</v>
      </c>
      <c r="E301" s="2" t="s">
        <v>70</v>
      </c>
      <c r="F301" s="2" t="s">
        <v>4195</v>
      </c>
      <c r="G301" s="2" t="s">
        <v>78</v>
      </c>
      <c r="H301" s="2" t="s">
        <v>84</v>
      </c>
      <c r="I301" s="3">
        <v>42083</v>
      </c>
      <c r="J301" s="3">
        <v>42221</v>
      </c>
    </row>
    <row r="302" spans="1:10" ht="165" x14ac:dyDescent="0.25">
      <c r="A302" s="2" t="s">
        <v>4196</v>
      </c>
      <c r="B302" s="2" t="s">
        <v>27</v>
      </c>
      <c r="C302" s="2" t="s">
        <v>4197</v>
      </c>
      <c r="D302" s="2" t="s">
        <v>4198</v>
      </c>
      <c r="E302" s="2" t="s">
        <v>70</v>
      </c>
      <c r="F302" s="2" t="s">
        <v>4199</v>
      </c>
      <c r="G302" s="2" t="s">
        <v>78</v>
      </c>
      <c r="H302" s="2" t="s">
        <v>84</v>
      </c>
      <c r="I302" s="3">
        <v>42083</v>
      </c>
      <c r="J302" s="3">
        <v>42244</v>
      </c>
    </row>
    <row r="303" spans="1:10" ht="165" x14ac:dyDescent="0.25">
      <c r="A303" s="2" t="s">
        <v>4200</v>
      </c>
      <c r="B303" s="2" t="s">
        <v>24</v>
      </c>
      <c r="C303" s="2" t="s">
        <v>4201</v>
      </c>
      <c r="D303" s="2" t="s">
        <v>4202</v>
      </c>
      <c r="E303" s="2" t="s">
        <v>70</v>
      </c>
      <c r="F303" s="2" t="s">
        <v>4203</v>
      </c>
      <c r="G303" s="2" t="s">
        <v>78</v>
      </c>
      <c r="H303" s="2" t="s">
        <v>79</v>
      </c>
      <c r="I303" s="3">
        <v>42086</v>
      </c>
      <c r="J303" s="2" t="s">
        <v>70</v>
      </c>
    </row>
    <row r="304" spans="1:10" ht="150" x14ac:dyDescent="0.25">
      <c r="A304" s="2" t="s">
        <v>4204</v>
      </c>
      <c r="B304" s="2" t="s">
        <v>24</v>
      </c>
      <c r="C304" s="2" t="s">
        <v>4205</v>
      </c>
      <c r="D304" s="2" t="s">
        <v>4206</v>
      </c>
      <c r="E304" s="2" t="s">
        <v>70</v>
      </c>
      <c r="F304" s="2" t="s">
        <v>4207</v>
      </c>
      <c r="G304" s="2" t="s">
        <v>78</v>
      </c>
      <c r="H304" s="2" t="s">
        <v>84</v>
      </c>
      <c r="I304" s="3">
        <v>42086</v>
      </c>
      <c r="J304" s="3">
        <v>42242</v>
      </c>
    </row>
    <row r="305" spans="1:10" ht="105" x14ac:dyDescent="0.25">
      <c r="A305" s="2" t="s">
        <v>4208</v>
      </c>
      <c r="B305" s="2" t="s">
        <v>3965</v>
      </c>
      <c r="C305" s="2" t="s">
        <v>4209</v>
      </c>
      <c r="D305" s="2" t="s">
        <v>4210</v>
      </c>
      <c r="E305" s="2" t="s">
        <v>70</v>
      </c>
      <c r="F305" s="2" t="s">
        <v>4211</v>
      </c>
      <c r="G305" s="2" t="s">
        <v>78</v>
      </c>
      <c r="H305" s="2" t="s">
        <v>79</v>
      </c>
      <c r="I305" s="3">
        <v>42086</v>
      </c>
      <c r="J305" s="2" t="s">
        <v>70</v>
      </c>
    </row>
    <row r="306" spans="1:10" ht="120" x14ac:dyDescent="0.25">
      <c r="A306" s="2" t="s">
        <v>4212</v>
      </c>
      <c r="B306" s="2" t="s">
        <v>254</v>
      </c>
      <c r="C306" s="2" t="s">
        <v>4213</v>
      </c>
      <c r="D306" s="2" t="s">
        <v>4214</v>
      </c>
      <c r="E306" s="2" t="s">
        <v>70</v>
      </c>
      <c r="F306" s="2" t="s">
        <v>4215</v>
      </c>
      <c r="G306" s="2" t="s">
        <v>78</v>
      </c>
      <c r="H306" s="2" t="s">
        <v>84</v>
      </c>
      <c r="I306" s="3">
        <v>42086</v>
      </c>
      <c r="J306" s="3">
        <v>42144</v>
      </c>
    </row>
    <row r="307" spans="1:10" ht="75" x14ac:dyDescent="0.25">
      <c r="A307" s="2" t="s">
        <v>4216</v>
      </c>
      <c r="B307" s="2" t="s">
        <v>4217</v>
      </c>
      <c r="C307" s="2" t="s">
        <v>4218</v>
      </c>
      <c r="D307" s="2" t="s">
        <v>4219</v>
      </c>
      <c r="E307" s="2" t="s">
        <v>70</v>
      </c>
      <c r="F307" s="2" t="s">
        <v>4220</v>
      </c>
      <c r="G307" s="2" t="s">
        <v>78</v>
      </c>
      <c r="H307" s="2" t="s">
        <v>84</v>
      </c>
      <c r="I307" s="3">
        <v>42086</v>
      </c>
      <c r="J307" s="3">
        <v>42270</v>
      </c>
    </row>
    <row r="308" spans="1:10" ht="90" x14ac:dyDescent="0.25">
      <c r="A308" s="2" t="s">
        <v>4221</v>
      </c>
      <c r="B308" s="2" t="s">
        <v>4145</v>
      </c>
      <c r="C308" s="2" t="s">
        <v>367</v>
      </c>
      <c r="D308" s="2" t="s">
        <v>4222</v>
      </c>
      <c r="E308" s="2" t="s">
        <v>70</v>
      </c>
      <c r="F308" s="2" t="s">
        <v>4223</v>
      </c>
      <c r="G308" s="2" t="s">
        <v>72</v>
      </c>
      <c r="H308" s="2" t="s">
        <v>79</v>
      </c>
      <c r="I308" s="3">
        <v>42086</v>
      </c>
      <c r="J308" s="2" t="s">
        <v>70</v>
      </c>
    </row>
    <row r="309" spans="1:10" ht="60" x14ac:dyDescent="0.25">
      <c r="A309" s="2" t="s">
        <v>4224</v>
      </c>
      <c r="B309" s="2" t="s">
        <v>1143</v>
      </c>
      <c r="C309" s="2" t="s">
        <v>4225</v>
      </c>
      <c r="D309" s="2" t="s">
        <v>4226</v>
      </c>
      <c r="E309" s="2" t="s">
        <v>70</v>
      </c>
      <c r="F309" s="2" t="s">
        <v>3807</v>
      </c>
      <c r="G309" s="2" t="s">
        <v>121</v>
      </c>
      <c r="H309" s="2" t="s">
        <v>84</v>
      </c>
      <c r="I309" s="3">
        <v>42086</v>
      </c>
      <c r="J309" s="3">
        <v>42087</v>
      </c>
    </row>
    <row r="310" spans="1:10" ht="60" x14ac:dyDescent="0.25">
      <c r="A310" s="2" t="s">
        <v>4227</v>
      </c>
      <c r="B310" s="2" t="s">
        <v>1143</v>
      </c>
      <c r="C310" s="2" t="s">
        <v>4228</v>
      </c>
      <c r="D310" s="2" t="s">
        <v>4229</v>
      </c>
      <c r="E310" s="2" t="s">
        <v>70</v>
      </c>
      <c r="F310" s="2" t="s">
        <v>3807</v>
      </c>
      <c r="G310" s="2" t="s">
        <v>121</v>
      </c>
      <c r="H310" s="2" t="s">
        <v>84</v>
      </c>
      <c r="I310" s="3">
        <v>42086</v>
      </c>
      <c r="J310" s="3">
        <v>42087</v>
      </c>
    </row>
    <row r="311" spans="1:10" ht="60" x14ac:dyDescent="0.25">
      <c r="A311" s="2" t="s">
        <v>4230</v>
      </c>
      <c r="B311" s="2" t="s">
        <v>1143</v>
      </c>
      <c r="C311" s="2" t="s">
        <v>4231</v>
      </c>
      <c r="D311" s="2" t="s">
        <v>4232</v>
      </c>
      <c r="E311" s="2" t="s">
        <v>70</v>
      </c>
      <c r="F311" s="2" t="s">
        <v>3807</v>
      </c>
      <c r="G311" s="2" t="s">
        <v>121</v>
      </c>
      <c r="H311" s="2" t="s">
        <v>84</v>
      </c>
      <c r="I311" s="3">
        <v>42086</v>
      </c>
      <c r="J311" s="3">
        <v>42087</v>
      </c>
    </row>
    <row r="312" spans="1:10" ht="90" x14ac:dyDescent="0.25">
      <c r="A312" s="2" t="s">
        <v>4233</v>
      </c>
      <c r="B312" s="2" t="s">
        <v>1143</v>
      </c>
      <c r="C312" s="2" t="s">
        <v>4234</v>
      </c>
      <c r="D312" s="2" t="s">
        <v>4235</v>
      </c>
      <c r="E312" s="2" t="s">
        <v>70</v>
      </c>
      <c r="F312" s="2" t="s">
        <v>3807</v>
      </c>
      <c r="G312" s="2" t="s">
        <v>121</v>
      </c>
      <c r="H312" s="2" t="s">
        <v>84</v>
      </c>
      <c r="I312" s="3">
        <v>42086</v>
      </c>
      <c r="J312" s="3">
        <v>42087</v>
      </c>
    </row>
    <row r="313" spans="1:10" ht="60" x14ac:dyDescent="0.25">
      <c r="A313" s="2" t="s">
        <v>4236</v>
      </c>
      <c r="B313" s="2" t="s">
        <v>1143</v>
      </c>
      <c r="C313" s="2" t="s">
        <v>4237</v>
      </c>
      <c r="D313" s="2" t="s">
        <v>428</v>
      </c>
      <c r="E313" s="2" t="s">
        <v>70</v>
      </c>
      <c r="F313" s="2" t="s">
        <v>3807</v>
      </c>
      <c r="G313" s="2" t="s">
        <v>121</v>
      </c>
      <c r="H313" s="2" t="s">
        <v>84</v>
      </c>
      <c r="I313" s="3">
        <v>42086</v>
      </c>
      <c r="J313" s="3">
        <v>42087</v>
      </c>
    </row>
    <row r="314" spans="1:10" ht="75" x14ac:dyDescent="0.25">
      <c r="A314" s="2" t="s">
        <v>4238</v>
      </c>
      <c r="B314" s="2" t="s">
        <v>1143</v>
      </c>
      <c r="C314" s="2" t="s">
        <v>4239</v>
      </c>
      <c r="D314" s="2" t="s">
        <v>428</v>
      </c>
      <c r="E314" s="2" t="s">
        <v>70</v>
      </c>
      <c r="F314" s="2" t="s">
        <v>3807</v>
      </c>
      <c r="G314" s="2" t="s">
        <v>121</v>
      </c>
      <c r="H314" s="2" t="s">
        <v>84</v>
      </c>
      <c r="I314" s="3">
        <v>42086</v>
      </c>
      <c r="J314" s="3">
        <v>42087</v>
      </c>
    </row>
    <row r="315" spans="1:10" ht="60" x14ac:dyDescent="0.25">
      <c r="A315" s="2" t="s">
        <v>4240</v>
      </c>
      <c r="B315" s="2" t="s">
        <v>1867</v>
      </c>
      <c r="C315" s="2" t="s">
        <v>862</v>
      </c>
      <c r="D315" s="2" t="s">
        <v>863</v>
      </c>
      <c r="E315" s="2" t="s">
        <v>70</v>
      </c>
      <c r="F315" s="2" t="s">
        <v>4241</v>
      </c>
      <c r="G315" s="2" t="s">
        <v>141</v>
      </c>
      <c r="H315" s="2" t="s">
        <v>73</v>
      </c>
      <c r="I315" s="3">
        <v>42086</v>
      </c>
      <c r="J315" s="2" t="s">
        <v>70</v>
      </c>
    </row>
    <row r="316" spans="1:10" ht="60" x14ac:dyDescent="0.25">
      <c r="A316" s="2" t="s">
        <v>4242</v>
      </c>
      <c r="B316" s="2" t="s">
        <v>67</v>
      </c>
      <c r="C316" s="2" t="s">
        <v>4243</v>
      </c>
      <c r="D316" s="2" t="s">
        <v>2075</v>
      </c>
      <c r="E316" s="2" t="s">
        <v>70</v>
      </c>
      <c r="F316" s="2" t="s">
        <v>4244</v>
      </c>
      <c r="G316" s="2" t="s">
        <v>111</v>
      </c>
      <c r="H316" s="2" t="s">
        <v>84</v>
      </c>
      <c r="I316" s="3">
        <v>42086</v>
      </c>
      <c r="J316" s="3">
        <v>42157</v>
      </c>
    </row>
    <row r="317" spans="1:10" ht="75" x14ac:dyDescent="0.25">
      <c r="A317" s="2" t="s">
        <v>4245</v>
      </c>
      <c r="B317" s="2" t="s">
        <v>4</v>
      </c>
      <c r="C317" s="2" t="s">
        <v>4246</v>
      </c>
      <c r="D317" s="2" t="s">
        <v>4247</v>
      </c>
      <c r="E317" s="2" t="s">
        <v>70</v>
      </c>
      <c r="F317" s="2" t="s">
        <v>4248</v>
      </c>
      <c r="G317" s="2" t="s">
        <v>111</v>
      </c>
      <c r="H317" s="2" t="s">
        <v>79</v>
      </c>
      <c r="I317" s="3">
        <v>42086</v>
      </c>
      <c r="J317" s="2" t="s">
        <v>70</v>
      </c>
    </row>
    <row r="318" spans="1:10" ht="75" x14ac:dyDescent="0.25">
      <c r="A318" s="2" t="s">
        <v>4249</v>
      </c>
      <c r="B318" s="2" t="s">
        <v>4</v>
      </c>
      <c r="C318" s="2" t="s">
        <v>4250</v>
      </c>
      <c r="D318" s="2" t="s">
        <v>4251</v>
      </c>
      <c r="E318" s="2" t="s">
        <v>4252</v>
      </c>
      <c r="F318" s="2" t="s">
        <v>4253</v>
      </c>
      <c r="G318" s="2" t="s">
        <v>111</v>
      </c>
      <c r="H318" s="2" t="s">
        <v>84</v>
      </c>
      <c r="I318" s="3">
        <v>42086</v>
      </c>
      <c r="J318" s="3">
        <v>42118</v>
      </c>
    </row>
    <row r="319" spans="1:10" ht="60" x14ac:dyDescent="0.25">
      <c r="A319" s="2" t="s">
        <v>4254</v>
      </c>
      <c r="B319" s="2" t="s">
        <v>10</v>
      </c>
      <c r="C319" s="2" t="s">
        <v>4255</v>
      </c>
      <c r="D319" s="2" t="s">
        <v>4256</v>
      </c>
      <c r="E319" s="2" t="s">
        <v>70</v>
      </c>
      <c r="F319" s="2" t="s">
        <v>4257</v>
      </c>
      <c r="G319" s="2" t="s">
        <v>111</v>
      </c>
      <c r="H319" s="2" t="s">
        <v>79</v>
      </c>
      <c r="I319" s="3">
        <v>42086</v>
      </c>
      <c r="J319" s="2" t="s">
        <v>70</v>
      </c>
    </row>
    <row r="320" spans="1:10" ht="60" x14ac:dyDescent="0.25">
      <c r="A320" s="2" t="s">
        <v>4258</v>
      </c>
      <c r="B320" s="2" t="s">
        <v>4259</v>
      </c>
      <c r="C320" s="2" t="s">
        <v>4260</v>
      </c>
      <c r="D320" s="2" t="s">
        <v>4261</v>
      </c>
      <c r="E320" s="2" t="s">
        <v>70</v>
      </c>
      <c r="F320" s="2" t="s">
        <v>4262</v>
      </c>
      <c r="G320" s="2" t="s">
        <v>111</v>
      </c>
      <c r="H320" s="2" t="s">
        <v>84</v>
      </c>
      <c r="I320" s="3">
        <v>42086</v>
      </c>
      <c r="J320" s="3">
        <v>42279</v>
      </c>
    </row>
    <row r="321" spans="1:10" ht="105" x14ac:dyDescent="0.25">
      <c r="A321" s="2" t="s">
        <v>4263</v>
      </c>
      <c r="B321" s="2" t="s">
        <v>188</v>
      </c>
      <c r="C321" s="2" t="s">
        <v>4264</v>
      </c>
      <c r="D321" s="2" t="s">
        <v>4265</v>
      </c>
      <c r="E321" s="2" t="s">
        <v>70</v>
      </c>
      <c r="F321" s="2" t="s">
        <v>191</v>
      </c>
      <c r="G321" s="2" t="s">
        <v>89</v>
      </c>
      <c r="H321" s="2" t="s">
        <v>84</v>
      </c>
      <c r="I321" s="3">
        <v>42086</v>
      </c>
      <c r="J321" s="3">
        <v>42115</v>
      </c>
    </row>
    <row r="322" spans="1:10" ht="105" x14ac:dyDescent="0.25">
      <c r="A322" s="2" t="s">
        <v>4266</v>
      </c>
      <c r="B322" s="2" t="s">
        <v>67</v>
      </c>
      <c r="C322" s="2" t="s">
        <v>3450</v>
      </c>
      <c r="D322" s="2" t="s">
        <v>3451</v>
      </c>
      <c r="E322" s="2" t="s">
        <v>70</v>
      </c>
      <c r="F322" s="2" t="s">
        <v>4267</v>
      </c>
      <c r="G322" s="2" t="s">
        <v>89</v>
      </c>
      <c r="H322" s="2" t="s">
        <v>84</v>
      </c>
      <c r="I322" s="3">
        <v>42086</v>
      </c>
      <c r="J322" s="3">
        <v>42199</v>
      </c>
    </row>
    <row r="323" spans="1:10" ht="90" x14ac:dyDescent="0.25">
      <c r="A323" s="2" t="s">
        <v>4268</v>
      </c>
      <c r="B323" s="2" t="s">
        <v>4269</v>
      </c>
      <c r="C323" s="2" t="s">
        <v>2046</v>
      </c>
      <c r="D323" s="2" t="s">
        <v>2047</v>
      </c>
      <c r="E323" s="2" t="s">
        <v>70</v>
      </c>
      <c r="F323" s="2" t="s">
        <v>4270</v>
      </c>
      <c r="G323" s="2" t="s">
        <v>89</v>
      </c>
      <c r="H323" s="2" t="s">
        <v>84</v>
      </c>
      <c r="I323" s="3">
        <v>42086</v>
      </c>
      <c r="J323" s="3">
        <v>42228</v>
      </c>
    </row>
    <row r="324" spans="1:10" ht="105" x14ac:dyDescent="0.25">
      <c r="A324" s="2" t="s">
        <v>4271</v>
      </c>
      <c r="B324" s="2" t="s">
        <v>4272</v>
      </c>
      <c r="C324" s="2" t="s">
        <v>1478</v>
      </c>
      <c r="D324" s="2" t="s">
        <v>1479</v>
      </c>
      <c r="E324" s="2" t="s">
        <v>70</v>
      </c>
      <c r="F324" s="2" t="s">
        <v>4273</v>
      </c>
      <c r="G324" s="2" t="s">
        <v>89</v>
      </c>
      <c r="H324" s="2" t="s">
        <v>84</v>
      </c>
      <c r="I324" s="3">
        <v>42086</v>
      </c>
      <c r="J324" s="3">
        <v>42151</v>
      </c>
    </row>
    <row r="325" spans="1:10" ht="60" x14ac:dyDescent="0.25">
      <c r="A325" s="2" t="s">
        <v>4274</v>
      </c>
      <c r="B325" s="2" t="s">
        <v>1143</v>
      </c>
      <c r="C325" s="2" t="s">
        <v>134</v>
      </c>
      <c r="D325" s="2" t="s">
        <v>135</v>
      </c>
      <c r="E325" s="2" t="s">
        <v>70</v>
      </c>
      <c r="F325" s="2" t="s">
        <v>3807</v>
      </c>
      <c r="G325" s="2" t="s">
        <v>121</v>
      </c>
      <c r="H325" s="2" t="s">
        <v>84</v>
      </c>
      <c r="I325" s="3">
        <v>42086</v>
      </c>
      <c r="J325" s="3">
        <v>42087</v>
      </c>
    </row>
    <row r="326" spans="1:10" ht="150" x14ac:dyDescent="0.25">
      <c r="A326" s="2" t="s">
        <v>4275</v>
      </c>
      <c r="B326" s="2" t="s">
        <v>27</v>
      </c>
      <c r="C326" s="2" t="s">
        <v>4276</v>
      </c>
      <c r="D326" s="2" t="s">
        <v>4277</v>
      </c>
      <c r="E326" s="2" t="s">
        <v>70</v>
      </c>
      <c r="F326" s="2" t="s">
        <v>4278</v>
      </c>
      <c r="G326" s="2" t="s">
        <v>78</v>
      </c>
      <c r="H326" s="2" t="s">
        <v>84</v>
      </c>
      <c r="I326" s="3">
        <v>42086</v>
      </c>
      <c r="J326" s="3">
        <v>42270</v>
      </c>
    </row>
    <row r="327" spans="1:10" ht="105" x14ac:dyDescent="0.25">
      <c r="A327" s="2" t="s">
        <v>4279</v>
      </c>
      <c r="B327" s="2" t="s">
        <v>67</v>
      </c>
      <c r="C327" s="2" t="s">
        <v>4280</v>
      </c>
      <c r="D327" s="2" t="s">
        <v>279</v>
      </c>
      <c r="E327" s="2" t="s">
        <v>70</v>
      </c>
      <c r="F327" s="2" t="s">
        <v>4281</v>
      </c>
      <c r="G327" s="2" t="s">
        <v>141</v>
      </c>
      <c r="H327" s="2" t="s">
        <v>84</v>
      </c>
      <c r="I327" s="3">
        <v>42087</v>
      </c>
      <c r="J327" s="2" t="s">
        <v>70</v>
      </c>
    </row>
    <row r="328" spans="1:10" ht="90" x14ac:dyDescent="0.25">
      <c r="A328" s="2" t="s">
        <v>4282</v>
      </c>
      <c r="B328" s="2" t="s">
        <v>4283</v>
      </c>
      <c r="C328" s="2" t="s">
        <v>3737</v>
      </c>
      <c r="D328" s="2" t="s">
        <v>194</v>
      </c>
      <c r="E328" s="2" t="s">
        <v>70</v>
      </c>
      <c r="F328" s="2" t="s">
        <v>4284</v>
      </c>
      <c r="G328" s="2" t="s">
        <v>89</v>
      </c>
      <c r="H328" s="2" t="s">
        <v>79</v>
      </c>
      <c r="I328" s="3">
        <v>42087</v>
      </c>
      <c r="J328" s="2" t="s">
        <v>70</v>
      </c>
    </row>
    <row r="329" spans="1:10" ht="150" x14ac:dyDescent="0.25">
      <c r="A329" s="2" t="s">
        <v>4285</v>
      </c>
      <c r="B329" s="2" t="s">
        <v>254</v>
      </c>
      <c r="C329" s="2" t="s">
        <v>4069</v>
      </c>
      <c r="D329" s="2" t="s">
        <v>4070</v>
      </c>
      <c r="E329" s="2" t="s">
        <v>70</v>
      </c>
      <c r="F329" s="2" t="s">
        <v>4286</v>
      </c>
      <c r="G329" s="2" t="s">
        <v>78</v>
      </c>
      <c r="H329" s="2" t="s">
        <v>84</v>
      </c>
      <c r="I329" s="3">
        <v>42087</v>
      </c>
      <c r="J329" s="3">
        <v>42174</v>
      </c>
    </row>
    <row r="330" spans="1:10" ht="165" x14ac:dyDescent="0.25">
      <c r="A330" s="2" t="s">
        <v>4287</v>
      </c>
      <c r="B330" s="2" t="s">
        <v>3965</v>
      </c>
      <c r="C330" s="2" t="s">
        <v>4288</v>
      </c>
      <c r="D330" s="2" t="s">
        <v>4289</v>
      </c>
      <c r="E330" s="2" t="s">
        <v>70</v>
      </c>
      <c r="F330" s="2" t="s">
        <v>4290</v>
      </c>
      <c r="G330" s="2" t="s">
        <v>78</v>
      </c>
      <c r="H330" s="2" t="s">
        <v>79</v>
      </c>
      <c r="I330" s="3">
        <v>42087</v>
      </c>
      <c r="J330" s="2" t="s">
        <v>70</v>
      </c>
    </row>
    <row r="331" spans="1:10" ht="105" x14ac:dyDescent="0.25">
      <c r="A331" s="2" t="s">
        <v>4291</v>
      </c>
      <c r="B331" s="2" t="s">
        <v>67</v>
      </c>
      <c r="C331" s="2" t="s">
        <v>4292</v>
      </c>
      <c r="D331" s="2" t="s">
        <v>4293</v>
      </c>
      <c r="E331" s="2" t="s">
        <v>70</v>
      </c>
      <c r="F331" s="2" t="s">
        <v>4294</v>
      </c>
      <c r="G331" s="2" t="s">
        <v>132</v>
      </c>
      <c r="H331" s="2" t="s">
        <v>79</v>
      </c>
      <c r="I331" s="3">
        <v>42087</v>
      </c>
      <c r="J331" s="2" t="s">
        <v>70</v>
      </c>
    </row>
    <row r="332" spans="1:10" ht="90" x14ac:dyDescent="0.25">
      <c r="A332" s="2" t="s">
        <v>4295</v>
      </c>
      <c r="B332" s="2" t="s">
        <v>67</v>
      </c>
      <c r="C332" s="2" t="s">
        <v>1455</v>
      </c>
      <c r="D332" s="2" t="s">
        <v>194</v>
      </c>
      <c r="E332" s="2" t="s">
        <v>70</v>
      </c>
      <c r="F332" s="2" t="s">
        <v>4296</v>
      </c>
      <c r="G332" s="2" t="s">
        <v>111</v>
      </c>
      <c r="H332" s="2" t="s">
        <v>79</v>
      </c>
      <c r="I332" s="3">
        <v>42087</v>
      </c>
      <c r="J332" s="2" t="s">
        <v>70</v>
      </c>
    </row>
    <row r="333" spans="1:10" ht="120" x14ac:dyDescent="0.25">
      <c r="A333" s="2" t="s">
        <v>4297</v>
      </c>
      <c r="B333" s="2" t="s">
        <v>67</v>
      </c>
      <c r="C333" s="2" t="s">
        <v>1455</v>
      </c>
      <c r="D333" s="2" t="s">
        <v>194</v>
      </c>
      <c r="E333" s="2" t="s">
        <v>70</v>
      </c>
      <c r="F333" s="2" t="s">
        <v>4298</v>
      </c>
      <c r="G333" s="2" t="s">
        <v>111</v>
      </c>
      <c r="H333" s="2" t="s">
        <v>79</v>
      </c>
      <c r="I333" s="3">
        <v>42087</v>
      </c>
      <c r="J333" s="2" t="s">
        <v>70</v>
      </c>
    </row>
    <row r="334" spans="1:10" ht="90" x14ac:dyDescent="0.25">
      <c r="A334" s="2" t="s">
        <v>4299</v>
      </c>
      <c r="B334" s="2" t="s">
        <v>67</v>
      </c>
      <c r="C334" s="2" t="s">
        <v>3168</v>
      </c>
      <c r="D334" s="2" t="s">
        <v>194</v>
      </c>
      <c r="E334" s="2" t="s">
        <v>70</v>
      </c>
      <c r="F334" s="2" t="s">
        <v>4300</v>
      </c>
      <c r="G334" s="2" t="s">
        <v>111</v>
      </c>
      <c r="H334" s="2" t="s">
        <v>79</v>
      </c>
      <c r="I334" s="3">
        <v>42087</v>
      </c>
      <c r="J334" s="2" t="s">
        <v>70</v>
      </c>
    </row>
    <row r="335" spans="1:10" ht="90" x14ac:dyDescent="0.25">
      <c r="A335" s="2" t="s">
        <v>4301</v>
      </c>
      <c r="B335" s="2" t="s">
        <v>67</v>
      </c>
      <c r="C335" s="2" t="s">
        <v>193</v>
      </c>
      <c r="D335" s="2" t="s">
        <v>194</v>
      </c>
      <c r="E335" s="2" t="s">
        <v>70</v>
      </c>
      <c r="F335" s="2" t="s">
        <v>4302</v>
      </c>
      <c r="G335" s="2" t="s">
        <v>111</v>
      </c>
      <c r="H335" s="2" t="s">
        <v>79</v>
      </c>
      <c r="I335" s="3">
        <v>42087</v>
      </c>
      <c r="J335" s="2" t="s">
        <v>70</v>
      </c>
    </row>
    <row r="336" spans="1:10" ht="90" x14ac:dyDescent="0.25">
      <c r="A336" s="2" t="s">
        <v>4303</v>
      </c>
      <c r="B336" s="2" t="s">
        <v>67</v>
      </c>
      <c r="C336" s="2" t="s">
        <v>4304</v>
      </c>
      <c r="D336" s="2" t="s">
        <v>194</v>
      </c>
      <c r="E336" s="2" t="s">
        <v>70</v>
      </c>
      <c r="F336" s="2" t="s">
        <v>4305</v>
      </c>
      <c r="G336" s="2" t="s">
        <v>111</v>
      </c>
      <c r="H336" s="2" t="s">
        <v>79</v>
      </c>
      <c r="I336" s="3">
        <v>42087</v>
      </c>
      <c r="J336" s="2" t="s">
        <v>70</v>
      </c>
    </row>
    <row r="337" spans="1:10" ht="105" x14ac:dyDescent="0.25">
      <c r="A337" s="2" t="s">
        <v>4306</v>
      </c>
      <c r="B337" s="2" t="s">
        <v>67</v>
      </c>
      <c r="C337" s="2" t="s">
        <v>1455</v>
      </c>
      <c r="D337" s="2" t="s">
        <v>194</v>
      </c>
      <c r="E337" s="2" t="s">
        <v>70</v>
      </c>
      <c r="F337" s="2" t="s">
        <v>4307</v>
      </c>
      <c r="G337" s="2" t="s">
        <v>111</v>
      </c>
      <c r="H337" s="2" t="s">
        <v>79</v>
      </c>
      <c r="I337" s="3">
        <v>42087</v>
      </c>
      <c r="J337" s="2" t="s">
        <v>70</v>
      </c>
    </row>
    <row r="338" spans="1:10" ht="90" x14ac:dyDescent="0.25">
      <c r="A338" s="2" t="s">
        <v>4308</v>
      </c>
      <c r="B338" s="2" t="s">
        <v>67</v>
      </c>
      <c r="C338" s="2" t="s">
        <v>3168</v>
      </c>
      <c r="D338" s="2" t="s">
        <v>194</v>
      </c>
      <c r="E338" s="2" t="s">
        <v>70</v>
      </c>
      <c r="F338" s="2" t="s">
        <v>4309</v>
      </c>
      <c r="G338" s="2" t="s">
        <v>111</v>
      </c>
      <c r="H338" s="2" t="s">
        <v>79</v>
      </c>
      <c r="I338" s="3">
        <v>42087</v>
      </c>
      <c r="J338" s="2" t="s">
        <v>70</v>
      </c>
    </row>
    <row r="339" spans="1:10" ht="90" x14ac:dyDescent="0.25">
      <c r="A339" s="2" t="s">
        <v>4310</v>
      </c>
      <c r="B339" s="2" t="s">
        <v>67</v>
      </c>
      <c r="C339" s="2" t="s">
        <v>4304</v>
      </c>
      <c r="D339" s="2" t="s">
        <v>194</v>
      </c>
      <c r="E339" s="2" t="s">
        <v>70</v>
      </c>
      <c r="F339" s="2" t="s">
        <v>4311</v>
      </c>
      <c r="G339" s="2" t="s">
        <v>111</v>
      </c>
      <c r="H339" s="2" t="s">
        <v>79</v>
      </c>
      <c r="I339" s="3">
        <v>42087</v>
      </c>
      <c r="J339" s="2" t="s">
        <v>70</v>
      </c>
    </row>
    <row r="340" spans="1:10" ht="90" x14ac:dyDescent="0.25">
      <c r="A340" s="2" t="s">
        <v>4312</v>
      </c>
      <c r="B340" s="2" t="s">
        <v>67</v>
      </c>
      <c r="C340" s="2" t="s">
        <v>653</v>
      </c>
      <c r="D340" s="2" t="s">
        <v>194</v>
      </c>
      <c r="E340" s="2" t="s">
        <v>70</v>
      </c>
      <c r="F340" s="2" t="s">
        <v>4313</v>
      </c>
      <c r="G340" s="2" t="s">
        <v>111</v>
      </c>
      <c r="H340" s="2" t="s">
        <v>79</v>
      </c>
      <c r="I340" s="3">
        <v>42087</v>
      </c>
      <c r="J340" s="2" t="s">
        <v>70</v>
      </c>
    </row>
    <row r="341" spans="1:10" ht="45" x14ac:dyDescent="0.25">
      <c r="A341" s="2" t="s">
        <v>4314</v>
      </c>
      <c r="B341" s="2" t="s">
        <v>4</v>
      </c>
      <c r="C341" s="2" t="s">
        <v>4315</v>
      </c>
      <c r="D341" s="2" t="s">
        <v>4316</v>
      </c>
      <c r="E341" s="2" t="s">
        <v>4317</v>
      </c>
      <c r="F341" s="2" t="s">
        <v>4318</v>
      </c>
      <c r="G341" s="2" t="s">
        <v>111</v>
      </c>
      <c r="H341" s="2" t="s">
        <v>84</v>
      </c>
      <c r="I341" s="3">
        <v>42087</v>
      </c>
      <c r="J341" s="3">
        <v>42257</v>
      </c>
    </row>
    <row r="342" spans="1:10" ht="75" x14ac:dyDescent="0.25">
      <c r="A342" s="2" t="s">
        <v>4319</v>
      </c>
      <c r="B342" s="2" t="s">
        <v>4</v>
      </c>
      <c r="C342" s="2" t="s">
        <v>4292</v>
      </c>
      <c r="D342" s="2" t="s">
        <v>4293</v>
      </c>
      <c r="E342" s="2" t="s">
        <v>4320</v>
      </c>
      <c r="F342" s="2" t="s">
        <v>4321</v>
      </c>
      <c r="G342" s="2" t="s">
        <v>111</v>
      </c>
      <c r="H342" s="2" t="s">
        <v>84</v>
      </c>
      <c r="I342" s="3">
        <v>42087</v>
      </c>
      <c r="J342" s="3">
        <v>42118</v>
      </c>
    </row>
    <row r="343" spans="1:10" ht="105" x14ac:dyDescent="0.25">
      <c r="A343" s="2" t="s">
        <v>4322</v>
      </c>
      <c r="B343" s="2" t="s">
        <v>4323</v>
      </c>
      <c r="C343" s="2" t="s">
        <v>4324</v>
      </c>
      <c r="D343" s="2" t="s">
        <v>4325</v>
      </c>
      <c r="E343" s="2" t="s">
        <v>70</v>
      </c>
      <c r="F343" s="2" t="s">
        <v>4326</v>
      </c>
      <c r="G343" s="2" t="s">
        <v>78</v>
      </c>
      <c r="H343" s="2" t="s">
        <v>79</v>
      </c>
      <c r="I343" s="3">
        <v>42087</v>
      </c>
      <c r="J343" s="2" t="s">
        <v>70</v>
      </c>
    </row>
    <row r="344" spans="1:10" ht="90" x14ac:dyDescent="0.25">
      <c r="A344" s="2" t="s">
        <v>4327</v>
      </c>
      <c r="B344" s="2" t="s">
        <v>1143</v>
      </c>
      <c r="C344" s="2" t="s">
        <v>2623</v>
      </c>
      <c r="D344" s="2" t="s">
        <v>2429</v>
      </c>
      <c r="E344" s="2" t="s">
        <v>70</v>
      </c>
      <c r="F344" s="2" t="s">
        <v>3807</v>
      </c>
      <c r="G344" s="2" t="s">
        <v>121</v>
      </c>
      <c r="H344" s="2" t="s">
        <v>84</v>
      </c>
      <c r="I344" s="3">
        <v>42087</v>
      </c>
      <c r="J344" s="3">
        <v>42089</v>
      </c>
    </row>
    <row r="345" spans="1:10" ht="90" x14ac:dyDescent="0.25">
      <c r="A345" s="2" t="s">
        <v>4328</v>
      </c>
      <c r="B345" s="2" t="s">
        <v>1143</v>
      </c>
      <c r="C345" s="2" t="s">
        <v>2859</v>
      </c>
      <c r="D345" s="2" t="s">
        <v>2429</v>
      </c>
      <c r="E345" s="2" t="s">
        <v>70</v>
      </c>
      <c r="F345" s="2" t="s">
        <v>4329</v>
      </c>
      <c r="G345" s="2" t="s">
        <v>121</v>
      </c>
      <c r="H345" s="2" t="s">
        <v>84</v>
      </c>
      <c r="I345" s="3">
        <v>42087</v>
      </c>
      <c r="J345" s="3">
        <v>42089</v>
      </c>
    </row>
    <row r="346" spans="1:10" ht="90" x14ac:dyDescent="0.25">
      <c r="A346" s="2" t="s">
        <v>4330</v>
      </c>
      <c r="B346" s="2" t="s">
        <v>1143</v>
      </c>
      <c r="C346" s="2" t="s">
        <v>2785</v>
      </c>
      <c r="D346" s="2" t="s">
        <v>2429</v>
      </c>
      <c r="E346" s="2" t="s">
        <v>70</v>
      </c>
      <c r="F346" s="2" t="s">
        <v>3807</v>
      </c>
      <c r="G346" s="2" t="s">
        <v>121</v>
      </c>
      <c r="H346" s="2" t="s">
        <v>84</v>
      </c>
      <c r="I346" s="3">
        <v>42087</v>
      </c>
      <c r="J346" s="3">
        <v>42089</v>
      </c>
    </row>
    <row r="347" spans="1:10" ht="90" x14ac:dyDescent="0.25">
      <c r="A347" s="2" t="s">
        <v>4331</v>
      </c>
      <c r="B347" s="2" t="s">
        <v>10</v>
      </c>
      <c r="C347" s="2" t="s">
        <v>4332</v>
      </c>
      <c r="D347" s="2" t="s">
        <v>4333</v>
      </c>
      <c r="E347" s="2" t="s">
        <v>70</v>
      </c>
      <c r="F347" s="2" t="s">
        <v>4334</v>
      </c>
      <c r="G347" s="2" t="s">
        <v>111</v>
      </c>
      <c r="H347" s="2" t="s">
        <v>84</v>
      </c>
      <c r="I347" s="3">
        <v>42087</v>
      </c>
      <c r="J347" s="3">
        <v>42089</v>
      </c>
    </row>
    <row r="348" spans="1:10" ht="90" x14ac:dyDescent="0.25">
      <c r="A348" s="2" t="s">
        <v>4335</v>
      </c>
      <c r="B348" s="2" t="s">
        <v>10</v>
      </c>
      <c r="C348" s="2" t="s">
        <v>4336</v>
      </c>
      <c r="D348" s="2" t="s">
        <v>4333</v>
      </c>
      <c r="E348" s="2" t="s">
        <v>70</v>
      </c>
      <c r="F348" s="2" t="s">
        <v>4337</v>
      </c>
      <c r="G348" s="2" t="s">
        <v>111</v>
      </c>
      <c r="H348" s="2" t="s">
        <v>84</v>
      </c>
      <c r="I348" s="3">
        <v>42087</v>
      </c>
      <c r="J348" s="3">
        <v>42089</v>
      </c>
    </row>
    <row r="349" spans="1:10" ht="90" x14ac:dyDescent="0.25">
      <c r="A349" s="2" t="s">
        <v>4338</v>
      </c>
      <c r="B349" s="2" t="s">
        <v>10</v>
      </c>
      <c r="C349" s="2" t="s">
        <v>4339</v>
      </c>
      <c r="D349" s="2" t="s">
        <v>4333</v>
      </c>
      <c r="E349" s="2" t="s">
        <v>70</v>
      </c>
      <c r="F349" s="2" t="s">
        <v>4340</v>
      </c>
      <c r="G349" s="2" t="s">
        <v>111</v>
      </c>
      <c r="H349" s="2" t="s">
        <v>84</v>
      </c>
      <c r="I349" s="3">
        <v>42087</v>
      </c>
      <c r="J349" s="3">
        <v>42089</v>
      </c>
    </row>
    <row r="350" spans="1:10" ht="75" x14ac:dyDescent="0.25">
      <c r="A350" s="2" t="s">
        <v>4341</v>
      </c>
      <c r="B350" s="2" t="s">
        <v>1143</v>
      </c>
      <c r="C350" s="2" t="s">
        <v>2574</v>
      </c>
      <c r="D350" s="2" t="s">
        <v>2575</v>
      </c>
      <c r="E350" s="2" t="s">
        <v>70</v>
      </c>
      <c r="F350" s="2" t="s">
        <v>1146</v>
      </c>
      <c r="G350" s="2" t="s">
        <v>121</v>
      </c>
      <c r="H350" s="2" t="s">
        <v>84</v>
      </c>
      <c r="I350" s="3">
        <v>42087</v>
      </c>
      <c r="J350" s="3">
        <v>42089</v>
      </c>
    </row>
    <row r="351" spans="1:10" ht="120" x14ac:dyDescent="0.25">
      <c r="A351" s="2" t="s">
        <v>4342</v>
      </c>
      <c r="B351" s="2" t="s">
        <v>1143</v>
      </c>
      <c r="C351" s="2" t="s">
        <v>4343</v>
      </c>
      <c r="D351" s="2" t="s">
        <v>2439</v>
      </c>
      <c r="E351" s="2" t="s">
        <v>70</v>
      </c>
      <c r="F351" s="2" t="s">
        <v>1146</v>
      </c>
      <c r="G351" s="2" t="s">
        <v>121</v>
      </c>
      <c r="H351" s="2" t="s">
        <v>84</v>
      </c>
      <c r="I351" s="3">
        <v>42087</v>
      </c>
      <c r="J351" s="3">
        <v>42089</v>
      </c>
    </row>
    <row r="352" spans="1:10" ht="90" x14ac:dyDescent="0.25">
      <c r="A352" s="2" t="s">
        <v>4344</v>
      </c>
      <c r="B352" s="2" t="s">
        <v>1143</v>
      </c>
      <c r="C352" s="2" t="s">
        <v>2689</v>
      </c>
      <c r="D352" s="2" t="s">
        <v>2575</v>
      </c>
      <c r="E352" s="2" t="s">
        <v>70</v>
      </c>
      <c r="F352" s="2" t="s">
        <v>1146</v>
      </c>
      <c r="G352" s="2" t="s">
        <v>121</v>
      </c>
      <c r="H352" s="2" t="s">
        <v>84</v>
      </c>
      <c r="I352" s="3">
        <v>42087</v>
      </c>
      <c r="J352" s="3">
        <v>42089</v>
      </c>
    </row>
    <row r="353" spans="1:10" ht="90" x14ac:dyDescent="0.25">
      <c r="A353" s="2" t="s">
        <v>4345</v>
      </c>
      <c r="B353" s="2" t="s">
        <v>1143</v>
      </c>
      <c r="C353" s="2" t="s">
        <v>4346</v>
      </c>
      <c r="D353" s="2" t="s">
        <v>2429</v>
      </c>
      <c r="E353" s="2" t="s">
        <v>70</v>
      </c>
      <c r="F353" s="2" t="s">
        <v>1146</v>
      </c>
      <c r="G353" s="2" t="s">
        <v>121</v>
      </c>
      <c r="H353" s="2" t="s">
        <v>84</v>
      </c>
      <c r="I353" s="3">
        <v>42087</v>
      </c>
      <c r="J353" s="3">
        <v>42089</v>
      </c>
    </row>
    <row r="354" spans="1:10" ht="90" x14ac:dyDescent="0.25">
      <c r="A354" s="2" t="s">
        <v>4347</v>
      </c>
      <c r="B354" s="2" t="s">
        <v>1143</v>
      </c>
      <c r="C354" s="2" t="s">
        <v>4348</v>
      </c>
      <c r="D354" s="2" t="s">
        <v>2429</v>
      </c>
      <c r="E354" s="2" t="s">
        <v>70</v>
      </c>
      <c r="F354" s="2" t="s">
        <v>1146</v>
      </c>
      <c r="G354" s="2" t="s">
        <v>121</v>
      </c>
      <c r="H354" s="2" t="s">
        <v>84</v>
      </c>
      <c r="I354" s="3">
        <v>42087</v>
      </c>
      <c r="J354" s="3">
        <v>42089</v>
      </c>
    </row>
    <row r="355" spans="1:10" ht="90" x14ac:dyDescent="0.25">
      <c r="A355" s="2" t="s">
        <v>4349</v>
      </c>
      <c r="B355" s="2" t="s">
        <v>1143</v>
      </c>
      <c r="C355" s="2" t="s">
        <v>4350</v>
      </c>
      <c r="D355" s="2" t="s">
        <v>2429</v>
      </c>
      <c r="E355" s="2" t="s">
        <v>70</v>
      </c>
      <c r="F355" s="2" t="s">
        <v>1146</v>
      </c>
      <c r="G355" s="2" t="s">
        <v>121</v>
      </c>
      <c r="H355" s="2" t="s">
        <v>84</v>
      </c>
      <c r="I355" s="3">
        <v>42087</v>
      </c>
      <c r="J355" s="3">
        <v>42089</v>
      </c>
    </row>
    <row r="356" spans="1:10" ht="90" x14ac:dyDescent="0.25">
      <c r="A356" s="2" t="s">
        <v>4351</v>
      </c>
      <c r="B356" s="2" t="s">
        <v>1143</v>
      </c>
      <c r="C356" s="2" t="s">
        <v>4352</v>
      </c>
      <c r="D356" s="2" t="s">
        <v>2429</v>
      </c>
      <c r="E356" s="2" t="s">
        <v>70</v>
      </c>
      <c r="F356" s="2" t="s">
        <v>1146</v>
      </c>
      <c r="G356" s="2" t="s">
        <v>121</v>
      </c>
      <c r="H356" s="2" t="s">
        <v>84</v>
      </c>
      <c r="I356" s="3">
        <v>42087</v>
      </c>
      <c r="J356" s="3">
        <v>42089</v>
      </c>
    </row>
    <row r="357" spans="1:10" ht="90" x14ac:dyDescent="0.25">
      <c r="A357" s="2" t="s">
        <v>4353</v>
      </c>
      <c r="B357" s="2" t="s">
        <v>1143</v>
      </c>
      <c r="C357" s="2" t="s">
        <v>2671</v>
      </c>
      <c r="D357" s="2" t="s">
        <v>2429</v>
      </c>
      <c r="E357" s="2" t="s">
        <v>70</v>
      </c>
      <c r="F357" s="2" t="s">
        <v>1146</v>
      </c>
      <c r="G357" s="2" t="s">
        <v>121</v>
      </c>
      <c r="H357" s="2" t="s">
        <v>84</v>
      </c>
      <c r="I357" s="3">
        <v>42087</v>
      </c>
      <c r="J357" s="3">
        <v>42089</v>
      </c>
    </row>
    <row r="358" spans="1:10" ht="105" x14ac:dyDescent="0.25">
      <c r="A358" s="2" t="s">
        <v>4354</v>
      </c>
      <c r="B358" s="2" t="s">
        <v>1143</v>
      </c>
      <c r="C358" s="2" t="s">
        <v>2746</v>
      </c>
      <c r="D358" s="2" t="s">
        <v>2429</v>
      </c>
      <c r="E358" s="2" t="s">
        <v>70</v>
      </c>
      <c r="F358" s="2" t="s">
        <v>1146</v>
      </c>
      <c r="G358" s="2" t="s">
        <v>121</v>
      </c>
      <c r="H358" s="2" t="s">
        <v>84</v>
      </c>
      <c r="I358" s="3">
        <v>42087</v>
      </c>
      <c r="J358" s="3">
        <v>42089</v>
      </c>
    </row>
    <row r="359" spans="1:10" ht="90" x14ac:dyDescent="0.25">
      <c r="A359" s="2" t="s">
        <v>4355</v>
      </c>
      <c r="B359" s="2" t="s">
        <v>1143</v>
      </c>
      <c r="C359" s="2" t="s">
        <v>2791</v>
      </c>
      <c r="D359" s="2" t="s">
        <v>2429</v>
      </c>
      <c r="E359" s="2" t="s">
        <v>70</v>
      </c>
      <c r="F359" s="2" t="s">
        <v>1146</v>
      </c>
      <c r="G359" s="2" t="s">
        <v>121</v>
      </c>
      <c r="H359" s="2" t="s">
        <v>84</v>
      </c>
      <c r="I359" s="3">
        <v>42087</v>
      </c>
      <c r="J359" s="3">
        <v>42089</v>
      </c>
    </row>
    <row r="360" spans="1:10" ht="90" x14ac:dyDescent="0.25">
      <c r="A360" s="2" t="s">
        <v>4356</v>
      </c>
      <c r="B360" s="2" t="s">
        <v>1143</v>
      </c>
      <c r="C360" s="2" t="s">
        <v>2865</v>
      </c>
      <c r="D360" s="2" t="s">
        <v>2429</v>
      </c>
      <c r="E360" s="2" t="s">
        <v>70</v>
      </c>
      <c r="F360" s="2" t="s">
        <v>1146</v>
      </c>
      <c r="G360" s="2" t="s">
        <v>121</v>
      </c>
      <c r="H360" s="2" t="s">
        <v>84</v>
      </c>
      <c r="I360" s="3">
        <v>42087</v>
      </c>
      <c r="J360" s="3">
        <v>42089</v>
      </c>
    </row>
    <row r="361" spans="1:10" ht="90" x14ac:dyDescent="0.25">
      <c r="A361" s="2" t="s">
        <v>4357</v>
      </c>
      <c r="B361" s="2" t="s">
        <v>1143</v>
      </c>
      <c r="C361" s="2" t="s">
        <v>2752</v>
      </c>
      <c r="D361" s="2" t="s">
        <v>2429</v>
      </c>
      <c r="E361" s="2" t="s">
        <v>70</v>
      </c>
      <c r="F361" s="2" t="s">
        <v>1146</v>
      </c>
      <c r="G361" s="2" t="s">
        <v>121</v>
      </c>
      <c r="H361" s="2" t="s">
        <v>84</v>
      </c>
      <c r="I361" s="3">
        <v>42087</v>
      </c>
      <c r="J361" s="3">
        <v>42089</v>
      </c>
    </row>
    <row r="362" spans="1:10" ht="90" x14ac:dyDescent="0.25">
      <c r="A362" s="2" t="s">
        <v>4358</v>
      </c>
      <c r="B362" s="2" t="s">
        <v>1143</v>
      </c>
      <c r="C362" s="2" t="s">
        <v>4359</v>
      </c>
      <c r="D362" s="2" t="s">
        <v>2429</v>
      </c>
      <c r="E362" s="2" t="s">
        <v>70</v>
      </c>
      <c r="F362" s="2" t="s">
        <v>1146</v>
      </c>
      <c r="G362" s="2" t="s">
        <v>121</v>
      </c>
      <c r="H362" s="2" t="s">
        <v>84</v>
      </c>
      <c r="I362" s="3">
        <v>42087</v>
      </c>
      <c r="J362" s="3">
        <v>42089</v>
      </c>
    </row>
    <row r="363" spans="1:10" ht="90" x14ac:dyDescent="0.25">
      <c r="A363" s="2" t="s">
        <v>4360</v>
      </c>
      <c r="B363" s="2" t="s">
        <v>1143</v>
      </c>
      <c r="C363" s="2" t="s">
        <v>4361</v>
      </c>
      <c r="D363" s="2" t="s">
        <v>2429</v>
      </c>
      <c r="E363" s="2" t="s">
        <v>70</v>
      </c>
      <c r="F363" s="2" t="s">
        <v>1146</v>
      </c>
      <c r="G363" s="2" t="s">
        <v>121</v>
      </c>
      <c r="H363" s="2" t="s">
        <v>84</v>
      </c>
      <c r="I363" s="3">
        <v>42087</v>
      </c>
      <c r="J363" s="3">
        <v>42089</v>
      </c>
    </row>
    <row r="364" spans="1:10" ht="90" x14ac:dyDescent="0.25">
      <c r="A364" s="2" t="s">
        <v>4362</v>
      </c>
      <c r="B364" s="2" t="s">
        <v>1143</v>
      </c>
      <c r="C364" s="2" t="s">
        <v>4363</v>
      </c>
      <c r="D364" s="2" t="s">
        <v>2429</v>
      </c>
      <c r="E364" s="2" t="s">
        <v>70</v>
      </c>
      <c r="F364" s="2" t="s">
        <v>1146</v>
      </c>
      <c r="G364" s="2" t="s">
        <v>121</v>
      </c>
      <c r="H364" s="2" t="s">
        <v>84</v>
      </c>
      <c r="I364" s="3">
        <v>42087</v>
      </c>
      <c r="J364" s="3">
        <v>42089</v>
      </c>
    </row>
    <row r="365" spans="1:10" ht="90" x14ac:dyDescent="0.25">
      <c r="A365" s="2" t="s">
        <v>4364</v>
      </c>
      <c r="B365" s="2" t="s">
        <v>1143</v>
      </c>
      <c r="C365" s="2" t="s">
        <v>4365</v>
      </c>
      <c r="D365" s="2" t="s">
        <v>2429</v>
      </c>
      <c r="E365" s="2" t="s">
        <v>70</v>
      </c>
      <c r="F365" s="2" t="s">
        <v>1146</v>
      </c>
      <c r="G365" s="2" t="s">
        <v>121</v>
      </c>
      <c r="H365" s="2" t="s">
        <v>84</v>
      </c>
      <c r="I365" s="3">
        <v>42087</v>
      </c>
      <c r="J365" s="3">
        <v>42089</v>
      </c>
    </row>
    <row r="366" spans="1:10" ht="90" x14ac:dyDescent="0.25">
      <c r="A366" s="2" t="s">
        <v>4366</v>
      </c>
      <c r="B366" s="2" t="s">
        <v>1143</v>
      </c>
      <c r="C366" s="2" t="s">
        <v>4367</v>
      </c>
      <c r="D366" s="2" t="s">
        <v>2429</v>
      </c>
      <c r="E366" s="2" t="s">
        <v>70</v>
      </c>
      <c r="F366" s="2" t="s">
        <v>1146</v>
      </c>
      <c r="G366" s="2" t="s">
        <v>121</v>
      </c>
      <c r="H366" s="2" t="s">
        <v>84</v>
      </c>
      <c r="I366" s="3">
        <v>42087</v>
      </c>
      <c r="J366" s="3">
        <v>42089</v>
      </c>
    </row>
    <row r="367" spans="1:10" ht="90" x14ac:dyDescent="0.25">
      <c r="A367" s="2" t="s">
        <v>4368</v>
      </c>
      <c r="B367" s="2" t="s">
        <v>10</v>
      </c>
      <c r="C367" s="2" t="s">
        <v>4369</v>
      </c>
      <c r="D367" s="2" t="s">
        <v>4370</v>
      </c>
      <c r="E367" s="2" t="s">
        <v>70</v>
      </c>
      <c r="F367" s="2" t="s">
        <v>4371</v>
      </c>
      <c r="G367" s="2" t="s">
        <v>111</v>
      </c>
      <c r="H367" s="2" t="s">
        <v>84</v>
      </c>
      <c r="I367" s="3">
        <v>42087</v>
      </c>
      <c r="J367" s="3">
        <v>42089</v>
      </c>
    </row>
    <row r="368" spans="1:10" ht="75" x14ac:dyDescent="0.25">
      <c r="A368" s="2" t="s">
        <v>4372</v>
      </c>
      <c r="B368" s="2" t="s">
        <v>4</v>
      </c>
      <c r="C368" s="2" t="s">
        <v>4292</v>
      </c>
      <c r="D368" s="2" t="s">
        <v>4293</v>
      </c>
      <c r="E368" s="2" t="s">
        <v>4320</v>
      </c>
      <c r="F368" s="2" t="s">
        <v>113</v>
      </c>
      <c r="G368" s="2" t="s">
        <v>111</v>
      </c>
      <c r="H368" s="2" t="s">
        <v>84</v>
      </c>
      <c r="I368" s="3">
        <v>42087</v>
      </c>
      <c r="J368" s="3">
        <v>42118</v>
      </c>
    </row>
    <row r="369" spans="1:10" ht="45" x14ac:dyDescent="0.25">
      <c r="A369" s="2" t="s">
        <v>4373</v>
      </c>
      <c r="B369" s="2" t="s">
        <v>1143</v>
      </c>
      <c r="C369" s="2" t="s">
        <v>180</v>
      </c>
      <c r="D369" s="2" t="s">
        <v>181</v>
      </c>
      <c r="E369" s="2" t="s">
        <v>70</v>
      </c>
      <c r="F369" s="2" t="s">
        <v>4374</v>
      </c>
      <c r="G369" s="2" t="s">
        <v>121</v>
      </c>
      <c r="H369" s="2" t="s">
        <v>84</v>
      </c>
      <c r="I369" s="3">
        <v>42087</v>
      </c>
      <c r="J369" s="3">
        <v>42089</v>
      </c>
    </row>
    <row r="370" spans="1:10" ht="45" x14ac:dyDescent="0.25">
      <c r="A370" s="2" t="s">
        <v>4375</v>
      </c>
      <c r="B370" s="2" t="s">
        <v>1143</v>
      </c>
      <c r="C370" s="2" t="s">
        <v>4376</v>
      </c>
      <c r="D370" s="2" t="s">
        <v>4377</v>
      </c>
      <c r="E370" s="2" t="s">
        <v>70</v>
      </c>
      <c r="F370" s="2" t="s">
        <v>4378</v>
      </c>
      <c r="G370" s="2" t="s">
        <v>121</v>
      </c>
      <c r="H370" s="2" t="s">
        <v>84</v>
      </c>
      <c r="I370" s="3">
        <v>42087</v>
      </c>
      <c r="J370" s="3">
        <v>42089</v>
      </c>
    </row>
    <row r="371" spans="1:10" ht="60" x14ac:dyDescent="0.25">
      <c r="A371" s="2" t="s">
        <v>4379</v>
      </c>
      <c r="B371" s="2" t="s">
        <v>1143</v>
      </c>
      <c r="C371" s="2" t="s">
        <v>4288</v>
      </c>
      <c r="D371" s="2" t="s">
        <v>4289</v>
      </c>
      <c r="E371" s="2" t="s">
        <v>70</v>
      </c>
      <c r="F371" s="2" t="s">
        <v>4380</v>
      </c>
      <c r="G371" s="2" t="s">
        <v>121</v>
      </c>
      <c r="H371" s="2" t="s">
        <v>84</v>
      </c>
      <c r="I371" s="3">
        <v>42087</v>
      </c>
      <c r="J371" s="3">
        <v>42089</v>
      </c>
    </row>
    <row r="372" spans="1:10" ht="60" x14ac:dyDescent="0.25">
      <c r="A372" s="2" t="s">
        <v>4381</v>
      </c>
      <c r="B372" s="2" t="s">
        <v>1143</v>
      </c>
      <c r="C372" s="2" t="s">
        <v>4382</v>
      </c>
      <c r="D372" s="2" t="s">
        <v>780</v>
      </c>
      <c r="E372" s="2" t="s">
        <v>70</v>
      </c>
      <c r="F372" s="2" t="s">
        <v>4383</v>
      </c>
      <c r="G372" s="2" t="s">
        <v>121</v>
      </c>
      <c r="H372" s="2" t="s">
        <v>84</v>
      </c>
      <c r="I372" s="3">
        <v>42087</v>
      </c>
      <c r="J372" s="3">
        <v>42089</v>
      </c>
    </row>
    <row r="373" spans="1:10" ht="60" x14ac:dyDescent="0.25">
      <c r="A373" s="2" t="s">
        <v>4384</v>
      </c>
      <c r="B373" s="2" t="s">
        <v>1143</v>
      </c>
      <c r="C373" s="2" t="s">
        <v>4385</v>
      </c>
      <c r="D373" s="2" t="s">
        <v>4386</v>
      </c>
      <c r="E373" s="2" t="s">
        <v>70</v>
      </c>
      <c r="F373" s="2" t="s">
        <v>3807</v>
      </c>
      <c r="G373" s="2" t="s">
        <v>121</v>
      </c>
      <c r="H373" s="2" t="s">
        <v>84</v>
      </c>
      <c r="I373" s="3">
        <v>42087</v>
      </c>
      <c r="J373" s="3">
        <v>42089</v>
      </c>
    </row>
    <row r="374" spans="1:10" ht="60" x14ac:dyDescent="0.25">
      <c r="A374" s="2" t="s">
        <v>4387</v>
      </c>
      <c r="B374" s="2" t="s">
        <v>1143</v>
      </c>
      <c r="C374" s="2" t="s">
        <v>4388</v>
      </c>
      <c r="D374" s="2" t="s">
        <v>4389</v>
      </c>
      <c r="E374" s="2" t="s">
        <v>70</v>
      </c>
      <c r="F374" s="2" t="s">
        <v>3807</v>
      </c>
      <c r="G374" s="2" t="s">
        <v>121</v>
      </c>
      <c r="H374" s="2" t="s">
        <v>84</v>
      </c>
      <c r="I374" s="3">
        <v>42087</v>
      </c>
      <c r="J374" s="3">
        <v>42089</v>
      </c>
    </row>
    <row r="375" spans="1:10" ht="60" x14ac:dyDescent="0.25">
      <c r="A375" s="2" t="s">
        <v>4390</v>
      </c>
      <c r="B375" s="2" t="s">
        <v>1143</v>
      </c>
      <c r="C375" s="2" t="s">
        <v>1208</v>
      </c>
      <c r="D375" s="2" t="s">
        <v>1209</v>
      </c>
      <c r="E375" s="2" t="s">
        <v>70</v>
      </c>
      <c r="F375" s="2" t="s">
        <v>4391</v>
      </c>
      <c r="G375" s="2" t="s">
        <v>121</v>
      </c>
      <c r="H375" s="2" t="s">
        <v>84</v>
      </c>
      <c r="I375" s="3">
        <v>42087</v>
      </c>
      <c r="J375" s="3">
        <v>42089</v>
      </c>
    </row>
    <row r="376" spans="1:10" ht="60" x14ac:dyDescent="0.25">
      <c r="A376" s="2" t="s">
        <v>4392</v>
      </c>
      <c r="B376" s="2" t="s">
        <v>1143</v>
      </c>
      <c r="C376" s="2" t="s">
        <v>355</v>
      </c>
      <c r="D376" s="2" t="s">
        <v>356</v>
      </c>
      <c r="E376" s="2" t="s">
        <v>70</v>
      </c>
      <c r="F376" s="2" t="s">
        <v>3807</v>
      </c>
      <c r="G376" s="2" t="s">
        <v>121</v>
      </c>
      <c r="H376" s="2" t="s">
        <v>84</v>
      </c>
      <c r="I376" s="3">
        <v>42087</v>
      </c>
      <c r="J376" s="3">
        <v>42089</v>
      </c>
    </row>
    <row r="377" spans="1:10" ht="60" x14ac:dyDescent="0.25">
      <c r="A377" s="2" t="s">
        <v>4393</v>
      </c>
      <c r="B377" s="2" t="s">
        <v>1143</v>
      </c>
      <c r="C377" s="2" t="s">
        <v>4394</v>
      </c>
      <c r="D377" s="2" t="s">
        <v>4395</v>
      </c>
      <c r="E377" s="2" t="s">
        <v>70</v>
      </c>
      <c r="F377" s="2" t="s">
        <v>4396</v>
      </c>
      <c r="G377" s="2" t="s">
        <v>121</v>
      </c>
      <c r="H377" s="2" t="s">
        <v>84</v>
      </c>
      <c r="I377" s="3">
        <v>42087</v>
      </c>
      <c r="J377" s="3">
        <v>42089</v>
      </c>
    </row>
    <row r="378" spans="1:10" ht="120" x14ac:dyDescent="0.25">
      <c r="A378" s="2" t="s">
        <v>4397</v>
      </c>
      <c r="B378" s="2" t="s">
        <v>1143</v>
      </c>
      <c r="C378" s="2" t="s">
        <v>2428</v>
      </c>
      <c r="D378" s="2" t="s">
        <v>2429</v>
      </c>
      <c r="E378" s="2" t="s">
        <v>70</v>
      </c>
      <c r="F378" s="2" t="s">
        <v>3807</v>
      </c>
      <c r="G378" s="2" t="s">
        <v>121</v>
      </c>
      <c r="H378" s="2" t="s">
        <v>84</v>
      </c>
      <c r="I378" s="3">
        <v>42087</v>
      </c>
      <c r="J378" s="3">
        <v>42089</v>
      </c>
    </row>
    <row r="379" spans="1:10" ht="90" x14ac:dyDescent="0.25">
      <c r="A379" s="2" t="s">
        <v>4398</v>
      </c>
      <c r="B379" s="2" t="s">
        <v>1143</v>
      </c>
      <c r="C379" s="2" t="s">
        <v>2758</v>
      </c>
      <c r="D379" s="2" t="s">
        <v>2429</v>
      </c>
      <c r="E379" s="2" t="s">
        <v>70</v>
      </c>
      <c r="F379" s="2" t="s">
        <v>3807</v>
      </c>
      <c r="G379" s="2" t="s">
        <v>121</v>
      </c>
      <c r="H379" s="2" t="s">
        <v>84</v>
      </c>
      <c r="I379" s="3">
        <v>42087</v>
      </c>
      <c r="J379" s="3">
        <v>42089</v>
      </c>
    </row>
    <row r="380" spans="1:10" ht="75" x14ac:dyDescent="0.25">
      <c r="A380" s="2" t="s">
        <v>4399</v>
      </c>
      <c r="B380" s="2" t="s">
        <v>1143</v>
      </c>
      <c r="C380" s="2" t="s">
        <v>4400</v>
      </c>
      <c r="D380" s="2" t="s">
        <v>2429</v>
      </c>
      <c r="E380" s="2" t="s">
        <v>70</v>
      </c>
      <c r="F380" s="2" t="s">
        <v>3807</v>
      </c>
      <c r="G380" s="2" t="s">
        <v>121</v>
      </c>
      <c r="H380" s="2" t="s">
        <v>84</v>
      </c>
      <c r="I380" s="3">
        <v>42087</v>
      </c>
      <c r="J380" s="3">
        <v>42089</v>
      </c>
    </row>
    <row r="381" spans="1:10" ht="90" x14ac:dyDescent="0.25">
      <c r="A381" s="2" t="s">
        <v>4401</v>
      </c>
      <c r="B381" s="2" t="s">
        <v>1143</v>
      </c>
      <c r="C381" s="2" t="s">
        <v>2632</v>
      </c>
      <c r="D381" s="2" t="s">
        <v>2429</v>
      </c>
      <c r="E381" s="2" t="s">
        <v>70</v>
      </c>
      <c r="F381" s="2" t="s">
        <v>3807</v>
      </c>
      <c r="G381" s="2" t="s">
        <v>121</v>
      </c>
      <c r="H381" s="2" t="s">
        <v>84</v>
      </c>
      <c r="I381" s="3">
        <v>42087</v>
      </c>
      <c r="J381" s="3">
        <v>42089</v>
      </c>
    </row>
    <row r="382" spans="1:10" ht="90" x14ac:dyDescent="0.25">
      <c r="A382" s="2" t="s">
        <v>4402</v>
      </c>
      <c r="B382" s="2" t="s">
        <v>1143</v>
      </c>
      <c r="C382" s="2" t="s">
        <v>2486</v>
      </c>
      <c r="D382" s="2" t="s">
        <v>2429</v>
      </c>
      <c r="E382" s="2" t="s">
        <v>70</v>
      </c>
      <c r="F382" s="2" t="s">
        <v>4329</v>
      </c>
      <c r="G382" s="2" t="s">
        <v>121</v>
      </c>
      <c r="H382" s="2" t="s">
        <v>84</v>
      </c>
      <c r="I382" s="3">
        <v>42087</v>
      </c>
      <c r="J382" s="3">
        <v>42089</v>
      </c>
    </row>
    <row r="383" spans="1:10" ht="90" x14ac:dyDescent="0.25">
      <c r="A383" s="2" t="s">
        <v>4403</v>
      </c>
      <c r="B383" s="2" t="s">
        <v>1143</v>
      </c>
      <c r="C383" s="2" t="s">
        <v>2779</v>
      </c>
      <c r="D383" s="2" t="s">
        <v>2429</v>
      </c>
      <c r="E383" s="2" t="s">
        <v>70</v>
      </c>
      <c r="F383" s="2" t="s">
        <v>3807</v>
      </c>
      <c r="G383" s="2" t="s">
        <v>121</v>
      </c>
      <c r="H383" s="2" t="s">
        <v>84</v>
      </c>
      <c r="I383" s="3">
        <v>42087</v>
      </c>
      <c r="J383" s="3">
        <v>42089</v>
      </c>
    </row>
    <row r="384" spans="1:10" ht="90" x14ac:dyDescent="0.25">
      <c r="A384" s="2" t="s">
        <v>4404</v>
      </c>
      <c r="B384" s="2" t="s">
        <v>1143</v>
      </c>
      <c r="C384" s="2" t="s">
        <v>4405</v>
      </c>
      <c r="D384" s="2" t="s">
        <v>2429</v>
      </c>
      <c r="E384" s="2" t="s">
        <v>70</v>
      </c>
      <c r="F384" s="2" t="s">
        <v>3807</v>
      </c>
      <c r="G384" s="2" t="s">
        <v>121</v>
      </c>
      <c r="H384" s="2" t="s">
        <v>84</v>
      </c>
      <c r="I384" s="3">
        <v>42087</v>
      </c>
      <c r="J384" s="3">
        <v>42089</v>
      </c>
    </row>
    <row r="385" spans="1:10" ht="90" x14ac:dyDescent="0.25">
      <c r="A385" s="2" t="s">
        <v>4406</v>
      </c>
      <c r="B385" s="2" t="s">
        <v>1143</v>
      </c>
      <c r="C385" s="2" t="s">
        <v>4407</v>
      </c>
      <c r="D385" s="2" t="s">
        <v>2429</v>
      </c>
      <c r="E385" s="2" t="s">
        <v>70</v>
      </c>
      <c r="F385" s="2" t="s">
        <v>3807</v>
      </c>
      <c r="G385" s="2" t="s">
        <v>121</v>
      </c>
      <c r="H385" s="2" t="s">
        <v>84</v>
      </c>
      <c r="I385" s="3">
        <v>42087</v>
      </c>
      <c r="J385" s="3">
        <v>42089</v>
      </c>
    </row>
    <row r="386" spans="1:10" ht="90" x14ac:dyDescent="0.25">
      <c r="A386" s="2" t="s">
        <v>4408</v>
      </c>
      <c r="B386" s="2" t="s">
        <v>1143</v>
      </c>
      <c r="C386" s="2" t="s">
        <v>4409</v>
      </c>
      <c r="D386" s="2" t="s">
        <v>2429</v>
      </c>
      <c r="E386" s="2" t="s">
        <v>70</v>
      </c>
      <c r="F386" s="2" t="s">
        <v>4410</v>
      </c>
      <c r="G386" s="2" t="s">
        <v>121</v>
      </c>
      <c r="H386" s="2" t="s">
        <v>84</v>
      </c>
      <c r="I386" s="3">
        <v>42087</v>
      </c>
      <c r="J386" s="3">
        <v>42089</v>
      </c>
    </row>
    <row r="387" spans="1:10" ht="90" x14ac:dyDescent="0.25">
      <c r="A387" s="2" t="s">
        <v>4411</v>
      </c>
      <c r="B387" s="2" t="s">
        <v>1143</v>
      </c>
      <c r="C387" s="2" t="s">
        <v>4412</v>
      </c>
      <c r="D387" s="2" t="s">
        <v>2429</v>
      </c>
      <c r="E387" s="2" t="s">
        <v>70</v>
      </c>
      <c r="F387" s="2" t="s">
        <v>4410</v>
      </c>
      <c r="G387" s="2" t="s">
        <v>121</v>
      </c>
      <c r="H387" s="2" t="s">
        <v>84</v>
      </c>
      <c r="I387" s="3">
        <v>42087</v>
      </c>
      <c r="J387" s="3">
        <v>42089</v>
      </c>
    </row>
    <row r="388" spans="1:10" ht="90" x14ac:dyDescent="0.25">
      <c r="A388" s="2" t="s">
        <v>4413</v>
      </c>
      <c r="B388" s="2" t="s">
        <v>1143</v>
      </c>
      <c r="C388" s="2" t="s">
        <v>4414</v>
      </c>
      <c r="D388" s="2" t="s">
        <v>2429</v>
      </c>
      <c r="E388" s="2" t="s">
        <v>70</v>
      </c>
      <c r="F388" s="2" t="s">
        <v>3807</v>
      </c>
      <c r="G388" s="2" t="s">
        <v>121</v>
      </c>
      <c r="H388" s="2" t="s">
        <v>84</v>
      </c>
      <c r="I388" s="3">
        <v>42087</v>
      </c>
      <c r="J388" s="3">
        <v>42089</v>
      </c>
    </row>
    <row r="389" spans="1:10" ht="105" x14ac:dyDescent="0.25">
      <c r="A389" s="2" t="s">
        <v>4415</v>
      </c>
      <c r="B389" s="2" t="s">
        <v>1143</v>
      </c>
      <c r="C389" s="2" t="s">
        <v>2635</v>
      </c>
      <c r="D389" s="2" t="s">
        <v>2439</v>
      </c>
      <c r="E389" s="2" t="s">
        <v>70</v>
      </c>
      <c r="F389" s="2" t="s">
        <v>3807</v>
      </c>
      <c r="G389" s="2" t="s">
        <v>121</v>
      </c>
      <c r="H389" s="2" t="s">
        <v>84</v>
      </c>
      <c r="I389" s="3">
        <v>42087</v>
      </c>
      <c r="J389" s="3">
        <v>42089</v>
      </c>
    </row>
    <row r="390" spans="1:10" ht="60" x14ac:dyDescent="0.25">
      <c r="A390" s="2" t="s">
        <v>4416</v>
      </c>
      <c r="B390" s="2" t="s">
        <v>1143</v>
      </c>
      <c r="C390" s="2" t="s">
        <v>2773</v>
      </c>
      <c r="D390" s="2" t="s">
        <v>2429</v>
      </c>
      <c r="E390" s="2" t="s">
        <v>70</v>
      </c>
      <c r="F390" s="2" t="s">
        <v>3807</v>
      </c>
      <c r="G390" s="2" t="s">
        <v>121</v>
      </c>
      <c r="H390" s="2" t="s">
        <v>84</v>
      </c>
      <c r="I390" s="3">
        <v>42087</v>
      </c>
      <c r="J390" s="3">
        <v>42089</v>
      </c>
    </row>
    <row r="391" spans="1:10" ht="90" x14ac:dyDescent="0.25">
      <c r="A391" s="2" t="s">
        <v>4417</v>
      </c>
      <c r="B391" s="2" t="s">
        <v>1143</v>
      </c>
      <c r="C391" s="2" t="s">
        <v>4418</v>
      </c>
      <c r="D391" s="2" t="s">
        <v>2429</v>
      </c>
      <c r="E391" s="2" t="s">
        <v>70</v>
      </c>
      <c r="F391" s="2" t="s">
        <v>3807</v>
      </c>
      <c r="G391" s="2" t="s">
        <v>121</v>
      </c>
      <c r="H391" s="2" t="s">
        <v>84</v>
      </c>
      <c r="I391" s="3">
        <v>42087</v>
      </c>
      <c r="J391" s="3">
        <v>42089</v>
      </c>
    </row>
    <row r="392" spans="1:10" ht="120" x14ac:dyDescent="0.25">
      <c r="A392" s="2" t="s">
        <v>4419</v>
      </c>
      <c r="B392" s="2" t="s">
        <v>1143</v>
      </c>
      <c r="C392" s="2" t="s">
        <v>4420</v>
      </c>
      <c r="D392" s="2" t="s">
        <v>2429</v>
      </c>
      <c r="E392" s="2" t="s">
        <v>70</v>
      </c>
      <c r="F392" s="2" t="s">
        <v>3807</v>
      </c>
      <c r="G392" s="2" t="s">
        <v>121</v>
      </c>
      <c r="H392" s="2" t="s">
        <v>84</v>
      </c>
      <c r="I392" s="3">
        <v>42087</v>
      </c>
      <c r="J392" s="3">
        <v>42089</v>
      </c>
    </row>
    <row r="393" spans="1:10" ht="90" x14ac:dyDescent="0.25">
      <c r="A393" s="2" t="s">
        <v>4421</v>
      </c>
      <c r="B393" s="2" t="s">
        <v>1143</v>
      </c>
      <c r="C393" s="2" t="s">
        <v>2820</v>
      </c>
      <c r="D393" s="2" t="s">
        <v>2429</v>
      </c>
      <c r="E393" s="2" t="s">
        <v>70</v>
      </c>
      <c r="F393" s="2" t="s">
        <v>3807</v>
      </c>
      <c r="G393" s="2" t="s">
        <v>121</v>
      </c>
      <c r="H393" s="2" t="s">
        <v>84</v>
      </c>
      <c r="I393" s="3">
        <v>42087</v>
      </c>
      <c r="J393" s="3">
        <v>42089</v>
      </c>
    </row>
    <row r="394" spans="1:10" ht="90" x14ac:dyDescent="0.25">
      <c r="A394" s="2" t="s">
        <v>4422</v>
      </c>
      <c r="B394" s="2" t="s">
        <v>1143</v>
      </c>
      <c r="C394" s="2" t="s">
        <v>4423</v>
      </c>
      <c r="D394" s="2" t="s">
        <v>2429</v>
      </c>
      <c r="E394" s="2" t="s">
        <v>70</v>
      </c>
      <c r="F394" s="2" t="s">
        <v>3807</v>
      </c>
      <c r="G394" s="2" t="s">
        <v>121</v>
      </c>
      <c r="H394" s="2" t="s">
        <v>84</v>
      </c>
      <c r="I394" s="3">
        <v>42087</v>
      </c>
      <c r="J394" s="3">
        <v>42089</v>
      </c>
    </row>
    <row r="395" spans="1:10" ht="90" x14ac:dyDescent="0.25">
      <c r="A395" s="2" t="s">
        <v>4424</v>
      </c>
      <c r="B395" s="2" t="s">
        <v>1143</v>
      </c>
      <c r="C395" s="2" t="s">
        <v>4425</v>
      </c>
      <c r="D395" s="2" t="s">
        <v>2429</v>
      </c>
      <c r="E395" s="2" t="s">
        <v>70</v>
      </c>
      <c r="F395" s="2" t="s">
        <v>3807</v>
      </c>
      <c r="G395" s="2" t="s">
        <v>121</v>
      </c>
      <c r="H395" s="2" t="s">
        <v>84</v>
      </c>
      <c r="I395" s="3">
        <v>42087</v>
      </c>
      <c r="J395" s="3">
        <v>42089</v>
      </c>
    </row>
    <row r="396" spans="1:10" ht="75" x14ac:dyDescent="0.25">
      <c r="A396" s="2" t="s">
        <v>4426</v>
      </c>
      <c r="B396" s="2" t="s">
        <v>2122</v>
      </c>
      <c r="C396" s="2" t="s">
        <v>2375</v>
      </c>
      <c r="D396" s="2" t="s">
        <v>4427</v>
      </c>
      <c r="E396" s="2" t="s">
        <v>70</v>
      </c>
      <c r="F396" s="2" t="s">
        <v>4428</v>
      </c>
      <c r="G396" s="2" t="s">
        <v>89</v>
      </c>
      <c r="H396" s="2" t="s">
        <v>84</v>
      </c>
      <c r="I396" s="3">
        <v>42088</v>
      </c>
      <c r="J396" s="3">
        <v>42158</v>
      </c>
    </row>
    <row r="397" spans="1:10" ht="60" x14ac:dyDescent="0.25">
      <c r="A397" s="2" t="s">
        <v>4429</v>
      </c>
      <c r="B397" s="2" t="s">
        <v>10</v>
      </c>
      <c r="C397" s="2" t="s">
        <v>4430</v>
      </c>
      <c r="D397" s="2" t="s">
        <v>4431</v>
      </c>
      <c r="E397" s="2" t="s">
        <v>70</v>
      </c>
      <c r="F397" s="2" t="s">
        <v>4432</v>
      </c>
      <c r="G397" s="2" t="s">
        <v>111</v>
      </c>
      <c r="H397" s="2" t="s">
        <v>84</v>
      </c>
      <c r="I397" s="3">
        <v>42088</v>
      </c>
      <c r="J397" s="3">
        <v>42089</v>
      </c>
    </row>
    <row r="398" spans="1:10" ht="45" x14ac:dyDescent="0.25">
      <c r="A398" s="2" t="s">
        <v>4433</v>
      </c>
      <c r="B398" s="2" t="s">
        <v>6</v>
      </c>
      <c r="C398" s="2" t="s">
        <v>4434</v>
      </c>
      <c r="D398" s="2" t="s">
        <v>4435</v>
      </c>
      <c r="E398" s="2" t="s">
        <v>70</v>
      </c>
      <c r="F398" s="2" t="s">
        <v>4436</v>
      </c>
      <c r="G398" s="2" t="s">
        <v>111</v>
      </c>
      <c r="H398" s="2" t="s">
        <v>84</v>
      </c>
      <c r="I398" s="3">
        <v>42088</v>
      </c>
      <c r="J398" s="3">
        <v>42090</v>
      </c>
    </row>
    <row r="399" spans="1:10" ht="105" x14ac:dyDescent="0.25">
      <c r="A399" s="2" t="s">
        <v>4437</v>
      </c>
      <c r="B399" s="2" t="s">
        <v>2125</v>
      </c>
      <c r="C399" s="2" t="s">
        <v>4438</v>
      </c>
      <c r="D399" s="2" t="s">
        <v>3928</v>
      </c>
      <c r="E399" s="2" t="s">
        <v>70</v>
      </c>
      <c r="F399" s="2" t="s">
        <v>4439</v>
      </c>
      <c r="G399" s="2" t="s">
        <v>89</v>
      </c>
      <c r="H399" s="2" t="s">
        <v>84</v>
      </c>
      <c r="I399" s="3">
        <v>42088</v>
      </c>
      <c r="J399" s="3">
        <v>42178</v>
      </c>
    </row>
    <row r="400" spans="1:10" ht="75" x14ac:dyDescent="0.25">
      <c r="A400" s="2" t="s">
        <v>4440</v>
      </c>
      <c r="B400" s="2" t="s">
        <v>4441</v>
      </c>
      <c r="C400" s="2" t="s">
        <v>3289</v>
      </c>
      <c r="D400" s="2" t="s">
        <v>3290</v>
      </c>
      <c r="E400" s="2" t="s">
        <v>70</v>
      </c>
      <c r="F400" s="2" t="s">
        <v>4442</v>
      </c>
      <c r="G400" s="2" t="s">
        <v>89</v>
      </c>
      <c r="H400" s="2" t="s">
        <v>84</v>
      </c>
      <c r="I400" s="3">
        <v>42088</v>
      </c>
      <c r="J400" s="3">
        <v>42151</v>
      </c>
    </row>
    <row r="401" spans="1:10" ht="105" x14ac:dyDescent="0.25">
      <c r="A401" s="2" t="s">
        <v>4443</v>
      </c>
      <c r="B401" s="2" t="s">
        <v>188</v>
      </c>
      <c r="C401" s="2" t="s">
        <v>4444</v>
      </c>
      <c r="D401" s="2" t="s">
        <v>4445</v>
      </c>
      <c r="E401" s="2" t="s">
        <v>70</v>
      </c>
      <c r="F401" s="2" t="s">
        <v>191</v>
      </c>
      <c r="G401" s="2" t="s">
        <v>89</v>
      </c>
      <c r="H401" s="2" t="s">
        <v>84</v>
      </c>
      <c r="I401" s="3">
        <v>42088</v>
      </c>
      <c r="J401" s="3">
        <v>42166</v>
      </c>
    </row>
    <row r="402" spans="1:10" ht="105" x14ac:dyDescent="0.25">
      <c r="A402" s="2" t="s">
        <v>4446</v>
      </c>
      <c r="B402" s="2" t="s">
        <v>188</v>
      </c>
      <c r="C402" s="2" t="s">
        <v>4447</v>
      </c>
      <c r="D402" s="2" t="s">
        <v>4448</v>
      </c>
      <c r="E402" s="2" t="s">
        <v>70</v>
      </c>
      <c r="F402" s="2" t="s">
        <v>4449</v>
      </c>
      <c r="G402" s="2" t="s">
        <v>89</v>
      </c>
      <c r="H402" s="2" t="s">
        <v>84</v>
      </c>
      <c r="I402" s="3">
        <v>42088</v>
      </c>
      <c r="J402" s="3">
        <v>42160</v>
      </c>
    </row>
    <row r="403" spans="1:10" ht="90" x14ac:dyDescent="0.25">
      <c r="A403" s="2" t="s">
        <v>4450</v>
      </c>
      <c r="B403" s="2" t="s">
        <v>286</v>
      </c>
      <c r="C403" s="2" t="s">
        <v>4451</v>
      </c>
      <c r="D403" s="2" t="s">
        <v>4452</v>
      </c>
      <c r="E403" s="2" t="s">
        <v>70</v>
      </c>
      <c r="F403" s="2" t="s">
        <v>4453</v>
      </c>
      <c r="G403" s="2" t="s">
        <v>89</v>
      </c>
      <c r="H403" s="2" t="s">
        <v>84</v>
      </c>
      <c r="I403" s="3">
        <v>42088</v>
      </c>
      <c r="J403" s="3">
        <v>42156</v>
      </c>
    </row>
    <row r="404" spans="1:10" ht="90" x14ac:dyDescent="0.25">
      <c r="A404" s="2" t="s">
        <v>4454</v>
      </c>
      <c r="B404" s="2" t="s">
        <v>435</v>
      </c>
      <c r="C404" s="2" t="s">
        <v>4451</v>
      </c>
      <c r="D404" s="2" t="s">
        <v>4452</v>
      </c>
      <c r="E404" s="2" t="s">
        <v>70</v>
      </c>
      <c r="F404" s="2" t="s">
        <v>4455</v>
      </c>
      <c r="G404" s="2" t="s">
        <v>89</v>
      </c>
      <c r="H404" s="2" t="s">
        <v>84</v>
      </c>
      <c r="I404" s="3">
        <v>42088</v>
      </c>
      <c r="J404" s="3">
        <v>42156</v>
      </c>
    </row>
    <row r="405" spans="1:10" ht="90" x14ac:dyDescent="0.25">
      <c r="A405" s="2" t="s">
        <v>4456</v>
      </c>
      <c r="B405" s="2" t="s">
        <v>2303</v>
      </c>
      <c r="C405" s="2" t="s">
        <v>4451</v>
      </c>
      <c r="D405" s="2" t="s">
        <v>4452</v>
      </c>
      <c r="E405" s="2" t="s">
        <v>70</v>
      </c>
      <c r="F405" s="2" t="s">
        <v>4457</v>
      </c>
      <c r="G405" s="2" t="s">
        <v>89</v>
      </c>
      <c r="H405" s="2" t="s">
        <v>84</v>
      </c>
      <c r="I405" s="3">
        <v>42088</v>
      </c>
      <c r="J405" s="3">
        <v>42156</v>
      </c>
    </row>
    <row r="406" spans="1:10" ht="105" x14ac:dyDescent="0.25">
      <c r="A406" s="2" t="s">
        <v>4458</v>
      </c>
      <c r="B406" s="2" t="s">
        <v>67</v>
      </c>
      <c r="C406" s="2" t="s">
        <v>3454</v>
      </c>
      <c r="D406" s="2" t="s">
        <v>943</v>
      </c>
      <c r="E406" s="2" t="s">
        <v>70</v>
      </c>
      <c r="F406" s="2" t="s">
        <v>4459</v>
      </c>
      <c r="G406" s="2" t="s">
        <v>78</v>
      </c>
      <c r="H406" s="2" t="s">
        <v>84</v>
      </c>
      <c r="I406" s="3">
        <v>42088</v>
      </c>
      <c r="J406" s="3">
        <v>42170</v>
      </c>
    </row>
    <row r="407" spans="1:10" ht="75" x14ac:dyDescent="0.25">
      <c r="A407" s="2" t="s">
        <v>4460</v>
      </c>
      <c r="B407" s="2" t="s">
        <v>2125</v>
      </c>
      <c r="C407" s="2" t="s">
        <v>2375</v>
      </c>
      <c r="D407" s="2" t="s">
        <v>4427</v>
      </c>
      <c r="E407" s="2" t="s">
        <v>70</v>
      </c>
      <c r="F407" s="2" t="s">
        <v>4461</v>
      </c>
      <c r="G407" s="2" t="s">
        <v>89</v>
      </c>
      <c r="H407" s="2" t="s">
        <v>84</v>
      </c>
      <c r="I407" s="3">
        <v>42088</v>
      </c>
      <c r="J407" s="3">
        <v>42158</v>
      </c>
    </row>
    <row r="408" spans="1:10" ht="105" x14ac:dyDescent="0.25">
      <c r="A408" s="2" t="s">
        <v>4462</v>
      </c>
      <c r="B408" s="2" t="s">
        <v>2103</v>
      </c>
      <c r="C408" s="2" t="s">
        <v>4463</v>
      </c>
      <c r="D408" s="2" t="s">
        <v>4464</v>
      </c>
      <c r="E408" s="2" t="s">
        <v>70</v>
      </c>
      <c r="F408" s="2" t="s">
        <v>4465</v>
      </c>
      <c r="G408" s="2" t="s">
        <v>78</v>
      </c>
      <c r="H408" s="2" t="s">
        <v>84</v>
      </c>
      <c r="I408" s="3">
        <v>42088</v>
      </c>
      <c r="J408" s="3">
        <v>42145</v>
      </c>
    </row>
    <row r="409" spans="1:10" ht="60" x14ac:dyDescent="0.25">
      <c r="A409" s="2" t="s">
        <v>4466</v>
      </c>
      <c r="B409" s="2" t="s">
        <v>1143</v>
      </c>
      <c r="C409" s="2" t="s">
        <v>4467</v>
      </c>
      <c r="D409" s="2" t="s">
        <v>4468</v>
      </c>
      <c r="E409" s="2" t="s">
        <v>70</v>
      </c>
      <c r="F409" s="2" t="s">
        <v>3807</v>
      </c>
      <c r="G409" s="2" t="s">
        <v>121</v>
      </c>
      <c r="H409" s="2" t="s">
        <v>84</v>
      </c>
      <c r="I409" s="3">
        <v>42088</v>
      </c>
      <c r="J409" s="3">
        <v>42090</v>
      </c>
    </row>
    <row r="410" spans="1:10" ht="60" x14ac:dyDescent="0.25">
      <c r="A410" s="2" t="s">
        <v>4469</v>
      </c>
      <c r="B410" s="2" t="s">
        <v>1143</v>
      </c>
      <c r="C410" s="2" t="s">
        <v>4470</v>
      </c>
      <c r="D410" s="2" t="s">
        <v>4471</v>
      </c>
      <c r="E410" s="2" t="s">
        <v>70</v>
      </c>
      <c r="F410" s="2" t="s">
        <v>3807</v>
      </c>
      <c r="G410" s="2" t="s">
        <v>121</v>
      </c>
      <c r="H410" s="2" t="s">
        <v>84</v>
      </c>
      <c r="I410" s="3">
        <v>42088</v>
      </c>
      <c r="J410" s="3">
        <v>42090</v>
      </c>
    </row>
    <row r="411" spans="1:10" ht="60" x14ac:dyDescent="0.25">
      <c r="A411" s="2" t="s">
        <v>4472</v>
      </c>
      <c r="B411" s="2" t="s">
        <v>1143</v>
      </c>
      <c r="C411" s="2" t="s">
        <v>4473</v>
      </c>
      <c r="D411" s="2" t="s">
        <v>4474</v>
      </c>
      <c r="E411" s="2" t="s">
        <v>70</v>
      </c>
      <c r="F411" s="2" t="s">
        <v>3807</v>
      </c>
      <c r="G411" s="2" t="s">
        <v>121</v>
      </c>
      <c r="H411" s="2" t="s">
        <v>84</v>
      </c>
      <c r="I411" s="3">
        <v>42088</v>
      </c>
      <c r="J411" s="3">
        <v>42090</v>
      </c>
    </row>
    <row r="412" spans="1:10" ht="60" x14ac:dyDescent="0.25">
      <c r="A412" s="2" t="s">
        <v>4475</v>
      </c>
      <c r="B412" s="2" t="s">
        <v>67</v>
      </c>
      <c r="C412" s="2" t="s">
        <v>3361</v>
      </c>
      <c r="D412" s="2" t="s">
        <v>3362</v>
      </c>
      <c r="E412" s="2" t="s">
        <v>70</v>
      </c>
      <c r="F412" s="2" t="s">
        <v>4476</v>
      </c>
      <c r="G412" s="2" t="s">
        <v>121</v>
      </c>
      <c r="H412" s="2" t="s">
        <v>84</v>
      </c>
      <c r="I412" s="3">
        <v>42088</v>
      </c>
      <c r="J412" s="3">
        <v>42090</v>
      </c>
    </row>
    <row r="413" spans="1:10" ht="60" x14ac:dyDescent="0.25">
      <c r="A413" s="2" t="s">
        <v>4477</v>
      </c>
      <c r="B413" s="2" t="s">
        <v>1143</v>
      </c>
      <c r="C413" s="2" t="s">
        <v>2002</v>
      </c>
      <c r="D413" s="2" t="s">
        <v>2003</v>
      </c>
      <c r="E413" s="2" t="s">
        <v>70</v>
      </c>
      <c r="F413" s="2" t="s">
        <v>3807</v>
      </c>
      <c r="G413" s="2" t="s">
        <v>121</v>
      </c>
      <c r="H413" s="2" t="s">
        <v>84</v>
      </c>
      <c r="I413" s="3">
        <v>42088</v>
      </c>
      <c r="J413" s="3">
        <v>42090</v>
      </c>
    </row>
    <row r="414" spans="1:10" ht="75" x14ac:dyDescent="0.25">
      <c r="A414" s="2" t="s">
        <v>4478</v>
      </c>
      <c r="B414" s="2" t="s">
        <v>1143</v>
      </c>
      <c r="C414" s="2" t="s">
        <v>3390</v>
      </c>
      <c r="D414" s="2" t="s">
        <v>3391</v>
      </c>
      <c r="E414" s="2" t="s">
        <v>70</v>
      </c>
      <c r="F414" s="2" t="s">
        <v>3807</v>
      </c>
      <c r="G414" s="2" t="s">
        <v>121</v>
      </c>
      <c r="H414" s="2" t="s">
        <v>84</v>
      </c>
      <c r="I414" s="3">
        <v>42088</v>
      </c>
      <c r="J414" s="3">
        <v>42090</v>
      </c>
    </row>
    <row r="415" spans="1:10" ht="60" x14ac:dyDescent="0.25">
      <c r="A415" s="2" t="s">
        <v>4479</v>
      </c>
      <c r="B415" s="2" t="s">
        <v>1143</v>
      </c>
      <c r="C415" s="2" t="s">
        <v>1645</v>
      </c>
      <c r="D415" s="2" t="s">
        <v>1646</v>
      </c>
      <c r="E415" s="2" t="s">
        <v>70</v>
      </c>
      <c r="F415" s="2" t="s">
        <v>3807</v>
      </c>
      <c r="G415" s="2" t="s">
        <v>121</v>
      </c>
      <c r="H415" s="2" t="s">
        <v>84</v>
      </c>
      <c r="I415" s="3">
        <v>42088</v>
      </c>
      <c r="J415" s="3">
        <v>42090</v>
      </c>
    </row>
    <row r="416" spans="1:10" ht="60" x14ac:dyDescent="0.25">
      <c r="A416" s="2" t="s">
        <v>4480</v>
      </c>
      <c r="B416" s="2" t="s">
        <v>1143</v>
      </c>
      <c r="C416" s="2" t="s">
        <v>4481</v>
      </c>
      <c r="D416" s="2" t="s">
        <v>4482</v>
      </c>
      <c r="E416" s="2" t="s">
        <v>70</v>
      </c>
      <c r="F416" s="2" t="s">
        <v>3807</v>
      </c>
      <c r="G416" s="2" t="s">
        <v>121</v>
      </c>
      <c r="H416" s="2" t="s">
        <v>84</v>
      </c>
      <c r="I416" s="3">
        <v>42088</v>
      </c>
      <c r="J416" s="3">
        <v>42090</v>
      </c>
    </row>
    <row r="417" spans="1:10" ht="60" x14ac:dyDescent="0.25">
      <c r="A417" s="2" t="s">
        <v>4483</v>
      </c>
      <c r="B417" s="2" t="s">
        <v>1143</v>
      </c>
      <c r="C417" s="2" t="s">
        <v>4484</v>
      </c>
      <c r="D417" s="2" t="s">
        <v>4485</v>
      </c>
      <c r="E417" s="2" t="s">
        <v>70</v>
      </c>
      <c r="F417" s="2" t="s">
        <v>4391</v>
      </c>
      <c r="G417" s="2" t="s">
        <v>121</v>
      </c>
      <c r="H417" s="2" t="s">
        <v>84</v>
      </c>
      <c r="I417" s="3">
        <v>42088</v>
      </c>
      <c r="J417" s="3">
        <v>42090</v>
      </c>
    </row>
    <row r="418" spans="1:10" ht="30" x14ac:dyDescent="0.25">
      <c r="A418" s="2" t="s">
        <v>4486</v>
      </c>
      <c r="B418" s="2" t="s">
        <v>209</v>
      </c>
      <c r="C418" s="2" t="s">
        <v>4484</v>
      </c>
      <c r="D418" s="2" t="s">
        <v>4485</v>
      </c>
      <c r="E418" s="2" t="s">
        <v>70</v>
      </c>
      <c r="F418" s="2" t="s">
        <v>4487</v>
      </c>
      <c r="G418" s="2" t="s">
        <v>121</v>
      </c>
      <c r="H418" s="2" t="s">
        <v>84</v>
      </c>
      <c r="I418" s="3">
        <v>42088</v>
      </c>
      <c r="J418" s="3">
        <v>42090</v>
      </c>
    </row>
    <row r="419" spans="1:10" ht="45" x14ac:dyDescent="0.25">
      <c r="A419" s="2" t="s">
        <v>4488</v>
      </c>
      <c r="B419" s="2" t="s">
        <v>209</v>
      </c>
      <c r="C419" s="2" t="s">
        <v>4489</v>
      </c>
      <c r="D419" s="2" t="s">
        <v>4490</v>
      </c>
      <c r="E419" s="2" t="s">
        <v>70</v>
      </c>
      <c r="F419" s="2" t="s">
        <v>4491</v>
      </c>
      <c r="G419" s="2" t="s">
        <v>121</v>
      </c>
      <c r="H419" s="2" t="s">
        <v>84</v>
      </c>
      <c r="I419" s="3">
        <v>42088</v>
      </c>
      <c r="J419" s="3">
        <v>42090</v>
      </c>
    </row>
    <row r="420" spans="1:10" ht="60" x14ac:dyDescent="0.25">
      <c r="A420" s="2" t="s">
        <v>4492</v>
      </c>
      <c r="B420" s="2" t="s">
        <v>1143</v>
      </c>
      <c r="C420" s="2" t="s">
        <v>4489</v>
      </c>
      <c r="D420" s="2" t="s">
        <v>4490</v>
      </c>
      <c r="E420" s="2" t="s">
        <v>70</v>
      </c>
      <c r="F420" s="2" t="s">
        <v>3807</v>
      </c>
      <c r="G420" s="2" t="s">
        <v>121</v>
      </c>
      <c r="H420" s="2" t="s">
        <v>84</v>
      </c>
      <c r="I420" s="3">
        <v>42088</v>
      </c>
      <c r="J420" s="3">
        <v>42090</v>
      </c>
    </row>
    <row r="421" spans="1:10" ht="60" x14ac:dyDescent="0.25">
      <c r="A421" s="2" t="s">
        <v>4493</v>
      </c>
      <c r="B421" s="2" t="s">
        <v>1143</v>
      </c>
      <c r="C421" s="2" t="s">
        <v>4494</v>
      </c>
      <c r="D421" s="2" t="s">
        <v>4495</v>
      </c>
      <c r="E421" s="2" t="s">
        <v>70</v>
      </c>
      <c r="F421" s="2" t="s">
        <v>4116</v>
      </c>
      <c r="G421" s="2" t="s">
        <v>121</v>
      </c>
      <c r="H421" s="2" t="s">
        <v>84</v>
      </c>
      <c r="I421" s="3">
        <v>42089</v>
      </c>
      <c r="J421" s="3">
        <v>42110</v>
      </c>
    </row>
    <row r="422" spans="1:10" ht="90" x14ac:dyDescent="0.25">
      <c r="A422" s="2" t="s">
        <v>4496</v>
      </c>
      <c r="B422" s="2" t="s">
        <v>1143</v>
      </c>
      <c r="C422" s="2" t="s">
        <v>4497</v>
      </c>
      <c r="D422" s="2" t="s">
        <v>4498</v>
      </c>
      <c r="E422" s="2" t="s">
        <v>70</v>
      </c>
      <c r="F422" s="2" t="s">
        <v>3807</v>
      </c>
      <c r="G422" s="2" t="s">
        <v>121</v>
      </c>
      <c r="H422" s="2" t="s">
        <v>84</v>
      </c>
      <c r="I422" s="3">
        <v>42089</v>
      </c>
      <c r="J422" s="3">
        <v>42110</v>
      </c>
    </row>
    <row r="423" spans="1:10" ht="60" x14ac:dyDescent="0.25">
      <c r="A423" s="2" t="s">
        <v>4499</v>
      </c>
      <c r="B423" s="2" t="s">
        <v>1143</v>
      </c>
      <c r="C423" s="2" t="s">
        <v>729</v>
      </c>
      <c r="D423" s="2" t="s">
        <v>730</v>
      </c>
      <c r="E423" s="2" t="s">
        <v>70</v>
      </c>
      <c r="F423" s="2" t="s">
        <v>3807</v>
      </c>
      <c r="G423" s="2" t="s">
        <v>121</v>
      </c>
      <c r="H423" s="2" t="s">
        <v>84</v>
      </c>
      <c r="I423" s="3">
        <v>42089</v>
      </c>
      <c r="J423" s="3">
        <v>42110</v>
      </c>
    </row>
    <row r="424" spans="1:10" ht="60" x14ac:dyDescent="0.25">
      <c r="A424" s="2" t="s">
        <v>4500</v>
      </c>
      <c r="B424" s="2" t="s">
        <v>1143</v>
      </c>
      <c r="C424" s="2" t="s">
        <v>4501</v>
      </c>
      <c r="D424" s="2" t="s">
        <v>784</v>
      </c>
      <c r="E424" s="2" t="s">
        <v>70</v>
      </c>
      <c r="F424" s="2" t="s">
        <v>4383</v>
      </c>
      <c r="G424" s="2" t="s">
        <v>121</v>
      </c>
      <c r="H424" s="2" t="s">
        <v>84</v>
      </c>
      <c r="I424" s="3">
        <v>42089</v>
      </c>
      <c r="J424" s="3">
        <v>42110</v>
      </c>
    </row>
    <row r="425" spans="1:10" ht="60" x14ac:dyDescent="0.25">
      <c r="A425" s="2" t="s">
        <v>4502</v>
      </c>
      <c r="B425" s="2" t="s">
        <v>1143</v>
      </c>
      <c r="C425" s="2" t="s">
        <v>841</v>
      </c>
      <c r="D425" s="2" t="s">
        <v>842</v>
      </c>
      <c r="E425" s="2" t="s">
        <v>70</v>
      </c>
      <c r="F425" s="2" t="s">
        <v>3807</v>
      </c>
      <c r="G425" s="2" t="s">
        <v>121</v>
      </c>
      <c r="H425" s="2" t="s">
        <v>84</v>
      </c>
      <c r="I425" s="3">
        <v>42089</v>
      </c>
      <c r="J425" s="3">
        <v>42110</v>
      </c>
    </row>
    <row r="426" spans="1:10" ht="60" x14ac:dyDescent="0.25">
      <c r="A426" s="2" t="s">
        <v>4503</v>
      </c>
      <c r="B426" s="2" t="s">
        <v>1143</v>
      </c>
      <c r="C426" s="2" t="s">
        <v>4504</v>
      </c>
      <c r="D426" s="2" t="s">
        <v>4505</v>
      </c>
      <c r="E426" s="2" t="s">
        <v>70</v>
      </c>
      <c r="F426" s="2" t="s">
        <v>3807</v>
      </c>
      <c r="G426" s="2" t="s">
        <v>121</v>
      </c>
      <c r="H426" s="2" t="s">
        <v>84</v>
      </c>
      <c r="I426" s="3">
        <v>42089</v>
      </c>
      <c r="J426" s="3">
        <v>42110</v>
      </c>
    </row>
    <row r="427" spans="1:10" ht="60" x14ac:dyDescent="0.25">
      <c r="A427" s="2" t="s">
        <v>4506</v>
      </c>
      <c r="B427" s="2" t="s">
        <v>1143</v>
      </c>
      <c r="C427" s="2" t="s">
        <v>4507</v>
      </c>
      <c r="D427" s="2" t="s">
        <v>4508</v>
      </c>
      <c r="E427" s="2" t="s">
        <v>70</v>
      </c>
      <c r="F427" s="2" t="s">
        <v>3807</v>
      </c>
      <c r="G427" s="2" t="s">
        <v>121</v>
      </c>
      <c r="H427" s="2" t="s">
        <v>84</v>
      </c>
      <c r="I427" s="3">
        <v>42089</v>
      </c>
      <c r="J427" s="3">
        <v>42110</v>
      </c>
    </row>
    <row r="428" spans="1:10" ht="60" x14ac:dyDescent="0.25">
      <c r="A428" s="2" t="s">
        <v>4509</v>
      </c>
      <c r="B428" s="2" t="s">
        <v>1143</v>
      </c>
      <c r="C428" s="2" t="s">
        <v>445</v>
      </c>
      <c r="D428" s="2" t="s">
        <v>2050</v>
      </c>
      <c r="E428" s="2" t="s">
        <v>70</v>
      </c>
      <c r="F428" s="2" t="s">
        <v>4383</v>
      </c>
      <c r="G428" s="2" t="s">
        <v>121</v>
      </c>
      <c r="H428" s="2" t="s">
        <v>84</v>
      </c>
      <c r="I428" s="3">
        <v>42089</v>
      </c>
      <c r="J428" s="3">
        <v>42110</v>
      </c>
    </row>
    <row r="429" spans="1:10" ht="90" x14ac:dyDescent="0.25">
      <c r="A429" s="2" t="s">
        <v>4510</v>
      </c>
      <c r="B429" s="2" t="s">
        <v>188</v>
      </c>
      <c r="C429" s="2" t="s">
        <v>4511</v>
      </c>
      <c r="D429" s="2" t="s">
        <v>4512</v>
      </c>
      <c r="E429" s="2" t="s">
        <v>70</v>
      </c>
      <c r="F429" s="2" t="s">
        <v>4513</v>
      </c>
      <c r="G429" s="2" t="s">
        <v>89</v>
      </c>
      <c r="H429" s="2" t="s">
        <v>84</v>
      </c>
      <c r="I429" s="3">
        <v>42089</v>
      </c>
      <c r="J429" s="3">
        <v>42136</v>
      </c>
    </row>
    <row r="430" spans="1:10" ht="60" x14ac:dyDescent="0.25">
      <c r="A430" s="2" t="s">
        <v>4514</v>
      </c>
      <c r="B430" s="2" t="s">
        <v>147</v>
      </c>
      <c r="C430" s="2" t="s">
        <v>4515</v>
      </c>
      <c r="D430" s="2" t="s">
        <v>1652</v>
      </c>
      <c r="E430" s="2" t="s">
        <v>70</v>
      </c>
      <c r="F430" s="2" t="s">
        <v>4516</v>
      </c>
      <c r="G430" s="2" t="s">
        <v>141</v>
      </c>
      <c r="H430" s="2" t="s">
        <v>84</v>
      </c>
      <c r="I430" s="3">
        <v>42089</v>
      </c>
      <c r="J430" s="3">
        <v>42118</v>
      </c>
    </row>
    <row r="431" spans="1:10" ht="165" x14ac:dyDescent="0.25">
      <c r="A431" s="2" t="s">
        <v>4517</v>
      </c>
      <c r="B431" s="2" t="s">
        <v>4518</v>
      </c>
      <c r="C431" s="2" t="s">
        <v>270</v>
      </c>
      <c r="D431" s="2" t="s">
        <v>271</v>
      </c>
      <c r="E431" s="2" t="s">
        <v>70</v>
      </c>
      <c r="F431" s="2" t="s">
        <v>4519</v>
      </c>
      <c r="G431" s="2" t="s">
        <v>78</v>
      </c>
      <c r="H431" s="2" t="s">
        <v>84</v>
      </c>
      <c r="I431" s="3">
        <v>42089</v>
      </c>
      <c r="J431" s="3">
        <v>42121</v>
      </c>
    </row>
    <row r="432" spans="1:10" ht="135" x14ac:dyDescent="0.25">
      <c r="A432" s="2" t="s">
        <v>4520</v>
      </c>
      <c r="B432" s="2" t="s">
        <v>254</v>
      </c>
      <c r="C432" s="2" t="s">
        <v>255</v>
      </c>
      <c r="D432" s="2" t="s">
        <v>696</v>
      </c>
      <c r="E432" s="2" t="s">
        <v>70</v>
      </c>
      <c r="F432" s="2" t="s">
        <v>4521</v>
      </c>
      <c r="G432" s="2" t="s">
        <v>78</v>
      </c>
      <c r="H432" s="2" t="s">
        <v>84</v>
      </c>
      <c r="I432" s="3">
        <v>42089</v>
      </c>
      <c r="J432" s="3">
        <v>42121</v>
      </c>
    </row>
    <row r="433" spans="1:10" ht="60" x14ac:dyDescent="0.25">
      <c r="A433" s="2" t="s">
        <v>4522</v>
      </c>
      <c r="B433" s="2" t="s">
        <v>10</v>
      </c>
      <c r="C433" s="2" t="s">
        <v>4523</v>
      </c>
      <c r="D433" s="2" t="s">
        <v>4524</v>
      </c>
      <c r="E433" s="2" t="s">
        <v>70</v>
      </c>
      <c r="F433" s="2" t="s">
        <v>4525</v>
      </c>
      <c r="G433" s="2" t="s">
        <v>111</v>
      </c>
      <c r="H433" s="2" t="s">
        <v>84</v>
      </c>
      <c r="I433" s="3">
        <v>42089</v>
      </c>
      <c r="J433" s="3">
        <v>42115</v>
      </c>
    </row>
    <row r="434" spans="1:10" ht="75" x14ac:dyDescent="0.25">
      <c r="A434" s="2" t="s">
        <v>4526</v>
      </c>
      <c r="B434" s="2" t="s">
        <v>10</v>
      </c>
      <c r="C434" s="2" t="s">
        <v>4527</v>
      </c>
      <c r="D434" s="2" t="s">
        <v>1832</v>
      </c>
      <c r="E434" s="2" t="s">
        <v>70</v>
      </c>
      <c r="F434" s="2" t="s">
        <v>4528</v>
      </c>
      <c r="G434" s="2" t="s">
        <v>111</v>
      </c>
      <c r="H434" s="2" t="s">
        <v>84</v>
      </c>
      <c r="I434" s="3">
        <v>42089</v>
      </c>
      <c r="J434" s="3">
        <v>42116</v>
      </c>
    </row>
    <row r="435" spans="1:10" ht="75" x14ac:dyDescent="0.25">
      <c r="A435" s="2" t="s">
        <v>4529</v>
      </c>
      <c r="B435" s="2" t="s">
        <v>2122</v>
      </c>
      <c r="C435" s="2" t="s">
        <v>4530</v>
      </c>
      <c r="D435" s="2" t="s">
        <v>4531</v>
      </c>
      <c r="E435" s="2" t="s">
        <v>70</v>
      </c>
      <c r="F435" s="2" t="s">
        <v>4532</v>
      </c>
      <c r="G435" s="2" t="s">
        <v>89</v>
      </c>
      <c r="H435" s="2" t="s">
        <v>79</v>
      </c>
      <c r="I435" s="3">
        <v>42089</v>
      </c>
      <c r="J435" s="2" t="s">
        <v>70</v>
      </c>
    </row>
    <row r="436" spans="1:10" ht="75" x14ac:dyDescent="0.25">
      <c r="A436" s="2" t="s">
        <v>4533</v>
      </c>
      <c r="B436" s="2" t="s">
        <v>2125</v>
      </c>
      <c r="C436" s="2" t="s">
        <v>4530</v>
      </c>
      <c r="D436" s="2" t="s">
        <v>4531</v>
      </c>
      <c r="E436" s="2" t="s">
        <v>70</v>
      </c>
      <c r="F436" s="2" t="s">
        <v>4534</v>
      </c>
      <c r="G436" s="2" t="s">
        <v>89</v>
      </c>
      <c r="H436" s="2" t="s">
        <v>79</v>
      </c>
      <c r="I436" s="3">
        <v>42089</v>
      </c>
      <c r="J436" s="2" t="s">
        <v>70</v>
      </c>
    </row>
    <row r="437" spans="1:10" ht="90" x14ac:dyDescent="0.25">
      <c r="A437" s="2" t="s">
        <v>4535</v>
      </c>
      <c r="B437" s="2" t="s">
        <v>2125</v>
      </c>
      <c r="C437" s="2" t="s">
        <v>4536</v>
      </c>
      <c r="D437" s="2" t="s">
        <v>4531</v>
      </c>
      <c r="E437" s="2" t="s">
        <v>70</v>
      </c>
      <c r="F437" s="2" t="s">
        <v>2126</v>
      </c>
      <c r="G437" s="2" t="s">
        <v>89</v>
      </c>
      <c r="H437" s="2" t="s">
        <v>79</v>
      </c>
      <c r="I437" s="3">
        <v>42089</v>
      </c>
      <c r="J437" s="2" t="s">
        <v>70</v>
      </c>
    </row>
    <row r="438" spans="1:10" ht="90" x14ac:dyDescent="0.25">
      <c r="A438" s="2" t="s">
        <v>4537</v>
      </c>
      <c r="B438" s="2" t="s">
        <v>2122</v>
      </c>
      <c r="C438" s="2" t="s">
        <v>4536</v>
      </c>
      <c r="D438" s="2" t="s">
        <v>4531</v>
      </c>
      <c r="E438" s="2" t="s">
        <v>70</v>
      </c>
      <c r="F438" s="2" t="s">
        <v>2123</v>
      </c>
      <c r="G438" s="2" t="s">
        <v>89</v>
      </c>
      <c r="H438" s="2" t="s">
        <v>79</v>
      </c>
      <c r="I438" s="3">
        <v>42089</v>
      </c>
      <c r="J438" s="2" t="s">
        <v>70</v>
      </c>
    </row>
    <row r="439" spans="1:10" ht="75" x14ac:dyDescent="0.25">
      <c r="A439" s="2" t="s">
        <v>4538</v>
      </c>
      <c r="B439" s="2" t="s">
        <v>4539</v>
      </c>
      <c r="C439" s="2" t="s">
        <v>4540</v>
      </c>
      <c r="D439" s="2" t="s">
        <v>4541</v>
      </c>
      <c r="E439" s="2" t="s">
        <v>70</v>
      </c>
      <c r="F439" s="2" t="s">
        <v>4542</v>
      </c>
      <c r="G439" s="2" t="s">
        <v>89</v>
      </c>
      <c r="H439" s="2" t="s">
        <v>84</v>
      </c>
      <c r="I439" s="3">
        <v>42089</v>
      </c>
      <c r="J439" s="3">
        <v>42122</v>
      </c>
    </row>
    <row r="440" spans="1:10" ht="60" x14ac:dyDescent="0.25">
      <c r="A440" s="2" t="s">
        <v>4543</v>
      </c>
      <c r="B440" s="2" t="s">
        <v>147</v>
      </c>
      <c r="C440" s="2" t="s">
        <v>1651</v>
      </c>
      <c r="D440" s="2" t="s">
        <v>1652</v>
      </c>
      <c r="E440" s="2" t="s">
        <v>70</v>
      </c>
      <c r="F440" s="2" t="s">
        <v>4544</v>
      </c>
      <c r="G440" s="2" t="s">
        <v>141</v>
      </c>
      <c r="H440" s="2" t="s">
        <v>84</v>
      </c>
      <c r="I440" s="3">
        <v>42089</v>
      </c>
      <c r="J440" s="3">
        <v>42118</v>
      </c>
    </row>
    <row r="441" spans="1:10" ht="105" x14ac:dyDescent="0.25">
      <c r="A441" s="2" t="s">
        <v>4545</v>
      </c>
      <c r="B441" s="2" t="s">
        <v>4546</v>
      </c>
      <c r="C441" s="2" t="s">
        <v>4547</v>
      </c>
      <c r="D441" s="2" t="s">
        <v>4548</v>
      </c>
      <c r="E441" s="2" t="s">
        <v>70</v>
      </c>
      <c r="F441" s="2" t="s">
        <v>4549</v>
      </c>
      <c r="G441" s="2" t="s">
        <v>141</v>
      </c>
      <c r="H441" s="2" t="s">
        <v>73</v>
      </c>
      <c r="I441" s="3">
        <v>42089</v>
      </c>
      <c r="J441" s="2" t="s">
        <v>70</v>
      </c>
    </row>
    <row r="442" spans="1:10" ht="75" x14ac:dyDescent="0.25">
      <c r="A442" s="2" t="s">
        <v>4550</v>
      </c>
      <c r="B442" s="2" t="s">
        <v>1143</v>
      </c>
      <c r="C442" s="2" t="s">
        <v>4551</v>
      </c>
      <c r="D442" s="2" t="s">
        <v>4552</v>
      </c>
      <c r="E442" s="2" t="s">
        <v>70</v>
      </c>
      <c r="F442" s="2" t="s">
        <v>4553</v>
      </c>
      <c r="G442" s="2" t="s">
        <v>121</v>
      </c>
      <c r="H442" s="2" t="s">
        <v>84</v>
      </c>
      <c r="I442" s="3">
        <v>42090</v>
      </c>
      <c r="J442" s="3">
        <v>42110</v>
      </c>
    </row>
    <row r="443" spans="1:10" ht="45" x14ac:dyDescent="0.25">
      <c r="A443" s="2" t="s">
        <v>4554</v>
      </c>
      <c r="B443" s="2" t="s">
        <v>1143</v>
      </c>
      <c r="C443" s="2" t="s">
        <v>480</v>
      </c>
      <c r="D443" s="2" t="s">
        <v>481</v>
      </c>
      <c r="E443" s="2" t="s">
        <v>70</v>
      </c>
      <c r="F443" s="2" t="s">
        <v>4374</v>
      </c>
      <c r="G443" s="2" t="s">
        <v>121</v>
      </c>
      <c r="H443" s="2" t="s">
        <v>84</v>
      </c>
      <c r="I443" s="3">
        <v>42089</v>
      </c>
      <c r="J443" s="3">
        <v>42110</v>
      </c>
    </row>
    <row r="444" spans="1:10" ht="45" x14ac:dyDescent="0.25">
      <c r="A444" s="2" t="s">
        <v>4555</v>
      </c>
      <c r="B444" s="2" t="s">
        <v>1143</v>
      </c>
      <c r="C444" s="2" t="s">
        <v>414</v>
      </c>
      <c r="D444" s="2" t="s">
        <v>415</v>
      </c>
      <c r="E444" s="2" t="s">
        <v>70</v>
      </c>
      <c r="F444" s="2" t="s">
        <v>4556</v>
      </c>
      <c r="G444" s="2" t="s">
        <v>121</v>
      </c>
      <c r="H444" s="2" t="s">
        <v>84</v>
      </c>
      <c r="I444" s="3">
        <v>42089</v>
      </c>
      <c r="J444" s="3">
        <v>42110</v>
      </c>
    </row>
    <row r="445" spans="1:10" ht="45" x14ac:dyDescent="0.25">
      <c r="A445" s="2" t="s">
        <v>4557</v>
      </c>
      <c r="B445" s="2" t="s">
        <v>1143</v>
      </c>
      <c r="C445" s="2" t="s">
        <v>4558</v>
      </c>
      <c r="D445" s="2" t="s">
        <v>4559</v>
      </c>
      <c r="E445" s="2" t="s">
        <v>70</v>
      </c>
      <c r="F445" s="2" t="s">
        <v>4556</v>
      </c>
      <c r="G445" s="2" t="s">
        <v>121</v>
      </c>
      <c r="H445" s="2" t="s">
        <v>84</v>
      </c>
      <c r="I445" s="3">
        <v>42089</v>
      </c>
      <c r="J445" s="3">
        <v>42110</v>
      </c>
    </row>
    <row r="446" spans="1:10" ht="75" x14ac:dyDescent="0.25">
      <c r="A446" s="2" t="s">
        <v>4560</v>
      </c>
      <c r="B446" s="2" t="s">
        <v>1143</v>
      </c>
      <c r="C446" s="2" t="s">
        <v>4561</v>
      </c>
      <c r="D446" s="2" t="s">
        <v>4562</v>
      </c>
      <c r="E446" s="2" t="s">
        <v>70</v>
      </c>
      <c r="F446" s="2" t="s">
        <v>4556</v>
      </c>
      <c r="G446" s="2" t="s">
        <v>121</v>
      </c>
      <c r="H446" s="2" t="s">
        <v>84</v>
      </c>
      <c r="I446" s="3">
        <v>42089</v>
      </c>
      <c r="J446" s="3">
        <v>42110</v>
      </c>
    </row>
    <row r="447" spans="1:10" ht="60" x14ac:dyDescent="0.25">
      <c r="A447" s="2" t="s">
        <v>4563</v>
      </c>
      <c r="B447" s="2" t="s">
        <v>1143</v>
      </c>
      <c r="C447" s="2" t="s">
        <v>2187</v>
      </c>
      <c r="D447" s="2" t="s">
        <v>3379</v>
      </c>
      <c r="E447" s="2" t="s">
        <v>70</v>
      </c>
      <c r="F447" s="2" t="s">
        <v>4564</v>
      </c>
      <c r="G447" s="2" t="s">
        <v>121</v>
      </c>
      <c r="H447" s="2" t="s">
        <v>84</v>
      </c>
      <c r="I447" s="3">
        <v>42090</v>
      </c>
      <c r="J447" s="3">
        <v>42110</v>
      </c>
    </row>
    <row r="448" spans="1:10" ht="60" x14ac:dyDescent="0.25">
      <c r="A448" s="2" t="s">
        <v>4565</v>
      </c>
      <c r="B448" s="2" t="s">
        <v>1143</v>
      </c>
      <c r="C448" s="2" t="s">
        <v>4566</v>
      </c>
      <c r="D448" s="2" t="s">
        <v>1603</v>
      </c>
      <c r="E448" s="2" t="s">
        <v>70</v>
      </c>
      <c r="F448" s="2" t="s">
        <v>4556</v>
      </c>
      <c r="G448" s="2" t="s">
        <v>121</v>
      </c>
      <c r="H448" s="2" t="s">
        <v>84</v>
      </c>
      <c r="I448" s="3">
        <v>42089</v>
      </c>
      <c r="J448" s="3">
        <v>42110</v>
      </c>
    </row>
    <row r="449" spans="1:10" ht="45" x14ac:dyDescent="0.25">
      <c r="A449" s="2" t="s">
        <v>4567</v>
      </c>
      <c r="B449" s="2" t="s">
        <v>1143</v>
      </c>
      <c r="C449" s="2" t="s">
        <v>4568</v>
      </c>
      <c r="D449" s="2" t="s">
        <v>4569</v>
      </c>
      <c r="E449" s="2" t="s">
        <v>70</v>
      </c>
      <c r="F449" s="2" t="s">
        <v>4556</v>
      </c>
      <c r="G449" s="2" t="s">
        <v>121</v>
      </c>
      <c r="H449" s="2" t="s">
        <v>84</v>
      </c>
      <c r="I449" s="3">
        <v>42089</v>
      </c>
      <c r="J449" s="3">
        <v>42110</v>
      </c>
    </row>
    <row r="450" spans="1:10" ht="105" x14ac:dyDescent="0.25">
      <c r="A450" s="2" t="s">
        <v>4570</v>
      </c>
      <c r="B450" s="2" t="s">
        <v>1143</v>
      </c>
      <c r="C450" s="2" t="s">
        <v>659</v>
      </c>
      <c r="D450" s="2" t="s">
        <v>3379</v>
      </c>
      <c r="E450" s="2" t="s">
        <v>70</v>
      </c>
      <c r="F450" s="2" t="s">
        <v>4553</v>
      </c>
      <c r="G450" s="2" t="s">
        <v>121</v>
      </c>
      <c r="H450" s="2" t="s">
        <v>84</v>
      </c>
      <c r="I450" s="3">
        <v>42090</v>
      </c>
      <c r="J450" s="3">
        <v>42110</v>
      </c>
    </row>
    <row r="451" spans="1:10" ht="60" x14ac:dyDescent="0.25">
      <c r="A451" s="2" t="s">
        <v>4571</v>
      </c>
      <c r="B451" s="2" t="s">
        <v>1143</v>
      </c>
      <c r="C451" s="2" t="s">
        <v>4572</v>
      </c>
      <c r="D451" s="2" t="s">
        <v>4573</v>
      </c>
      <c r="E451" s="2" t="s">
        <v>70</v>
      </c>
      <c r="F451" s="2" t="s">
        <v>4556</v>
      </c>
      <c r="G451" s="2" t="s">
        <v>121</v>
      </c>
      <c r="H451" s="2" t="s">
        <v>84</v>
      </c>
      <c r="I451" s="3">
        <v>42089</v>
      </c>
      <c r="J451" s="3">
        <v>42110</v>
      </c>
    </row>
    <row r="452" spans="1:10" ht="60" x14ac:dyDescent="0.25">
      <c r="A452" s="2" t="s">
        <v>4574</v>
      </c>
      <c r="B452" s="2" t="s">
        <v>1143</v>
      </c>
      <c r="C452" s="2" t="s">
        <v>4575</v>
      </c>
      <c r="D452" s="2" t="s">
        <v>4576</v>
      </c>
      <c r="E452" s="2" t="s">
        <v>70</v>
      </c>
      <c r="F452" s="2" t="s">
        <v>4556</v>
      </c>
      <c r="G452" s="2" t="s">
        <v>121</v>
      </c>
      <c r="H452" s="2" t="s">
        <v>84</v>
      </c>
      <c r="I452" s="3">
        <v>42089</v>
      </c>
      <c r="J452" s="3">
        <v>42110</v>
      </c>
    </row>
    <row r="453" spans="1:10" ht="45" x14ac:dyDescent="0.25">
      <c r="A453" s="2" t="s">
        <v>4577</v>
      </c>
      <c r="B453" s="2" t="s">
        <v>1143</v>
      </c>
      <c r="C453" s="2" t="s">
        <v>335</v>
      </c>
      <c r="D453" s="2" t="s">
        <v>336</v>
      </c>
      <c r="E453" s="2" t="s">
        <v>70</v>
      </c>
      <c r="F453" s="2" t="s">
        <v>4556</v>
      </c>
      <c r="G453" s="2" t="s">
        <v>121</v>
      </c>
      <c r="H453" s="2" t="s">
        <v>84</v>
      </c>
      <c r="I453" s="3">
        <v>42089</v>
      </c>
      <c r="J453" s="3">
        <v>42110</v>
      </c>
    </row>
    <row r="454" spans="1:10" ht="60" x14ac:dyDescent="0.25">
      <c r="A454" s="2" t="s">
        <v>4578</v>
      </c>
      <c r="B454" s="2" t="s">
        <v>1143</v>
      </c>
      <c r="C454" s="2" t="s">
        <v>3526</v>
      </c>
      <c r="D454" s="2" t="s">
        <v>336</v>
      </c>
      <c r="E454" s="2" t="s">
        <v>70</v>
      </c>
      <c r="F454" s="2" t="s">
        <v>4556</v>
      </c>
      <c r="G454" s="2" t="s">
        <v>121</v>
      </c>
      <c r="H454" s="2" t="s">
        <v>84</v>
      </c>
      <c r="I454" s="3">
        <v>42089</v>
      </c>
      <c r="J454" s="3">
        <v>42110</v>
      </c>
    </row>
    <row r="455" spans="1:10" ht="60" x14ac:dyDescent="0.25">
      <c r="A455" s="2" t="s">
        <v>4579</v>
      </c>
      <c r="B455" s="2" t="s">
        <v>1143</v>
      </c>
      <c r="C455" s="2" t="s">
        <v>4580</v>
      </c>
      <c r="D455" s="2" t="s">
        <v>4581</v>
      </c>
      <c r="E455" s="2" t="s">
        <v>70</v>
      </c>
      <c r="F455" s="2" t="s">
        <v>4556</v>
      </c>
      <c r="G455" s="2" t="s">
        <v>121</v>
      </c>
      <c r="H455" s="2" t="s">
        <v>84</v>
      </c>
      <c r="I455" s="3">
        <v>42089</v>
      </c>
      <c r="J455" s="3">
        <v>42110</v>
      </c>
    </row>
    <row r="456" spans="1:10" ht="45" x14ac:dyDescent="0.25">
      <c r="A456" s="2" t="s">
        <v>4582</v>
      </c>
      <c r="B456" s="2" t="s">
        <v>1143</v>
      </c>
      <c r="C456" s="2" t="s">
        <v>3822</v>
      </c>
      <c r="D456" s="2" t="s">
        <v>3823</v>
      </c>
      <c r="E456" s="2" t="s">
        <v>70</v>
      </c>
      <c r="F456" s="2" t="s">
        <v>4583</v>
      </c>
      <c r="G456" s="2" t="s">
        <v>121</v>
      </c>
      <c r="H456" s="2" t="s">
        <v>84</v>
      </c>
      <c r="I456" s="3">
        <v>42089</v>
      </c>
      <c r="J456" s="3">
        <v>42110</v>
      </c>
    </row>
    <row r="457" spans="1:10" ht="45" x14ac:dyDescent="0.25">
      <c r="A457" s="2" t="s">
        <v>4584</v>
      </c>
      <c r="B457" s="2" t="s">
        <v>1143</v>
      </c>
      <c r="C457" s="2" t="s">
        <v>3822</v>
      </c>
      <c r="D457" s="2" t="s">
        <v>3823</v>
      </c>
      <c r="E457" s="2" t="s">
        <v>70</v>
      </c>
      <c r="F457" s="2" t="s">
        <v>4556</v>
      </c>
      <c r="G457" s="2" t="s">
        <v>121</v>
      </c>
      <c r="H457" s="2" t="s">
        <v>84</v>
      </c>
      <c r="I457" s="3">
        <v>42089</v>
      </c>
      <c r="J457" s="3">
        <v>42110</v>
      </c>
    </row>
    <row r="458" spans="1:10" ht="75" x14ac:dyDescent="0.25">
      <c r="A458" s="2" t="s">
        <v>4585</v>
      </c>
      <c r="B458" s="2" t="s">
        <v>1143</v>
      </c>
      <c r="C458" s="2" t="s">
        <v>4586</v>
      </c>
      <c r="D458" s="2" t="s">
        <v>3379</v>
      </c>
      <c r="E458" s="2" t="s">
        <v>70</v>
      </c>
      <c r="F458" s="2" t="s">
        <v>4553</v>
      </c>
      <c r="G458" s="2" t="s">
        <v>121</v>
      </c>
      <c r="H458" s="2" t="s">
        <v>84</v>
      </c>
      <c r="I458" s="3">
        <v>42090</v>
      </c>
      <c r="J458" s="3">
        <v>42110</v>
      </c>
    </row>
    <row r="459" spans="1:10" ht="45" x14ac:dyDescent="0.25">
      <c r="A459" s="2" t="s">
        <v>4587</v>
      </c>
      <c r="B459" s="2" t="s">
        <v>1143</v>
      </c>
      <c r="C459" s="2" t="s">
        <v>865</v>
      </c>
      <c r="D459" s="2" t="s">
        <v>866</v>
      </c>
      <c r="E459" s="2" t="s">
        <v>70</v>
      </c>
      <c r="F459" s="2" t="s">
        <v>4588</v>
      </c>
      <c r="G459" s="2" t="s">
        <v>121</v>
      </c>
      <c r="H459" s="2" t="s">
        <v>84</v>
      </c>
      <c r="I459" s="3">
        <v>42089</v>
      </c>
      <c r="J459" s="3">
        <v>42110</v>
      </c>
    </row>
    <row r="460" spans="1:10" ht="60" x14ac:dyDescent="0.25">
      <c r="A460" s="2" t="s">
        <v>4589</v>
      </c>
      <c r="B460" s="2" t="s">
        <v>1143</v>
      </c>
      <c r="C460" s="2" t="s">
        <v>4590</v>
      </c>
      <c r="D460" s="2" t="s">
        <v>3379</v>
      </c>
      <c r="E460" s="2" t="s">
        <v>70</v>
      </c>
      <c r="F460" s="2" t="s">
        <v>4553</v>
      </c>
      <c r="G460" s="2" t="s">
        <v>121</v>
      </c>
      <c r="H460" s="2" t="s">
        <v>84</v>
      </c>
      <c r="I460" s="3">
        <v>42090</v>
      </c>
      <c r="J460" s="3">
        <v>42110</v>
      </c>
    </row>
    <row r="461" spans="1:10" ht="60" x14ac:dyDescent="0.25">
      <c r="A461" s="2" t="s">
        <v>4591</v>
      </c>
      <c r="B461" s="2" t="s">
        <v>1143</v>
      </c>
      <c r="C461" s="2" t="s">
        <v>862</v>
      </c>
      <c r="D461" s="2" t="s">
        <v>863</v>
      </c>
      <c r="E461" s="2" t="s">
        <v>70</v>
      </c>
      <c r="F461" s="2" t="s">
        <v>4556</v>
      </c>
      <c r="G461" s="2" t="s">
        <v>121</v>
      </c>
      <c r="H461" s="2" t="s">
        <v>84</v>
      </c>
      <c r="I461" s="3">
        <v>42089</v>
      </c>
      <c r="J461" s="3">
        <v>42110</v>
      </c>
    </row>
    <row r="462" spans="1:10" ht="45" x14ac:dyDescent="0.25">
      <c r="A462" s="2" t="s">
        <v>4592</v>
      </c>
      <c r="B462" s="2" t="s">
        <v>1143</v>
      </c>
      <c r="C462" s="2" t="s">
        <v>391</v>
      </c>
      <c r="D462" s="2" t="s">
        <v>392</v>
      </c>
      <c r="E462" s="2" t="s">
        <v>70</v>
      </c>
      <c r="F462" s="2" t="s">
        <v>4556</v>
      </c>
      <c r="G462" s="2" t="s">
        <v>121</v>
      </c>
      <c r="H462" s="2" t="s">
        <v>84</v>
      </c>
      <c r="I462" s="3">
        <v>42089</v>
      </c>
      <c r="J462" s="3">
        <v>42110</v>
      </c>
    </row>
    <row r="463" spans="1:10" ht="60" x14ac:dyDescent="0.25">
      <c r="A463" s="2" t="s">
        <v>4593</v>
      </c>
      <c r="B463" s="2" t="s">
        <v>1143</v>
      </c>
      <c r="C463" s="2" t="s">
        <v>4594</v>
      </c>
      <c r="D463" s="2" t="s">
        <v>336</v>
      </c>
      <c r="E463" s="2" t="s">
        <v>70</v>
      </c>
      <c r="F463" s="2" t="s">
        <v>4556</v>
      </c>
      <c r="G463" s="2" t="s">
        <v>121</v>
      </c>
      <c r="H463" s="2" t="s">
        <v>84</v>
      </c>
      <c r="I463" s="3">
        <v>42089</v>
      </c>
      <c r="J463" s="3">
        <v>42110</v>
      </c>
    </row>
    <row r="464" spans="1:10" ht="45" x14ac:dyDescent="0.25">
      <c r="A464" s="2" t="s">
        <v>4595</v>
      </c>
      <c r="B464" s="2" t="s">
        <v>1143</v>
      </c>
      <c r="C464" s="2" t="s">
        <v>4596</v>
      </c>
      <c r="D464" s="2" t="s">
        <v>4597</v>
      </c>
      <c r="E464" s="2" t="s">
        <v>70</v>
      </c>
      <c r="F464" s="2" t="s">
        <v>4556</v>
      </c>
      <c r="G464" s="2" t="s">
        <v>121</v>
      </c>
      <c r="H464" s="2" t="s">
        <v>84</v>
      </c>
      <c r="I464" s="3">
        <v>42089</v>
      </c>
      <c r="J464" s="3">
        <v>42110</v>
      </c>
    </row>
    <row r="465" spans="1:10" ht="45" x14ac:dyDescent="0.25">
      <c r="A465" s="2" t="s">
        <v>4598</v>
      </c>
      <c r="B465" s="2" t="s">
        <v>1143</v>
      </c>
      <c r="C465" s="2" t="s">
        <v>4599</v>
      </c>
      <c r="D465" s="2" t="s">
        <v>415</v>
      </c>
      <c r="E465" s="2" t="s">
        <v>70</v>
      </c>
      <c r="F465" s="2" t="s">
        <v>4556</v>
      </c>
      <c r="G465" s="2" t="s">
        <v>121</v>
      </c>
      <c r="H465" s="2" t="s">
        <v>84</v>
      </c>
      <c r="I465" s="3">
        <v>42089</v>
      </c>
      <c r="J465" s="3">
        <v>42110</v>
      </c>
    </row>
    <row r="466" spans="1:10" ht="60" x14ac:dyDescent="0.25">
      <c r="A466" s="2" t="s">
        <v>4600</v>
      </c>
      <c r="B466" s="2" t="s">
        <v>1143</v>
      </c>
      <c r="C466" s="2" t="s">
        <v>3526</v>
      </c>
      <c r="D466" s="2" t="s">
        <v>336</v>
      </c>
      <c r="E466" s="2" t="s">
        <v>70</v>
      </c>
      <c r="F466" s="2" t="s">
        <v>4556</v>
      </c>
      <c r="G466" s="2" t="s">
        <v>121</v>
      </c>
      <c r="H466" s="2" t="s">
        <v>84</v>
      </c>
      <c r="I466" s="3">
        <v>42089</v>
      </c>
      <c r="J466" s="3">
        <v>42110</v>
      </c>
    </row>
    <row r="467" spans="1:10" ht="45" x14ac:dyDescent="0.25">
      <c r="A467" s="2" t="s">
        <v>4601</v>
      </c>
      <c r="B467" s="2" t="s">
        <v>1143</v>
      </c>
      <c r="C467" s="2" t="s">
        <v>720</v>
      </c>
      <c r="D467" s="2" t="s">
        <v>721</v>
      </c>
      <c r="E467" s="2" t="s">
        <v>70</v>
      </c>
      <c r="F467" s="2" t="s">
        <v>4556</v>
      </c>
      <c r="G467" s="2" t="s">
        <v>121</v>
      </c>
      <c r="H467" s="2" t="s">
        <v>84</v>
      </c>
      <c r="I467" s="3">
        <v>42089</v>
      </c>
      <c r="J467" s="3">
        <v>42110</v>
      </c>
    </row>
    <row r="468" spans="1:10" ht="60" x14ac:dyDescent="0.25">
      <c r="A468" s="2" t="s">
        <v>4602</v>
      </c>
      <c r="B468" s="2" t="s">
        <v>1143</v>
      </c>
      <c r="C468" s="2" t="s">
        <v>4603</v>
      </c>
      <c r="D468" s="2" t="s">
        <v>4604</v>
      </c>
      <c r="E468" s="2" t="s">
        <v>70</v>
      </c>
      <c r="F468" s="2" t="s">
        <v>4556</v>
      </c>
      <c r="G468" s="2" t="s">
        <v>121</v>
      </c>
      <c r="H468" s="2" t="s">
        <v>84</v>
      </c>
      <c r="I468" s="3">
        <v>42089</v>
      </c>
      <c r="J468" s="3">
        <v>42110</v>
      </c>
    </row>
    <row r="469" spans="1:10" ht="60" x14ac:dyDescent="0.25">
      <c r="A469" s="2" t="s">
        <v>4605</v>
      </c>
      <c r="B469" s="2" t="s">
        <v>1143</v>
      </c>
      <c r="C469" s="2" t="s">
        <v>4606</v>
      </c>
      <c r="D469" s="2" t="s">
        <v>2050</v>
      </c>
      <c r="E469" s="2" t="s">
        <v>70</v>
      </c>
      <c r="F469" s="2" t="s">
        <v>4556</v>
      </c>
      <c r="G469" s="2" t="s">
        <v>121</v>
      </c>
      <c r="H469" s="2" t="s">
        <v>84</v>
      </c>
      <c r="I469" s="3">
        <v>42089</v>
      </c>
      <c r="J469" s="3">
        <v>42110</v>
      </c>
    </row>
    <row r="470" spans="1:10" ht="90" x14ac:dyDescent="0.25">
      <c r="A470" s="2" t="s">
        <v>4607</v>
      </c>
      <c r="B470" s="2" t="s">
        <v>1143</v>
      </c>
      <c r="C470" s="2" t="s">
        <v>4608</v>
      </c>
      <c r="D470" s="2" t="s">
        <v>3379</v>
      </c>
      <c r="E470" s="2" t="s">
        <v>70</v>
      </c>
      <c r="F470" s="2" t="s">
        <v>4553</v>
      </c>
      <c r="G470" s="2" t="s">
        <v>121</v>
      </c>
      <c r="H470" s="2" t="s">
        <v>84</v>
      </c>
      <c r="I470" s="3">
        <v>42090</v>
      </c>
      <c r="J470" s="3">
        <v>42110</v>
      </c>
    </row>
    <row r="471" spans="1:10" ht="60" x14ac:dyDescent="0.25">
      <c r="A471" s="2" t="s">
        <v>4609</v>
      </c>
      <c r="B471" s="2" t="s">
        <v>1143</v>
      </c>
      <c r="C471" s="2" t="s">
        <v>673</v>
      </c>
      <c r="D471" s="2" t="s">
        <v>4610</v>
      </c>
      <c r="E471" s="2" t="s">
        <v>70</v>
      </c>
      <c r="F471" s="2" t="s">
        <v>4556</v>
      </c>
      <c r="G471" s="2" t="s">
        <v>121</v>
      </c>
      <c r="H471" s="2" t="s">
        <v>84</v>
      </c>
      <c r="I471" s="3">
        <v>42089</v>
      </c>
      <c r="J471" s="3">
        <v>42110</v>
      </c>
    </row>
    <row r="472" spans="1:10" ht="45" x14ac:dyDescent="0.25">
      <c r="A472" s="2" t="s">
        <v>4611</v>
      </c>
      <c r="B472" s="2" t="s">
        <v>1143</v>
      </c>
      <c r="C472" s="2" t="s">
        <v>4612</v>
      </c>
      <c r="D472" s="2" t="s">
        <v>4613</v>
      </c>
      <c r="E472" s="2" t="s">
        <v>70</v>
      </c>
      <c r="F472" s="2" t="s">
        <v>4556</v>
      </c>
      <c r="G472" s="2" t="s">
        <v>121</v>
      </c>
      <c r="H472" s="2" t="s">
        <v>84</v>
      </c>
      <c r="I472" s="3">
        <v>42089</v>
      </c>
      <c r="J472" s="3">
        <v>42110</v>
      </c>
    </row>
    <row r="473" spans="1:10" ht="75" x14ac:dyDescent="0.25">
      <c r="A473" s="2" t="s">
        <v>4614</v>
      </c>
      <c r="B473" s="2" t="s">
        <v>1143</v>
      </c>
      <c r="C473" s="2" t="s">
        <v>4615</v>
      </c>
      <c r="D473" s="2" t="s">
        <v>3379</v>
      </c>
      <c r="E473" s="2" t="s">
        <v>70</v>
      </c>
      <c r="F473" s="2" t="s">
        <v>4616</v>
      </c>
      <c r="G473" s="2" t="s">
        <v>121</v>
      </c>
      <c r="H473" s="2" t="s">
        <v>84</v>
      </c>
      <c r="I473" s="3">
        <v>42090</v>
      </c>
      <c r="J473" s="3">
        <v>42110</v>
      </c>
    </row>
    <row r="474" spans="1:10" ht="60" x14ac:dyDescent="0.25">
      <c r="A474" s="2" t="s">
        <v>4617</v>
      </c>
      <c r="B474" s="2" t="s">
        <v>1143</v>
      </c>
      <c r="C474" s="2" t="s">
        <v>4618</v>
      </c>
      <c r="D474" s="2" t="s">
        <v>4619</v>
      </c>
      <c r="E474" s="2" t="s">
        <v>70</v>
      </c>
      <c r="F474" s="2" t="s">
        <v>4556</v>
      </c>
      <c r="G474" s="2" t="s">
        <v>121</v>
      </c>
      <c r="H474" s="2" t="s">
        <v>84</v>
      </c>
      <c r="I474" s="3">
        <v>42089</v>
      </c>
      <c r="J474" s="3">
        <v>42110</v>
      </c>
    </row>
    <row r="475" spans="1:10" ht="60" x14ac:dyDescent="0.25">
      <c r="A475" s="2" t="s">
        <v>4620</v>
      </c>
      <c r="B475" s="2" t="s">
        <v>1143</v>
      </c>
      <c r="C475" s="2" t="s">
        <v>2067</v>
      </c>
      <c r="D475" s="2" t="s">
        <v>2068</v>
      </c>
      <c r="E475" s="2" t="s">
        <v>70</v>
      </c>
      <c r="F475" s="2" t="s">
        <v>4556</v>
      </c>
      <c r="G475" s="2" t="s">
        <v>121</v>
      </c>
      <c r="H475" s="2" t="s">
        <v>84</v>
      </c>
      <c r="I475" s="3">
        <v>42089</v>
      </c>
      <c r="J475" s="3">
        <v>42110</v>
      </c>
    </row>
    <row r="476" spans="1:10" ht="75" x14ac:dyDescent="0.25">
      <c r="A476" s="2" t="s">
        <v>4621</v>
      </c>
      <c r="B476" s="2" t="s">
        <v>1143</v>
      </c>
      <c r="C476" s="2" t="s">
        <v>4622</v>
      </c>
      <c r="D476" s="2" t="s">
        <v>3379</v>
      </c>
      <c r="E476" s="2" t="s">
        <v>70</v>
      </c>
      <c r="F476" s="2" t="s">
        <v>4616</v>
      </c>
      <c r="G476" s="2" t="s">
        <v>121</v>
      </c>
      <c r="H476" s="2" t="s">
        <v>84</v>
      </c>
      <c r="I476" s="3">
        <v>42090</v>
      </c>
      <c r="J476" s="3">
        <v>42110</v>
      </c>
    </row>
    <row r="477" spans="1:10" ht="60" x14ac:dyDescent="0.25">
      <c r="A477" s="2" t="s">
        <v>4623</v>
      </c>
      <c r="B477" s="2" t="s">
        <v>1143</v>
      </c>
      <c r="C477" s="2" t="s">
        <v>4624</v>
      </c>
      <c r="D477" s="2" t="s">
        <v>4625</v>
      </c>
      <c r="E477" s="2" t="s">
        <v>70</v>
      </c>
      <c r="F477" s="2" t="s">
        <v>4556</v>
      </c>
      <c r="G477" s="2" t="s">
        <v>121</v>
      </c>
      <c r="H477" s="2" t="s">
        <v>84</v>
      </c>
      <c r="I477" s="3">
        <v>42089</v>
      </c>
      <c r="J477" s="3">
        <v>42110</v>
      </c>
    </row>
    <row r="478" spans="1:10" ht="45" x14ac:dyDescent="0.25">
      <c r="A478" s="2" t="s">
        <v>4626</v>
      </c>
      <c r="B478" s="2" t="s">
        <v>1143</v>
      </c>
      <c r="C478" s="2" t="s">
        <v>315</v>
      </c>
      <c r="D478" s="2" t="s">
        <v>316</v>
      </c>
      <c r="E478" s="2" t="s">
        <v>70</v>
      </c>
      <c r="F478" s="2" t="s">
        <v>4556</v>
      </c>
      <c r="G478" s="2" t="s">
        <v>121</v>
      </c>
      <c r="H478" s="2" t="s">
        <v>84</v>
      </c>
      <c r="I478" s="3">
        <v>42089</v>
      </c>
      <c r="J478" s="3">
        <v>42110</v>
      </c>
    </row>
    <row r="479" spans="1:10" ht="45" x14ac:dyDescent="0.25">
      <c r="A479" s="2" t="s">
        <v>4627</v>
      </c>
      <c r="B479" s="2" t="s">
        <v>1143</v>
      </c>
      <c r="C479" s="2" t="s">
        <v>4628</v>
      </c>
      <c r="D479" s="2" t="s">
        <v>3328</v>
      </c>
      <c r="E479" s="2" t="s">
        <v>70</v>
      </c>
      <c r="F479" s="2" t="s">
        <v>4556</v>
      </c>
      <c r="G479" s="2" t="s">
        <v>121</v>
      </c>
      <c r="H479" s="2" t="s">
        <v>84</v>
      </c>
      <c r="I479" s="3">
        <v>42089</v>
      </c>
      <c r="J479" s="3">
        <v>42110</v>
      </c>
    </row>
    <row r="480" spans="1:10" ht="75" x14ac:dyDescent="0.25">
      <c r="A480" s="2" t="s">
        <v>4629</v>
      </c>
      <c r="B480" s="2" t="s">
        <v>1143</v>
      </c>
      <c r="C480" s="2" t="s">
        <v>4630</v>
      </c>
      <c r="D480" s="2" t="s">
        <v>3379</v>
      </c>
      <c r="E480" s="2" t="s">
        <v>70</v>
      </c>
      <c r="F480" s="2" t="s">
        <v>4631</v>
      </c>
      <c r="G480" s="2" t="s">
        <v>121</v>
      </c>
      <c r="H480" s="2" t="s">
        <v>84</v>
      </c>
      <c r="I480" s="3">
        <v>42090</v>
      </c>
      <c r="J480" s="3">
        <v>42110</v>
      </c>
    </row>
    <row r="481" spans="1:10" ht="45" x14ac:dyDescent="0.25">
      <c r="A481" s="2" t="s">
        <v>4632</v>
      </c>
      <c r="B481" s="2" t="s">
        <v>1143</v>
      </c>
      <c r="C481" s="2" t="s">
        <v>4633</v>
      </c>
      <c r="D481" s="2" t="s">
        <v>3328</v>
      </c>
      <c r="E481" s="2" t="s">
        <v>70</v>
      </c>
      <c r="F481" s="2" t="s">
        <v>4556</v>
      </c>
      <c r="G481" s="2" t="s">
        <v>121</v>
      </c>
      <c r="H481" s="2" t="s">
        <v>84</v>
      </c>
      <c r="I481" s="3">
        <v>42089</v>
      </c>
      <c r="J481" s="3">
        <v>42110</v>
      </c>
    </row>
    <row r="482" spans="1:10" ht="60" x14ac:dyDescent="0.25">
      <c r="A482" s="2" t="s">
        <v>4634</v>
      </c>
      <c r="B482" s="2" t="s">
        <v>1143</v>
      </c>
      <c r="C482" s="2" t="s">
        <v>1446</v>
      </c>
      <c r="D482" s="2" t="s">
        <v>3379</v>
      </c>
      <c r="E482" s="2" t="s">
        <v>70</v>
      </c>
      <c r="F482" s="2" t="s">
        <v>4616</v>
      </c>
      <c r="G482" s="2" t="s">
        <v>121</v>
      </c>
      <c r="H482" s="2" t="s">
        <v>84</v>
      </c>
      <c r="I482" s="3">
        <v>42090</v>
      </c>
      <c r="J482" s="3">
        <v>42110</v>
      </c>
    </row>
    <row r="483" spans="1:10" ht="90" x14ac:dyDescent="0.25">
      <c r="A483" s="2" t="s">
        <v>4635</v>
      </c>
      <c r="B483" s="2" t="s">
        <v>1143</v>
      </c>
      <c r="C483" s="2" t="s">
        <v>656</v>
      </c>
      <c r="D483" s="2" t="s">
        <v>3379</v>
      </c>
      <c r="E483" s="2" t="s">
        <v>70</v>
      </c>
      <c r="F483" s="2" t="s">
        <v>4616</v>
      </c>
      <c r="G483" s="2" t="s">
        <v>121</v>
      </c>
      <c r="H483" s="2" t="s">
        <v>84</v>
      </c>
      <c r="I483" s="3">
        <v>42090</v>
      </c>
      <c r="J483" s="3">
        <v>42110</v>
      </c>
    </row>
    <row r="484" spans="1:10" ht="45" x14ac:dyDescent="0.25">
      <c r="A484" s="2" t="s">
        <v>4636</v>
      </c>
      <c r="B484" s="2" t="s">
        <v>1143</v>
      </c>
      <c r="C484" s="2" t="s">
        <v>3327</v>
      </c>
      <c r="D484" s="2" t="s">
        <v>3328</v>
      </c>
      <c r="E484" s="2" t="s">
        <v>70</v>
      </c>
      <c r="F484" s="2" t="s">
        <v>4556</v>
      </c>
      <c r="G484" s="2" t="s">
        <v>121</v>
      </c>
      <c r="H484" s="2" t="s">
        <v>84</v>
      </c>
      <c r="I484" s="3">
        <v>42089</v>
      </c>
      <c r="J484" s="3">
        <v>42110</v>
      </c>
    </row>
    <row r="485" spans="1:10" ht="45" x14ac:dyDescent="0.25">
      <c r="A485" s="2" t="s">
        <v>4637</v>
      </c>
      <c r="B485" s="2" t="s">
        <v>1143</v>
      </c>
      <c r="C485" s="2" t="s">
        <v>4638</v>
      </c>
      <c r="D485" s="2" t="s">
        <v>4639</v>
      </c>
      <c r="E485" s="2" t="s">
        <v>70</v>
      </c>
      <c r="F485" s="2" t="s">
        <v>4556</v>
      </c>
      <c r="G485" s="2" t="s">
        <v>121</v>
      </c>
      <c r="H485" s="2" t="s">
        <v>84</v>
      </c>
      <c r="I485" s="3">
        <v>42089</v>
      </c>
      <c r="J485" s="3">
        <v>42110</v>
      </c>
    </row>
    <row r="486" spans="1:10" ht="90" x14ac:dyDescent="0.25">
      <c r="A486" s="2" t="s">
        <v>4640</v>
      </c>
      <c r="B486" s="2" t="s">
        <v>3530</v>
      </c>
      <c r="C486" s="2" t="s">
        <v>4530</v>
      </c>
      <c r="D486" s="2" t="s">
        <v>4531</v>
      </c>
      <c r="E486" s="2" t="s">
        <v>70</v>
      </c>
      <c r="F486" s="2" t="s">
        <v>4641</v>
      </c>
      <c r="G486" s="2" t="s">
        <v>132</v>
      </c>
      <c r="H486" s="2" t="s">
        <v>79</v>
      </c>
      <c r="I486" s="3">
        <v>42090</v>
      </c>
      <c r="J486" s="2" t="s">
        <v>70</v>
      </c>
    </row>
    <row r="487" spans="1:10" ht="90" x14ac:dyDescent="0.25">
      <c r="A487" s="2" t="s">
        <v>4642</v>
      </c>
      <c r="B487" s="2" t="s">
        <v>1143</v>
      </c>
      <c r="C487" s="2" t="s">
        <v>197</v>
      </c>
      <c r="D487" s="2" t="s">
        <v>3379</v>
      </c>
      <c r="E487" s="2" t="s">
        <v>70</v>
      </c>
      <c r="F487" s="2" t="s">
        <v>4616</v>
      </c>
      <c r="G487" s="2" t="s">
        <v>121</v>
      </c>
      <c r="H487" s="2" t="s">
        <v>84</v>
      </c>
      <c r="I487" s="3">
        <v>42090</v>
      </c>
      <c r="J487" s="3">
        <v>42110</v>
      </c>
    </row>
    <row r="488" spans="1:10" ht="120" x14ac:dyDescent="0.25">
      <c r="A488" s="2" t="s">
        <v>4643</v>
      </c>
      <c r="B488" s="2" t="s">
        <v>3229</v>
      </c>
      <c r="C488" s="2" t="s">
        <v>4530</v>
      </c>
      <c r="D488" s="2" t="s">
        <v>4531</v>
      </c>
      <c r="E488" s="2" t="s">
        <v>70</v>
      </c>
      <c r="F488" s="2" t="s">
        <v>4644</v>
      </c>
      <c r="G488" s="2" t="s">
        <v>132</v>
      </c>
      <c r="H488" s="2" t="s">
        <v>79</v>
      </c>
      <c r="I488" s="3">
        <v>42090</v>
      </c>
      <c r="J488" s="2" t="s">
        <v>70</v>
      </c>
    </row>
    <row r="489" spans="1:10" ht="75" x14ac:dyDescent="0.25">
      <c r="A489" s="2" t="s">
        <v>4645</v>
      </c>
      <c r="B489" s="2" t="s">
        <v>1143</v>
      </c>
      <c r="C489" s="2" t="s">
        <v>662</v>
      </c>
      <c r="D489" s="2" t="s">
        <v>3379</v>
      </c>
      <c r="E489" s="2" t="s">
        <v>70</v>
      </c>
      <c r="F489" s="2" t="s">
        <v>4616</v>
      </c>
      <c r="G489" s="2" t="s">
        <v>121</v>
      </c>
      <c r="H489" s="2" t="s">
        <v>84</v>
      </c>
      <c r="I489" s="3">
        <v>42090</v>
      </c>
      <c r="J489" s="3">
        <v>42110</v>
      </c>
    </row>
    <row r="490" spans="1:10" ht="75" x14ac:dyDescent="0.25">
      <c r="A490" s="2" t="s">
        <v>4646</v>
      </c>
      <c r="B490" s="2" t="s">
        <v>4647</v>
      </c>
      <c r="C490" s="2" t="s">
        <v>4648</v>
      </c>
      <c r="D490" s="2" t="s">
        <v>4649</v>
      </c>
      <c r="E490" s="2" t="s">
        <v>70</v>
      </c>
      <c r="F490" s="2" t="s">
        <v>4650</v>
      </c>
      <c r="G490" s="2" t="s">
        <v>132</v>
      </c>
      <c r="H490" s="2" t="s">
        <v>79</v>
      </c>
      <c r="I490" s="3">
        <v>42090</v>
      </c>
      <c r="J490" s="2" t="s">
        <v>70</v>
      </c>
    </row>
    <row r="491" spans="1:10" ht="45" x14ac:dyDescent="0.25">
      <c r="A491" s="2" t="s">
        <v>4651</v>
      </c>
      <c r="B491" s="2" t="s">
        <v>1143</v>
      </c>
      <c r="C491" s="2" t="s">
        <v>4652</v>
      </c>
      <c r="D491" s="2" t="s">
        <v>3328</v>
      </c>
      <c r="E491" s="2" t="s">
        <v>70</v>
      </c>
      <c r="F491" s="2" t="s">
        <v>1146</v>
      </c>
      <c r="G491" s="2" t="s">
        <v>121</v>
      </c>
      <c r="H491" s="2" t="s">
        <v>84</v>
      </c>
      <c r="I491" s="3">
        <v>42090</v>
      </c>
      <c r="J491" s="3">
        <v>42110</v>
      </c>
    </row>
    <row r="492" spans="1:10" ht="90" x14ac:dyDescent="0.25">
      <c r="A492" s="2" t="s">
        <v>4653</v>
      </c>
      <c r="B492" s="2" t="s">
        <v>1143</v>
      </c>
      <c r="C492" s="2" t="s">
        <v>4654</v>
      </c>
      <c r="D492" s="2" t="s">
        <v>2050</v>
      </c>
      <c r="E492" s="2" t="s">
        <v>70</v>
      </c>
      <c r="F492" s="2" t="s">
        <v>1146</v>
      </c>
      <c r="G492" s="2" t="s">
        <v>121</v>
      </c>
      <c r="H492" s="2" t="s">
        <v>84</v>
      </c>
      <c r="I492" s="3">
        <v>42090</v>
      </c>
      <c r="J492" s="3">
        <v>42110</v>
      </c>
    </row>
    <row r="493" spans="1:10" ht="45" x14ac:dyDescent="0.25">
      <c r="A493" s="2" t="s">
        <v>4655</v>
      </c>
      <c r="B493" s="2" t="s">
        <v>1143</v>
      </c>
      <c r="C493" s="2" t="s">
        <v>4656</v>
      </c>
      <c r="D493" s="2" t="s">
        <v>4657</v>
      </c>
      <c r="E493" s="2" t="s">
        <v>70</v>
      </c>
      <c r="F493" s="2" t="s">
        <v>1146</v>
      </c>
      <c r="G493" s="2" t="s">
        <v>121</v>
      </c>
      <c r="H493" s="2" t="s">
        <v>84</v>
      </c>
      <c r="I493" s="3">
        <v>42090</v>
      </c>
      <c r="J493" s="3">
        <v>42110</v>
      </c>
    </row>
    <row r="494" spans="1:10" ht="45" x14ac:dyDescent="0.25">
      <c r="A494" s="2" t="s">
        <v>4658</v>
      </c>
      <c r="B494" s="2" t="s">
        <v>1143</v>
      </c>
      <c r="C494" s="2" t="s">
        <v>876</v>
      </c>
      <c r="D494" s="2" t="s">
        <v>877</v>
      </c>
      <c r="E494" s="2" t="s">
        <v>70</v>
      </c>
      <c r="F494" s="2" t="s">
        <v>1146</v>
      </c>
      <c r="G494" s="2" t="s">
        <v>121</v>
      </c>
      <c r="H494" s="2" t="s">
        <v>84</v>
      </c>
      <c r="I494" s="3">
        <v>42090</v>
      </c>
      <c r="J494" s="3">
        <v>42110</v>
      </c>
    </row>
    <row r="495" spans="1:10" ht="45" x14ac:dyDescent="0.25">
      <c r="A495" s="2" t="s">
        <v>4659</v>
      </c>
      <c r="B495" s="2" t="s">
        <v>1143</v>
      </c>
      <c r="C495" s="2" t="s">
        <v>4660</v>
      </c>
      <c r="D495" s="2" t="s">
        <v>4661</v>
      </c>
      <c r="E495" s="2" t="s">
        <v>70</v>
      </c>
      <c r="F495" s="2" t="s">
        <v>1146</v>
      </c>
      <c r="G495" s="2" t="s">
        <v>121</v>
      </c>
      <c r="H495" s="2" t="s">
        <v>84</v>
      </c>
      <c r="I495" s="3">
        <v>42090</v>
      </c>
      <c r="J495" s="3">
        <v>42110</v>
      </c>
    </row>
    <row r="496" spans="1:10" ht="90" x14ac:dyDescent="0.25">
      <c r="A496" s="2" t="s">
        <v>4662</v>
      </c>
      <c r="B496" s="2" t="s">
        <v>1143</v>
      </c>
      <c r="C496" s="2" t="s">
        <v>4663</v>
      </c>
      <c r="D496" s="2" t="s">
        <v>4664</v>
      </c>
      <c r="E496" s="2" t="s">
        <v>70</v>
      </c>
      <c r="F496" s="2" t="s">
        <v>1146</v>
      </c>
      <c r="G496" s="2" t="s">
        <v>121</v>
      </c>
      <c r="H496" s="2" t="s">
        <v>84</v>
      </c>
      <c r="I496" s="3">
        <v>42090</v>
      </c>
      <c r="J496" s="3">
        <v>42110</v>
      </c>
    </row>
    <row r="497" spans="1:10" ht="45" x14ac:dyDescent="0.25">
      <c r="A497" s="2" t="s">
        <v>4665</v>
      </c>
      <c r="B497" s="2" t="s">
        <v>1143</v>
      </c>
      <c r="C497" s="2" t="s">
        <v>4666</v>
      </c>
      <c r="D497" s="2" t="s">
        <v>4667</v>
      </c>
      <c r="E497" s="2" t="s">
        <v>70</v>
      </c>
      <c r="F497" s="2" t="s">
        <v>1146</v>
      </c>
      <c r="G497" s="2" t="s">
        <v>121</v>
      </c>
      <c r="H497" s="2" t="s">
        <v>84</v>
      </c>
      <c r="I497" s="3">
        <v>42090</v>
      </c>
      <c r="J497" s="3">
        <v>42110</v>
      </c>
    </row>
    <row r="498" spans="1:10" ht="45" x14ac:dyDescent="0.25">
      <c r="A498" s="2" t="s">
        <v>4668</v>
      </c>
      <c r="B498" s="2" t="s">
        <v>1143</v>
      </c>
      <c r="C498" s="2" t="s">
        <v>4669</v>
      </c>
      <c r="D498" s="2" t="s">
        <v>4670</v>
      </c>
      <c r="E498" s="2" t="s">
        <v>70</v>
      </c>
      <c r="F498" s="2" t="s">
        <v>1146</v>
      </c>
      <c r="G498" s="2" t="s">
        <v>121</v>
      </c>
      <c r="H498" s="2" t="s">
        <v>84</v>
      </c>
      <c r="I498" s="3">
        <v>42090</v>
      </c>
      <c r="J498" s="3">
        <v>42110</v>
      </c>
    </row>
    <row r="499" spans="1:10" ht="45" x14ac:dyDescent="0.25">
      <c r="A499" s="2" t="s">
        <v>4671</v>
      </c>
      <c r="B499" s="2" t="s">
        <v>1143</v>
      </c>
      <c r="C499" s="2" t="s">
        <v>4672</v>
      </c>
      <c r="D499" s="2" t="s">
        <v>4673</v>
      </c>
      <c r="E499" s="2" t="s">
        <v>70</v>
      </c>
      <c r="F499" s="2" t="s">
        <v>1146</v>
      </c>
      <c r="G499" s="2" t="s">
        <v>121</v>
      </c>
      <c r="H499" s="2" t="s">
        <v>84</v>
      </c>
      <c r="I499" s="3">
        <v>42090</v>
      </c>
      <c r="J499" s="3">
        <v>42110</v>
      </c>
    </row>
    <row r="500" spans="1:10" ht="45" x14ac:dyDescent="0.25">
      <c r="A500" s="2" t="s">
        <v>4674</v>
      </c>
      <c r="B500" s="2" t="s">
        <v>1143</v>
      </c>
      <c r="C500" s="2" t="s">
        <v>4675</v>
      </c>
      <c r="D500" s="2" t="s">
        <v>4676</v>
      </c>
      <c r="E500" s="2" t="s">
        <v>70</v>
      </c>
      <c r="F500" s="2" t="s">
        <v>1146</v>
      </c>
      <c r="G500" s="2" t="s">
        <v>121</v>
      </c>
      <c r="H500" s="2" t="s">
        <v>84</v>
      </c>
      <c r="I500" s="3">
        <v>42090</v>
      </c>
      <c r="J500" s="3">
        <v>42110</v>
      </c>
    </row>
    <row r="501" spans="1:10" ht="45" x14ac:dyDescent="0.25">
      <c r="A501" s="2" t="s">
        <v>4677</v>
      </c>
      <c r="B501" s="2" t="s">
        <v>1143</v>
      </c>
      <c r="C501" s="2" t="s">
        <v>4678</v>
      </c>
      <c r="D501" s="2" t="s">
        <v>4679</v>
      </c>
      <c r="E501" s="2" t="s">
        <v>70</v>
      </c>
      <c r="F501" s="2" t="s">
        <v>1146</v>
      </c>
      <c r="G501" s="2" t="s">
        <v>121</v>
      </c>
      <c r="H501" s="2" t="s">
        <v>84</v>
      </c>
      <c r="I501" s="3">
        <v>42090</v>
      </c>
      <c r="J501" s="3">
        <v>42110</v>
      </c>
    </row>
    <row r="502" spans="1:10" ht="45" x14ac:dyDescent="0.25">
      <c r="A502" s="2" t="s">
        <v>4680</v>
      </c>
      <c r="B502" s="2" t="s">
        <v>1143</v>
      </c>
      <c r="C502" s="2" t="s">
        <v>2389</v>
      </c>
      <c r="D502" s="2" t="s">
        <v>831</v>
      </c>
      <c r="E502" s="2" t="s">
        <v>70</v>
      </c>
      <c r="F502" s="2" t="s">
        <v>1146</v>
      </c>
      <c r="G502" s="2" t="s">
        <v>121</v>
      </c>
      <c r="H502" s="2" t="s">
        <v>84</v>
      </c>
      <c r="I502" s="3">
        <v>42090</v>
      </c>
      <c r="J502" s="3">
        <v>42110</v>
      </c>
    </row>
    <row r="503" spans="1:10" ht="90" x14ac:dyDescent="0.25">
      <c r="A503" s="2" t="s">
        <v>4681</v>
      </c>
      <c r="B503" s="2" t="s">
        <v>67</v>
      </c>
      <c r="C503" s="2" t="s">
        <v>2375</v>
      </c>
      <c r="D503" s="2" t="s">
        <v>2376</v>
      </c>
      <c r="E503" s="2" t="s">
        <v>70</v>
      </c>
      <c r="F503" s="2" t="s">
        <v>4682</v>
      </c>
      <c r="G503" s="2" t="s">
        <v>132</v>
      </c>
      <c r="H503" s="2" t="s">
        <v>79</v>
      </c>
      <c r="I503" s="3">
        <v>42089</v>
      </c>
      <c r="J503" s="2" t="s">
        <v>70</v>
      </c>
    </row>
    <row r="504" spans="1:10" ht="45" x14ac:dyDescent="0.25">
      <c r="A504" s="2" t="s">
        <v>4683</v>
      </c>
      <c r="B504" s="2" t="s">
        <v>1143</v>
      </c>
      <c r="C504" s="2" t="s">
        <v>4684</v>
      </c>
      <c r="D504" s="2" t="s">
        <v>4685</v>
      </c>
      <c r="E504" s="2" t="s">
        <v>70</v>
      </c>
      <c r="F504" s="2" t="s">
        <v>1146</v>
      </c>
      <c r="G504" s="2" t="s">
        <v>121</v>
      </c>
      <c r="H504" s="2" t="s">
        <v>84</v>
      </c>
      <c r="I504" s="3">
        <v>42090</v>
      </c>
      <c r="J504" s="3">
        <v>42110</v>
      </c>
    </row>
    <row r="505" spans="1:10" ht="60" x14ac:dyDescent="0.25">
      <c r="A505" s="2" t="s">
        <v>4686</v>
      </c>
      <c r="B505" s="2" t="s">
        <v>1143</v>
      </c>
      <c r="C505" s="2" t="s">
        <v>4687</v>
      </c>
      <c r="D505" s="2" t="s">
        <v>4688</v>
      </c>
      <c r="E505" s="2" t="s">
        <v>70</v>
      </c>
      <c r="F505" s="2" t="s">
        <v>4689</v>
      </c>
      <c r="G505" s="2" t="s">
        <v>121</v>
      </c>
      <c r="H505" s="2" t="s">
        <v>84</v>
      </c>
      <c r="I505" s="3">
        <v>42090</v>
      </c>
      <c r="J505" s="3">
        <v>42110</v>
      </c>
    </row>
    <row r="506" spans="1:10" ht="60" x14ac:dyDescent="0.25">
      <c r="A506" s="2" t="s">
        <v>4690</v>
      </c>
      <c r="B506" s="2" t="s">
        <v>1143</v>
      </c>
      <c r="C506" s="2" t="s">
        <v>4691</v>
      </c>
      <c r="D506" s="2" t="s">
        <v>4692</v>
      </c>
      <c r="E506" s="2" t="s">
        <v>70</v>
      </c>
      <c r="F506" s="2" t="s">
        <v>1146</v>
      </c>
      <c r="G506" s="2" t="s">
        <v>121</v>
      </c>
      <c r="H506" s="2" t="s">
        <v>84</v>
      </c>
      <c r="I506" s="3">
        <v>42090</v>
      </c>
      <c r="J506" s="3">
        <v>42110</v>
      </c>
    </row>
    <row r="507" spans="1:10" ht="60" x14ac:dyDescent="0.25">
      <c r="A507" s="2" t="s">
        <v>4693</v>
      </c>
      <c r="B507" s="2" t="s">
        <v>1143</v>
      </c>
      <c r="C507" s="2" t="s">
        <v>4694</v>
      </c>
      <c r="D507" s="2" t="s">
        <v>4695</v>
      </c>
      <c r="E507" s="2" t="s">
        <v>70</v>
      </c>
      <c r="F507" s="2" t="s">
        <v>1146</v>
      </c>
      <c r="G507" s="2" t="s">
        <v>121</v>
      </c>
      <c r="H507" s="2" t="s">
        <v>84</v>
      </c>
      <c r="I507" s="3">
        <v>42090</v>
      </c>
      <c r="J507" s="3">
        <v>42110</v>
      </c>
    </row>
    <row r="508" spans="1:10" ht="60" x14ac:dyDescent="0.25">
      <c r="A508" s="2" t="s">
        <v>4696</v>
      </c>
      <c r="B508" s="2" t="s">
        <v>1143</v>
      </c>
      <c r="C508" s="2" t="s">
        <v>4697</v>
      </c>
      <c r="D508" s="2" t="s">
        <v>4698</v>
      </c>
      <c r="E508" s="2" t="s">
        <v>70</v>
      </c>
      <c r="F508" s="2" t="s">
        <v>1146</v>
      </c>
      <c r="G508" s="2" t="s">
        <v>121</v>
      </c>
      <c r="H508" s="2" t="s">
        <v>84</v>
      </c>
      <c r="I508" s="3">
        <v>42090</v>
      </c>
      <c r="J508" s="3">
        <v>42110</v>
      </c>
    </row>
    <row r="509" spans="1:10" ht="45" x14ac:dyDescent="0.25">
      <c r="A509" s="2" t="s">
        <v>4699</v>
      </c>
      <c r="B509" s="2" t="s">
        <v>1143</v>
      </c>
      <c r="C509" s="2" t="s">
        <v>467</v>
      </c>
      <c r="D509" s="2" t="s">
        <v>468</v>
      </c>
      <c r="E509" s="2" t="s">
        <v>70</v>
      </c>
      <c r="F509" s="2" t="s">
        <v>1146</v>
      </c>
      <c r="G509" s="2" t="s">
        <v>121</v>
      </c>
      <c r="H509" s="2" t="s">
        <v>84</v>
      </c>
      <c r="I509" s="3">
        <v>42090</v>
      </c>
      <c r="J509" s="3">
        <v>42110</v>
      </c>
    </row>
    <row r="510" spans="1:10" ht="60" x14ac:dyDescent="0.25">
      <c r="A510" s="2" t="s">
        <v>4700</v>
      </c>
      <c r="B510" s="2" t="s">
        <v>1143</v>
      </c>
      <c r="C510" s="2" t="s">
        <v>4701</v>
      </c>
      <c r="D510" s="2" t="s">
        <v>4702</v>
      </c>
      <c r="E510" s="2" t="s">
        <v>70</v>
      </c>
      <c r="F510" s="2" t="s">
        <v>1146</v>
      </c>
      <c r="G510" s="2" t="s">
        <v>121</v>
      </c>
      <c r="H510" s="2" t="s">
        <v>84</v>
      </c>
      <c r="I510" s="3">
        <v>42090</v>
      </c>
      <c r="J510" s="3">
        <v>42110</v>
      </c>
    </row>
    <row r="511" spans="1:10" ht="75" x14ac:dyDescent="0.25">
      <c r="A511" s="2" t="s">
        <v>4703</v>
      </c>
      <c r="B511" s="2" t="s">
        <v>1143</v>
      </c>
      <c r="C511" s="2" t="s">
        <v>4704</v>
      </c>
      <c r="D511" s="2" t="s">
        <v>4702</v>
      </c>
      <c r="E511" s="2" t="s">
        <v>70</v>
      </c>
      <c r="F511" s="2" t="s">
        <v>1146</v>
      </c>
      <c r="G511" s="2" t="s">
        <v>121</v>
      </c>
      <c r="H511" s="2" t="s">
        <v>84</v>
      </c>
      <c r="I511" s="3">
        <v>42090</v>
      </c>
      <c r="J511" s="3">
        <v>42110</v>
      </c>
    </row>
    <row r="512" spans="1:10" ht="45" x14ac:dyDescent="0.25">
      <c r="A512" s="2" t="s">
        <v>4705</v>
      </c>
      <c r="B512" s="2" t="s">
        <v>1143</v>
      </c>
      <c r="C512" s="2" t="s">
        <v>1792</v>
      </c>
      <c r="D512" s="2" t="s">
        <v>1793</v>
      </c>
      <c r="E512" s="2" t="s">
        <v>70</v>
      </c>
      <c r="F512" s="2" t="s">
        <v>1146</v>
      </c>
      <c r="G512" s="2" t="s">
        <v>121</v>
      </c>
      <c r="H512" s="2" t="s">
        <v>84</v>
      </c>
      <c r="I512" s="3">
        <v>42090</v>
      </c>
      <c r="J512" s="3">
        <v>42110</v>
      </c>
    </row>
    <row r="513" spans="1:10" ht="45" x14ac:dyDescent="0.25">
      <c r="A513" s="2" t="s">
        <v>4706</v>
      </c>
      <c r="B513" s="2" t="s">
        <v>4707</v>
      </c>
      <c r="C513" s="2" t="s">
        <v>4708</v>
      </c>
      <c r="D513" s="2" t="s">
        <v>4709</v>
      </c>
      <c r="E513" s="2" t="s">
        <v>70</v>
      </c>
      <c r="F513" s="2" t="s">
        <v>4710</v>
      </c>
      <c r="G513" s="2" t="s">
        <v>121</v>
      </c>
      <c r="H513" s="2" t="s">
        <v>84</v>
      </c>
      <c r="I513" s="3">
        <v>42090</v>
      </c>
      <c r="J513" s="3">
        <v>42110</v>
      </c>
    </row>
    <row r="514" spans="1:10" ht="45" x14ac:dyDescent="0.25">
      <c r="A514" s="2" t="s">
        <v>4711</v>
      </c>
      <c r="B514" s="2" t="s">
        <v>1143</v>
      </c>
      <c r="C514" s="2" t="s">
        <v>1799</v>
      </c>
      <c r="D514" s="2" t="s">
        <v>1793</v>
      </c>
      <c r="E514" s="2" t="s">
        <v>70</v>
      </c>
      <c r="F514" s="2" t="s">
        <v>1146</v>
      </c>
      <c r="G514" s="2" t="s">
        <v>121</v>
      </c>
      <c r="H514" s="2" t="s">
        <v>84</v>
      </c>
      <c r="I514" s="3">
        <v>42090</v>
      </c>
      <c r="J514" s="3">
        <v>42110</v>
      </c>
    </row>
    <row r="515" spans="1:10" ht="60" x14ac:dyDescent="0.25">
      <c r="A515" s="2" t="s">
        <v>4712</v>
      </c>
      <c r="B515" s="2" t="s">
        <v>1143</v>
      </c>
      <c r="C515" s="2" t="s">
        <v>1801</v>
      </c>
      <c r="D515" s="2" t="s">
        <v>1793</v>
      </c>
      <c r="E515" s="2" t="s">
        <v>70</v>
      </c>
      <c r="F515" s="2" t="s">
        <v>1146</v>
      </c>
      <c r="G515" s="2" t="s">
        <v>121</v>
      </c>
      <c r="H515" s="2" t="s">
        <v>84</v>
      </c>
      <c r="I515" s="3">
        <v>42090</v>
      </c>
      <c r="J515" s="3">
        <v>42110</v>
      </c>
    </row>
    <row r="516" spans="1:10" ht="90" x14ac:dyDescent="0.25">
      <c r="A516" s="2" t="s">
        <v>4713</v>
      </c>
      <c r="B516" s="2" t="s">
        <v>1143</v>
      </c>
      <c r="C516" s="2" t="s">
        <v>4714</v>
      </c>
      <c r="D516" s="2" t="s">
        <v>4715</v>
      </c>
      <c r="E516" s="2" t="s">
        <v>70</v>
      </c>
      <c r="F516" s="2" t="s">
        <v>1146</v>
      </c>
      <c r="G516" s="2" t="s">
        <v>121</v>
      </c>
      <c r="H516" s="2" t="s">
        <v>84</v>
      </c>
      <c r="I516" s="3">
        <v>42090</v>
      </c>
      <c r="J516" s="3">
        <v>42110</v>
      </c>
    </row>
    <row r="517" spans="1:10" ht="45" x14ac:dyDescent="0.25">
      <c r="A517" s="2" t="s">
        <v>4716</v>
      </c>
      <c r="B517" s="2" t="s">
        <v>1143</v>
      </c>
      <c r="C517" s="2" t="s">
        <v>4717</v>
      </c>
      <c r="D517" s="2" t="s">
        <v>4718</v>
      </c>
      <c r="E517" s="2" t="s">
        <v>70</v>
      </c>
      <c r="F517" s="2" t="s">
        <v>1146</v>
      </c>
      <c r="G517" s="2" t="s">
        <v>121</v>
      </c>
      <c r="H517" s="2" t="s">
        <v>84</v>
      </c>
      <c r="I517" s="3">
        <v>42090</v>
      </c>
      <c r="J517" s="3">
        <v>42110</v>
      </c>
    </row>
    <row r="518" spans="1:10" ht="105" x14ac:dyDescent="0.25">
      <c r="A518" s="2" t="s">
        <v>4719</v>
      </c>
      <c r="B518" s="2" t="s">
        <v>4707</v>
      </c>
      <c r="C518" s="2" t="s">
        <v>4720</v>
      </c>
      <c r="D518" s="2" t="s">
        <v>4721</v>
      </c>
      <c r="E518" s="2" t="s">
        <v>70</v>
      </c>
      <c r="F518" s="2" t="s">
        <v>4722</v>
      </c>
      <c r="G518" s="2" t="s">
        <v>121</v>
      </c>
      <c r="H518" s="2" t="s">
        <v>84</v>
      </c>
      <c r="I518" s="3">
        <v>42090</v>
      </c>
      <c r="J518" s="3">
        <v>42110</v>
      </c>
    </row>
    <row r="519" spans="1:10" ht="60" x14ac:dyDescent="0.25">
      <c r="A519" s="2" t="s">
        <v>4723</v>
      </c>
      <c r="B519" s="2" t="s">
        <v>4707</v>
      </c>
      <c r="C519" s="2" t="s">
        <v>4720</v>
      </c>
      <c r="D519" s="2" t="s">
        <v>4721</v>
      </c>
      <c r="E519" s="2" t="s">
        <v>70</v>
      </c>
      <c r="F519" s="2" t="s">
        <v>4724</v>
      </c>
      <c r="G519" s="2" t="s">
        <v>121</v>
      </c>
      <c r="H519" s="2" t="s">
        <v>84</v>
      </c>
      <c r="I519" s="3">
        <v>42090</v>
      </c>
      <c r="J519" s="3">
        <v>42110</v>
      </c>
    </row>
    <row r="520" spans="1:10" ht="60" x14ac:dyDescent="0.25">
      <c r="A520" s="2" t="s">
        <v>4725</v>
      </c>
      <c r="B520" s="2" t="s">
        <v>4707</v>
      </c>
      <c r="C520" s="2" t="s">
        <v>4720</v>
      </c>
      <c r="D520" s="2" t="s">
        <v>4721</v>
      </c>
      <c r="E520" s="2" t="s">
        <v>70</v>
      </c>
      <c r="F520" s="2" t="s">
        <v>4726</v>
      </c>
      <c r="G520" s="2" t="s">
        <v>121</v>
      </c>
      <c r="H520" s="2" t="s">
        <v>84</v>
      </c>
      <c r="I520" s="3">
        <v>42090</v>
      </c>
      <c r="J520" s="3">
        <v>42110</v>
      </c>
    </row>
    <row r="521" spans="1:10" ht="60" x14ac:dyDescent="0.25">
      <c r="A521" s="2" t="s">
        <v>4727</v>
      </c>
      <c r="B521" s="2" t="s">
        <v>1143</v>
      </c>
      <c r="C521" s="2" t="s">
        <v>4728</v>
      </c>
      <c r="D521" s="2" t="s">
        <v>1717</v>
      </c>
      <c r="E521" s="2" t="s">
        <v>70</v>
      </c>
      <c r="F521" s="2" t="s">
        <v>1146</v>
      </c>
      <c r="G521" s="2" t="s">
        <v>121</v>
      </c>
      <c r="H521" s="2" t="s">
        <v>84</v>
      </c>
      <c r="I521" s="3">
        <v>42090</v>
      </c>
      <c r="J521" s="3">
        <v>42110</v>
      </c>
    </row>
    <row r="522" spans="1:10" ht="90" x14ac:dyDescent="0.25">
      <c r="A522" s="2" t="s">
        <v>4729</v>
      </c>
      <c r="B522" s="2" t="s">
        <v>4707</v>
      </c>
      <c r="C522" s="2" t="s">
        <v>4720</v>
      </c>
      <c r="D522" s="2" t="s">
        <v>4721</v>
      </c>
      <c r="E522" s="2" t="s">
        <v>70</v>
      </c>
      <c r="F522" s="2" t="s">
        <v>4730</v>
      </c>
      <c r="G522" s="2" t="s">
        <v>121</v>
      </c>
      <c r="H522" s="2" t="s">
        <v>84</v>
      </c>
      <c r="I522" s="3">
        <v>42090</v>
      </c>
      <c r="J522" s="3">
        <v>42110</v>
      </c>
    </row>
    <row r="523" spans="1:10" ht="90" x14ac:dyDescent="0.25">
      <c r="A523" s="2" t="s">
        <v>4731</v>
      </c>
      <c r="B523" s="2" t="s">
        <v>4732</v>
      </c>
      <c r="C523" s="2" t="s">
        <v>4055</v>
      </c>
      <c r="D523" s="2" t="s">
        <v>4056</v>
      </c>
      <c r="E523" s="2" t="s">
        <v>70</v>
      </c>
      <c r="F523" s="2" t="s">
        <v>4733</v>
      </c>
      <c r="G523" s="2" t="s">
        <v>78</v>
      </c>
      <c r="H523" s="2" t="s">
        <v>79</v>
      </c>
      <c r="I523" s="3">
        <v>42090</v>
      </c>
      <c r="J523" s="2" t="s">
        <v>70</v>
      </c>
    </row>
    <row r="524" spans="1:10" ht="90" x14ac:dyDescent="0.25">
      <c r="A524" s="2" t="s">
        <v>4734</v>
      </c>
      <c r="B524" s="2" t="s">
        <v>4735</v>
      </c>
      <c r="C524" s="2" t="s">
        <v>4055</v>
      </c>
      <c r="D524" s="2" t="s">
        <v>4056</v>
      </c>
      <c r="E524" s="2" t="s">
        <v>70</v>
      </c>
      <c r="F524" s="2" t="s">
        <v>4736</v>
      </c>
      <c r="G524" s="2" t="s">
        <v>78</v>
      </c>
      <c r="H524" s="2" t="s">
        <v>79</v>
      </c>
      <c r="I524" s="3">
        <v>42090</v>
      </c>
      <c r="J524" s="2" t="s">
        <v>70</v>
      </c>
    </row>
    <row r="525" spans="1:10" ht="60" x14ac:dyDescent="0.25">
      <c r="A525" s="2" t="s">
        <v>4737</v>
      </c>
      <c r="B525" s="2" t="s">
        <v>10</v>
      </c>
      <c r="C525" s="2" t="s">
        <v>4738</v>
      </c>
      <c r="D525" s="2" t="s">
        <v>1832</v>
      </c>
      <c r="E525" s="2" t="s">
        <v>70</v>
      </c>
      <c r="F525" s="2" t="s">
        <v>4739</v>
      </c>
      <c r="G525" s="2" t="s">
        <v>111</v>
      </c>
      <c r="H525" s="2" t="s">
        <v>84</v>
      </c>
      <c r="I525" s="3">
        <v>42090</v>
      </c>
      <c r="J525" s="3">
        <v>42116</v>
      </c>
    </row>
    <row r="526" spans="1:10" ht="45" x14ac:dyDescent="0.25">
      <c r="A526" s="2" t="s">
        <v>4740</v>
      </c>
      <c r="B526" s="2" t="s">
        <v>1143</v>
      </c>
      <c r="C526" s="2" t="s">
        <v>1107</v>
      </c>
      <c r="D526" s="2" t="s">
        <v>4741</v>
      </c>
      <c r="E526" s="2" t="s">
        <v>70</v>
      </c>
      <c r="F526" s="2" t="s">
        <v>1146</v>
      </c>
      <c r="G526" s="2" t="s">
        <v>121</v>
      </c>
      <c r="H526" s="2" t="s">
        <v>84</v>
      </c>
      <c r="I526" s="3">
        <v>42090</v>
      </c>
      <c r="J526" s="3">
        <v>42110</v>
      </c>
    </row>
    <row r="527" spans="1:10" ht="90" x14ac:dyDescent="0.25">
      <c r="A527" s="2" t="s">
        <v>4742</v>
      </c>
      <c r="B527" s="2" t="s">
        <v>10</v>
      </c>
      <c r="C527" s="2" t="s">
        <v>4743</v>
      </c>
      <c r="D527" s="2" t="s">
        <v>4744</v>
      </c>
      <c r="E527" s="2" t="s">
        <v>70</v>
      </c>
      <c r="F527" s="2" t="s">
        <v>4745</v>
      </c>
      <c r="G527" s="2" t="s">
        <v>111</v>
      </c>
      <c r="H527" s="2" t="s">
        <v>84</v>
      </c>
      <c r="I527" s="3">
        <v>42090</v>
      </c>
      <c r="J527" s="3">
        <v>42116</v>
      </c>
    </row>
    <row r="528" spans="1:10" ht="60" x14ac:dyDescent="0.25">
      <c r="A528" s="2" t="s">
        <v>4746</v>
      </c>
      <c r="B528" s="2" t="s">
        <v>1143</v>
      </c>
      <c r="C528" s="2" t="s">
        <v>4747</v>
      </c>
      <c r="D528" s="2" t="s">
        <v>571</v>
      </c>
      <c r="E528" s="2" t="s">
        <v>70</v>
      </c>
      <c r="F528" s="2" t="s">
        <v>1146</v>
      </c>
      <c r="G528" s="2" t="s">
        <v>121</v>
      </c>
      <c r="H528" s="2" t="s">
        <v>84</v>
      </c>
      <c r="I528" s="3">
        <v>42090</v>
      </c>
      <c r="J528" s="3">
        <v>42110</v>
      </c>
    </row>
    <row r="529" spans="1:10" ht="60" x14ac:dyDescent="0.25">
      <c r="A529" s="2" t="s">
        <v>4748</v>
      </c>
      <c r="B529" s="2" t="s">
        <v>10</v>
      </c>
      <c r="C529" s="2" t="s">
        <v>4749</v>
      </c>
      <c r="D529" s="2" t="s">
        <v>1832</v>
      </c>
      <c r="E529" s="2" t="s">
        <v>70</v>
      </c>
      <c r="F529" s="2" t="s">
        <v>4750</v>
      </c>
      <c r="G529" s="2" t="s">
        <v>111</v>
      </c>
      <c r="H529" s="2" t="s">
        <v>84</v>
      </c>
      <c r="I529" s="3">
        <v>42090</v>
      </c>
      <c r="J529" s="3">
        <v>42116</v>
      </c>
    </row>
    <row r="530" spans="1:10" ht="60" x14ac:dyDescent="0.25">
      <c r="A530" s="2" t="s">
        <v>4751</v>
      </c>
      <c r="B530" s="2" t="s">
        <v>1143</v>
      </c>
      <c r="C530" s="2" t="s">
        <v>570</v>
      </c>
      <c r="D530" s="2" t="s">
        <v>571</v>
      </c>
      <c r="E530" s="2" t="s">
        <v>70</v>
      </c>
      <c r="F530" s="2" t="s">
        <v>1146</v>
      </c>
      <c r="G530" s="2" t="s">
        <v>121</v>
      </c>
      <c r="H530" s="2" t="s">
        <v>84</v>
      </c>
      <c r="I530" s="3">
        <v>42090</v>
      </c>
      <c r="J530" s="3">
        <v>42110</v>
      </c>
    </row>
    <row r="531" spans="1:10" ht="60" x14ac:dyDescent="0.25">
      <c r="A531" s="2" t="s">
        <v>4752</v>
      </c>
      <c r="B531" s="2" t="s">
        <v>10</v>
      </c>
      <c r="C531" s="2" t="s">
        <v>4292</v>
      </c>
      <c r="D531" s="2" t="s">
        <v>4293</v>
      </c>
      <c r="E531" s="2" t="s">
        <v>70</v>
      </c>
      <c r="F531" s="2" t="s">
        <v>4753</v>
      </c>
      <c r="G531" s="2" t="s">
        <v>111</v>
      </c>
      <c r="H531" s="2" t="s">
        <v>79</v>
      </c>
      <c r="I531" s="3">
        <v>42090</v>
      </c>
      <c r="J531" s="2" t="s">
        <v>70</v>
      </c>
    </row>
    <row r="532" spans="1:10" ht="60" x14ac:dyDescent="0.25">
      <c r="A532" s="2" t="s">
        <v>4754</v>
      </c>
      <c r="B532" s="2" t="s">
        <v>1143</v>
      </c>
      <c r="C532" s="2" t="s">
        <v>4755</v>
      </c>
      <c r="D532" s="2" t="s">
        <v>4756</v>
      </c>
      <c r="E532" s="2" t="s">
        <v>70</v>
      </c>
      <c r="F532" s="2" t="s">
        <v>1146</v>
      </c>
      <c r="G532" s="2" t="s">
        <v>121</v>
      </c>
      <c r="H532" s="2" t="s">
        <v>84</v>
      </c>
      <c r="I532" s="3">
        <v>42090</v>
      </c>
      <c r="J532" s="3">
        <v>42110</v>
      </c>
    </row>
    <row r="533" spans="1:10" ht="60" x14ac:dyDescent="0.25">
      <c r="A533" s="2" t="s">
        <v>4757</v>
      </c>
      <c r="B533" s="2" t="s">
        <v>10</v>
      </c>
      <c r="C533" s="2" t="s">
        <v>1529</v>
      </c>
      <c r="D533" s="2" t="s">
        <v>1530</v>
      </c>
      <c r="E533" s="2" t="s">
        <v>70</v>
      </c>
      <c r="F533" s="2" t="s">
        <v>4758</v>
      </c>
      <c r="G533" s="2" t="s">
        <v>111</v>
      </c>
      <c r="H533" s="2" t="s">
        <v>79</v>
      </c>
      <c r="I533" s="3">
        <v>42090</v>
      </c>
      <c r="J533" s="2" t="s">
        <v>70</v>
      </c>
    </row>
    <row r="534" spans="1:10" ht="60" x14ac:dyDescent="0.25">
      <c r="A534" s="2" t="s">
        <v>4759</v>
      </c>
      <c r="B534" s="2" t="s">
        <v>10</v>
      </c>
      <c r="C534" s="2" t="s">
        <v>3450</v>
      </c>
      <c r="D534" s="2" t="s">
        <v>3451</v>
      </c>
      <c r="E534" s="2" t="s">
        <v>70</v>
      </c>
      <c r="F534" s="2" t="s">
        <v>4760</v>
      </c>
      <c r="G534" s="2" t="s">
        <v>111</v>
      </c>
      <c r="H534" s="2" t="s">
        <v>84</v>
      </c>
      <c r="I534" s="3">
        <v>42090</v>
      </c>
      <c r="J534" s="3">
        <v>42199</v>
      </c>
    </row>
    <row r="535" spans="1:10" ht="75" x14ac:dyDescent="0.25">
      <c r="A535" s="2" t="s">
        <v>4761</v>
      </c>
      <c r="B535" s="2" t="s">
        <v>4</v>
      </c>
      <c r="C535" s="2" t="s">
        <v>2290</v>
      </c>
      <c r="D535" s="2" t="s">
        <v>4762</v>
      </c>
      <c r="E535" s="2" t="s">
        <v>4252</v>
      </c>
      <c r="F535" s="2" t="s">
        <v>113</v>
      </c>
      <c r="G535" s="2" t="s">
        <v>111</v>
      </c>
      <c r="H535" s="2" t="s">
        <v>84</v>
      </c>
      <c r="I535" s="3">
        <v>42090</v>
      </c>
      <c r="J535" s="3">
        <v>42132</v>
      </c>
    </row>
    <row r="536" spans="1:10" ht="75" x14ac:dyDescent="0.25">
      <c r="A536" s="2" t="s">
        <v>4763</v>
      </c>
      <c r="B536" s="2" t="s">
        <v>4</v>
      </c>
      <c r="C536" s="2" t="s">
        <v>4764</v>
      </c>
      <c r="D536" s="2" t="s">
        <v>4765</v>
      </c>
      <c r="E536" s="2" t="s">
        <v>469</v>
      </c>
      <c r="F536" s="2" t="s">
        <v>113</v>
      </c>
      <c r="G536" s="2" t="s">
        <v>111</v>
      </c>
      <c r="H536" s="2" t="s">
        <v>79</v>
      </c>
      <c r="I536" s="3">
        <v>42090</v>
      </c>
      <c r="J536" s="2" t="s">
        <v>70</v>
      </c>
    </row>
    <row r="537" spans="1:10" ht="90" x14ac:dyDescent="0.25">
      <c r="A537" s="2" t="s">
        <v>4766</v>
      </c>
      <c r="B537" s="2" t="s">
        <v>4</v>
      </c>
      <c r="C537" s="2" t="s">
        <v>4767</v>
      </c>
      <c r="D537" s="2" t="s">
        <v>4768</v>
      </c>
      <c r="E537" s="2" t="s">
        <v>309</v>
      </c>
      <c r="F537" s="2" t="s">
        <v>4769</v>
      </c>
      <c r="G537" s="2" t="s">
        <v>111</v>
      </c>
      <c r="H537" s="2" t="s">
        <v>79</v>
      </c>
      <c r="I537" s="3">
        <v>42090</v>
      </c>
      <c r="J537" s="2" t="s">
        <v>70</v>
      </c>
    </row>
    <row r="538" spans="1:10" ht="75" x14ac:dyDescent="0.25">
      <c r="A538" s="2" t="s">
        <v>4770</v>
      </c>
      <c r="B538" s="2" t="s">
        <v>4</v>
      </c>
      <c r="C538" s="2" t="s">
        <v>4201</v>
      </c>
      <c r="D538" s="2" t="s">
        <v>4202</v>
      </c>
      <c r="E538" s="2" t="s">
        <v>309</v>
      </c>
      <c r="F538" s="2" t="s">
        <v>4771</v>
      </c>
      <c r="G538" s="2" t="s">
        <v>111</v>
      </c>
      <c r="H538" s="2" t="s">
        <v>84</v>
      </c>
      <c r="I538" s="3">
        <v>42090</v>
      </c>
      <c r="J538" s="3">
        <v>42276</v>
      </c>
    </row>
    <row r="539" spans="1:10" ht="75" x14ac:dyDescent="0.25">
      <c r="A539" s="2" t="s">
        <v>4772</v>
      </c>
      <c r="B539" s="2" t="s">
        <v>4</v>
      </c>
      <c r="C539" s="2" t="s">
        <v>4773</v>
      </c>
      <c r="D539" s="2" t="s">
        <v>3099</v>
      </c>
      <c r="E539" s="2" t="s">
        <v>4774</v>
      </c>
      <c r="F539" s="2" t="s">
        <v>4775</v>
      </c>
      <c r="G539" s="2" t="s">
        <v>111</v>
      </c>
      <c r="H539" s="2" t="s">
        <v>84</v>
      </c>
      <c r="I539" s="3">
        <v>42090</v>
      </c>
      <c r="J539" s="3">
        <v>42136</v>
      </c>
    </row>
    <row r="540" spans="1:10" ht="135" x14ac:dyDescent="0.25">
      <c r="A540" s="2" t="s">
        <v>4776</v>
      </c>
      <c r="B540" s="2" t="s">
        <v>67</v>
      </c>
      <c r="C540" s="2" t="s">
        <v>4777</v>
      </c>
      <c r="D540" s="2" t="s">
        <v>4778</v>
      </c>
      <c r="E540" s="2" t="s">
        <v>70</v>
      </c>
      <c r="F540" s="2" t="s">
        <v>4779</v>
      </c>
      <c r="G540" s="2" t="s">
        <v>111</v>
      </c>
      <c r="H540" s="2" t="s">
        <v>84</v>
      </c>
      <c r="I540" s="3">
        <v>42090</v>
      </c>
      <c r="J540" s="3">
        <v>42153</v>
      </c>
    </row>
    <row r="541" spans="1:10" ht="45" x14ac:dyDescent="0.25">
      <c r="A541" s="2" t="s">
        <v>4780</v>
      </c>
      <c r="B541" s="2" t="s">
        <v>1143</v>
      </c>
      <c r="C541" s="2" t="s">
        <v>879</v>
      </c>
      <c r="D541" s="2" t="s">
        <v>880</v>
      </c>
      <c r="E541" s="2" t="s">
        <v>70</v>
      </c>
      <c r="F541" s="2" t="s">
        <v>1146</v>
      </c>
      <c r="G541" s="2" t="s">
        <v>121</v>
      </c>
      <c r="H541" s="2" t="s">
        <v>84</v>
      </c>
      <c r="I541" s="3">
        <v>42090</v>
      </c>
      <c r="J541" s="3">
        <v>42110</v>
      </c>
    </row>
    <row r="542" spans="1:10" ht="105" x14ac:dyDescent="0.25">
      <c r="A542" s="2" t="s">
        <v>4781</v>
      </c>
      <c r="B542" s="2" t="s">
        <v>67</v>
      </c>
      <c r="C542" s="2" t="s">
        <v>4782</v>
      </c>
      <c r="D542" s="2" t="s">
        <v>4778</v>
      </c>
      <c r="E542" s="2" t="s">
        <v>70</v>
      </c>
      <c r="F542" s="2" t="s">
        <v>4783</v>
      </c>
      <c r="G542" s="2" t="s">
        <v>111</v>
      </c>
      <c r="H542" s="2" t="s">
        <v>84</v>
      </c>
      <c r="I542" s="3">
        <v>42090</v>
      </c>
      <c r="J542" s="3">
        <v>42153</v>
      </c>
    </row>
    <row r="543" spans="1:10" ht="150" x14ac:dyDescent="0.25">
      <c r="A543" s="2" t="s">
        <v>4784</v>
      </c>
      <c r="B543" s="2" t="s">
        <v>4785</v>
      </c>
      <c r="C543" s="2" t="s">
        <v>4187</v>
      </c>
      <c r="D543" s="2" t="s">
        <v>4188</v>
      </c>
      <c r="E543" s="2" t="s">
        <v>70</v>
      </c>
      <c r="F543" s="2" t="s">
        <v>4786</v>
      </c>
      <c r="G543" s="2" t="s">
        <v>111</v>
      </c>
      <c r="H543" s="2" t="s">
        <v>84</v>
      </c>
      <c r="I543" s="3">
        <v>42090</v>
      </c>
      <c r="J543" s="3">
        <v>42116</v>
      </c>
    </row>
    <row r="544" spans="1:10" ht="75" x14ac:dyDescent="0.25">
      <c r="A544" s="2" t="s">
        <v>4787</v>
      </c>
      <c r="B544" s="2" t="s">
        <v>67</v>
      </c>
      <c r="C544" s="2" t="s">
        <v>2168</v>
      </c>
      <c r="D544" s="2" t="s">
        <v>2169</v>
      </c>
      <c r="E544" s="2" t="s">
        <v>70</v>
      </c>
      <c r="F544" s="2" t="s">
        <v>4788</v>
      </c>
      <c r="G544" s="2" t="s">
        <v>111</v>
      </c>
      <c r="H544" s="2" t="s">
        <v>84</v>
      </c>
      <c r="I544" s="3">
        <v>42090</v>
      </c>
      <c r="J544" s="3">
        <v>42340</v>
      </c>
    </row>
    <row r="545" spans="1:10" ht="90" x14ac:dyDescent="0.25">
      <c r="A545" s="2" t="s">
        <v>4789</v>
      </c>
      <c r="B545" s="2" t="s">
        <v>435</v>
      </c>
      <c r="C545" s="2" t="s">
        <v>4790</v>
      </c>
      <c r="D545" s="2" t="s">
        <v>4791</v>
      </c>
      <c r="E545" s="2" t="s">
        <v>70</v>
      </c>
      <c r="F545" s="2" t="s">
        <v>4455</v>
      </c>
      <c r="G545" s="2" t="s">
        <v>89</v>
      </c>
      <c r="H545" s="2" t="s">
        <v>84</v>
      </c>
      <c r="I545" s="3">
        <v>42090</v>
      </c>
      <c r="J545" s="3">
        <v>42157</v>
      </c>
    </row>
    <row r="546" spans="1:10" ht="90" x14ac:dyDescent="0.25">
      <c r="A546" s="2" t="s">
        <v>4792</v>
      </c>
      <c r="B546" s="2" t="s">
        <v>286</v>
      </c>
      <c r="C546" s="2" t="s">
        <v>4790</v>
      </c>
      <c r="D546" s="2" t="s">
        <v>4791</v>
      </c>
      <c r="E546" s="2" t="s">
        <v>70</v>
      </c>
      <c r="F546" s="2" t="s">
        <v>4453</v>
      </c>
      <c r="G546" s="2" t="s">
        <v>89</v>
      </c>
      <c r="H546" s="2" t="s">
        <v>84</v>
      </c>
      <c r="I546" s="3">
        <v>42090</v>
      </c>
      <c r="J546" s="3">
        <v>42157</v>
      </c>
    </row>
    <row r="547" spans="1:10" ht="90" x14ac:dyDescent="0.25">
      <c r="A547" s="2" t="s">
        <v>4793</v>
      </c>
      <c r="B547" s="2" t="s">
        <v>2125</v>
      </c>
      <c r="C547" s="2" t="s">
        <v>4794</v>
      </c>
      <c r="D547" s="2" t="s">
        <v>4795</v>
      </c>
      <c r="E547" s="2" t="s">
        <v>70</v>
      </c>
      <c r="F547" s="2" t="s">
        <v>2126</v>
      </c>
      <c r="G547" s="2" t="s">
        <v>89</v>
      </c>
      <c r="H547" s="2" t="s">
        <v>79</v>
      </c>
      <c r="I547" s="3">
        <v>42090</v>
      </c>
      <c r="J547" s="2" t="s">
        <v>70</v>
      </c>
    </row>
    <row r="548" spans="1:10" ht="90" x14ac:dyDescent="0.25">
      <c r="A548" s="2" t="s">
        <v>4796</v>
      </c>
      <c r="B548" s="2" t="s">
        <v>2122</v>
      </c>
      <c r="C548" s="2" t="s">
        <v>4794</v>
      </c>
      <c r="D548" s="2" t="s">
        <v>4795</v>
      </c>
      <c r="E548" s="2" t="s">
        <v>70</v>
      </c>
      <c r="F548" s="2" t="s">
        <v>2123</v>
      </c>
      <c r="G548" s="2" t="s">
        <v>89</v>
      </c>
      <c r="H548" s="2" t="s">
        <v>79</v>
      </c>
      <c r="I548" s="3">
        <v>42090</v>
      </c>
      <c r="J548" s="2" t="s">
        <v>70</v>
      </c>
    </row>
    <row r="549" spans="1:10" ht="90" x14ac:dyDescent="0.25">
      <c r="A549" s="2" t="s">
        <v>4797</v>
      </c>
      <c r="B549" s="2" t="s">
        <v>2125</v>
      </c>
      <c r="C549" s="2" t="s">
        <v>1529</v>
      </c>
      <c r="D549" s="2" t="s">
        <v>1530</v>
      </c>
      <c r="E549" s="2" t="s">
        <v>70</v>
      </c>
      <c r="F549" s="2" t="s">
        <v>2126</v>
      </c>
      <c r="G549" s="2" t="s">
        <v>89</v>
      </c>
      <c r="H549" s="2" t="s">
        <v>84</v>
      </c>
      <c r="I549" s="3">
        <v>42090</v>
      </c>
      <c r="J549" s="3">
        <v>42235</v>
      </c>
    </row>
    <row r="550" spans="1:10" ht="90" x14ac:dyDescent="0.25">
      <c r="A550" s="2" t="s">
        <v>4798</v>
      </c>
      <c r="B550" s="2" t="s">
        <v>2122</v>
      </c>
      <c r="C550" s="2" t="s">
        <v>1529</v>
      </c>
      <c r="D550" s="2" t="s">
        <v>1530</v>
      </c>
      <c r="E550" s="2" t="s">
        <v>70</v>
      </c>
      <c r="F550" s="2" t="s">
        <v>2123</v>
      </c>
      <c r="G550" s="2" t="s">
        <v>89</v>
      </c>
      <c r="H550" s="2" t="s">
        <v>84</v>
      </c>
      <c r="I550" s="3">
        <v>42090</v>
      </c>
      <c r="J550" s="3">
        <v>42235</v>
      </c>
    </row>
    <row r="551" spans="1:10" ht="60" x14ac:dyDescent="0.25">
      <c r="A551" s="2" t="s">
        <v>4799</v>
      </c>
      <c r="B551" s="2" t="s">
        <v>4800</v>
      </c>
      <c r="C551" s="2" t="s">
        <v>1415</v>
      </c>
      <c r="D551" s="2" t="s">
        <v>1419</v>
      </c>
      <c r="E551" s="2" t="s">
        <v>70</v>
      </c>
      <c r="F551" s="2" t="s">
        <v>4801</v>
      </c>
      <c r="G551" s="2" t="s">
        <v>89</v>
      </c>
      <c r="H551" s="2" t="s">
        <v>79</v>
      </c>
      <c r="I551" s="3">
        <v>42090</v>
      </c>
      <c r="J551" s="2" t="s">
        <v>70</v>
      </c>
    </row>
    <row r="552" spans="1:10" ht="75" x14ac:dyDescent="0.25">
      <c r="A552" s="2" t="s">
        <v>4802</v>
      </c>
      <c r="B552" s="2" t="s">
        <v>4803</v>
      </c>
      <c r="C552" s="2" t="s">
        <v>1415</v>
      </c>
      <c r="D552" s="2" t="s">
        <v>1419</v>
      </c>
      <c r="E552" s="2" t="s">
        <v>70</v>
      </c>
      <c r="F552" s="2" t="s">
        <v>4804</v>
      </c>
      <c r="G552" s="2" t="s">
        <v>89</v>
      </c>
      <c r="H552" s="2" t="s">
        <v>79</v>
      </c>
      <c r="I552" s="3">
        <v>42090</v>
      </c>
      <c r="J552" s="2" t="s">
        <v>70</v>
      </c>
    </row>
    <row r="553" spans="1:10" ht="90" x14ac:dyDescent="0.25">
      <c r="A553" s="2" t="s">
        <v>4805</v>
      </c>
      <c r="B553" s="2" t="s">
        <v>4806</v>
      </c>
      <c r="C553" s="2" t="s">
        <v>1533</v>
      </c>
      <c r="D553" s="2" t="s">
        <v>1534</v>
      </c>
      <c r="E553" s="2" t="s">
        <v>70</v>
      </c>
      <c r="F553" s="2" t="s">
        <v>4807</v>
      </c>
      <c r="G553" s="2" t="s">
        <v>89</v>
      </c>
      <c r="H553" s="2" t="s">
        <v>79</v>
      </c>
      <c r="I553" s="3">
        <v>42090</v>
      </c>
      <c r="J553" s="2" t="s">
        <v>70</v>
      </c>
    </row>
    <row r="554" spans="1:10" ht="60" x14ac:dyDescent="0.25">
      <c r="A554" s="2" t="s">
        <v>4808</v>
      </c>
      <c r="B554" s="2" t="s">
        <v>4809</v>
      </c>
      <c r="C554" s="2" t="s">
        <v>2309</v>
      </c>
      <c r="D554" s="2" t="s">
        <v>4810</v>
      </c>
      <c r="E554" s="2" t="s">
        <v>70</v>
      </c>
      <c r="F554" s="2" t="s">
        <v>4811</v>
      </c>
      <c r="G554" s="2" t="s">
        <v>89</v>
      </c>
      <c r="H554" s="2" t="s">
        <v>84</v>
      </c>
      <c r="I554" s="3">
        <v>42090</v>
      </c>
      <c r="J554" s="3">
        <v>42090</v>
      </c>
    </row>
    <row r="555" spans="1:10" ht="135" x14ac:dyDescent="0.25">
      <c r="A555" s="2" t="s">
        <v>4812</v>
      </c>
      <c r="B555" s="2" t="s">
        <v>334</v>
      </c>
      <c r="C555" s="2" t="s">
        <v>4813</v>
      </c>
      <c r="D555" s="2" t="s">
        <v>4814</v>
      </c>
      <c r="E555" s="2" t="s">
        <v>70</v>
      </c>
      <c r="F555" s="2" t="s">
        <v>4815</v>
      </c>
      <c r="G555" s="2" t="s">
        <v>78</v>
      </c>
      <c r="H555" s="2" t="s">
        <v>79</v>
      </c>
      <c r="I555" s="3">
        <v>42090</v>
      </c>
      <c r="J555" s="2" t="s">
        <v>70</v>
      </c>
    </row>
    <row r="556" spans="1:10" ht="90" x14ac:dyDescent="0.25">
      <c r="A556" s="2" t="s">
        <v>4816</v>
      </c>
      <c r="B556" s="2" t="s">
        <v>4817</v>
      </c>
      <c r="C556" s="2" t="s">
        <v>1026</v>
      </c>
      <c r="D556" s="2" t="s">
        <v>1027</v>
      </c>
      <c r="E556" s="2" t="s">
        <v>70</v>
      </c>
      <c r="F556" s="2" t="s">
        <v>4818</v>
      </c>
      <c r="G556" s="2" t="s">
        <v>78</v>
      </c>
      <c r="H556" s="2" t="s">
        <v>79</v>
      </c>
      <c r="I556" s="3">
        <v>42090</v>
      </c>
      <c r="J556" s="2" t="s">
        <v>70</v>
      </c>
    </row>
    <row r="557" spans="1:10" ht="90" x14ac:dyDescent="0.25">
      <c r="A557" s="2" t="s">
        <v>4819</v>
      </c>
      <c r="B557" s="2" t="s">
        <v>24</v>
      </c>
      <c r="C557" s="2" t="s">
        <v>798</v>
      </c>
      <c r="D557" s="2" t="s">
        <v>799</v>
      </c>
      <c r="E557" s="2" t="s">
        <v>70</v>
      </c>
      <c r="F557" s="2" t="s">
        <v>4820</v>
      </c>
      <c r="G557" s="2" t="s">
        <v>78</v>
      </c>
      <c r="H557" s="2" t="s">
        <v>79</v>
      </c>
      <c r="I557" s="3">
        <v>42090</v>
      </c>
      <c r="J557" s="2" t="s">
        <v>70</v>
      </c>
    </row>
    <row r="558" spans="1:10" ht="150" x14ac:dyDescent="0.25">
      <c r="A558" s="2" t="s">
        <v>4821</v>
      </c>
      <c r="B558" s="2" t="s">
        <v>25</v>
      </c>
      <c r="C558" s="2" t="s">
        <v>4822</v>
      </c>
      <c r="D558" s="2" t="s">
        <v>4823</v>
      </c>
      <c r="E558" s="2" t="s">
        <v>70</v>
      </c>
      <c r="F558" s="2" t="s">
        <v>4824</v>
      </c>
      <c r="G558" s="2" t="s">
        <v>78</v>
      </c>
      <c r="H558" s="2" t="s">
        <v>79</v>
      </c>
      <c r="I558" s="3">
        <v>42090</v>
      </c>
      <c r="J558" s="2" t="s">
        <v>70</v>
      </c>
    </row>
    <row r="559" spans="1:10" ht="135" x14ac:dyDescent="0.25">
      <c r="A559" s="2" t="s">
        <v>4825</v>
      </c>
      <c r="B559" s="2" t="s">
        <v>27</v>
      </c>
      <c r="C559" s="2" t="s">
        <v>4826</v>
      </c>
      <c r="D559" s="2" t="s">
        <v>4827</v>
      </c>
      <c r="E559" s="2" t="s">
        <v>70</v>
      </c>
      <c r="F559" s="2" t="s">
        <v>4828</v>
      </c>
      <c r="G559" s="2" t="s">
        <v>78</v>
      </c>
      <c r="H559" s="2" t="s">
        <v>79</v>
      </c>
      <c r="I559" s="3">
        <v>42090</v>
      </c>
      <c r="J559" s="2" t="s">
        <v>70</v>
      </c>
    </row>
    <row r="560" spans="1:10" ht="225" x14ac:dyDescent="0.25">
      <c r="A560" s="2" t="s">
        <v>4829</v>
      </c>
      <c r="B560" s="2" t="s">
        <v>209</v>
      </c>
      <c r="C560" s="2" t="s">
        <v>282</v>
      </c>
      <c r="D560" s="2" t="s">
        <v>283</v>
      </c>
      <c r="E560" s="2" t="s">
        <v>70</v>
      </c>
      <c r="F560" s="2" t="s">
        <v>4830</v>
      </c>
      <c r="G560" s="2" t="s">
        <v>78</v>
      </c>
      <c r="H560" s="2" t="s">
        <v>84</v>
      </c>
      <c r="I560" s="3">
        <v>42090</v>
      </c>
      <c r="J560" s="3">
        <v>42228</v>
      </c>
    </row>
    <row r="561" spans="1:10" ht="150" x14ac:dyDescent="0.25">
      <c r="A561" s="2" t="s">
        <v>4831</v>
      </c>
      <c r="B561" s="2" t="s">
        <v>27</v>
      </c>
      <c r="C561" s="2" t="s">
        <v>4813</v>
      </c>
      <c r="D561" s="2" t="s">
        <v>4814</v>
      </c>
      <c r="E561" s="2" t="s">
        <v>70</v>
      </c>
      <c r="F561" s="2" t="s">
        <v>4832</v>
      </c>
      <c r="G561" s="2" t="s">
        <v>78</v>
      </c>
      <c r="H561" s="2" t="s">
        <v>84</v>
      </c>
      <c r="I561" s="3">
        <v>42090</v>
      </c>
      <c r="J561" s="3">
        <v>42160</v>
      </c>
    </row>
    <row r="562" spans="1:10" ht="75" x14ac:dyDescent="0.25">
      <c r="A562" s="2" t="s">
        <v>4833</v>
      </c>
      <c r="B562" s="2" t="s">
        <v>1143</v>
      </c>
      <c r="C562" s="2" t="s">
        <v>4834</v>
      </c>
      <c r="D562" s="2" t="s">
        <v>4835</v>
      </c>
      <c r="E562" s="2" t="s">
        <v>70</v>
      </c>
      <c r="F562" s="2" t="s">
        <v>1146</v>
      </c>
      <c r="G562" s="2" t="s">
        <v>121</v>
      </c>
      <c r="H562" s="2" t="s">
        <v>84</v>
      </c>
      <c r="I562" s="3">
        <v>42090</v>
      </c>
      <c r="J562" s="3">
        <v>42110</v>
      </c>
    </row>
    <row r="563" spans="1:10" ht="45" x14ac:dyDescent="0.25">
      <c r="A563" s="2" t="s">
        <v>4836</v>
      </c>
      <c r="B563" s="2" t="s">
        <v>1143</v>
      </c>
      <c r="C563" s="2" t="s">
        <v>4837</v>
      </c>
      <c r="D563" s="2" t="s">
        <v>4838</v>
      </c>
      <c r="E563" s="2" t="s">
        <v>70</v>
      </c>
      <c r="F563" s="2" t="s">
        <v>1146</v>
      </c>
      <c r="G563" s="2" t="s">
        <v>121</v>
      </c>
      <c r="H563" s="2" t="s">
        <v>84</v>
      </c>
      <c r="I563" s="3">
        <v>42090</v>
      </c>
      <c r="J563" s="3">
        <v>42110</v>
      </c>
    </row>
    <row r="564" spans="1:10" ht="45" x14ac:dyDescent="0.25">
      <c r="A564" s="2" t="s">
        <v>4839</v>
      </c>
      <c r="B564" s="2" t="s">
        <v>1143</v>
      </c>
      <c r="C564" s="2" t="s">
        <v>3571</v>
      </c>
      <c r="D564" s="2" t="s">
        <v>87</v>
      </c>
      <c r="E564" s="2" t="s">
        <v>70</v>
      </c>
      <c r="F564" s="2" t="s">
        <v>1146</v>
      </c>
      <c r="G564" s="2" t="s">
        <v>121</v>
      </c>
      <c r="H564" s="2" t="s">
        <v>84</v>
      </c>
      <c r="I564" s="3">
        <v>42090</v>
      </c>
      <c r="J564" s="3">
        <v>42110</v>
      </c>
    </row>
    <row r="565" spans="1:10" ht="60" x14ac:dyDescent="0.25">
      <c r="A565" s="2" t="s">
        <v>4840</v>
      </c>
      <c r="B565" s="2" t="s">
        <v>1143</v>
      </c>
      <c r="C565" s="2" t="s">
        <v>4841</v>
      </c>
      <c r="D565" s="2" t="s">
        <v>4842</v>
      </c>
      <c r="E565" s="2" t="s">
        <v>70</v>
      </c>
      <c r="F565" s="2" t="s">
        <v>1146</v>
      </c>
      <c r="G565" s="2" t="s">
        <v>121</v>
      </c>
      <c r="H565" s="2" t="s">
        <v>84</v>
      </c>
      <c r="I565" s="3">
        <v>42090</v>
      </c>
      <c r="J565" s="3">
        <v>42110</v>
      </c>
    </row>
    <row r="566" spans="1:10" ht="60" x14ac:dyDescent="0.25">
      <c r="A566" s="2" t="s">
        <v>4843</v>
      </c>
      <c r="B566" s="2" t="s">
        <v>1143</v>
      </c>
      <c r="C566" s="2" t="s">
        <v>1398</v>
      </c>
      <c r="D566" s="2" t="s">
        <v>1399</v>
      </c>
      <c r="E566" s="2" t="s">
        <v>70</v>
      </c>
      <c r="F566" s="2" t="s">
        <v>1146</v>
      </c>
      <c r="G566" s="2" t="s">
        <v>121</v>
      </c>
      <c r="H566" s="2" t="s">
        <v>84</v>
      </c>
      <c r="I566" s="3">
        <v>42090</v>
      </c>
      <c r="J566" s="3">
        <v>42110</v>
      </c>
    </row>
    <row r="567" spans="1:10" ht="45" x14ac:dyDescent="0.25">
      <c r="A567" s="2" t="s">
        <v>4844</v>
      </c>
      <c r="B567" s="2" t="s">
        <v>1143</v>
      </c>
      <c r="C567" s="2" t="s">
        <v>854</v>
      </c>
      <c r="D567" s="2" t="s">
        <v>855</v>
      </c>
      <c r="E567" s="2" t="s">
        <v>70</v>
      </c>
      <c r="F567" s="2" t="s">
        <v>1146</v>
      </c>
      <c r="G567" s="2" t="s">
        <v>121</v>
      </c>
      <c r="H567" s="2" t="s">
        <v>84</v>
      </c>
      <c r="I567" s="3">
        <v>42090</v>
      </c>
      <c r="J567" s="3">
        <v>42110</v>
      </c>
    </row>
    <row r="568" spans="1:10" ht="165" x14ac:dyDescent="0.25">
      <c r="A568" s="2" t="s">
        <v>4845</v>
      </c>
      <c r="B568" s="2" t="s">
        <v>27</v>
      </c>
      <c r="C568" s="2" t="s">
        <v>4846</v>
      </c>
      <c r="D568" s="2" t="s">
        <v>4847</v>
      </c>
      <c r="E568" s="2" t="s">
        <v>4848</v>
      </c>
      <c r="F568" s="2" t="s">
        <v>4849</v>
      </c>
      <c r="G568" s="2" t="s">
        <v>78</v>
      </c>
      <c r="H568" s="2" t="s">
        <v>79</v>
      </c>
      <c r="I568" s="3">
        <v>42090</v>
      </c>
      <c r="J568" s="2" t="s">
        <v>70</v>
      </c>
    </row>
    <row r="569" spans="1:10" ht="150" x14ac:dyDescent="0.25">
      <c r="A569" s="2" t="s">
        <v>4850</v>
      </c>
      <c r="B569" s="2" t="s">
        <v>27</v>
      </c>
      <c r="C569" s="2" t="s">
        <v>4851</v>
      </c>
      <c r="D569" s="2" t="s">
        <v>4852</v>
      </c>
      <c r="E569" s="2" t="s">
        <v>4853</v>
      </c>
      <c r="F569" s="2" t="s">
        <v>4854</v>
      </c>
      <c r="G569" s="2" t="s">
        <v>78</v>
      </c>
      <c r="H569" s="2" t="s">
        <v>84</v>
      </c>
      <c r="I569" s="3">
        <v>42090</v>
      </c>
      <c r="J569" s="3">
        <v>42163</v>
      </c>
    </row>
    <row r="570" spans="1:10" ht="165" x14ac:dyDescent="0.25">
      <c r="A570" s="2" t="s">
        <v>4855</v>
      </c>
      <c r="B570" s="2" t="s">
        <v>334</v>
      </c>
      <c r="C570" s="2" t="s">
        <v>4851</v>
      </c>
      <c r="D570" s="2" t="s">
        <v>4852</v>
      </c>
      <c r="E570" s="2" t="s">
        <v>4853</v>
      </c>
      <c r="F570" s="2" t="s">
        <v>4856</v>
      </c>
      <c r="G570" s="2" t="s">
        <v>78</v>
      </c>
      <c r="H570" s="2" t="s">
        <v>84</v>
      </c>
      <c r="I570" s="3">
        <v>42090</v>
      </c>
      <c r="J570" s="3">
        <v>42163</v>
      </c>
    </row>
    <row r="571" spans="1:10" ht="135" x14ac:dyDescent="0.25">
      <c r="A571" s="2" t="s">
        <v>4857</v>
      </c>
      <c r="B571" s="2" t="s">
        <v>27</v>
      </c>
      <c r="C571" s="2" t="s">
        <v>3450</v>
      </c>
      <c r="D571" s="2" t="s">
        <v>3451</v>
      </c>
      <c r="E571" s="2" t="s">
        <v>4848</v>
      </c>
      <c r="F571" s="2" t="s">
        <v>4858</v>
      </c>
      <c r="G571" s="2" t="s">
        <v>78</v>
      </c>
      <c r="H571" s="2" t="s">
        <v>84</v>
      </c>
      <c r="I571" s="3">
        <v>42090</v>
      </c>
      <c r="J571" s="3">
        <v>42278</v>
      </c>
    </row>
    <row r="572" spans="1:10" ht="75" x14ac:dyDescent="0.25">
      <c r="A572" s="2" t="s">
        <v>4859</v>
      </c>
      <c r="B572" s="2" t="s">
        <v>25</v>
      </c>
      <c r="C572" s="2" t="s">
        <v>4860</v>
      </c>
      <c r="D572" s="2" t="s">
        <v>4861</v>
      </c>
      <c r="E572" s="2" t="s">
        <v>70</v>
      </c>
      <c r="F572" s="2" t="s">
        <v>4862</v>
      </c>
      <c r="G572" s="2" t="s">
        <v>1817</v>
      </c>
      <c r="H572" s="2" t="s">
        <v>79</v>
      </c>
      <c r="I572" s="3">
        <v>42090</v>
      </c>
      <c r="J572" s="2" t="s">
        <v>70</v>
      </c>
    </row>
    <row r="573" spans="1:10" ht="105" x14ac:dyDescent="0.25">
      <c r="A573" s="2" t="s">
        <v>4863</v>
      </c>
      <c r="B573" s="2" t="s">
        <v>25</v>
      </c>
      <c r="C573" s="2" t="s">
        <v>4864</v>
      </c>
      <c r="D573" s="2" t="s">
        <v>4865</v>
      </c>
      <c r="E573" s="2" t="s">
        <v>70</v>
      </c>
      <c r="F573" s="2" t="s">
        <v>4866</v>
      </c>
      <c r="G573" s="2" t="s">
        <v>1817</v>
      </c>
      <c r="H573" s="2" t="s">
        <v>79</v>
      </c>
      <c r="I573" s="3">
        <v>42090</v>
      </c>
      <c r="J573" s="2" t="s">
        <v>70</v>
      </c>
    </row>
    <row r="574" spans="1:10" ht="60" x14ac:dyDescent="0.25">
      <c r="A574" s="2" t="s">
        <v>4867</v>
      </c>
      <c r="B574" s="2" t="s">
        <v>25</v>
      </c>
      <c r="C574" s="2" t="s">
        <v>4868</v>
      </c>
      <c r="D574" s="2" t="s">
        <v>4869</v>
      </c>
      <c r="E574" s="2" t="s">
        <v>70</v>
      </c>
      <c r="F574" s="2" t="s">
        <v>4870</v>
      </c>
      <c r="G574" s="2" t="s">
        <v>1817</v>
      </c>
      <c r="H574" s="2" t="s">
        <v>79</v>
      </c>
      <c r="I574" s="3">
        <v>42090</v>
      </c>
      <c r="J574" s="2" t="s">
        <v>70</v>
      </c>
    </row>
    <row r="575" spans="1:10" ht="75" x14ac:dyDescent="0.25">
      <c r="A575" s="2" t="s">
        <v>4871</v>
      </c>
      <c r="B575" s="2" t="s">
        <v>25</v>
      </c>
      <c r="C575" s="2" t="s">
        <v>4872</v>
      </c>
      <c r="D575" s="2" t="s">
        <v>4873</v>
      </c>
      <c r="E575" s="2" t="s">
        <v>70</v>
      </c>
      <c r="F575" s="2" t="s">
        <v>4874</v>
      </c>
      <c r="G575" s="2" t="s">
        <v>1817</v>
      </c>
      <c r="H575" s="2" t="s">
        <v>79</v>
      </c>
      <c r="I575" s="3">
        <v>42090</v>
      </c>
      <c r="J575" s="2" t="s">
        <v>70</v>
      </c>
    </row>
    <row r="576" spans="1:10" ht="120" x14ac:dyDescent="0.25">
      <c r="A576" s="2" t="s">
        <v>4875</v>
      </c>
      <c r="B576" s="2" t="s">
        <v>25</v>
      </c>
      <c r="C576" s="2" t="s">
        <v>4876</v>
      </c>
      <c r="D576" s="2" t="s">
        <v>4877</v>
      </c>
      <c r="E576" s="2" t="s">
        <v>70</v>
      </c>
      <c r="F576" s="2" t="s">
        <v>4878</v>
      </c>
      <c r="G576" s="2" t="s">
        <v>1817</v>
      </c>
      <c r="H576" s="2" t="s">
        <v>79</v>
      </c>
      <c r="I576" s="3">
        <v>42090</v>
      </c>
      <c r="J576" s="2" t="s">
        <v>70</v>
      </c>
    </row>
  </sheetData>
  <pageMargins left="0.7" right="0.7" top="0.75" bottom="0.75" header="0.3" footer="0.3"/>
  <pageSetup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1"/>
  <sheetViews>
    <sheetView zoomScale="85" zoomScaleNormal="85" workbookViewId="0">
      <selection activeCell="B1" sqref="B1"/>
    </sheetView>
  </sheetViews>
  <sheetFormatPr baseColWidth="10" defaultRowHeight="15" x14ac:dyDescent="0.25"/>
  <cols>
    <col min="1" max="1" width="9.85546875" customWidth="1"/>
    <col min="2" max="2" width="16" customWidth="1"/>
    <col min="3" max="4" width="16.140625" customWidth="1"/>
    <col min="5" max="5" width="13.85546875" customWidth="1"/>
    <col min="6" max="6" width="39.42578125" customWidth="1"/>
    <col min="7" max="7" width="19.5703125" customWidth="1"/>
    <col min="8" max="8" width="15.5703125" customWidth="1"/>
    <col min="9" max="9" width="17.140625" customWidth="1"/>
    <col min="10" max="10" width="19.85546875" bestFit="1" customWidth="1"/>
    <col min="11" max="11" width="11.85546875" bestFit="1" customWidth="1"/>
  </cols>
  <sheetData>
    <row r="1" spans="1:11" x14ac:dyDescent="0.25">
      <c r="A1" s="4" t="s">
        <v>1745</v>
      </c>
      <c r="B1" s="4" t="s">
        <v>1746</v>
      </c>
      <c r="C1" s="4" t="s">
        <v>1747</v>
      </c>
      <c r="D1" s="4" t="s">
        <v>1748</v>
      </c>
      <c r="E1" s="4" t="s">
        <v>1749</v>
      </c>
      <c r="F1" s="4" t="s">
        <v>3276</v>
      </c>
      <c r="G1" s="4" t="s">
        <v>1750</v>
      </c>
      <c r="H1" s="4" t="s">
        <v>1751</v>
      </c>
      <c r="I1" s="4" t="s">
        <v>1752</v>
      </c>
      <c r="J1" s="4" t="s">
        <v>1753</v>
      </c>
      <c r="K1">
        <f>SUBTOTAL(3,Tabla4[SO])</f>
        <v>1060</v>
      </c>
    </row>
    <row r="2" spans="1:11" ht="90" customHeight="1" x14ac:dyDescent="0.25">
      <c r="A2" s="2" t="s">
        <v>4879</v>
      </c>
      <c r="B2" s="2" t="s">
        <v>286</v>
      </c>
      <c r="C2" s="2" t="s">
        <v>4880</v>
      </c>
      <c r="D2" s="2" t="s">
        <v>4881</v>
      </c>
      <c r="E2" s="2" t="s">
        <v>70</v>
      </c>
      <c r="F2" s="2" t="s">
        <v>4453</v>
      </c>
      <c r="G2" s="2" t="s">
        <v>89</v>
      </c>
      <c r="H2" s="2" t="s">
        <v>84</v>
      </c>
      <c r="I2" s="3">
        <v>42107</v>
      </c>
      <c r="J2" s="3">
        <v>42139</v>
      </c>
    </row>
    <row r="3" spans="1:11" ht="105" customHeight="1" x14ac:dyDescent="0.25">
      <c r="A3" s="2" t="s">
        <v>4882</v>
      </c>
      <c r="B3" s="2" t="s">
        <v>188</v>
      </c>
      <c r="C3" s="2" t="s">
        <v>4883</v>
      </c>
      <c r="D3" s="2" t="s">
        <v>4884</v>
      </c>
      <c r="E3" s="2" t="s">
        <v>70</v>
      </c>
      <c r="F3" s="2" t="s">
        <v>4885</v>
      </c>
      <c r="G3" s="2" t="s">
        <v>89</v>
      </c>
      <c r="H3" s="2" t="s">
        <v>84</v>
      </c>
      <c r="I3" s="3">
        <v>42107</v>
      </c>
      <c r="J3" s="3">
        <v>42115</v>
      </c>
    </row>
    <row r="4" spans="1:11" ht="75" customHeight="1" x14ac:dyDescent="0.25">
      <c r="A4" s="2" t="s">
        <v>4886</v>
      </c>
      <c r="B4" s="2" t="s">
        <v>1143</v>
      </c>
      <c r="C4" s="2" t="s">
        <v>1234</v>
      </c>
      <c r="D4" s="2" t="s">
        <v>1219</v>
      </c>
      <c r="E4" s="2" t="s">
        <v>70</v>
      </c>
      <c r="F4" s="2" t="s">
        <v>1146</v>
      </c>
      <c r="G4" s="2" t="s">
        <v>121</v>
      </c>
      <c r="H4" s="2" t="s">
        <v>84</v>
      </c>
      <c r="I4" s="3">
        <v>42107</v>
      </c>
      <c r="J4" s="3">
        <v>42114</v>
      </c>
    </row>
    <row r="5" spans="1:11" ht="60" customHeight="1" x14ac:dyDescent="0.25">
      <c r="A5" s="2" t="s">
        <v>4887</v>
      </c>
      <c r="B5" s="2" t="s">
        <v>1143</v>
      </c>
      <c r="C5" s="2" t="s">
        <v>4888</v>
      </c>
      <c r="D5" s="2" t="s">
        <v>4889</v>
      </c>
      <c r="E5" s="2" t="s">
        <v>70</v>
      </c>
      <c r="F5" s="2" t="s">
        <v>1146</v>
      </c>
      <c r="G5" s="2" t="s">
        <v>121</v>
      </c>
      <c r="H5" s="2" t="s">
        <v>84</v>
      </c>
      <c r="I5" s="3">
        <v>42107</v>
      </c>
      <c r="J5" s="3">
        <v>42114</v>
      </c>
    </row>
    <row r="6" spans="1:11" ht="75" customHeight="1" x14ac:dyDescent="0.25">
      <c r="A6" s="2" t="s">
        <v>4890</v>
      </c>
      <c r="B6" s="2" t="s">
        <v>1143</v>
      </c>
      <c r="C6" s="2" t="s">
        <v>282</v>
      </c>
      <c r="D6" s="2" t="s">
        <v>283</v>
      </c>
      <c r="E6" s="2" t="s">
        <v>70</v>
      </c>
      <c r="F6" s="2" t="s">
        <v>1146</v>
      </c>
      <c r="G6" s="2" t="s">
        <v>121</v>
      </c>
      <c r="H6" s="2" t="s">
        <v>84</v>
      </c>
      <c r="I6" s="3">
        <v>42107</v>
      </c>
      <c r="J6" s="3">
        <v>42114</v>
      </c>
    </row>
    <row r="7" spans="1:11" ht="75" customHeight="1" x14ac:dyDescent="0.25">
      <c r="A7" s="2" t="s">
        <v>4891</v>
      </c>
      <c r="B7" s="2" t="s">
        <v>1143</v>
      </c>
      <c r="C7" s="2" t="s">
        <v>1222</v>
      </c>
      <c r="D7" s="2" t="s">
        <v>1219</v>
      </c>
      <c r="E7" s="2" t="s">
        <v>70</v>
      </c>
      <c r="F7" s="2" t="s">
        <v>1146</v>
      </c>
      <c r="G7" s="2" t="s">
        <v>121</v>
      </c>
      <c r="H7" s="2" t="s">
        <v>84</v>
      </c>
      <c r="I7" s="3">
        <v>42107</v>
      </c>
      <c r="J7" s="3">
        <v>42114</v>
      </c>
    </row>
    <row r="8" spans="1:11" ht="60" customHeight="1" x14ac:dyDescent="0.25">
      <c r="A8" s="2" t="s">
        <v>4892</v>
      </c>
      <c r="B8" s="2" t="s">
        <v>1143</v>
      </c>
      <c r="C8" s="2" t="s">
        <v>1260</v>
      </c>
      <c r="D8" s="2" t="s">
        <v>1219</v>
      </c>
      <c r="E8" s="2" t="s">
        <v>70</v>
      </c>
      <c r="F8" s="2" t="s">
        <v>1146</v>
      </c>
      <c r="G8" s="2" t="s">
        <v>121</v>
      </c>
      <c r="H8" s="2" t="s">
        <v>84</v>
      </c>
      <c r="I8" s="3">
        <v>42107</v>
      </c>
      <c r="J8" s="3">
        <v>42114</v>
      </c>
    </row>
    <row r="9" spans="1:11" ht="60" customHeight="1" x14ac:dyDescent="0.25">
      <c r="A9" s="2" t="s">
        <v>4893</v>
      </c>
      <c r="B9" s="2" t="s">
        <v>1143</v>
      </c>
      <c r="C9" s="2" t="s">
        <v>1228</v>
      </c>
      <c r="D9" s="2" t="s">
        <v>1219</v>
      </c>
      <c r="E9" s="2" t="s">
        <v>70</v>
      </c>
      <c r="F9" s="2" t="s">
        <v>1146</v>
      </c>
      <c r="G9" s="2" t="s">
        <v>121</v>
      </c>
      <c r="H9" s="2" t="s">
        <v>84</v>
      </c>
      <c r="I9" s="3">
        <v>42107</v>
      </c>
      <c r="J9" s="3">
        <v>42114</v>
      </c>
    </row>
    <row r="10" spans="1:11" ht="75" customHeight="1" x14ac:dyDescent="0.25">
      <c r="A10" s="2" t="s">
        <v>4894</v>
      </c>
      <c r="B10" s="2" t="s">
        <v>1143</v>
      </c>
      <c r="C10" s="2" t="s">
        <v>1218</v>
      </c>
      <c r="D10" s="2" t="s">
        <v>1219</v>
      </c>
      <c r="E10" s="2" t="s">
        <v>70</v>
      </c>
      <c r="F10" s="2" t="s">
        <v>1146</v>
      </c>
      <c r="G10" s="2" t="s">
        <v>121</v>
      </c>
      <c r="H10" s="2" t="s">
        <v>84</v>
      </c>
      <c r="I10" s="3">
        <v>42107</v>
      </c>
      <c r="J10" s="3">
        <v>42114</v>
      </c>
    </row>
    <row r="11" spans="1:11" ht="60" customHeight="1" x14ac:dyDescent="0.25">
      <c r="A11" s="2" t="s">
        <v>4895</v>
      </c>
      <c r="B11" s="2" t="s">
        <v>1143</v>
      </c>
      <c r="C11" s="2" t="s">
        <v>1214</v>
      </c>
      <c r="D11" s="2" t="s">
        <v>1215</v>
      </c>
      <c r="E11" s="2" t="s">
        <v>70</v>
      </c>
      <c r="F11" s="2" t="s">
        <v>1146</v>
      </c>
      <c r="G11" s="2" t="s">
        <v>121</v>
      </c>
      <c r="H11" s="2" t="s">
        <v>84</v>
      </c>
      <c r="I11" s="3">
        <v>42107</v>
      </c>
      <c r="J11" s="3">
        <v>42114</v>
      </c>
    </row>
    <row r="12" spans="1:11" ht="75" customHeight="1" x14ac:dyDescent="0.25">
      <c r="A12" s="2" t="s">
        <v>4896</v>
      </c>
      <c r="B12" s="2" t="s">
        <v>1143</v>
      </c>
      <c r="C12" s="2" t="s">
        <v>4897</v>
      </c>
      <c r="D12" s="2" t="s">
        <v>4898</v>
      </c>
      <c r="E12" s="2" t="s">
        <v>70</v>
      </c>
      <c r="F12" s="2" t="s">
        <v>1146</v>
      </c>
      <c r="G12" s="2" t="s">
        <v>121</v>
      </c>
      <c r="H12" s="2" t="s">
        <v>84</v>
      </c>
      <c r="I12" s="3">
        <v>42107</v>
      </c>
      <c r="J12" s="3">
        <v>42114</v>
      </c>
    </row>
    <row r="13" spans="1:11" ht="60" customHeight="1" x14ac:dyDescent="0.25">
      <c r="A13" s="2" t="s">
        <v>4899</v>
      </c>
      <c r="B13" s="2" t="s">
        <v>1143</v>
      </c>
      <c r="C13" s="2" t="s">
        <v>1225</v>
      </c>
      <c r="D13" s="2" t="s">
        <v>1219</v>
      </c>
      <c r="E13" s="2" t="s">
        <v>70</v>
      </c>
      <c r="F13" s="2" t="s">
        <v>1146</v>
      </c>
      <c r="G13" s="2" t="s">
        <v>121</v>
      </c>
      <c r="H13" s="2" t="s">
        <v>84</v>
      </c>
      <c r="I13" s="3">
        <v>42107</v>
      </c>
      <c r="J13" s="3">
        <v>42114</v>
      </c>
    </row>
    <row r="14" spans="1:11" ht="75" customHeight="1" x14ac:dyDescent="0.25">
      <c r="A14" s="2" t="s">
        <v>4900</v>
      </c>
      <c r="B14" s="2" t="s">
        <v>1143</v>
      </c>
      <c r="C14" s="2" t="s">
        <v>4901</v>
      </c>
      <c r="D14" s="2" t="s">
        <v>4898</v>
      </c>
      <c r="E14" s="2" t="s">
        <v>70</v>
      </c>
      <c r="F14" s="2" t="s">
        <v>1146</v>
      </c>
      <c r="G14" s="2" t="s">
        <v>121</v>
      </c>
      <c r="H14" s="2" t="s">
        <v>84</v>
      </c>
      <c r="I14" s="3">
        <v>42107</v>
      </c>
      <c r="J14" s="3">
        <v>42114</v>
      </c>
    </row>
    <row r="15" spans="1:11" ht="75" customHeight="1" x14ac:dyDescent="0.25">
      <c r="A15" s="2" t="s">
        <v>4902</v>
      </c>
      <c r="B15" s="2" t="s">
        <v>1143</v>
      </c>
      <c r="C15" s="2" t="s">
        <v>1231</v>
      </c>
      <c r="D15" s="2" t="s">
        <v>1219</v>
      </c>
      <c r="E15" s="2" t="s">
        <v>70</v>
      </c>
      <c r="F15" s="2" t="s">
        <v>1146</v>
      </c>
      <c r="G15" s="2" t="s">
        <v>121</v>
      </c>
      <c r="H15" s="2" t="s">
        <v>84</v>
      </c>
      <c r="I15" s="3">
        <v>42107</v>
      </c>
      <c r="J15" s="3">
        <v>42114</v>
      </c>
    </row>
    <row r="16" spans="1:11" ht="45" customHeight="1" x14ac:dyDescent="0.25">
      <c r="A16" s="2" t="s">
        <v>4903</v>
      </c>
      <c r="B16" s="2" t="s">
        <v>1143</v>
      </c>
      <c r="C16" s="2" t="s">
        <v>1061</v>
      </c>
      <c r="D16" s="2" t="s">
        <v>1062</v>
      </c>
      <c r="E16" s="2" t="s">
        <v>70</v>
      </c>
      <c r="F16" s="2" t="s">
        <v>1146</v>
      </c>
      <c r="G16" s="2" t="s">
        <v>121</v>
      </c>
      <c r="H16" s="2" t="s">
        <v>84</v>
      </c>
      <c r="I16" s="3">
        <v>42107</v>
      </c>
      <c r="J16" s="3">
        <v>42114</v>
      </c>
    </row>
    <row r="17" spans="1:10" ht="60" customHeight="1" x14ac:dyDescent="0.25">
      <c r="A17" s="2" t="s">
        <v>4904</v>
      </c>
      <c r="B17" s="2" t="s">
        <v>1143</v>
      </c>
      <c r="C17" s="2" t="s">
        <v>4905</v>
      </c>
      <c r="D17" s="2" t="s">
        <v>4906</v>
      </c>
      <c r="E17" s="2" t="s">
        <v>70</v>
      </c>
      <c r="F17" s="2" t="s">
        <v>1146</v>
      </c>
      <c r="G17" s="2" t="s">
        <v>121</v>
      </c>
      <c r="H17" s="2" t="s">
        <v>84</v>
      </c>
      <c r="I17" s="3">
        <v>42107</v>
      </c>
      <c r="J17" s="3">
        <v>42114</v>
      </c>
    </row>
    <row r="18" spans="1:10" ht="60" customHeight="1" x14ac:dyDescent="0.25">
      <c r="A18" s="2" t="s">
        <v>4907</v>
      </c>
      <c r="B18" s="2" t="s">
        <v>1143</v>
      </c>
      <c r="C18" s="2" t="s">
        <v>4908</v>
      </c>
      <c r="D18" s="2" t="s">
        <v>3193</v>
      </c>
      <c r="E18" s="2" t="s">
        <v>70</v>
      </c>
      <c r="F18" s="2" t="s">
        <v>1146</v>
      </c>
      <c r="G18" s="2" t="s">
        <v>121</v>
      </c>
      <c r="H18" s="2" t="s">
        <v>84</v>
      </c>
      <c r="I18" s="3">
        <v>42107</v>
      </c>
      <c r="J18" s="3">
        <v>42114</v>
      </c>
    </row>
    <row r="19" spans="1:10" ht="75" customHeight="1" x14ac:dyDescent="0.25">
      <c r="A19" s="2" t="s">
        <v>4909</v>
      </c>
      <c r="B19" s="2" t="s">
        <v>4910</v>
      </c>
      <c r="C19" s="2" t="s">
        <v>625</v>
      </c>
      <c r="D19" s="2" t="s">
        <v>626</v>
      </c>
      <c r="E19" s="2" t="s">
        <v>70</v>
      </c>
      <c r="F19" s="2" t="s">
        <v>4911</v>
      </c>
      <c r="G19" s="2" t="s">
        <v>111</v>
      </c>
      <c r="H19" s="2" t="s">
        <v>79</v>
      </c>
      <c r="I19" s="3">
        <v>42107</v>
      </c>
      <c r="J19" s="2" t="s">
        <v>70</v>
      </c>
    </row>
    <row r="20" spans="1:10" ht="45" customHeight="1" x14ac:dyDescent="0.25">
      <c r="A20" s="2" t="s">
        <v>4912</v>
      </c>
      <c r="B20" s="2" t="s">
        <v>10</v>
      </c>
      <c r="C20" s="2" t="s">
        <v>4913</v>
      </c>
      <c r="D20" s="2" t="s">
        <v>4914</v>
      </c>
      <c r="E20" s="2" t="s">
        <v>70</v>
      </c>
      <c r="F20" s="2" t="s">
        <v>4915</v>
      </c>
      <c r="G20" s="2" t="s">
        <v>111</v>
      </c>
      <c r="H20" s="2" t="s">
        <v>84</v>
      </c>
      <c r="I20" s="3">
        <v>42107</v>
      </c>
      <c r="J20" s="3">
        <v>42116</v>
      </c>
    </row>
    <row r="21" spans="1:10" ht="90" customHeight="1" x14ac:dyDescent="0.25">
      <c r="A21" s="2" t="s">
        <v>4916</v>
      </c>
      <c r="B21" s="2" t="s">
        <v>4</v>
      </c>
      <c r="C21" s="2" t="s">
        <v>4917</v>
      </c>
      <c r="D21" s="2" t="s">
        <v>1789</v>
      </c>
      <c r="E21" s="2" t="s">
        <v>4918</v>
      </c>
      <c r="F21" s="2" t="s">
        <v>4919</v>
      </c>
      <c r="G21" s="2" t="s">
        <v>111</v>
      </c>
      <c r="H21" s="2" t="s">
        <v>84</v>
      </c>
      <c r="I21" s="3">
        <v>42107</v>
      </c>
      <c r="J21" s="3">
        <v>42139</v>
      </c>
    </row>
    <row r="22" spans="1:10" ht="90" customHeight="1" x14ac:dyDescent="0.25">
      <c r="A22" s="2" t="s">
        <v>4920</v>
      </c>
      <c r="B22" s="2" t="s">
        <v>4</v>
      </c>
      <c r="C22" s="2" t="s">
        <v>4921</v>
      </c>
      <c r="D22" s="2" t="s">
        <v>1789</v>
      </c>
      <c r="E22" s="2" t="s">
        <v>4918</v>
      </c>
      <c r="F22" s="2" t="s">
        <v>4922</v>
      </c>
      <c r="G22" s="2" t="s">
        <v>111</v>
      </c>
      <c r="H22" s="2" t="s">
        <v>84</v>
      </c>
      <c r="I22" s="3">
        <v>42107</v>
      </c>
      <c r="J22" s="3">
        <v>42132</v>
      </c>
    </row>
    <row r="23" spans="1:10" ht="75" customHeight="1" x14ac:dyDescent="0.25">
      <c r="A23" s="2" t="s">
        <v>4923</v>
      </c>
      <c r="B23" s="2" t="s">
        <v>4</v>
      </c>
      <c r="C23" s="2" t="s">
        <v>625</v>
      </c>
      <c r="D23" s="2" t="s">
        <v>626</v>
      </c>
      <c r="E23" s="2" t="s">
        <v>4924</v>
      </c>
      <c r="F23" s="2" t="s">
        <v>4925</v>
      </c>
      <c r="G23" s="2" t="s">
        <v>111</v>
      </c>
      <c r="H23" s="2" t="s">
        <v>84</v>
      </c>
      <c r="I23" s="3">
        <v>42107</v>
      </c>
      <c r="J23" s="3">
        <v>42297</v>
      </c>
    </row>
    <row r="24" spans="1:10" ht="90" customHeight="1" x14ac:dyDescent="0.25">
      <c r="A24" s="2" t="s">
        <v>4926</v>
      </c>
      <c r="B24" s="2" t="s">
        <v>10</v>
      </c>
      <c r="C24" s="2" t="s">
        <v>4927</v>
      </c>
      <c r="D24" s="2" t="s">
        <v>4928</v>
      </c>
      <c r="E24" s="2" t="s">
        <v>70</v>
      </c>
      <c r="F24" s="2" t="s">
        <v>4929</v>
      </c>
      <c r="G24" s="2" t="s">
        <v>111</v>
      </c>
      <c r="H24" s="2" t="s">
        <v>84</v>
      </c>
      <c r="I24" s="3">
        <v>42107</v>
      </c>
      <c r="J24" s="3">
        <v>42116</v>
      </c>
    </row>
    <row r="25" spans="1:10" ht="90" customHeight="1" x14ac:dyDescent="0.25">
      <c r="A25" s="2" t="s">
        <v>4930</v>
      </c>
      <c r="B25" s="2" t="s">
        <v>4931</v>
      </c>
      <c r="C25" s="2" t="s">
        <v>546</v>
      </c>
      <c r="D25" s="2" t="s">
        <v>4932</v>
      </c>
      <c r="E25" s="2" t="s">
        <v>70</v>
      </c>
      <c r="F25" s="2" t="s">
        <v>4933</v>
      </c>
      <c r="G25" s="2" t="s">
        <v>111</v>
      </c>
      <c r="H25" s="2" t="s">
        <v>84</v>
      </c>
      <c r="I25" s="3">
        <v>42107</v>
      </c>
      <c r="J25" s="3">
        <v>42165</v>
      </c>
    </row>
    <row r="26" spans="1:10" ht="60" customHeight="1" x14ac:dyDescent="0.25">
      <c r="A26" s="2" t="s">
        <v>4934</v>
      </c>
      <c r="B26" s="2" t="s">
        <v>4935</v>
      </c>
      <c r="C26" s="2" t="s">
        <v>4936</v>
      </c>
      <c r="D26" s="2" t="s">
        <v>4937</v>
      </c>
      <c r="E26" s="2" t="s">
        <v>70</v>
      </c>
      <c r="F26" s="2" t="s">
        <v>4938</v>
      </c>
      <c r="G26" s="2" t="s">
        <v>111</v>
      </c>
      <c r="H26" s="2" t="s">
        <v>79</v>
      </c>
      <c r="I26" s="3">
        <v>42107</v>
      </c>
      <c r="J26" s="2" t="s">
        <v>70</v>
      </c>
    </row>
    <row r="27" spans="1:10" ht="90" customHeight="1" x14ac:dyDescent="0.25">
      <c r="A27" s="2" t="s">
        <v>4939</v>
      </c>
      <c r="B27" s="2" t="s">
        <v>67</v>
      </c>
      <c r="C27" s="2" t="s">
        <v>1455</v>
      </c>
      <c r="D27" s="2" t="s">
        <v>194</v>
      </c>
      <c r="E27" s="2" t="s">
        <v>70</v>
      </c>
      <c r="F27" s="2" t="s">
        <v>4940</v>
      </c>
      <c r="G27" s="2" t="s">
        <v>111</v>
      </c>
      <c r="H27" s="2" t="s">
        <v>84</v>
      </c>
      <c r="I27" s="3">
        <v>42107</v>
      </c>
      <c r="J27" s="3">
        <v>42271</v>
      </c>
    </row>
    <row r="28" spans="1:10" ht="120" customHeight="1" x14ac:dyDescent="0.25">
      <c r="A28" s="2" t="s">
        <v>4941</v>
      </c>
      <c r="B28" s="2" t="s">
        <v>67</v>
      </c>
      <c r="C28" s="2" t="s">
        <v>1455</v>
      </c>
      <c r="D28" s="2" t="s">
        <v>194</v>
      </c>
      <c r="E28" s="2" t="s">
        <v>70</v>
      </c>
      <c r="F28" s="2" t="s">
        <v>4942</v>
      </c>
      <c r="G28" s="2" t="s">
        <v>111</v>
      </c>
      <c r="H28" s="2" t="s">
        <v>84</v>
      </c>
      <c r="I28" s="3">
        <v>42107</v>
      </c>
      <c r="J28" s="3">
        <v>42303</v>
      </c>
    </row>
    <row r="29" spans="1:10" ht="105" customHeight="1" x14ac:dyDescent="0.25">
      <c r="A29" s="2" t="s">
        <v>4943</v>
      </c>
      <c r="B29" s="2" t="s">
        <v>1432</v>
      </c>
      <c r="C29" s="2" t="s">
        <v>662</v>
      </c>
      <c r="D29" s="2" t="s">
        <v>194</v>
      </c>
      <c r="E29" s="2" t="s">
        <v>70</v>
      </c>
      <c r="F29" s="2" t="s">
        <v>4944</v>
      </c>
      <c r="G29" s="2" t="s">
        <v>111</v>
      </c>
      <c r="H29" s="2" t="s">
        <v>84</v>
      </c>
      <c r="I29" s="3">
        <v>42107</v>
      </c>
      <c r="J29" s="3">
        <v>42305</v>
      </c>
    </row>
    <row r="30" spans="1:10" ht="105" customHeight="1" x14ac:dyDescent="0.25">
      <c r="A30" s="2" t="s">
        <v>4945</v>
      </c>
      <c r="B30" s="2" t="s">
        <v>67</v>
      </c>
      <c r="C30" s="2" t="s">
        <v>656</v>
      </c>
      <c r="D30" s="2" t="s">
        <v>194</v>
      </c>
      <c r="E30" s="2" t="s">
        <v>70</v>
      </c>
      <c r="F30" s="2" t="s">
        <v>4946</v>
      </c>
      <c r="G30" s="2" t="s">
        <v>111</v>
      </c>
      <c r="H30" s="2" t="s">
        <v>84</v>
      </c>
      <c r="I30" s="3">
        <v>42107</v>
      </c>
      <c r="J30" s="3">
        <v>42359</v>
      </c>
    </row>
    <row r="31" spans="1:10" ht="105" customHeight="1" x14ac:dyDescent="0.25">
      <c r="A31" s="2" t="s">
        <v>4947</v>
      </c>
      <c r="B31" s="2" t="s">
        <v>67</v>
      </c>
      <c r="C31" s="2" t="s">
        <v>4630</v>
      </c>
      <c r="D31" s="2" t="s">
        <v>194</v>
      </c>
      <c r="E31" s="2" t="s">
        <v>70</v>
      </c>
      <c r="F31" s="2" t="s">
        <v>4948</v>
      </c>
      <c r="G31" s="2" t="s">
        <v>111</v>
      </c>
      <c r="H31" s="2" t="s">
        <v>84</v>
      </c>
      <c r="I31" s="3">
        <v>42108</v>
      </c>
      <c r="J31" s="3">
        <v>42273</v>
      </c>
    </row>
    <row r="32" spans="1:10" ht="105" customHeight="1" x14ac:dyDescent="0.25">
      <c r="A32" s="2" t="s">
        <v>4949</v>
      </c>
      <c r="B32" s="2" t="s">
        <v>67</v>
      </c>
      <c r="C32" s="2" t="s">
        <v>4304</v>
      </c>
      <c r="D32" s="2" t="s">
        <v>194</v>
      </c>
      <c r="E32" s="2" t="s">
        <v>70</v>
      </c>
      <c r="F32" s="2" t="s">
        <v>4950</v>
      </c>
      <c r="G32" s="2" t="s">
        <v>111</v>
      </c>
      <c r="H32" s="2" t="s">
        <v>84</v>
      </c>
      <c r="I32" s="3">
        <v>42107</v>
      </c>
      <c r="J32" s="3">
        <v>42307</v>
      </c>
    </row>
    <row r="33" spans="1:10" ht="105" customHeight="1" x14ac:dyDescent="0.25">
      <c r="A33" s="2" t="s">
        <v>4951</v>
      </c>
      <c r="B33" s="2" t="s">
        <v>67</v>
      </c>
      <c r="C33" s="2" t="s">
        <v>1455</v>
      </c>
      <c r="D33" s="2" t="s">
        <v>194</v>
      </c>
      <c r="E33" s="2" t="s">
        <v>70</v>
      </c>
      <c r="F33" s="2" t="s">
        <v>4952</v>
      </c>
      <c r="G33" s="2" t="s">
        <v>111</v>
      </c>
      <c r="H33" s="2" t="s">
        <v>84</v>
      </c>
      <c r="I33" s="3">
        <v>42107</v>
      </c>
      <c r="J33" s="3">
        <v>42273</v>
      </c>
    </row>
    <row r="34" spans="1:10" ht="60" customHeight="1" x14ac:dyDescent="0.25">
      <c r="A34" s="2" t="s">
        <v>4953</v>
      </c>
      <c r="B34" s="2" t="s">
        <v>1143</v>
      </c>
      <c r="C34" s="2" t="s">
        <v>4954</v>
      </c>
      <c r="D34" s="2" t="s">
        <v>4955</v>
      </c>
      <c r="E34" s="2" t="s">
        <v>70</v>
      </c>
      <c r="F34" s="2" t="s">
        <v>4956</v>
      </c>
      <c r="G34" s="2" t="s">
        <v>121</v>
      </c>
      <c r="H34" s="2" t="s">
        <v>84</v>
      </c>
      <c r="I34" s="3">
        <v>42107</v>
      </c>
      <c r="J34" s="3">
        <v>42114</v>
      </c>
    </row>
    <row r="35" spans="1:10" ht="75" customHeight="1" x14ac:dyDescent="0.25">
      <c r="A35" s="2" t="s">
        <v>4957</v>
      </c>
      <c r="B35" s="2" t="s">
        <v>1143</v>
      </c>
      <c r="C35" s="2" t="s">
        <v>3192</v>
      </c>
      <c r="D35" s="2" t="s">
        <v>4958</v>
      </c>
      <c r="E35" s="2" t="s">
        <v>70</v>
      </c>
      <c r="F35" s="2" t="s">
        <v>1146</v>
      </c>
      <c r="G35" s="2" t="s">
        <v>121</v>
      </c>
      <c r="H35" s="2" t="s">
        <v>84</v>
      </c>
      <c r="I35" s="3">
        <v>42107</v>
      </c>
      <c r="J35" s="3">
        <v>42114</v>
      </c>
    </row>
    <row r="36" spans="1:10" ht="60" customHeight="1" x14ac:dyDescent="0.25">
      <c r="A36" s="2" t="s">
        <v>4959</v>
      </c>
      <c r="B36" s="2" t="s">
        <v>6</v>
      </c>
      <c r="C36" s="2" t="s">
        <v>200</v>
      </c>
      <c r="D36" s="2" t="s">
        <v>201</v>
      </c>
      <c r="E36" s="2" t="s">
        <v>70</v>
      </c>
      <c r="F36" s="2" t="s">
        <v>4960</v>
      </c>
      <c r="G36" s="2" t="s">
        <v>111</v>
      </c>
      <c r="H36" s="2" t="s">
        <v>84</v>
      </c>
      <c r="I36" s="3">
        <v>42107</v>
      </c>
      <c r="J36" s="3">
        <v>42111</v>
      </c>
    </row>
    <row r="37" spans="1:10" ht="90" customHeight="1" x14ac:dyDescent="0.25">
      <c r="A37" s="2" t="s">
        <v>4961</v>
      </c>
      <c r="B37" s="2" t="s">
        <v>4962</v>
      </c>
      <c r="C37" s="2" t="s">
        <v>4936</v>
      </c>
      <c r="D37" s="2" t="s">
        <v>4937</v>
      </c>
      <c r="E37" s="2" t="s">
        <v>70</v>
      </c>
      <c r="F37" s="2" t="s">
        <v>4963</v>
      </c>
      <c r="G37" s="2" t="s">
        <v>89</v>
      </c>
      <c r="H37" s="2" t="s">
        <v>79</v>
      </c>
      <c r="I37" s="3">
        <v>42107</v>
      </c>
      <c r="J37" s="2" t="s">
        <v>70</v>
      </c>
    </row>
    <row r="38" spans="1:10" ht="90" customHeight="1" x14ac:dyDescent="0.25">
      <c r="A38" s="2" t="s">
        <v>4964</v>
      </c>
      <c r="B38" s="2" t="s">
        <v>435</v>
      </c>
      <c r="C38" s="2" t="s">
        <v>4965</v>
      </c>
      <c r="D38" s="2" t="s">
        <v>4966</v>
      </c>
      <c r="E38" s="2" t="s">
        <v>70</v>
      </c>
      <c r="F38" s="2" t="s">
        <v>4455</v>
      </c>
      <c r="G38" s="2" t="s">
        <v>89</v>
      </c>
      <c r="H38" s="2" t="s">
        <v>84</v>
      </c>
      <c r="I38" s="3">
        <v>42107</v>
      </c>
      <c r="J38" s="3">
        <v>42135</v>
      </c>
    </row>
    <row r="39" spans="1:10" ht="90" customHeight="1" x14ac:dyDescent="0.25">
      <c r="A39" s="2" t="s">
        <v>4967</v>
      </c>
      <c r="B39" s="2" t="s">
        <v>286</v>
      </c>
      <c r="C39" s="2" t="s">
        <v>4965</v>
      </c>
      <c r="D39" s="2" t="s">
        <v>4966</v>
      </c>
      <c r="E39" s="2" t="s">
        <v>70</v>
      </c>
      <c r="F39" s="2" t="s">
        <v>4453</v>
      </c>
      <c r="G39" s="2" t="s">
        <v>89</v>
      </c>
      <c r="H39" s="2" t="s">
        <v>84</v>
      </c>
      <c r="I39" s="3">
        <v>42107</v>
      </c>
      <c r="J39" s="3">
        <v>42135</v>
      </c>
    </row>
    <row r="40" spans="1:10" ht="105" customHeight="1" x14ac:dyDescent="0.25">
      <c r="A40" s="2" t="s">
        <v>4968</v>
      </c>
      <c r="B40" s="2" t="s">
        <v>188</v>
      </c>
      <c r="C40" s="2" t="s">
        <v>4965</v>
      </c>
      <c r="D40" s="2" t="s">
        <v>4966</v>
      </c>
      <c r="E40" s="2" t="s">
        <v>70</v>
      </c>
      <c r="F40" s="2" t="s">
        <v>4969</v>
      </c>
      <c r="G40" s="2" t="s">
        <v>89</v>
      </c>
      <c r="H40" s="2" t="s">
        <v>84</v>
      </c>
      <c r="I40" s="3">
        <v>42107</v>
      </c>
      <c r="J40" s="3">
        <v>42135</v>
      </c>
    </row>
    <row r="41" spans="1:10" ht="60" customHeight="1" x14ac:dyDescent="0.25">
      <c r="A41" s="2" t="s">
        <v>4970</v>
      </c>
      <c r="B41" s="2" t="s">
        <v>147</v>
      </c>
      <c r="C41" s="2" t="s">
        <v>4853</v>
      </c>
      <c r="D41" s="2" t="s">
        <v>4082</v>
      </c>
      <c r="E41" s="2" t="s">
        <v>70</v>
      </c>
      <c r="F41" s="2" t="s">
        <v>4971</v>
      </c>
      <c r="G41" s="2" t="s">
        <v>141</v>
      </c>
      <c r="H41" s="2" t="s">
        <v>84</v>
      </c>
      <c r="I41" s="3">
        <v>42107</v>
      </c>
      <c r="J41" s="3">
        <v>42152</v>
      </c>
    </row>
    <row r="42" spans="1:10" ht="45" customHeight="1" x14ac:dyDescent="0.25">
      <c r="A42" s="2" t="s">
        <v>4972</v>
      </c>
      <c r="B42" s="2" t="s">
        <v>522</v>
      </c>
      <c r="C42" s="2" t="s">
        <v>4973</v>
      </c>
      <c r="D42" s="2" t="s">
        <v>4974</v>
      </c>
      <c r="E42" s="2" t="s">
        <v>70</v>
      </c>
      <c r="F42" s="2" t="s">
        <v>4975</v>
      </c>
      <c r="G42" s="2" t="s">
        <v>72</v>
      </c>
      <c r="H42" s="2" t="s">
        <v>79</v>
      </c>
      <c r="I42" s="3">
        <v>42108</v>
      </c>
      <c r="J42" s="2" t="s">
        <v>70</v>
      </c>
    </row>
    <row r="43" spans="1:10" ht="90" customHeight="1" x14ac:dyDescent="0.25">
      <c r="A43" s="2" t="s">
        <v>4976</v>
      </c>
      <c r="B43" s="2" t="s">
        <v>4977</v>
      </c>
      <c r="C43" s="2" t="s">
        <v>4978</v>
      </c>
      <c r="D43" s="2" t="s">
        <v>4979</v>
      </c>
      <c r="E43" s="2" t="s">
        <v>70</v>
      </c>
      <c r="F43" s="2" t="s">
        <v>4980</v>
      </c>
      <c r="G43" s="2" t="s">
        <v>78</v>
      </c>
      <c r="H43" s="2" t="s">
        <v>84</v>
      </c>
      <c r="I43" s="3">
        <v>42107</v>
      </c>
      <c r="J43" s="3">
        <v>42146</v>
      </c>
    </row>
    <row r="44" spans="1:10" ht="150" customHeight="1" x14ac:dyDescent="0.25">
      <c r="A44" s="2" t="s">
        <v>4981</v>
      </c>
      <c r="B44" s="2" t="s">
        <v>4982</v>
      </c>
      <c r="C44" s="2" t="s">
        <v>2177</v>
      </c>
      <c r="D44" s="2" t="s">
        <v>2178</v>
      </c>
      <c r="E44" s="2" t="s">
        <v>70</v>
      </c>
      <c r="F44" s="2" t="s">
        <v>4983</v>
      </c>
      <c r="G44" s="2" t="s">
        <v>78</v>
      </c>
      <c r="H44" s="2" t="s">
        <v>79</v>
      </c>
      <c r="I44" s="3">
        <v>42107</v>
      </c>
      <c r="J44" s="2" t="s">
        <v>70</v>
      </c>
    </row>
    <row r="45" spans="1:10" ht="45" customHeight="1" x14ac:dyDescent="0.25">
      <c r="A45" s="2" t="s">
        <v>4984</v>
      </c>
      <c r="B45" s="2" t="s">
        <v>67</v>
      </c>
      <c r="C45" s="2" t="s">
        <v>4985</v>
      </c>
      <c r="D45" s="2" t="s">
        <v>4986</v>
      </c>
      <c r="E45" s="2" t="s">
        <v>70</v>
      </c>
      <c r="F45" s="2" t="s">
        <v>4987</v>
      </c>
      <c r="G45" s="2" t="s">
        <v>72</v>
      </c>
      <c r="H45" s="2" t="s">
        <v>79</v>
      </c>
      <c r="I45" s="3">
        <v>42108</v>
      </c>
      <c r="J45" s="2" t="s">
        <v>70</v>
      </c>
    </row>
    <row r="46" spans="1:10" ht="75" customHeight="1" x14ac:dyDescent="0.25">
      <c r="A46" s="2" t="s">
        <v>4988</v>
      </c>
      <c r="B46" s="2" t="s">
        <v>10</v>
      </c>
      <c r="C46" s="2" t="s">
        <v>4989</v>
      </c>
      <c r="D46" s="2" t="s">
        <v>4990</v>
      </c>
      <c r="E46" s="2" t="s">
        <v>70</v>
      </c>
      <c r="F46" s="2" t="s">
        <v>4991</v>
      </c>
      <c r="G46" s="2" t="s">
        <v>111</v>
      </c>
      <c r="H46" s="2" t="s">
        <v>84</v>
      </c>
      <c r="I46" s="3">
        <v>42108</v>
      </c>
      <c r="J46" s="3">
        <v>42116</v>
      </c>
    </row>
    <row r="47" spans="1:10" ht="75" customHeight="1" x14ac:dyDescent="0.25">
      <c r="A47" s="2" t="s">
        <v>4992</v>
      </c>
      <c r="B47" s="2" t="s">
        <v>10</v>
      </c>
      <c r="C47" s="2" t="s">
        <v>4993</v>
      </c>
      <c r="D47" s="2" t="s">
        <v>4990</v>
      </c>
      <c r="E47" s="2" t="s">
        <v>70</v>
      </c>
      <c r="F47" s="2" t="s">
        <v>4994</v>
      </c>
      <c r="G47" s="2" t="s">
        <v>111</v>
      </c>
      <c r="H47" s="2" t="s">
        <v>84</v>
      </c>
      <c r="I47" s="3">
        <v>42108</v>
      </c>
      <c r="J47" s="3">
        <v>42116</v>
      </c>
    </row>
    <row r="48" spans="1:10" ht="90" customHeight="1" x14ac:dyDescent="0.25">
      <c r="A48" s="2" t="s">
        <v>4995</v>
      </c>
      <c r="B48" s="2" t="s">
        <v>695</v>
      </c>
      <c r="C48" s="2" t="s">
        <v>4996</v>
      </c>
      <c r="D48" s="2" t="s">
        <v>4997</v>
      </c>
      <c r="E48" s="2" t="s">
        <v>70</v>
      </c>
      <c r="F48" s="2" t="s">
        <v>4998</v>
      </c>
      <c r="G48" s="2" t="s">
        <v>78</v>
      </c>
      <c r="H48" s="2" t="s">
        <v>84</v>
      </c>
      <c r="I48" s="3">
        <v>42107</v>
      </c>
      <c r="J48" s="3">
        <v>42135</v>
      </c>
    </row>
    <row r="49" spans="1:10" ht="75" customHeight="1" x14ac:dyDescent="0.25">
      <c r="A49" s="2" t="s">
        <v>4999</v>
      </c>
      <c r="B49" s="2" t="s">
        <v>10</v>
      </c>
      <c r="C49" s="2" t="s">
        <v>5000</v>
      </c>
      <c r="D49" s="2" t="s">
        <v>5001</v>
      </c>
      <c r="E49" s="2" t="s">
        <v>70</v>
      </c>
      <c r="F49" s="2" t="s">
        <v>5002</v>
      </c>
      <c r="G49" s="2" t="s">
        <v>111</v>
      </c>
      <c r="H49" s="2" t="s">
        <v>84</v>
      </c>
      <c r="I49" s="3">
        <v>42108</v>
      </c>
      <c r="J49" s="3">
        <v>42116</v>
      </c>
    </row>
    <row r="50" spans="1:10" ht="75" customHeight="1" x14ac:dyDescent="0.25">
      <c r="A50" s="2" t="s">
        <v>5003</v>
      </c>
      <c r="B50" s="2" t="s">
        <v>10</v>
      </c>
      <c r="C50" s="2" t="s">
        <v>5004</v>
      </c>
      <c r="D50" s="2" t="s">
        <v>1188</v>
      </c>
      <c r="E50" s="2" t="s">
        <v>70</v>
      </c>
      <c r="F50" s="2" t="s">
        <v>5005</v>
      </c>
      <c r="G50" s="2" t="s">
        <v>111</v>
      </c>
      <c r="H50" s="2" t="s">
        <v>84</v>
      </c>
      <c r="I50" s="3">
        <v>42108</v>
      </c>
      <c r="J50" s="3">
        <v>42116</v>
      </c>
    </row>
    <row r="51" spans="1:10" ht="75" customHeight="1" x14ac:dyDescent="0.25">
      <c r="A51" s="2" t="s">
        <v>5006</v>
      </c>
      <c r="B51" s="2" t="s">
        <v>4</v>
      </c>
      <c r="C51" s="2" t="s">
        <v>5007</v>
      </c>
      <c r="D51" s="2" t="s">
        <v>5008</v>
      </c>
      <c r="E51" s="2" t="s">
        <v>465</v>
      </c>
      <c r="F51" s="2" t="s">
        <v>2221</v>
      </c>
      <c r="G51" s="2" t="s">
        <v>111</v>
      </c>
      <c r="H51" s="2" t="s">
        <v>84</v>
      </c>
      <c r="I51" s="3">
        <v>42108</v>
      </c>
      <c r="J51" s="3">
        <v>42132</v>
      </c>
    </row>
    <row r="52" spans="1:10" ht="135" customHeight="1" x14ac:dyDescent="0.25">
      <c r="A52" s="2" t="s">
        <v>5009</v>
      </c>
      <c r="B52" s="2" t="s">
        <v>5010</v>
      </c>
      <c r="C52" s="2" t="s">
        <v>1099</v>
      </c>
      <c r="D52" s="2" t="s">
        <v>1100</v>
      </c>
      <c r="E52" s="2" t="s">
        <v>70</v>
      </c>
      <c r="F52" s="2" t="s">
        <v>5011</v>
      </c>
      <c r="G52" s="2" t="s">
        <v>78</v>
      </c>
      <c r="H52" s="2" t="s">
        <v>84</v>
      </c>
      <c r="I52" s="3">
        <v>42107</v>
      </c>
      <c r="J52" s="3">
        <v>42191</v>
      </c>
    </row>
    <row r="53" spans="1:10" ht="90" customHeight="1" x14ac:dyDescent="0.25">
      <c r="A53" s="2" t="s">
        <v>5012</v>
      </c>
      <c r="B53" s="2" t="s">
        <v>24</v>
      </c>
      <c r="C53" s="2" t="s">
        <v>5013</v>
      </c>
      <c r="D53" s="2" t="s">
        <v>5014</v>
      </c>
      <c r="E53" s="2" t="s">
        <v>70</v>
      </c>
      <c r="F53" s="2" t="s">
        <v>5015</v>
      </c>
      <c r="G53" s="2" t="s">
        <v>78</v>
      </c>
      <c r="H53" s="2" t="s">
        <v>84</v>
      </c>
      <c r="I53" s="3">
        <v>42107</v>
      </c>
      <c r="J53" s="3">
        <v>42167</v>
      </c>
    </row>
    <row r="54" spans="1:10" ht="90" customHeight="1" x14ac:dyDescent="0.25">
      <c r="A54" s="2" t="s">
        <v>5016</v>
      </c>
      <c r="B54" s="2" t="s">
        <v>188</v>
      </c>
      <c r="C54" s="2" t="s">
        <v>5017</v>
      </c>
      <c r="D54" s="2" t="s">
        <v>5018</v>
      </c>
      <c r="E54" s="2" t="s">
        <v>70</v>
      </c>
      <c r="F54" s="2" t="s">
        <v>440</v>
      </c>
      <c r="G54" s="2" t="s">
        <v>89</v>
      </c>
      <c r="H54" s="2" t="s">
        <v>84</v>
      </c>
      <c r="I54" s="3">
        <v>42108</v>
      </c>
      <c r="J54" s="3">
        <v>42166</v>
      </c>
    </row>
    <row r="55" spans="1:10" ht="150" customHeight="1" x14ac:dyDescent="0.25">
      <c r="A55" s="2" t="s">
        <v>5019</v>
      </c>
      <c r="B55" s="2" t="s">
        <v>25</v>
      </c>
      <c r="C55" s="2" t="s">
        <v>5020</v>
      </c>
      <c r="D55" s="2" t="s">
        <v>5021</v>
      </c>
      <c r="E55" s="2" t="s">
        <v>70</v>
      </c>
      <c r="F55" s="2" t="s">
        <v>5022</v>
      </c>
      <c r="G55" s="2" t="s">
        <v>78</v>
      </c>
      <c r="H55" s="2" t="s">
        <v>84</v>
      </c>
      <c r="I55" s="3">
        <v>42107</v>
      </c>
      <c r="J55" s="3">
        <v>42192</v>
      </c>
    </row>
    <row r="56" spans="1:10" ht="60" customHeight="1" x14ac:dyDescent="0.25">
      <c r="A56" s="2" t="s">
        <v>5023</v>
      </c>
      <c r="B56" s="2" t="s">
        <v>1171</v>
      </c>
      <c r="C56" s="2" t="s">
        <v>3457</v>
      </c>
      <c r="D56" s="2" t="s">
        <v>1603</v>
      </c>
      <c r="E56" s="2" t="s">
        <v>70</v>
      </c>
      <c r="F56" s="2" t="s">
        <v>1176</v>
      </c>
      <c r="G56" s="2" t="s">
        <v>89</v>
      </c>
      <c r="H56" s="2" t="s">
        <v>79</v>
      </c>
      <c r="I56" s="3">
        <v>42108</v>
      </c>
      <c r="J56" s="2" t="s">
        <v>70</v>
      </c>
    </row>
    <row r="57" spans="1:10" ht="135" customHeight="1" x14ac:dyDescent="0.25">
      <c r="A57" s="2" t="s">
        <v>5024</v>
      </c>
      <c r="B57" s="2" t="s">
        <v>27</v>
      </c>
      <c r="C57" s="2" t="s">
        <v>5025</v>
      </c>
      <c r="D57" s="2" t="s">
        <v>5026</v>
      </c>
      <c r="E57" s="2" t="s">
        <v>70</v>
      </c>
      <c r="F57" s="2" t="s">
        <v>5027</v>
      </c>
      <c r="G57" s="2" t="s">
        <v>78</v>
      </c>
      <c r="H57" s="2" t="s">
        <v>84</v>
      </c>
      <c r="I57" s="3">
        <v>42107</v>
      </c>
      <c r="J57" s="3">
        <v>42221</v>
      </c>
    </row>
    <row r="58" spans="1:10" ht="120" customHeight="1" x14ac:dyDescent="0.25">
      <c r="A58" s="2" t="s">
        <v>5028</v>
      </c>
      <c r="B58" s="2" t="s">
        <v>25</v>
      </c>
      <c r="C58" s="2" t="s">
        <v>5029</v>
      </c>
      <c r="D58" s="2" t="s">
        <v>5030</v>
      </c>
      <c r="E58" s="2" t="s">
        <v>70</v>
      </c>
      <c r="F58" s="2" t="s">
        <v>5031</v>
      </c>
      <c r="G58" s="2" t="s">
        <v>78</v>
      </c>
      <c r="H58" s="2" t="s">
        <v>79</v>
      </c>
      <c r="I58" s="3">
        <v>42107</v>
      </c>
      <c r="J58" s="2" t="s">
        <v>70</v>
      </c>
    </row>
    <row r="59" spans="1:10" ht="75" customHeight="1" x14ac:dyDescent="0.25">
      <c r="A59" s="2" t="s">
        <v>5032</v>
      </c>
      <c r="B59" s="2" t="s">
        <v>67</v>
      </c>
      <c r="C59" s="2" t="s">
        <v>5033</v>
      </c>
      <c r="D59" s="2" t="s">
        <v>5034</v>
      </c>
      <c r="E59" s="2" t="s">
        <v>70</v>
      </c>
      <c r="F59" s="2" t="s">
        <v>5035</v>
      </c>
      <c r="G59" s="2" t="s">
        <v>89</v>
      </c>
      <c r="H59" s="2" t="s">
        <v>84</v>
      </c>
      <c r="I59" s="3">
        <v>42108</v>
      </c>
      <c r="J59" s="3">
        <v>42276</v>
      </c>
    </row>
    <row r="60" spans="1:10" ht="75" customHeight="1" x14ac:dyDescent="0.25">
      <c r="A60" s="2" t="s">
        <v>5036</v>
      </c>
      <c r="B60" s="2" t="s">
        <v>67</v>
      </c>
      <c r="C60" s="2" t="s">
        <v>1482</v>
      </c>
      <c r="D60" s="2" t="s">
        <v>1483</v>
      </c>
      <c r="E60" s="2" t="s">
        <v>70</v>
      </c>
      <c r="F60" s="2" t="s">
        <v>5037</v>
      </c>
      <c r="G60" s="2" t="s">
        <v>89</v>
      </c>
      <c r="H60" s="2" t="s">
        <v>79</v>
      </c>
      <c r="I60" s="3">
        <v>42108</v>
      </c>
      <c r="J60" s="2" t="s">
        <v>70</v>
      </c>
    </row>
    <row r="61" spans="1:10" ht="90" customHeight="1" x14ac:dyDescent="0.25">
      <c r="A61" s="2" t="s">
        <v>5038</v>
      </c>
      <c r="B61" s="2" t="s">
        <v>188</v>
      </c>
      <c r="C61" s="2" t="s">
        <v>5039</v>
      </c>
      <c r="D61" s="2" t="s">
        <v>5040</v>
      </c>
      <c r="E61" s="2" t="s">
        <v>70</v>
      </c>
      <c r="F61" s="2" t="s">
        <v>440</v>
      </c>
      <c r="G61" s="2" t="s">
        <v>89</v>
      </c>
      <c r="H61" s="2" t="s">
        <v>84</v>
      </c>
      <c r="I61" s="3">
        <v>42108</v>
      </c>
      <c r="J61" s="3">
        <v>42149</v>
      </c>
    </row>
    <row r="62" spans="1:10" ht="75" customHeight="1" x14ac:dyDescent="0.25">
      <c r="A62" s="2" t="s">
        <v>5041</v>
      </c>
      <c r="B62" s="2" t="s">
        <v>286</v>
      </c>
      <c r="C62" s="2" t="s">
        <v>5039</v>
      </c>
      <c r="D62" s="2" t="s">
        <v>5040</v>
      </c>
      <c r="E62" s="2" t="s">
        <v>70</v>
      </c>
      <c r="F62" s="2" t="s">
        <v>442</v>
      </c>
      <c r="G62" s="2" t="s">
        <v>89</v>
      </c>
      <c r="H62" s="2" t="s">
        <v>84</v>
      </c>
      <c r="I62" s="3">
        <v>42108</v>
      </c>
      <c r="J62" s="3">
        <v>42149</v>
      </c>
    </row>
    <row r="63" spans="1:10" ht="75" customHeight="1" x14ac:dyDescent="0.25">
      <c r="A63" s="2" t="s">
        <v>5042</v>
      </c>
      <c r="B63" s="2" t="s">
        <v>286</v>
      </c>
      <c r="C63" s="2" t="s">
        <v>5043</v>
      </c>
      <c r="D63" s="2" t="s">
        <v>5044</v>
      </c>
      <c r="E63" s="2" t="s">
        <v>70</v>
      </c>
      <c r="F63" s="2" t="s">
        <v>442</v>
      </c>
      <c r="G63" s="2" t="s">
        <v>89</v>
      </c>
      <c r="H63" s="2" t="s">
        <v>84</v>
      </c>
      <c r="I63" s="3">
        <v>42108</v>
      </c>
      <c r="J63" s="3">
        <v>42143</v>
      </c>
    </row>
    <row r="64" spans="1:10" ht="90" customHeight="1" x14ac:dyDescent="0.25">
      <c r="A64" s="2" t="s">
        <v>5045</v>
      </c>
      <c r="B64" s="2" t="s">
        <v>188</v>
      </c>
      <c r="C64" s="2" t="s">
        <v>5043</v>
      </c>
      <c r="D64" s="2" t="s">
        <v>5044</v>
      </c>
      <c r="E64" s="2" t="s">
        <v>70</v>
      </c>
      <c r="F64" s="2" t="s">
        <v>440</v>
      </c>
      <c r="G64" s="2" t="s">
        <v>89</v>
      </c>
      <c r="H64" s="2" t="s">
        <v>84</v>
      </c>
      <c r="I64" s="3">
        <v>42108</v>
      </c>
      <c r="J64" s="3">
        <v>42143</v>
      </c>
    </row>
    <row r="65" spans="1:10" ht="75" customHeight="1" x14ac:dyDescent="0.25">
      <c r="A65" s="2" t="s">
        <v>5046</v>
      </c>
      <c r="B65" s="2" t="s">
        <v>10</v>
      </c>
      <c r="C65" s="2" t="s">
        <v>5047</v>
      </c>
      <c r="D65" s="2" t="s">
        <v>5048</v>
      </c>
      <c r="E65" s="2" t="s">
        <v>70</v>
      </c>
      <c r="F65" s="2" t="s">
        <v>5049</v>
      </c>
      <c r="G65" s="2" t="s">
        <v>111</v>
      </c>
      <c r="H65" s="2" t="s">
        <v>84</v>
      </c>
      <c r="I65" s="3">
        <v>42108</v>
      </c>
      <c r="J65" s="3">
        <v>42116</v>
      </c>
    </row>
    <row r="66" spans="1:10" ht="45" customHeight="1" x14ac:dyDescent="0.25">
      <c r="A66" s="2" t="s">
        <v>5050</v>
      </c>
      <c r="B66" s="2" t="s">
        <v>1143</v>
      </c>
      <c r="C66" s="2" t="s">
        <v>5051</v>
      </c>
      <c r="D66" s="2" t="s">
        <v>5052</v>
      </c>
      <c r="E66" s="2" t="s">
        <v>70</v>
      </c>
      <c r="F66" s="2" t="s">
        <v>1146</v>
      </c>
      <c r="G66" s="2" t="s">
        <v>121</v>
      </c>
      <c r="H66" s="2" t="s">
        <v>84</v>
      </c>
      <c r="I66" s="3">
        <v>42108</v>
      </c>
      <c r="J66" s="3">
        <v>42114</v>
      </c>
    </row>
    <row r="67" spans="1:10" ht="60" customHeight="1" x14ac:dyDescent="0.25">
      <c r="A67" s="2" t="s">
        <v>5053</v>
      </c>
      <c r="B67" s="2" t="s">
        <v>1143</v>
      </c>
      <c r="C67" s="2" t="s">
        <v>3087</v>
      </c>
      <c r="D67" s="2" t="s">
        <v>5054</v>
      </c>
      <c r="E67" s="2" t="s">
        <v>70</v>
      </c>
      <c r="F67" s="2" t="s">
        <v>1146</v>
      </c>
      <c r="G67" s="2" t="s">
        <v>121</v>
      </c>
      <c r="H67" s="2" t="s">
        <v>84</v>
      </c>
      <c r="I67" s="3">
        <v>42108</v>
      </c>
      <c r="J67" s="3">
        <v>42114</v>
      </c>
    </row>
    <row r="68" spans="1:10" ht="60" customHeight="1" x14ac:dyDescent="0.25">
      <c r="A68" s="2" t="s">
        <v>5055</v>
      </c>
      <c r="B68" s="2" t="s">
        <v>1143</v>
      </c>
      <c r="C68" s="2" t="s">
        <v>5056</v>
      </c>
      <c r="D68" s="2" t="s">
        <v>5057</v>
      </c>
      <c r="E68" s="2" t="s">
        <v>70</v>
      </c>
      <c r="F68" s="2" t="s">
        <v>1146</v>
      </c>
      <c r="G68" s="2" t="s">
        <v>121</v>
      </c>
      <c r="H68" s="2" t="s">
        <v>84</v>
      </c>
      <c r="I68" s="3">
        <v>42108</v>
      </c>
      <c r="J68" s="3">
        <v>42114</v>
      </c>
    </row>
    <row r="69" spans="1:10" ht="45" customHeight="1" x14ac:dyDescent="0.25">
      <c r="A69" s="2" t="s">
        <v>5058</v>
      </c>
      <c r="B69" s="2" t="s">
        <v>1143</v>
      </c>
      <c r="C69" s="2" t="s">
        <v>3601</v>
      </c>
      <c r="D69" s="2" t="s">
        <v>3602</v>
      </c>
      <c r="E69" s="2" t="s">
        <v>70</v>
      </c>
      <c r="F69" s="2" t="s">
        <v>1146</v>
      </c>
      <c r="G69" s="2" t="s">
        <v>121</v>
      </c>
      <c r="H69" s="2" t="s">
        <v>84</v>
      </c>
      <c r="I69" s="3">
        <v>42108</v>
      </c>
      <c r="J69" s="3">
        <v>42114</v>
      </c>
    </row>
    <row r="70" spans="1:10" ht="75" customHeight="1" x14ac:dyDescent="0.25">
      <c r="A70" s="2" t="s">
        <v>5059</v>
      </c>
      <c r="B70" s="2" t="s">
        <v>1143</v>
      </c>
      <c r="C70" s="2" t="s">
        <v>1026</v>
      </c>
      <c r="D70" s="2" t="s">
        <v>5060</v>
      </c>
      <c r="E70" s="2" t="s">
        <v>70</v>
      </c>
      <c r="F70" s="2" t="s">
        <v>1146</v>
      </c>
      <c r="G70" s="2" t="s">
        <v>121</v>
      </c>
      <c r="H70" s="2" t="s">
        <v>84</v>
      </c>
      <c r="I70" s="3">
        <v>42108</v>
      </c>
      <c r="J70" s="3">
        <v>42114</v>
      </c>
    </row>
    <row r="71" spans="1:10" ht="45" customHeight="1" x14ac:dyDescent="0.25">
      <c r="A71" s="2" t="s">
        <v>5061</v>
      </c>
      <c r="B71" s="2" t="s">
        <v>1143</v>
      </c>
      <c r="C71" s="2" t="s">
        <v>359</v>
      </c>
      <c r="D71" s="2" t="s">
        <v>360</v>
      </c>
      <c r="E71" s="2" t="s">
        <v>70</v>
      </c>
      <c r="F71" s="2" t="s">
        <v>1146</v>
      </c>
      <c r="G71" s="2" t="s">
        <v>121</v>
      </c>
      <c r="H71" s="2" t="s">
        <v>84</v>
      </c>
      <c r="I71" s="3">
        <v>42108</v>
      </c>
      <c r="J71" s="3">
        <v>42114</v>
      </c>
    </row>
    <row r="72" spans="1:10" ht="45" customHeight="1" x14ac:dyDescent="0.25">
      <c r="A72" s="2" t="s">
        <v>5062</v>
      </c>
      <c r="B72" s="2" t="s">
        <v>1143</v>
      </c>
      <c r="C72" s="2" t="s">
        <v>5063</v>
      </c>
      <c r="D72" s="2" t="s">
        <v>5064</v>
      </c>
      <c r="E72" s="2" t="s">
        <v>70</v>
      </c>
      <c r="F72" s="2" t="s">
        <v>1146</v>
      </c>
      <c r="G72" s="2" t="s">
        <v>121</v>
      </c>
      <c r="H72" s="2" t="s">
        <v>84</v>
      </c>
      <c r="I72" s="3">
        <v>42108</v>
      </c>
      <c r="J72" s="3">
        <v>42114</v>
      </c>
    </row>
    <row r="73" spans="1:10" ht="90" customHeight="1" x14ac:dyDescent="0.25">
      <c r="A73" s="2" t="s">
        <v>5065</v>
      </c>
      <c r="B73" s="2" t="s">
        <v>1143</v>
      </c>
      <c r="C73" s="2" t="s">
        <v>5066</v>
      </c>
      <c r="D73" s="2" t="s">
        <v>5067</v>
      </c>
      <c r="E73" s="2" t="s">
        <v>70</v>
      </c>
      <c r="F73" s="2" t="s">
        <v>1146</v>
      </c>
      <c r="G73" s="2" t="s">
        <v>121</v>
      </c>
      <c r="H73" s="2" t="s">
        <v>84</v>
      </c>
      <c r="I73" s="3">
        <v>42108</v>
      </c>
      <c r="J73" s="3">
        <v>42114</v>
      </c>
    </row>
    <row r="74" spans="1:10" ht="45" customHeight="1" x14ac:dyDescent="0.25">
      <c r="A74" s="2" t="s">
        <v>5068</v>
      </c>
      <c r="B74" s="2" t="s">
        <v>1143</v>
      </c>
      <c r="C74" s="2" t="s">
        <v>5007</v>
      </c>
      <c r="D74" s="2" t="s">
        <v>5069</v>
      </c>
      <c r="E74" s="2" t="s">
        <v>70</v>
      </c>
      <c r="F74" s="2" t="s">
        <v>1146</v>
      </c>
      <c r="G74" s="2" t="s">
        <v>121</v>
      </c>
      <c r="H74" s="2" t="s">
        <v>84</v>
      </c>
      <c r="I74" s="3">
        <v>42108</v>
      </c>
      <c r="J74" s="3">
        <v>42114</v>
      </c>
    </row>
    <row r="75" spans="1:10" ht="60" customHeight="1" x14ac:dyDescent="0.25">
      <c r="A75" s="2" t="s">
        <v>5070</v>
      </c>
      <c r="B75" s="2" t="s">
        <v>1143</v>
      </c>
      <c r="C75" s="2" t="s">
        <v>405</v>
      </c>
      <c r="D75" s="2" t="s">
        <v>406</v>
      </c>
      <c r="E75" s="2" t="s">
        <v>70</v>
      </c>
      <c r="F75" s="2" t="s">
        <v>1146</v>
      </c>
      <c r="G75" s="2" t="s">
        <v>121</v>
      </c>
      <c r="H75" s="2" t="s">
        <v>84</v>
      </c>
      <c r="I75" s="3">
        <v>42108</v>
      </c>
      <c r="J75" s="3">
        <v>42114</v>
      </c>
    </row>
    <row r="76" spans="1:10" ht="105" customHeight="1" x14ac:dyDescent="0.25">
      <c r="A76" s="2" t="s">
        <v>5071</v>
      </c>
      <c r="B76" s="2" t="s">
        <v>1143</v>
      </c>
      <c r="C76" s="2" t="s">
        <v>1478</v>
      </c>
      <c r="D76" s="2" t="s">
        <v>1479</v>
      </c>
      <c r="E76" s="2" t="s">
        <v>70</v>
      </c>
      <c r="F76" s="2" t="s">
        <v>1146</v>
      </c>
      <c r="G76" s="2" t="s">
        <v>121</v>
      </c>
      <c r="H76" s="2" t="s">
        <v>84</v>
      </c>
      <c r="I76" s="3">
        <v>42108</v>
      </c>
      <c r="J76" s="3">
        <v>42114</v>
      </c>
    </row>
    <row r="77" spans="1:10" ht="45" customHeight="1" x14ac:dyDescent="0.25">
      <c r="A77" s="2" t="s">
        <v>5072</v>
      </c>
      <c r="B77" s="2" t="s">
        <v>1143</v>
      </c>
      <c r="C77" s="2" t="s">
        <v>5073</v>
      </c>
      <c r="D77" s="2" t="s">
        <v>5074</v>
      </c>
      <c r="E77" s="2" t="s">
        <v>70</v>
      </c>
      <c r="F77" s="2" t="s">
        <v>1146</v>
      </c>
      <c r="G77" s="2" t="s">
        <v>121</v>
      </c>
      <c r="H77" s="2" t="s">
        <v>84</v>
      </c>
      <c r="I77" s="3">
        <v>42108</v>
      </c>
      <c r="J77" s="3">
        <v>42114</v>
      </c>
    </row>
    <row r="78" spans="1:10" ht="60" customHeight="1" x14ac:dyDescent="0.25">
      <c r="A78" s="2" t="s">
        <v>5075</v>
      </c>
      <c r="B78" s="2" t="s">
        <v>1143</v>
      </c>
      <c r="C78" s="2" t="s">
        <v>5076</v>
      </c>
      <c r="D78" s="2" t="s">
        <v>5077</v>
      </c>
      <c r="E78" s="2" t="s">
        <v>70</v>
      </c>
      <c r="F78" s="2" t="s">
        <v>1146</v>
      </c>
      <c r="G78" s="2" t="s">
        <v>121</v>
      </c>
      <c r="H78" s="2" t="s">
        <v>84</v>
      </c>
      <c r="I78" s="3">
        <v>42108</v>
      </c>
      <c r="J78" s="3">
        <v>42114</v>
      </c>
    </row>
    <row r="79" spans="1:10" ht="60" customHeight="1" x14ac:dyDescent="0.25">
      <c r="A79" s="2" t="s">
        <v>5078</v>
      </c>
      <c r="B79" s="2" t="s">
        <v>1143</v>
      </c>
      <c r="C79" s="2" t="s">
        <v>5079</v>
      </c>
      <c r="D79" s="2" t="s">
        <v>869</v>
      </c>
      <c r="E79" s="2" t="s">
        <v>70</v>
      </c>
      <c r="F79" s="2" t="s">
        <v>1146</v>
      </c>
      <c r="G79" s="2" t="s">
        <v>121</v>
      </c>
      <c r="H79" s="2" t="s">
        <v>84</v>
      </c>
      <c r="I79" s="3">
        <v>42108</v>
      </c>
      <c r="J79" s="3">
        <v>42114</v>
      </c>
    </row>
    <row r="80" spans="1:10" ht="45" customHeight="1" x14ac:dyDescent="0.25">
      <c r="A80" s="2" t="s">
        <v>5080</v>
      </c>
      <c r="B80" s="2" t="s">
        <v>1143</v>
      </c>
      <c r="C80" s="2" t="s">
        <v>1619</v>
      </c>
      <c r="D80" s="2" t="s">
        <v>1620</v>
      </c>
      <c r="E80" s="2" t="s">
        <v>70</v>
      </c>
      <c r="F80" s="2" t="s">
        <v>1146</v>
      </c>
      <c r="G80" s="2" t="s">
        <v>121</v>
      </c>
      <c r="H80" s="2" t="s">
        <v>84</v>
      </c>
      <c r="I80" s="3">
        <v>42108</v>
      </c>
      <c r="J80" s="3">
        <v>42114</v>
      </c>
    </row>
    <row r="81" spans="1:10" ht="45" customHeight="1" x14ac:dyDescent="0.25">
      <c r="A81" s="2" t="s">
        <v>5081</v>
      </c>
      <c r="B81" s="2" t="s">
        <v>1143</v>
      </c>
      <c r="C81" s="2" t="s">
        <v>5082</v>
      </c>
      <c r="D81" s="2" t="s">
        <v>5083</v>
      </c>
      <c r="E81" s="2" t="s">
        <v>70</v>
      </c>
      <c r="F81" s="2" t="s">
        <v>1146</v>
      </c>
      <c r="G81" s="2" t="s">
        <v>121</v>
      </c>
      <c r="H81" s="2" t="s">
        <v>84</v>
      </c>
      <c r="I81" s="3">
        <v>42108</v>
      </c>
      <c r="J81" s="3">
        <v>42114</v>
      </c>
    </row>
    <row r="82" spans="1:10" ht="45" customHeight="1" x14ac:dyDescent="0.25">
      <c r="A82" s="2" t="s">
        <v>5084</v>
      </c>
      <c r="B82" s="2" t="s">
        <v>1143</v>
      </c>
      <c r="C82" s="2" t="s">
        <v>5085</v>
      </c>
      <c r="D82" s="2" t="s">
        <v>5086</v>
      </c>
      <c r="E82" s="2" t="s">
        <v>70</v>
      </c>
      <c r="F82" s="2" t="s">
        <v>1146</v>
      </c>
      <c r="G82" s="2" t="s">
        <v>121</v>
      </c>
      <c r="H82" s="2" t="s">
        <v>84</v>
      </c>
      <c r="I82" s="3">
        <v>42108</v>
      </c>
      <c r="J82" s="3">
        <v>42114</v>
      </c>
    </row>
    <row r="83" spans="1:10" ht="60" customHeight="1" x14ac:dyDescent="0.25">
      <c r="A83" s="2" t="s">
        <v>5087</v>
      </c>
      <c r="B83" s="2" t="s">
        <v>1143</v>
      </c>
      <c r="C83" s="2" t="s">
        <v>5088</v>
      </c>
      <c r="D83" s="2" t="s">
        <v>5089</v>
      </c>
      <c r="E83" s="2" t="s">
        <v>70</v>
      </c>
      <c r="F83" s="2" t="s">
        <v>1146</v>
      </c>
      <c r="G83" s="2" t="s">
        <v>121</v>
      </c>
      <c r="H83" s="2" t="s">
        <v>84</v>
      </c>
      <c r="I83" s="3">
        <v>42108</v>
      </c>
      <c r="J83" s="3">
        <v>42114</v>
      </c>
    </row>
    <row r="84" spans="1:10" ht="135" customHeight="1" x14ac:dyDescent="0.25">
      <c r="A84" s="2" t="s">
        <v>5090</v>
      </c>
      <c r="B84" s="2" t="s">
        <v>67</v>
      </c>
      <c r="C84" s="2" t="s">
        <v>4813</v>
      </c>
      <c r="D84" s="2" t="s">
        <v>4814</v>
      </c>
      <c r="E84" s="2" t="s">
        <v>70</v>
      </c>
      <c r="F84" s="2" t="s">
        <v>5091</v>
      </c>
      <c r="G84" s="2" t="s">
        <v>78</v>
      </c>
      <c r="H84" s="2" t="s">
        <v>79</v>
      </c>
      <c r="I84" s="3">
        <v>42108</v>
      </c>
      <c r="J84" s="2" t="s">
        <v>70</v>
      </c>
    </row>
    <row r="85" spans="1:10" ht="90" customHeight="1" x14ac:dyDescent="0.25">
      <c r="A85" s="2" t="s">
        <v>5092</v>
      </c>
      <c r="B85" s="2" t="s">
        <v>27</v>
      </c>
      <c r="C85" s="2" t="s">
        <v>5093</v>
      </c>
      <c r="D85" s="2" t="s">
        <v>5094</v>
      </c>
      <c r="E85" s="2" t="s">
        <v>1184</v>
      </c>
      <c r="F85" s="2" t="s">
        <v>5095</v>
      </c>
      <c r="G85" s="2" t="s">
        <v>78</v>
      </c>
      <c r="H85" s="2" t="s">
        <v>84</v>
      </c>
      <c r="I85" s="3">
        <v>42108</v>
      </c>
      <c r="J85" s="3">
        <v>42279</v>
      </c>
    </row>
    <row r="86" spans="1:10" ht="75" customHeight="1" x14ac:dyDescent="0.25">
      <c r="A86" s="2" t="s">
        <v>5096</v>
      </c>
      <c r="B86" s="2" t="s">
        <v>435</v>
      </c>
      <c r="C86" s="2" t="s">
        <v>5043</v>
      </c>
      <c r="D86" s="2" t="s">
        <v>5044</v>
      </c>
      <c r="E86" s="2" t="s">
        <v>70</v>
      </c>
      <c r="F86" s="2" t="s">
        <v>438</v>
      </c>
      <c r="G86" s="2" t="s">
        <v>89</v>
      </c>
      <c r="H86" s="2" t="s">
        <v>84</v>
      </c>
      <c r="I86" s="3">
        <v>42108</v>
      </c>
      <c r="J86" s="3">
        <v>42143</v>
      </c>
    </row>
    <row r="87" spans="1:10" ht="60" customHeight="1" x14ac:dyDescent="0.25">
      <c r="A87" s="2" t="s">
        <v>5097</v>
      </c>
      <c r="B87" s="2" t="s">
        <v>67</v>
      </c>
      <c r="C87" s="2" t="s">
        <v>4164</v>
      </c>
      <c r="D87" s="2" t="s">
        <v>4165</v>
      </c>
      <c r="E87" s="2" t="s">
        <v>70</v>
      </c>
      <c r="F87" s="2" t="s">
        <v>5098</v>
      </c>
      <c r="G87" s="2" t="s">
        <v>132</v>
      </c>
      <c r="H87" s="2" t="s">
        <v>79</v>
      </c>
      <c r="I87" s="3">
        <v>42108</v>
      </c>
      <c r="J87" s="2" t="s">
        <v>70</v>
      </c>
    </row>
    <row r="88" spans="1:10" ht="60" customHeight="1" x14ac:dyDescent="0.25">
      <c r="A88" s="2" t="s">
        <v>5099</v>
      </c>
      <c r="B88" s="2" t="s">
        <v>1143</v>
      </c>
      <c r="C88" s="2" t="s">
        <v>2994</v>
      </c>
      <c r="D88" s="2" t="s">
        <v>2995</v>
      </c>
      <c r="E88" s="2" t="s">
        <v>70</v>
      </c>
      <c r="F88" s="2" t="s">
        <v>1146</v>
      </c>
      <c r="G88" s="2" t="s">
        <v>121</v>
      </c>
      <c r="H88" s="2" t="s">
        <v>84</v>
      </c>
      <c r="I88" s="3">
        <v>42109</v>
      </c>
      <c r="J88" s="3">
        <v>42115</v>
      </c>
    </row>
    <row r="89" spans="1:10" ht="105" customHeight="1" x14ac:dyDescent="0.25">
      <c r="A89" s="2" t="s">
        <v>5100</v>
      </c>
      <c r="B89" s="2" t="s">
        <v>1143</v>
      </c>
      <c r="C89" s="2" t="s">
        <v>5101</v>
      </c>
      <c r="D89" s="2" t="s">
        <v>5102</v>
      </c>
      <c r="E89" s="2" t="s">
        <v>70</v>
      </c>
      <c r="F89" s="2" t="s">
        <v>1146</v>
      </c>
      <c r="G89" s="2" t="s">
        <v>121</v>
      </c>
      <c r="H89" s="2" t="s">
        <v>84</v>
      </c>
      <c r="I89" s="3">
        <v>42109</v>
      </c>
      <c r="J89" s="3">
        <v>42115</v>
      </c>
    </row>
    <row r="90" spans="1:10" ht="60" customHeight="1" x14ac:dyDescent="0.25">
      <c r="A90" s="2" t="s">
        <v>5103</v>
      </c>
      <c r="B90" s="2" t="s">
        <v>1143</v>
      </c>
      <c r="C90" s="2" t="s">
        <v>1547</v>
      </c>
      <c r="D90" s="2" t="s">
        <v>1548</v>
      </c>
      <c r="E90" s="2" t="s">
        <v>70</v>
      </c>
      <c r="F90" s="2" t="s">
        <v>1146</v>
      </c>
      <c r="G90" s="2" t="s">
        <v>121</v>
      </c>
      <c r="H90" s="2" t="s">
        <v>84</v>
      </c>
      <c r="I90" s="3">
        <v>42109</v>
      </c>
      <c r="J90" s="3">
        <v>42115</v>
      </c>
    </row>
    <row r="91" spans="1:10" ht="105" customHeight="1" x14ac:dyDescent="0.25">
      <c r="A91" s="2" t="s">
        <v>5104</v>
      </c>
      <c r="B91" s="2" t="s">
        <v>67</v>
      </c>
      <c r="C91" s="2" t="s">
        <v>5105</v>
      </c>
      <c r="D91" s="2" t="s">
        <v>5106</v>
      </c>
      <c r="E91" s="2" t="s">
        <v>70</v>
      </c>
      <c r="F91" s="2" t="s">
        <v>5107</v>
      </c>
      <c r="G91" s="2" t="s">
        <v>141</v>
      </c>
      <c r="H91" s="2" t="s">
        <v>84</v>
      </c>
      <c r="I91" s="3">
        <v>42109</v>
      </c>
      <c r="J91" s="3">
        <v>42116</v>
      </c>
    </row>
    <row r="92" spans="1:10" ht="60" customHeight="1" x14ac:dyDescent="0.25">
      <c r="A92" s="2" t="s">
        <v>5108</v>
      </c>
      <c r="B92" s="2" t="s">
        <v>67</v>
      </c>
      <c r="C92" s="2" t="s">
        <v>4747</v>
      </c>
      <c r="D92" s="2" t="s">
        <v>571</v>
      </c>
      <c r="E92" s="2" t="s">
        <v>70</v>
      </c>
      <c r="F92" s="2" t="s">
        <v>5109</v>
      </c>
      <c r="G92" s="2" t="s">
        <v>141</v>
      </c>
      <c r="H92" s="2" t="s">
        <v>84</v>
      </c>
      <c r="I92" s="3">
        <v>42109</v>
      </c>
      <c r="J92" s="3">
        <v>42116</v>
      </c>
    </row>
    <row r="93" spans="1:10" ht="60" customHeight="1" x14ac:dyDescent="0.25">
      <c r="A93" s="2" t="s">
        <v>5110</v>
      </c>
      <c r="B93" s="2" t="s">
        <v>67</v>
      </c>
      <c r="C93" s="2" t="s">
        <v>570</v>
      </c>
      <c r="D93" s="2" t="s">
        <v>571</v>
      </c>
      <c r="E93" s="2" t="s">
        <v>70</v>
      </c>
      <c r="F93" s="2" t="s">
        <v>5109</v>
      </c>
      <c r="G93" s="2" t="s">
        <v>141</v>
      </c>
      <c r="H93" s="2" t="s">
        <v>84</v>
      </c>
      <c r="I93" s="3">
        <v>42109</v>
      </c>
      <c r="J93" s="3">
        <v>42116</v>
      </c>
    </row>
    <row r="94" spans="1:10" ht="90" customHeight="1" x14ac:dyDescent="0.25">
      <c r="A94" s="2" t="s">
        <v>5111</v>
      </c>
      <c r="B94" s="2" t="s">
        <v>4145</v>
      </c>
      <c r="C94" s="2" t="s">
        <v>5112</v>
      </c>
      <c r="D94" s="2" t="s">
        <v>4222</v>
      </c>
      <c r="E94" s="2" t="s">
        <v>70</v>
      </c>
      <c r="F94" s="2" t="s">
        <v>5113</v>
      </c>
      <c r="G94" s="2" t="s">
        <v>72</v>
      </c>
      <c r="H94" s="2" t="s">
        <v>73</v>
      </c>
      <c r="I94" s="3">
        <v>42109</v>
      </c>
      <c r="J94" s="2" t="s">
        <v>70</v>
      </c>
    </row>
    <row r="95" spans="1:10" ht="90" customHeight="1" x14ac:dyDescent="0.25">
      <c r="A95" s="2" t="s">
        <v>5114</v>
      </c>
      <c r="B95" s="2" t="s">
        <v>5115</v>
      </c>
      <c r="C95" s="2" t="s">
        <v>200</v>
      </c>
      <c r="D95" s="2" t="s">
        <v>70</v>
      </c>
      <c r="E95" s="2" t="s">
        <v>70</v>
      </c>
      <c r="F95" s="2" t="s">
        <v>5116</v>
      </c>
      <c r="G95" s="2" t="s">
        <v>78</v>
      </c>
      <c r="H95" s="2" t="s">
        <v>79</v>
      </c>
      <c r="I95" s="3">
        <v>42110</v>
      </c>
      <c r="J95" s="2" t="s">
        <v>70</v>
      </c>
    </row>
    <row r="96" spans="1:10" ht="75" customHeight="1" x14ac:dyDescent="0.25">
      <c r="A96" s="2" t="s">
        <v>5117</v>
      </c>
      <c r="B96" s="2" t="s">
        <v>5118</v>
      </c>
      <c r="C96" s="2" t="s">
        <v>3013</v>
      </c>
      <c r="D96" s="2" t="s">
        <v>3014</v>
      </c>
      <c r="E96" s="2" t="s">
        <v>70</v>
      </c>
      <c r="F96" s="2" t="s">
        <v>5119</v>
      </c>
      <c r="G96" s="2" t="s">
        <v>78</v>
      </c>
      <c r="H96" s="2" t="s">
        <v>79</v>
      </c>
      <c r="I96" s="3">
        <v>42110</v>
      </c>
      <c r="J96" s="2" t="s">
        <v>70</v>
      </c>
    </row>
    <row r="97" spans="1:10" ht="135" customHeight="1" x14ac:dyDescent="0.25">
      <c r="A97" s="2" t="s">
        <v>5120</v>
      </c>
      <c r="B97" s="2" t="s">
        <v>27</v>
      </c>
      <c r="C97" s="2" t="s">
        <v>2150</v>
      </c>
      <c r="D97" s="2" t="s">
        <v>2151</v>
      </c>
      <c r="E97" s="2" t="s">
        <v>70</v>
      </c>
      <c r="F97" s="2" t="s">
        <v>5121</v>
      </c>
      <c r="G97" s="2" t="s">
        <v>78</v>
      </c>
      <c r="H97" s="2" t="s">
        <v>79</v>
      </c>
      <c r="I97" s="3">
        <v>42110</v>
      </c>
      <c r="J97" s="2" t="s">
        <v>70</v>
      </c>
    </row>
    <row r="98" spans="1:10" ht="75" customHeight="1" x14ac:dyDescent="0.25">
      <c r="A98" s="2" t="s">
        <v>5122</v>
      </c>
      <c r="B98" s="2" t="s">
        <v>10</v>
      </c>
      <c r="C98" s="2" t="s">
        <v>5123</v>
      </c>
      <c r="D98" s="2" t="s">
        <v>5124</v>
      </c>
      <c r="E98" s="2" t="s">
        <v>70</v>
      </c>
      <c r="F98" s="2" t="s">
        <v>5125</v>
      </c>
      <c r="G98" s="2" t="s">
        <v>111</v>
      </c>
      <c r="H98" s="2" t="s">
        <v>84</v>
      </c>
      <c r="I98" s="3">
        <v>42109</v>
      </c>
      <c r="J98" s="3">
        <v>42116</v>
      </c>
    </row>
    <row r="99" spans="1:10" ht="60" customHeight="1" x14ac:dyDescent="0.25">
      <c r="A99" s="2" t="s">
        <v>5126</v>
      </c>
      <c r="B99" s="2" t="s">
        <v>10</v>
      </c>
      <c r="C99" s="2" t="s">
        <v>5127</v>
      </c>
      <c r="D99" s="2" t="s">
        <v>5128</v>
      </c>
      <c r="E99" s="2" t="s">
        <v>70</v>
      </c>
      <c r="F99" s="2" t="s">
        <v>5129</v>
      </c>
      <c r="G99" s="2" t="s">
        <v>111</v>
      </c>
      <c r="H99" s="2" t="s">
        <v>84</v>
      </c>
      <c r="I99" s="3">
        <v>42109</v>
      </c>
      <c r="J99" s="3">
        <v>42116</v>
      </c>
    </row>
    <row r="100" spans="1:10" ht="180" customHeight="1" x14ac:dyDescent="0.25">
      <c r="A100" s="2" t="s">
        <v>5130</v>
      </c>
      <c r="B100" s="2" t="s">
        <v>188</v>
      </c>
      <c r="C100" s="2" t="s">
        <v>5131</v>
      </c>
      <c r="D100" s="2" t="s">
        <v>5132</v>
      </c>
      <c r="E100" s="2" t="s">
        <v>70</v>
      </c>
      <c r="F100" s="2" t="s">
        <v>5133</v>
      </c>
      <c r="G100" s="2" t="s">
        <v>89</v>
      </c>
      <c r="H100" s="2" t="s">
        <v>84</v>
      </c>
      <c r="I100" s="3">
        <v>42109</v>
      </c>
      <c r="J100" s="3">
        <v>42276</v>
      </c>
    </row>
    <row r="101" spans="1:10" ht="60" customHeight="1" x14ac:dyDescent="0.25">
      <c r="A101" s="2" t="s">
        <v>5134</v>
      </c>
      <c r="B101" s="2" t="s">
        <v>10</v>
      </c>
      <c r="C101" s="2" t="s">
        <v>5135</v>
      </c>
      <c r="D101" s="2" t="s">
        <v>5136</v>
      </c>
      <c r="E101" s="2" t="s">
        <v>70</v>
      </c>
      <c r="F101" s="2" t="s">
        <v>5137</v>
      </c>
      <c r="G101" s="2" t="s">
        <v>111</v>
      </c>
      <c r="H101" s="2" t="s">
        <v>84</v>
      </c>
      <c r="I101" s="3">
        <v>42109</v>
      </c>
      <c r="J101" s="3">
        <v>42116</v>
      </c>
    </row>
    <row r="102" spans="1:10" ht="75" customHeight="1" x14ac:dyDescent="0.25">
      <c r="A102" s="2" t="s">
        <v>5138</v>
      </c>
      <c r="B102" s="2" t="s">
        <v>4</v>
      </c>
      <c r="C102" s="2" t="s">
        <v>570</v>
      </c>
      <c r="D102" s="2" t="s">
        <v>571</v>
      </c>
      <c r="E102" s="2" t="s">
        <v>317</v>
      </c>
      <c r="F102" s="2" t="s">
        <v>5139</v>
      </c>
      <c r="G102" s="2" t="s">
        <v>111</v>
      </c>
      <c r="H102" s="2" t="s">
        <v>79</v>
      </c>
      <c r="I102" s="3">
        <v>42109</v>
      </c>
      <c r="J102" s="2" t="s">
        <v>70</v>
      </c>
    </row>
    <row r="103" spans="1:10" ht="75" customHeight="1" x14ac:dyDescent="0.25">
      <c r="A103" s="2" t="s">
        <v>5140</v>
      </c>
      <c r="B103" s="2" t="s">
        <v>4</v>
      </c>
      <c r="C103" s="2" t="s">
        <v>5141</v>
      </c>
      <c r="D103" s="2" t="s">
        <v>5142</v>
      </c>
      <c r="E103" s="2" t="s">
        <v>594</v>
      </c>
      <c r="F103" s="2" t="s">
        <v>5143</v>
      </c>
      <c r="G103" s="2" t="s">
        <v>111</v>
      </c>
      <c r="H103" s="2" t="s">
        <v>84</v>
      </c>
      <c r="I103" s="3">
        <v>42109</v>
      </c>
      <c r="J103" s="3">
        <v>42394</v>
      </c>
    </row>
    <row r="104" spans="1:10" ht="105" customHeight="1" x14ac:dyDescent="0.25">
      <c r="A104" s="2" t="s">
        <v>5144</v>
      </c>
      <c r="B104" s="2" t="s">
        <v>10</v>
      </c>
      <c r="C104" s="2" t="s">
        <v>5145</v>
      </c>
      <c r="D104" s="2" t="s">
        <v>5146</v>
      </c>
      <c r="E104" s="2" t="s">
        <v>70</v>
      </c>
      <c r="F104" s="2" t="s">
        <v>5147</v>
      </c>
      <c r="G104" s="2" t="s">
        <v>111</v>
      </c>
      <c r="H104" s="2" t="s">
        <v>84</v>
      </c>
      <c r="I104" s="3">
        <v>42109</v>
      </c>
      <c r="J104" s="3">
        <v>42164</v>
      </c>
    </row>
    <row r="105" spans="1:10" ht="90" customHeight="1" x14ac:dyDescent="0.25">
      <c r="A105" s="2" t="s">
        <v>5148</v>
      </c>
      <c r="B105" s="2" t="s">
        <v>4</v>
      </c>
      <c r="C105" s="2" t="s">
        <v>5149</v>
      </c>
      <c r="D105" s="2" t="s">
        <v>5150</v>
      </c>
      <c r="E105" s="2" t="s">
        <v>309</v>
      </c>
      <c r="F105" s="2" t="s">
        <v>5151</v>
      </c>
      <c r="G105" s="2" t="s">
        <v>111</v>
      </c>
      <c r="H105" s="2" t="s">
        <v>84</v>
      </c>
      <c r="I105" s="3">
        <v>42109</v>
      </c>
      <c r="J105" s="3">
        <v>42272</v>
      </c>
    </row>
    <row r="106" spans="1:10" ht="60" customHeight="1" x14ac:dyDescent="0.25">
      <c r="A106" s="2" t="s">
        <v>5152</v>
      </c>
      <c r="B106" s="2" t="s">
        <v>209</v>
      </c>
      <c r="C106" s="2" t="s">
        <v>5149</v>
      </c>
      <c r="D106" s="2" t="s">
        <v>5150</v>
      </c>
      <c r="E106" s="2" t="s">
        <v>309</v>
      </c>
      <c r="F106" s="2" t="s">
        <v>5153</v>
      </c>
      <c r="G106" s="2" t="s">
        <v>111</v>
      </c>
      <c r="H106" s="2" t="s">
        <v>79</v>
      </c>
      <c r="I106" s="3">
        <v>42109</v>
      </c>
      <c r="J106" s="2" t="s">
        <v>70</v>
      </c>
    </row>
    <row r="107" spans="1:10" ht="75" customHeight="1" x14ac:dyDescent="0.25">
      <c r="A107" s="2" t="s">
        <v>5154</v>
      </c>
      <c r="B107" s="2" t="s">
        <v>4</v>
      </c>
      <c r="C107" s="2" t="s">
        <v>5155</v>
      </c>
      <c r="D107" s="2" t="s">
        <v>5150</v>
      </c>
      <c r="E107" s="2" t="s">
        <v>309</v>
      </c>
      <c r="F107" s="2" t="s">
        <v>5156</v>
      </c>
      <c r="G107" s="2" t="s">
        <v>111</v>
      </c>
      <c r="H107" s="2" t="s">
        <v>84</v>
      </c>
      <c r="I107" s="3">
        <v>42109</v>
      </c>
      <c r="J107" s="3">
        <v>42153</v>
      </c>
    </row>
    <row r="108" spans="1:10" ht="45" customHeight="1" x14ac:dyDescent="0.25">
      <c r="A108" s="2" t="s">
        <v>5157</v>
      </c>
      <c r="B108" s="2" t="s">
        <v>209</v>
      </c>
      <c r="C108" s="2" t="s">
        <v>5155</v>
      </c>
      <c r="D108" s="2" t="s">
        <v>5150</v>
      </c>
      <c r="E108" s="2" t="s">
        <v>309</v>
      </c>
      <c r="F108" s="2" t="s">
        <v>5158</v>
      </c>
      <c r="G108" s="2" t="s">
        <v>111</v>
      </c>
      <c r="H108" s="2" t="s">
        <v>84</v>
      </c>
      <c r="I108" s="3">
        <v>42109</v>
      </c>
      <c r="J108" s="3">
        <v>42153</v>
      </c>
    </row>
    <row r="109" spans="1:10" ht="75" customHeight="1" x14ac:dyDescent="0.25">
      <c r="A109" s="2" t="s">
        <v>5159</v>
      </c>
      <c r="B109" s="2" t="s">
        <v>10</v>
      </c>
      <c r="C109" s="2" t="s">
        <v>5160</v>
      </c>
      <c r="D109" s="2" t="s">
        <v>2231</v>
      </c>
      <c r="E109" s="2" t="s">
        <v>70</v>
      </c>
      <c r="F109" s="2" t="s">
        <v>5161</v>
      </c>
      <c r="G109" s="2" t="s">
        <v>111</v>
      </c>
      <c r="H109" s="2" t="s">
        <v>84</v>
      </c>
      <c r="I109" s="3">
        <v>42109</v>
      </c>
      <c r="J109" s="3">
        <v>42116</v>
      </c>
    </row>
    <row r="110" spans="1:10" ht="105" customHeight="1" x14ac:dyDescent="0.25">
      <c r="A110" s="2" t="s">
        <v>5162</v>
      </c>
      <c r="B110" s="2" t="s">
        <v>5163</v>
      </c>
      <c r="C110" s="2" t="s">
        <v>5164</v>
      </c>
      <c r="D110" s="2" t="s">
        <v>5165</v>
      </c>
      <c r="E110" s="2" t="s">
        <v>70</v>
      </c>
      <c r="F110" s="2" t="s">
        <v>5166</v>
      </c>
      <c r="G110" s="2" t="s">
        <v>89</v>
      </c>
      <c r="H110" s="2" t="s">
        <v>84</v>
      </c>
      <c r="I110" s="3">
        <v>42109</v>
      </c>
      <c r="J110" s="3">
        <v>42166</v>
      </c>
    </row>
    <row r="111" spans="1:10" ht="105" customHeight="1" x14ac:dyDescent="0.25">
      <c r="A111" s="2" t="s">
        <v>5167</v>
      </c>
      <c r="B111" s="2" t="s">
        <v>2122</v>
      </c>
      <c r="C111" s="2" t="s">
        <v>5145</v>
      </c>
      <c r="D111" s="2" t="s">
        <v>5146</v>
      </c>
      <c r="E111" s="2" t="s">
        <v>70</v>
      </c>
      <c r="F111" s="2" t="s">
        <v>5168</v>
      </c>
      <c r="G111" s="2" t="s">
        <v>89</v>
      </c>
      <c r="H111" s="2" t="s">
        <v>84</v>
      </c>
      <c r="I111" s="3">
        <v>42109</v>
      </c>
      <c r="J111" s="3">
        <v>42156</v>
      </c>
    </row>
    <row r="112" spans="1:10" ht="105" customHeight="1" x14ac:dyDescent="0.25">
      <c r="A112" s="2" t="s">
        <v>5169</v>
      </c>
      <c r="B112" s="2" t="s">
        <v>2125</v>
      </c>
      <c r="C112" s="2" t="s">
        <v>5145</v>
      </c>
      <c r="D112" s="2" t="s">
        <v>5146</v>
      </c>
      <c r="E112" s="2" t="s">
        <v>70</v>
      </c>
      <c r="F112" s="2" t="s">
        <v>5170</v>
      </c>
      <c r="G112" s="2" t="s">
        <v>89</v>
      </c>
      <c r="H112" s="2" t="s">
        <v>84</v>
      </c>
      <c r="I112" s="3">
        <v>42109</v>
      </c>
      <c r="J112" s="3">
        <v>42156</v>
      </c>
    </row>
    <row r="113" spans="1:10" ht="75" customHeight="1" x14ac:dyDescent="0.25">
      <c r="A113" s="2" t="s">
        <v>5171</v>
      </c>
      <c r="B113" s="2" t="s">
        <v>2308</v>
      </c>
      <c r="C113" s="2" t="s">
        <v>707</v>
      </c>
      <c r="D113" s="2" t="s">
        <v>708</v>
      </c>
      <c r="E113" s="2" t="s">
        <v>70</v>
      </c>
      <c r="F113" s="2" t="s">
        <v>5172</v>
      </c>
      <c r="G113" s="2" t="s">
        <v>89</v>
      </c>
      <c r="H113" s="2" t="s">
        <v>84</v>
      </c>
      <c r="I113" s="3">
        <v>42109</v>
      </c>
      <c r="J113" s="3">
        <v>42313</v>
      </c>
    </row>
    <row r="114" spans="1:10" ht="90" customHeight="1" x14ac:dyDescent="0.25">
      <c r="A114" s="2" t="s">
        <v>5173</v>
      </c>
      <c r="B114" s="2" t="s">
        <v>67</v>
      </c>
      <c r="C114" s="2" t="s">
        <v>5174</v>
      </c>
      <c r="D114" s="2" t="s">
        <v>2429</v>
      </c>
      <c r="E114" s="2" t="s">
        <v>70</v>
      </c>
      <c r="F114" s="2" t="s">
        <v>5175</v>
      </c>
      <c r="G114" s="2" t="s">
        <v>121</v>
      </c>
      <c r="H114" s="2" t="s">
        <v>84</v>
      </c>
      <c r="I114" s="3">
        <v>42109</v>
      </c>
      <c r="J114" s="3">
        <v>42115</v>
      </c>
    </row>
    <row r="115" spans="1:10" ht="90" customHeight="1" x14ac:dyDescent="0.25">
      <c r="A115" s="2" t="s">
        <v>5176</v>
      </c>
      <c r="B115" s="2" t="s">
        <v>1140</v>
      </c>
      <c r="C115" s="2" t="s">
        <v>2719</v>
      </c>
      <c r="D115" s="2" t="s">
        <v>2575</v>
      </c>
      <c r="E115" s="2" t="s">
        <v>70</v>
      </c>
      <c r="F115" s="2" t="s">
        <v>5177</v>
      </c>
      <c r="G115" s="2" t="s">
        <v>89</v>
      </c>
      <c r="H115" s="2" t="s">
        <v>84</v>
      </c>
      <c r="I115" s="3">
        <v>42109</v>
      </c>
      <c r="J115" s="3">
        <v>42306</v>
      </c>
    </row>
    <row r="116" spans="1:10" ht="90" customHeight="1" x14ac:dyDescent="0.25">
      <c r="A116" s="2" t="s">
        <v>5178</v>
      </c>
      <c r="B116" s="2" t="s">
        <v>4049</v>
      </c>
      <c r="C116" s="2" t="s">
        <v>5029</v>
      </c>
      <c r="D116" s="2" t="s">
        <v>5030</v>
      </c>
      <c r="E116" s="2" t="s">
        <v>70</v>
      </c>
      <c r="F116" s="2" t="s">
        <v>5179</v>
      </c>
      <c r="G116" s="2" t="s">
        <v>78</v>
      </c>
      <c r="H116" s="2" t="s">
        <v>79</v>
      </c>
      <c r="I116" s="3">
        <v>42109</v>
      </c>
      <c r="J116" s="2" t="s">
        <v>70</v>
      </c>
    </row>
    <row r="117" spans="1:10" ht="135" customHeight="1" x14ac:dyDescent="0.25">
      <c r="A117" s="2" t="s">
        <v>5180</v>
      </c>
      <c r="B117" s="2" t="s">
        <v>27</v>
      </c>
      <c r="C117" s="2" t="s">
        <v>5181</v>
      </c>
      <c r="D117" s="2" t="s">
        <v>5182</v>
      </c>
      <c r="E117" s="2" t="s">
        <v>70</v>
      </c>
      <c r="F117" s="2" t="s">
        <v>5183</v>
      </c>
      <c r="G117" s="2" t="s">
        <v>78</v>
      </c>
      <c r="H117" s="2" t="s">
        <v>84</v>
      </c>
      <c r="I117" s="3">
        <v>42109</v>
      </c>
      <c r="J117" s="3">
        <v>42241</v>
      </c>
    </row>
    <row r="118" spans="1:10" ht="75" customHeight="1" x14ac:dyDescent="0.25">
      <c r="A118" s="2" t="s">
        <v>5184</v>
      </c>
      <c r="B118" s="2" t="s">
        <v>1171</v>
      </c>
      <c r="C118" s="2" t="s">
        <v>707</v>
      </c>
      <c r="D118" s="2" t="s">
        <v>708</v>
      </c>
      <c r="E118" s="2" t="s">
        <v>70</v>
      </c>
      <c r="F118" s="2" t="s">
        <v>5185</v>
      </c>
      <c r="G118" s="2" t="s">
        <v>89</v>
      </c>
      <c r="H118" s="2" t="s">
        <v>84</v>
      </c>
      <c r="I118" s="3">
        <v>42109</v>
      </c>
      <c r="J118" s="3">
        <v>42313</v>
      </c>
    </row>
    <row r="119" spans="1:10" ht="60" customHeight="1" x14ac:dyDescent="0.25">
      <c r="A119" s="2" t="s">
        <v>5186</v>
      </c>
      <c r="B119" s="2" t="s">
        <v>1143</v>
      </c>
      <c r="C119" s="2" t="s">
        <v>3747</v>
      </c>
      <c r="D119" s="2" t="s">
        <v>2216</v>
      </c>
      <c r="E119" s="2" t="s">
        <v>70</v>
      </c>
      <c r="F119" s="2" t="s">
        <v>1146</v>
      </c>
      <c r="G119" s="2" t="s">
        <v>121</v>
      </c>
      <c r="H119" s="2" t="s">
        <v>84</v>
      </c>
      <c r="I119" s="3">
        <v>42109</v>
      </c>
      <c r="J119" s="3">
        <v>42115</v>
      </c>
    </row>
    <row r="120" spans="1:10" ht="45" customHeight="1" x14ac:dyDescent="0.25">
      <c r="A120" s="2" t="s">
        <v>5187</v>
      </c>
      <c r="B120" s="2" t="s">
        <v>1143</v>
      </c>
      <c r="C120" s="2" t="s">
        <v>1107</v>
      </c>
      <c r="D120" s="2" t="s">
        <v>4741</v>
      </c>
      <c r="E120" s="2" t="s">
        <v>70</v>
      </c>
      <c r="F120" s="2" t="s">
        <v>1146</v>
      </c>
      <c r="G120" s="2" t="s">
        <v>121</v>
      </c>
      <c r="H120" s="2" t="s">
        <v>84</v>
      </c>
      <c r="I120" s="3">
        <v>42109</v>
      </c>
      <c r="J120" s="3">
        <v>42115</v>
      </c>
    </row>
    <row r="121" spans="1:10" ht="75" customHeight="1" x14ac:dyDescent="0.25">
      <c r="A121" s="2" t="s">
        <v>5188</v>
      </c>
      <c r="B121" s="2" t="s">
        <v>1143</v>
      </c>
      <c r="C121" s="2" t="s">
        <v>1551</v>
      </c>
      <c r="D121" s="2" t="s">
        <v>1548</v>
      </c>
      <c r="E121" s="2" t="s">
        <v>70</v>
      </c>
      <c r="F121" s="2" t="s">
        <v>1146</v>
      </c>
      <c r="G121" s="2" t="s">
        <v>121</v>
      </c>
      <c r="H121" s="2" t="s">
        <v>84</v>
      </c>
      <c r="I121" s="3">
        <v>42109</v>
      </c>
      <c r="J121" s="3">
        <v>42115</v>
      </c>
    </row>
    <row r="122" spans="1:10" ht="45" customHeight="1" x14ac:dyDescent="0.25">
      <c r="A122" s="2" t="s">
        <v>5189</v>
      </c>
      <c r="B122" s="2" t="s">
        <v>1143</v>
      </c>
      <c r="C122" s="2" t="s">
        <v>3082</v>
      </c>
      <c r="D122" s="2" t="s">
        <v>1548</v>
      </c>
      <c r="E122" s="2" t="s">
        <v>70</v>
      </c>
      <c r="F122" s="2" t="s">
        <v>1146</v>
      </c>
      <c r="G122" s="2" t="s">
        <v>121</v>
      </c>
      <c r="H122" s="2" t="s">
        <v>84</v>
      </c>
      <c r="I122" s="3">
        <v>42109</v>
      </c>
      <c r="J122" s="3">
        <v>42115</v>
      </c>
    </row>
    <row r="123" spans="1:10" ht="75" customHeight="1" x14ac:dyDescent="0.25">
      <c r="A123" s="2" t="s">
        <v>5190</v>
      </c>
      <c r="B123" s="2" t="s">
        <v>1143</v>
      </c>
      <c r="C123" s="2" t="s">
        <v>3079</v>
      </c>
      <c r="D123" s="2" t="s">
        <v>1548</v>
      </c>
      <c r="E123" s="2" t="s">
        <v>70</v>
      </c>
      <c r="F123" s="2" t="s">
        <v>1146</v>
      </c>
      <c r="G123" s="2" t="s">
        <v>121</v>
      </c>
      <c r="H123" s="2" t="s">
        <v>84</v>
      </c>
      <c r="I123" s="3">
        <v>42109</v>
      </c>
      <c r="J123" s="3">
        <v>42115</v>
      </c>
    </row>
    <row r="124" spans="1:10" ht="135" customHeight="1" x14ac:dyDescent="0.25">
      <c r="A124" s="2" t="s">
        <v>5191</v>
      </c>
      <c r="B124" s="2" t="s">
        <v>67</v>
      </c>
      <c r="C124" s="2" t="s">
        <v>5192</v>
      </c>
      <c r="D124" s="2" t="s">
        <v>5193</v>
      </c>
      <c r="E124" s="2" t="s">
        <v>70</v>
      </c>
      <c r="F124" s="2" t="s">
        <v>5194</v>
      </c>
      <c r="G124" s="2" t="s">
        <v>72</v>
      </c>
      <c r="H124" s="2" t="s">
        <v>79</v>
      </c>
      <c r="I124" s="3">
        <v>42110</v>
      </c>
      <c r="J124" s="2" t="s">
        <v>70</v>
      </c>
    </row>
    <row r="125" spans="1:10" ht="45" customHeight="1" x14ac:dyDescent="0.25">
      <c r="A125" s="2" t="s">
        <v>5195</v>
      </c>
      <c r="B125" s="2" t="s">
        <v>67</v>
      </c>
      <c r="C125" s="2" t="s">
        <v>5196</v>
      </c>
      <c r="D125" s="2" t="s">
        <v>5197</v>
      </c>
      <c r="E125" s="2" t="s">
        <v>70</v>
      </c>
      <c r="F125" s="2" t="s">
        <v>5198</v>
      </c>
      <c r="G125" s="2" t="s">
        <v>72</v>
      </c>
      <c r="H125" s="2" t="s">
        <v>79</v>
      </c>
      <c r="I125" s="3">
        <v>42110</v>
      </c>
      <c r="J125" s="2" t="s">
        <v>70</v>
      </c>
    </row>
    <row r="126" spans="1:10" ht="105" customHeight="1" x14ac:dyDescent="0.25">
      <c r="A126" s="2" t="s">
        <v>5199</v>
      </c>
      <c r="B126" s="2" t="s">
        <v>67</v>
      </c>
      <c r="C126" s="2" t="s">
        <v>5196</v>
      </c>
      <c r="D126" s="2" t="s">
        <v>5197</v>
      </c>
      <c r="E126" s="2" t="s">
        <v>70</v>
      </c>
      <c r="F126" s="2" t="s">
        <v>5200</v>
      </c>
      <c r="G126" s="2" t="s">
        <v>72</v>
      </c>
      <c r="H126" s="2" t="s">
        <v>79</v>
      </c>
      <c r="I126" s="3">
        <v>42110</v>
      </c>
      <c r="J126" s="2" t="s">
        <v>70</v>
      </c>
    </row>
    <row r="127" spans="1:10" ht="90" customHeight="1" x14ac:dyDescent="0.25">
      <c r="A127" s="2" t="s">
        <v>5201</v>
      </c>
      <c r="B127" s="2" t="s">
        <v>67</v>
      </c>
      <c r="C127" s="2" t="s">
        <v>5202</v>
      </c>
      <c r="D127" s="2" t="s">
        <v>5203</v>
      </c>
      <c r="E127" s="2" t="s">
        <v>70</v>
      </c>
      <c r="F127" s="2" t="s">
        <v>5204</v>
      </c>
      <c r="G127" s="2" t="s">
        <v>72</v>
      </c>
      <c r="H127" s="2" t="s">
        <v>73</v>
      </c>
      <c r="I127" s="3">
        <v>42111</v>
      </c>
      <c r="J127" s="2" t="s">
        <v>70</v>
      </c>
    </row>
    <row r="128" spans="1:10" ht="90" customHeight="1" x14ac:dyDescent="0.25">
      <c r="A128" s="2" t="s">
        <v>5205</v>
      </c>
      <c r="B128" s="2" t="s">
        <v>1502</v>
      </c>
      <c r="C128" s="2" t="s">
        <v>445</v>
      </c>
      <c r="D128" s="2" t="s">
        <v>2259</v>
      </c>
      <c r="E128" s="2" t="s">
        <v>70</v>
      </c>
      <c r="F128" s="2" t="s">
        <v>5206</v>
      </c>
      <c r="G128" s="2" t="s">
        <v>89</v>
      </c>
      <c r="H128" s="2" t="s">
        <v>79</v>
      </c>
      <c r="I128" s="3">
        <v>42110</v>
      </c>
      <c r="J128" s="2" t="s">
        <v>70</v>
      </c>
    </row>
    <row r="129" spans="1:10" ht="75" customHeight="1" x14ac:dyDescent="0.25">
      <c r="A129" s="2" t="s">
        <v>5207</v>
      </c>
      <c r="B129" s="2" t="s">
        <v>3354</v>
      </c>
      <c r="C129" s="2" t="s">
        <v>1415</v>
      </c>
      <c r="D129" s="2" t="s">
        <v>1419</v>
      </c>
      <c r="E129" s="2" t="s">
        <v>70</v>
      </c>
      <c r="F129" s="2" t="s">
        <v>5208</v>
      </c>
      <c r="G129" s="2" t="s">
        <v>89</v>
      </c>
      <c r="H129" s="2" t="s">
        <v>79</v>
      </c>
      <c r="I129" s="3">
        <v>42110</v>
      </c>
      <c r="J129" s="2" t="s">
        <v>70</v>
      </c>
    </row>
    <row r="130" spans="1:10" ht="75" customHeight="1" x14ac:dyDescent="0.25">
      <c r="A130" s="2" t="s">
        <v>5209</v>
      </c>
      <c r="B130" s="2" t="s">
        <v>10</v>
      </c>
      <c r="C130" s="2" t="s">
        <v>5210</v>
      </c>
      <c r="D130" s="2" t="s">
        <v>5211</v>
      </c>
      <c r="E130" s="2" t="s">
        <v>70</v>
      </c>
      <c r="F130" s="2" t="s">
        <v>5212</v>
      </c>
      <c r="G130" s="2" t="s">
        <v>111</v>
      </c>
      <c r="H130" s="2" t="s">
        <v>84</v>
      </c>
      <c r="I130" s="3">
        <v>42110</v>
      </c>
      <c r="J130" s="3">
        <v>42121</v>
      </c>
    </row>
    <row r="131" spans="1:10" ht="75" customHeight="1" x14ac:dyDescent="0.25">
      <c r="A131" s="2" t="s">
        <v>5213</v>
      </c>
      <c r="B131" s="2" t="s">
        <v>4</v>
      </c>
      <c r="C131" s="2" t="s">
        <v>5214</v>
      </c>
      <c r="D131" s="2" t="s">
        <v>336</v>
      </c>
      <c r="E131" s="2" t="s">
        <v>309</v>
      </c>
      <c r="F131" s="2" t="s">
        <v>5139</v>
      </c>
      <c r="G131" s="2" t="s">
        <v>111</v>
      </c>
      <c r="H131" s="2" t="s">
        <v>79</v>
      </c>
      <c r="I131" s="3">
        <v>42110</v>
      </c>
      <c r="J131" s="2" t="s">
        <v>70</v>
      </c>
    </row>
    <row r="132" spans="1:10" ht="60" customHeight="1" x14ac:dyDescent="0.25">
      <c r="A132" s="2" t="s">
        <v>5215</v>
      </c>
      <c r="B132" s="2" t="s">
        <v>209</v>
      </c>
      <c r="C132" s="2" t="s">
        <v>5214</v>
      </c>
      <c r="D132" s="2" t="s">
        <v>336</v>
      </c>
      <c r="E132" s="2" t="s">
        <v>70</v>
      </c>
      <c r="F132" s="2" t="s">
        <v>5216</v>
      </c>
      <c r="G132" s="2" t="s">
        <v>111</v>
      </c>
      <c r="H132" s="2" t="s">
        <v>79</v>
      </c>
      <c r="I132" s="3">
        <v>42110</v>
      </c>
      <c r="J132" s="2" t="s">
        <v>70</v>
      </c>
    </row>
    <row r="133" spans="1:10" ht="60" customHeight="1" x14ac:dyDescent="0.25">
      <c r="A133" s="2" t="s">
        <v>5217</v>
      </c>
      <c r="B133" s="2" t="s">
        <v>4</v>
      </c>
      <c r="C133" s="2" t="s">
        <v>5218</v>
      </c>
      <c r="D133" s="2" t="s">
        <v>5219</v>
      </c>
      <c r="E133" s="2" t="s">
        <v>349</v>
      </c>
      <c r="F133" s="2" t="s">
        <v>5220</v>
      </c>
      <c r="G133" s="2" t="s">
        <v>111</v>
      </c>
      <c r="H133" s="2" t="s">
        <v>79</v>
      </c>
      <c r="I133" s="3">
        <v>42110</v>
      </c>
      <c r="J133" s="2" t="s">
        <v>70</v>
      </c>
    </row>
    <row r="134" spans="1:10" ht="60" customHeight="1" x14ac:dyDescent="0.25">
      <c r="A134" s="2" t="s">
        <v>5221</v>
      </c>
      <c r="B134" s="2" t="s">
        <v>209</v>
      </c>
      <c r="C134" s="2" t="s">
        <v>5214</v>
      </c>
      <c r="D134" s="2" t="s">
        <v>336</v>
      </c>
      <c r="E134" s="2" t="s">
        <v>70</v>
      </c>
      <c r="F134" s="2" t="s">
        <v>5222</v>
      </c>
      <c r="G134" s="2" t="s">
        <v>111</v>
      </c>
      <c r="H134" s="2" t="s">
        <v>79</v>
      </c>
      <c r="I134" s="3">
        <v>42110</v>
      </c>
      <c r="J134" s="2" t="s">
        <v>70</v>
      </c>
    </row>
    <row r="135" spans="1:10" ht="75" customHeight="1" x14ac:dyDescent="0.25">
      <c r="A135" s="2" t="s">
        <v>5223</v>
      </c>
      <c r="B135" s="2" t="s">
        <v>4</v>
      </c>
      <c r="C135" s="2" t="s">
        <v>5214</v>
      </c>
      <c r="D135" s="2" t="s">
        <v>336</v>
      </c>
      <c r="E135" s="2" t="s">
        <v>4028</v>
      </c>
      <c r="F135" s="2" t="s">
        <v>5224</v>
      </c>
      <c r="G135" s="2" t="s">
        <v>111</v>
      </c>
      <c r="H135" s="2" t="s">
        <v>79</v>
      </c>
      <c r="I135" s="3">
        <v>42110</v>
      </c>
      <c r="J135" s="2" t="s">
        <v>70</v>
      </c>
    </row>
    <row r="136" spans="1:10" ht="45" customHeight="1" x14ac:dyDescent="0.25">
      <c r="A136" s="2" t="s">
        <v>5225</v>
      </c>
      <c r="B136" s="2" t="s">
        <v>6</v>
      </c>
      <c r="C136" s="2" t="s">
        <v>761</v>
      </c>
      <c r="D136" s="2" t="s">
        <v>762</v>
      </c>
      <c r="E136" s="2" t="s">
        <v>70</v>
      </c>
      <c r="F136" s="2" t="s">
        <v>5226</v>
      </c>
      <c r="G136" s="2" t="s">
        <v>111</v>
      </c>
      <c r="H136" s="2" t="s">
        <v>84</v>
      </c>
      <c r="I136" s="3">
        <v>42110</v>
      </c>
      <c r="J136" s="3">
        <v>42118</v>
      </c>
    </row>
    <row r="137" spans="1:10" ht="45" customHeight="1" x14ac:dyDescent="0.25">
      <c r="A137" s="2" t="s">
        <v>5227</v>
      </c>
      <c r="B137" s="2" t="s">
        <v>6</v>
      </c>
      <c r="C137" s="2" t="s">
        <v>761</v>
      </c>
      <c r="D137" s="2" t="s">
        <v>762</v>
      </c>
      <c r="E137" s="2" t="s">
        <v>70</v>
      </c>
      <c r="F137" s="2" t="s">
        <v>5228</v>
      </c>
      <c r="G137" s="2" t="s">
        <v>111</v>
      </c>
      <c r="H137" s="2" t="s">
        <v>84</v>
      </c>
      <c r="I137" s="3">
        <v>42110</v>
      </c>
      <c r="J137" s="3">
        <v>42118</v>
      </c>
    </row>
    <row r="138" spans="1:10" ht="45" customHeight="1" x14ac:dyDescent="0.25">
      <c r="A138" s="2" t="s">
        <v>5229</v>
      </c>
      <c r="B138" s="2" t="s">
        <v>6</v>
      </c>
      <c r="C138" s="2" t="s">
        <v>761</v>
      </c>
      <c r="D138" s="2" t="s">
        <v>762</v>
      </c>
      <c r="E138" s="2" t="s">
        <v>70</v>
      </c>
      <c r="F138" s="2" t="s">
        <v>5230</v>
      </c>
      <c r="G138" s="2" t="s">
        <v>111</v>
      </c>
      <c r="H138" s="2" t="s">
        <v>84</v>
      </c>
      <c r="I138" s="3">
        <v>42110</v>
      </c>
      <c r="J138" s="3">
        <v>42118</v>
      </c>
    </row>
    <row r="139" spans="1:10" ht="105" customHeight="1" x14ac:dyDescent="0.25">
      <c r="A139" s="2" t="s">
        <v>5231</v>
      </c>
      <c r="B139" s="2" t="s">
        <v>188</v>
      </c>
      <c r="C139" s="2" t="s">
        <v>5232</v>
      </c>
      <c r="D139" s="2" t="s">
        <v>5233</v>
      </c>
      <c r="E139" s="2" t="s">
        <v>70</v>
      </c>
      <c r="F139" s="2" t="s">
        <v>3350</v>
      </c>
      <c r="G139" s="2" t="s">
        <v>89</v>
      </c>
      <c r="H139" s="2" t="s">
        <v>84</v>
      </c>
      <c r="I139" s="3">
        <v>42110</v>
      </c>
      <c r="J139" s="3">
        <v>42264</v>
      </c>
    </row>
    <row r="140" spans="1:10" ht="90" customHeight="1" x14ac:dyDescent="0.25">
      <c r="A140" s="2" t="s">
        <v>5234</v>
      </c>
      <c r="B140" s="2" t="s">
        <v>286</v>
      </c>
      <c r="C140" s="2" t="s">
        <v>5232</v>
      </c>
      <c r="D140" s="2" t="s">
        <v>5233</v>
      </c>
      <c r="E140" s="2" t="s">
        <v>70</v>
      </c>
      <c r="F140" s="2" t="s">
        <v>5235</v>
      </c>
      <c r="G140" s="2" t="s">
        <v>89</v>
      </c>
      <c r="H140" s="2" t="s">
        <v>84</v>
      </c>
      <c r="I140" s="3">
        <v>42110</v>
      </c>
      <c r="J140" s="3">
        <v>42264</v>
      </c>
    </row>
    <row r="141" spans="1:10" ht="60" customHeight="1" x14ac:dyDescent="0.25">
      <c r="A141" s="2" t="s">
        <v>5236</v>
      </c>
      <c r="B141" s="2" t="s">
        <v>1143</v>
      </c>
      <c r="C141" s="2" t="s">
        <v>5237</v>
      </c>
      <c r="D141" s="2" t="s">
        <v>5238</v>
      </c>
      <c r="E141" s="2" t="s">
        <v>70</v>
      </c>
      <c r="F141" s="2" t="s">
        <v>4410</v>
      </c>
      <c r="G141" s="2" t="s">
        <v>121</v>
      </c>
      <c r="H141" s="2" t="s">
        <v>84</v>
      </c>
      <c r="I141" s="3">
        <v>42110</v>
      </c>
      <c r="J141" s="3">
        <v>42118</v>
      </c>
    </row>
    <row r="142" spans="1:10" ht="75" customHeight="1" x14ac:dyDescent="0.25">
      <c r="A142" s="2" t="s">
        <v>5239</v>
      </c>
      <c r="B142" s="2" t="s">
        <v>1143</v>
      </c>
      <c r="C142" s="2" t="s">
        <v>5240</v>
      </c>
      <c r="D142" s="2" t="s">
        <v>5241</v>
      </c>
      <c r="E142" s="2" t="s">
        <v>70</v>
      </c>
      <c r="F142" s="2" t="s">
        <v>3871</v>
      </c>
      <c r="G142" s="2" t="s">
        <v>121</v>
      </c>
      <c r="H142" s="2" t="s">
        <v>84</v>
      </c>
      <c r="I142" s="3">
        <v>42110</v>
      </c>
      <c r="J142" s="3">
        <v>42118</v>
      </c>
    </row>
    <row r="143" spans="1:10" ht="75" customHeight="1" x14ac:dyDescent="0.25">
      <c r="A143" s="2" t="s">
        <v>5242</v>
      </c>
      <c r="B143" s="2" t="s">
        <v>1143</v>
      </c>
      <c r="C143" s="2" t="s">
        <v>3503</v>
      </c>
      <c r="D143" s="2" t="s">
        <v>5241</v>
      </c>
      <c r="E143" s="2" t="s">
        <v>70</v>
      </c>
      <c r="F143" s="2" t="s">
        <v>3807</v>
      </c>
      <c r="G143" s="2" t="s">
        <v>121</v>
      </c>
      <c r="H143" s="2" t="s">
        <v>84</v>
      </c>
      <c r="I143" s="3">
        <v>42110</v>
      </c>
      <c r="J143" s="3">
        <v>42118</v>
      </c>
    </row>
    <row r="144" spans="1:10" ht="90" customHeight="1" x14ac:dyDescent="0.25">
      <c r="A144" s="2" t="s">
        <v>5243</v>
      </c>
      <c r="B144" s="2" t="s">
        <v>1143</v>
      </c>
      <c r="C144" s="2" t="s">
        <v>5244</v>
      </c>
      <c r="D144" s="2" t="s">
        <v>5245</v>
      </c>
      <c r="E144" s="2" t="s">
        <v>70</v>
      </c>
      <c r="F144" s="2" t="s">
        <v>5246</v>
      </c>
      <c r="G144" s="2" t="s">
        <v>121</v>
      </c>
      <c r="H144" s="2" t="s">
        <v>84</v>
      </c>
      <c r="I144" s="3">
        <v>42110</v>
      </c>
      <c r="J144" s="3">
        <v>42118</v>
      </c>
    </row>
    <row r="145" spans="1:10" ht="60" customHeight="1" x14ac:dyDescent="0.25">
      <c r="A145" s="2" t="s">
        <v>5247</v>
      </c>
      <c r="B145" s="2" t="s">
        <v>1143</v>
      </c>
      <c r="C145" s="2" t="s">
        <v>5248</v>
      </c>
      <c r="D145" s="2" t="s">
        <v>5249</v>
      </c>
      <c r="E145" s="2" t="s">
        <v>70</v>
      </c>
      <c r="F145" s="2" t="s">
        <v>3871</v>
      </c>
      <c r="G145" s="2" t="s">
        <v>121</v>
      </c>
      <c r="H145" s="2" t="s">
        <v>84</v>
      </c>
      <c r="I145" s="3">
        <v>42110</v>
      </c>
      <c r="J145" s="3">
        <v>42118</v>
      </c>
    </row>
    <row r="146" spans="1:10" ht="60" customHeight="1" x14ac:dyDescent="0.25">
      <c r="A146" s="2" t="s">
        <v>5250</v>
      </c>
      <c r="B146" s="2" t="s">
        <v>209</v>
      </c>
      <c r="C146" s="2" t="s">
        <v>5251</v>
      </c>
      <c r="D146" s="2" t="s">
        <v>5249</v>
      </c>
      <c r="E146" s="2" t="s">
        <v>70</v>
      </c>
      <c r="F146" s="2" t="s">
        <v>5252</v>
      </c>
      <c r="G146" s="2" t="s">
        <v>121</v>
      </c>
      <c r="H146" s="2" t="s">
        <v>84</v>
      </c>
      <c r="I146" s="3">
        <v>42110</v>
      </c>
      <c r="J146" s="3">
        <v>42118</v>
      </c>
    </row>
    <row r="147" spans="1:10" ht="60" customHeight="1" x14ac:dyDescent="0.25">
      <c r="A147" s="2" t="s">
        <v>5253</v>
      </c>
      <c r="B147" s="2" t="s">
        <v>1143</v>
      </c>
      <c r="C147" s="2" t="s">
        <v>5254</v>
      </c>
      <c r="D147" s="2" t="s">
        <v>5255</v>
      </c>
      <c r="E147" s="2" t="s">
        <v>70</v>
      </c>
      <c r="F147" s="2" t="s">
        <v>3871</v>
      </c>
      <c r="G147" s="2" t="s">
        <v>121</v>
      </c>
      <c r="H147" s="2" t="s">
        <v>84</v>
      </c>
      <c r="I147" s="3">
        <v>42110</v>
      </c>
      <c r="J147" s="3">
        <v>42118</v>
      </c>
    </row>
    <row r="148" spans="1:10" ht="60" customHeight="1" x14ac:dyDescent="0.25">
      <c r="A148" s="2" t="s">
        <v>5256</v>
      </c>
      <c r="B148" s="2" t="s">
        <v>1143</v>
      </c>
      <c r="C148" s="2" t="s">
        <v>5257</v>
      </c>
      <c r="D148" s="2" t="s">
        <v>5241</v>
      </c>
      <c r="E148" s="2" t="s">
        <v>70</v>
      </c>
      <c r="F148" s="2" t="s">
        <v>3871</v>
      </c>
      <c r="G148" s="2" t="s">
        <v>121</v>
      </c>
      <c r="H148" s="2" t="s">
        <v>84</v>
      </c>
      <c r="I148" s="3">
        <v>42110</v>
      </c>
      <c r="J148" s="3">
        <v>42118</v>
      </c>
    </row>
    <row r="149" spans="1:10" ht="90" customHeight="1" x14ac:dyDescent="0.25">
      <c r="A149" s="2" t="s">
        <v>5258</v>
      </c>
      <c r="B149" s="2" t="s">
        <v>1143</v>
      </c>
      <c r="C149" s="2" t="s">
        <v>5259</v>
      </c>
      <c r="D149" s="2" t="s">
        <v>5260</v>
      </c>
      <c r="E149" s="2" t="s">
        <v>70</v>
      </c>
      <c r="F149" s="2" t="s">
        <v>3807</v>
      </c>
      <c r="G149" s="2" t="s">
        <v>121</v>
      </c>
      <c r="H149" s="2" t="s">
        <v>84</v>
      </c>
      <c r="I149" s="3">
        <v>42110</v>
      </c>
      <c r="J149" s="3">
        <v>42118</v>
      </c>
    </row>
    <row r="150" spans="1:10" ht="60" customHeight="1" x14ac:dyDescent="0.25">
      <c r="A150" s="2" t="s">
        <v>5261</v>
      </c>
      <c r="B150" s="2" t="s">
        <v>1143</v>
      </c>
      <c r="C150" s="2" t="s">
        <v>5262</v>
      </c>
      <c r="D150" s="2" t="s">
        <v>5263</v>
      </c>
      <c r="E150" s="2" t="s">
        <v>70</v>
      </c>
      <c r="F150" s="2" t="s">
        <v>5264</v>
      </c>
      <c r="G150" s="2" t="s">
        <v>121</v>
      </c>
      <c r="H150" s="2" t="s">
        <v>84</v>
      </c>
      <c r="I150" s="3">
        <v>42110</v>
      </c>
      <c r="J150" s="3">
        <v>42118</v>
      </c>
    </row>
    <row r="151" spans="1:10" ht="60" customHeight="1" x14ac:dyDescent="0.25">
      <c r="A151" s="2" t="s">
        <v>5265</v>
      </c>
      <c r="B151" s="2" t="s">
        <v>1143</v>
      </c>
      <c r="C151" s="2" t="s">
        <v>5266</v>
      </c>
      <c r="D151" s="2" t="s">
        <v>5267</v>
      </c>
      <c r="E151" s="2" t="s">
        <v>70</v>
      </c>
      <c r="F151" s="2" t="s">
        <v>3871</v>
      </c>
      <c r="G151" s="2" t="s">
        <v>121</v>
      </c>
      <c r="H151" s="2" t="s">
        <v>84</v>
      </c>
      <c r="I151" s="3">
        <v>42110</v>
      </c>
      <c r="J151" s="3">
        <v>42118</v>
      </c>
    </row>
    <row r="152" spans="1:10" ht="60" customHeight="1" x14ac:dyDescent="0.25">
      <c r="A152" s="2" t="s">
        <v>5268</v>
      </c>
      <c r="B152" s="2" t="s">
        <v>1143</v>
      </c>
      <c r="C152" s="2" t="s">
        <v>5269</v>
      </c>
      <c r="D152" s="2" t="s">
        <v>5267</v>
      </c>
      <c r="E152" s="2" t="s">
        <v>70</v>
      </c>
      <c r="F152" s="2" t="s">
        <v>3871</v>
      </c>
      <c r="G152" s="2" t="s">
        <v>121</v>
      </c>
      <c r="H152" s="2" t="s">
        <v>84</v>
      </c>
      <c r="I152" s="3">
        <v>42110</v>
      </c>
      <c r="J152" s="3">
        <v>42118</v>
      </c>
    </row>
    <row r="153" spans="1:10" ht="60" customHeight="1" x14ac:dyDescent="0.25">
      <c r="A153" s="2" t="s">
        <v>5270</v>
      </c>
      <c r="B153" s="2" t="s">
        <v>1143</v>
      </c>
      <c r="C153" s="2" t="s">
        <v>5271</v>
      </c>
      <c r="D153" s="2" t="s">
        <v>5272</v>
      </c>
      <c r="E153" s="2" t="s">
        <v>70</v>
      </c>
      <c r="F153" s="2" t="s">
        <v>3807</v>
      </c>
      <c r="G153" s="2" t="s">
        <v>121</v>
      </c>
      <c r="H153" s="2" t="s">
        <v>84</v>
      </c>
      <c r="I153" s="3">
        <v>42110</v>
      </c>
      <c r="J153" s="3">
        <v>42118</v>
      </c>
    </row>
    <row r="154" spans="1:10" ht="60" customHeight="1" x14ac:dyDescent="0.25">
      <c r="A154" s="2" t="s">
        <v>5273</v>
      </c>
      <c r="B154" s="2" t="s">
        <v>1143</v>
      </c>
      <c r="C154" s="2" t="s">
        <v>5274</v>
      </c>
      <c r="D154" s="2" t="s">
        <v>5275</v>
      </c>
      <c r="E154" s="2" t="s">
        <v>70</v>
      </c>
      <c r="F154" s="2" t="s">
        <v>3807</v>
      </c>
      <c r="G154" s="2" t="s">
        <v>121</v>
      </c>
      <c r="H154" s="2" t="s">
        <v>84</v>
      </c>
      <c r="I154" s="3">
        <v>42110</v>
      </c>
      <c r="J154" s="3">
        <v>42118</v>
      </c>
    </row>
    <row r="155" spans="1:10" ht="60" customHeight="1" x14ac:dyDescent="0.25">
      <c r="A155" s="2" t="s">
        <v>5276</v>
      </c>
      <c r="B155" s="2" t="s">
        <v>1143</v>
      </c>
      <c r="C155" s="2" t="s">
        <v>5277</v>
      </c>
      <c r="D155" s="2" t="s">
        <v>5278</v>
      </c>
      <c r="E155" s="2" t="s">
        <v>70</v>
      </c>
      <c r="F155" s="2" t="s">
        <v>3893</v>
      </c>
      <c r="G155" s="2" t="s">
        <v>121</v>
      </c>
      <c r="H155" s="2" t="s">
        <v>84</v>
      </c>
      <c r="I155" s="3">
        <v>42110</v>
      </c>
      <c r="J155" s="3">
        <v>42118</v>
      </c>
    </row>
    <row r="156" spans="1:10" ht="60" customHeight="1" x14ac:dyDescent="0.25">
      <c r="A156" s="2" t="s">
        <v>5279</v>
      </c>
      <c r="B156" s="2" t="s">
        <v>1143</v>
      </c>
      <c r="C156" s="2" t="s">
        <v>5280</v>
      </c>
      <c r="D156" s="2" t="s">
        <v>5281</v>
      </c>
      <c r="E156" s="2" t="s">
        <v>70</v>
      </c>
      <c r="F156" s="2" t="s">
        <v>3807</v>
      </c>
      <c r="G156" s="2" t="s">
        <v>121</v>
      </c>
      <c r="H156" s="2" t="s">
        <v>84</v>
      </c>
      <c r="I156" s="3">
        <v>42110</v>
      </c>
      <c r="J156" s="3">
        <v>42118</v>
      </c>
    </row>
    <row r="157" spans="1:10" ht="45" customHeight="1" x14ac:dyDescent="0.25">
      <c r="A157" s="2" t="s">
        <v>5282</v>
      </c>
      <c r="B157" s="2" t="s">
        <v>1143</v>
      </c>
      <c r="C157" s="2" t="s">
        <v>5283</v>
      </c>
      <c r="D157" s="2" t="s">
        <v>5284</v>
      </c>
      <c r="E157" s="2" t="s">
        <v>70</v>
      </c>
      <c r="F157" s="2" t="s">
        <v>70</v>
      </c>
      <c r="G157" s="2" t="s">
        <v>121</v>
      </c>
      <c r="H157" s="2" t="s">
        <v>84</v>
      </c>
      <c r="I157" s="3">
        <v>42110</v>
      </c>
      <c r="J157" s="3">
        <v>42118</v>
      </c>
    </row>
    <row r="158" spans="1:10" ht="75" customHeight="1" x14ac:dyDescent="0.25">
      <c r="A158" s="2" t="s">
        <v>5285</v>
      </c>
      <c r="B158" s="2" t="s">
        <v>1143</v>
      </c>
      <c r="C158" s="2" t="s">
        <v>1939</v>
      </c>
      <c r="D158" s="2" t="s">
        <v>1940</v>
      </c>
      <c r="E158" s="2" t="s">
        <v>70</v>
      </c>
      <c r="F158" s="2" t="s">
        <v>3807</v>
      </c>
      <c r="G158" s="2" t="s">
        <v>121</v>
      </c>
      <c r="H158" s="2" t="s">
        <v>84</v>
      </c>
      <c r="I158" s="3">
        <v>42110</v>
      </c>
      <c r="J158" s="3">
        <v>42118</v>
      </c>
    </row>
    <row r="159" spans="1:10" ht="75" customHeight="1" x14ac:dyDescent="0.25">
      <c r="A159" s="2" t="s">
        <v>5286</v>
      </c>
      <c r="B159" s="2" t="s">
        <v>1143</v>
      </c>
      <c r="C159" s="2" t="s">
        <v>2817</v>
      </c>
      <c r="D159" s="2" t="s">
        <v>2439</v>
      </c>
      <c r="E159" s="2" t="s">
        <v>70</v>
      </c>
      <c r="F159" s="2" t="s">
        <v>3807</v>
      </c>
      <c r="G159" s="2" t="s">
        <v>121</v>
      </c>
      <c r="H159" s="2" t="s">
        <v>84</v>
      </c>
      <c r="I159" s="3">
        <v>42110</v>
      </c>
      <c r="J159" s="3">
        <v>42118</v>
      </c>
    </row>
    <row r="160" spans="1:10" ht="120" customHeight="1" x14ac:dyDescent="0.25">
      <c r="A160" s="2" t="s">
        <v>5287</v>
      </c>
      <c r="B160" s="2" t="s">
        <v>1143</v>
      </c>
      <c r="C160" s="2" t="s">
        <v>2665</v>
      </c>
      <c r="D160" s="2" t="s">
        <v>2429</v>
      </c>
      <c r="E160" s="2" t="s">
        <v>70</v>
      </c>
      <c r="F160" s="2" t="s">
        <v>3807</v>
      </c>
      <c r="G160" s="2" t="s">
        <v>121</v>
      </c>
      <c r="H160" s="2" t="s">
        <v>84</v>
      </c>
      <c r="I160" s="3">
        <v>42110</v>
      </c>
      <c r="J160" s="3">
        <v>42118</v>
      </c>
    </row>
    <row r="161" spans="1:10" ht="60" customHeight="1" x14ac:dyDescent="0.25">
      <c r="A161" s="2" t="s">
        <v>5288</v>
      </c>
      <c r="B161" s="2" t="s">
        <v>5289</v>
      </c>
      <c r="C161" s="2" t="s">
        <v>2375</v>
      </c>
      <c r="D161" s="2" t="s">
        <v>2376</v>
      </c>
      <c r="E161" s="2" t="s">
        <v>70</v>
      </c>
      <c r="F161" s="2" t="s">
        <v>5290</v>
      </c>
      <c r="G161" s="2" t="s">
        <v>132</v>
      </c>
      <c r="H161" s="2" t="s">
        <v>79</v>
      </c>
      <c r="I161" s="3">
        <v>42116</v>
      </c>
      <c r="J161" s="2" t="s">
        <v>70</v>
      </c>
    </row>
    <row r="162" spans="1:10" ht="60" customHeight="1" x14ac:dyDescent="0.25">
      <c r="A162" s="2" t="s">
        <v>5291</v>
      </c>
      <c r="B162" s="2" t="s">
        <v>5292</v>
      </c>
      <c r="C162" s="2" t="s">
        <v>5293</v>
      </c>
      <c r="D162" s="2" t="s">
        <v>5294</v>
      </c>
      <c r="E162" s="2" t="s">
        <v>70</v>
      </c>
      <c r="F162" s="2" t="s">
        <v>70</v>
      </c>
      <c r="G162" s="2" t="s">
        <v>132</v>
      </c>
      <c r="H162" s="2" t="s">
        <v>79</v>
      </c>
      <c r="I162" s="3">
        <v>42116</v>
      </c>
      <c r="J162" s="2" t="s">
        <v>70</v>
      </c>
    </row>
    <row r="163" spans="1:10" ht="90" customHeight="1" x14ac:dyDescent="0.25">
      <c r="A163" s="2" t="s">
        <v>5295</v>
      </c>
      <c r="B163" s="2" t="s">
        <v>1143</v>
      </c>
      <c r="C163" s="2" t="s">
        <v>5296</v>
      </c>
      <c r="D163" s="2" t="s">
        <v>2429</v>
      </c>
      <c r="E163" s="2" t="s">
        <v>70</v>
      </c>
      <c r="F163" s="2" t="s">
        <v>3807</v>
      </c>
      <c r="G163" s="2" t="s">
        <v>121</v>
      </c>
      <c r="H163" s="2" t="s">
        <v>84</v>
      </c>
      <c r="I163" s="3">
        <v>42110</v>
      </c>
      <c r="J163" s="3">
        <v>42118</v>
      </c>
    </row>
    <row r="164" spans="1:10" ht="90" customHeight="1" x14ac:dyDescent="0.25">
      <c r="A164" s="2" t="s">
        <v>5297</v>
      </c>
      <c r="B164" s="2" t="s">
        <v>1143</v>
      </c>
      <c r="C164" s="2" t="s">
        <v>5298</v>
      </c>
      <c r="D164" s="2" t="s">
        <v>2439</v>
      </c>
      <c r="E164" s="2" t="s">
        <v>70</v>
      </c>
      <c r="F164" s="2" t="s">
        <v>3871</v>
      </c>
      <c r="G164" s="2" t="s">
        <v>121</v>
      </c>
      <c r="H164" s="2" t="s">
        <v>84</v>
      </c>
      <c r="I164" s="3">
        <v>42110</v>
      </c>
      <c r="J164" s="3">
        <v>42118</v>
      </c>
    </row>
    <row r="165" spans="1:10" ht="75" customHeight="1" x14ac:dyDescent="0.25">
      <c r="A165" s="2" t="s">
        <v>5299</v>
      </c>
      <c r="B165" s="2" t="s">
        <v>1143</v>
      </c>
      <c r="C165" s="2" t="s">
        <v>5300</v>
      </c>
      <c r="D165" s="2" t="s">
        <v>2429</v>
      </c>
      <c r="E165" s="2" t="s">
        <v>70</v>
      </c>
      <c r="F165" s="2" t="s">
        <v>3871</v>
      </c>
      <c r="G165" s="2" t="s">
        <v>121</v>
      </c>
      <c r="H165" s="2" t="s">
        <v>84</v>
      </c>
      <c r="I165" s="3">
        <v>42110</v>
      </c>
      <c r="J165" s="3">
        <v>42118</v>
      </c>
    </row>
    <row r="166" spans="1:10" ht="105" customHeight="1" x14ac:dyDescent="0.25">
      <c r="A166" s="2" t="s">
        <v>5301</v>
      </c>
      <c r="B166" s="2" t="s">
        <v>1143</v>
      </c>
      <c r="C166" s="2" t="s">
        <v>2832</v>
      </c>
      <c r="D166" s="2" t="s">
        <v>2429</v>
      </c>
      <c r="E166" s="2" t="s">
        <v>70</v>
      </c>
      <c r="F166" s="2" t="s">
        <v>3807</v>
      </c>
      <c r="G166" s="2" t="s">
        <v>121</v>
      </c>
      <c r="H166" s="2" t="s">
        <v>84</v>
      </c>
      <c r="I166" s="3">
        <v>42110</v>
      </c>
      <c r="J166" s="3">
        <v>42118</v>
      </c>
    </row>
    <row r="167" spans="1:10" ht="75" customHeight="1" x14ac:dyDescent="0.25">
      <c r="A167" s="2" t="s">
        <v>5302</v>
      </c>
      <c r="B167" s="2" t="s">
        <v>1143</v>
      </c>
      <c r="C167" s="2" t="s">
        <v>2626</v>
      </c>
      <c r="D167" s="2" t="s">
        <v>2429</v>
      </c>
      <c r="E167" s="2" t="s">
        <v>70</v>
      </c>
      <c r="F167" s="2" t="s">
        <v>3807</v>
      </c>
      <c r="G167" s="2" t="s">
        <v>121</v>
      </c>
      <c r="H167" s="2" t="s">
        <v>84</v>
      </c>
      <c r="I167" s="3">
        <v>42110</v>
      </c>
      <c r="J167" s="3">
        <v>42118</v>
      </c>
    </row>
    <row r="168" spans="1:10" ht="90" customHeight="1" x14ac:dyDescent="0.25">
      <c r="A168" s="2" t="s">
        <v>5303</v>
      </c>
      <c r="B168" s="2" t="s">
        <v>1143</v>
      </c>
      <c r="C168" s="2" t="s">
        <v>5304</v>
      </c>
      <c r="D168" s="2" t="s">
        <v>2429</v>
      </c>
      <c r="E168" s="2" t="s">
        <v>70</v>
      </c>
      <c r="F168" s="2" t="s">
        <v>3807</v>
      </c>
      <c r="G168" s="2" t="s">
        <v>121</v>
      </c>
      <c r="H168" s="2" t="s">
        <v>84</v>
      </c>
      <c r="I168" s="3">
        <v>42110</v>
      </c>
      <c r="J168" s="3">
        <v>42118</v>
      </c>
    </row>
    <row r="169" spans="1:10" ht="90" customHeight="1" x14ac:dyDescent="0.25">
      <c r="A169" s="2" t="s">
        <v>5305</v>
      </c>
      <c r="B169" s="2" t="s">
        <v>1143</v>
      </c>
      <c r="C169" s="2" t="s">
        <v>2898</v>
      </c>
      <c r="D169" s="2" t="s">
        <v>2429</v>
      </c>
      <c r="E169" s="2" t="s">
        <v>70</v>
      </c>
      <c r="F169" s="2" t="s">
        <v>3807</v>
      </c>
      <c r="G169" s="2" t="s">
        <v>121</v>
      </c>
      <c r="H169" s="2" t="s">
        <v>84</v>
      </c>
      <c r="I169" s="3">
        <v>42110</v>
      </c>
      <c r="J169" s="3">
        <v>42118</v>
      </c>
    </row>
    <row r="170" spans="1:10" ht="105" customHeight="1" x14ac:dyDescent="0.25">
      <c r="A170" s="2" t="s">
        <v>5306</v>
      </c>
      <c r="B170" s="2" t="s">
        <v>1143</v>
      </c>
      <c r="C170" s="2" t="s">
        <v>2611</v>
      </c>
      <c r="D170" s="2" t="s">
        <v>2429</v>
      </c>
      <c r="E170" s="2" t="s">
        <v>70</v>
      </c>
      <c r="F170" s="2" t="s">
        <v>3807</v>
      </c>
      <c r="G170" s="2" t="s">
        <v>121</v>
      </c>
      <c r="H170" s="2" t="s">
        <v>84</v>
      </c>
      <c r="I170" s="3">
        <v>42110</v>
      </c>
      <c r="J170" s="3">
        <v>42118</v>
      </c>
    </row>
    <row r="171" spans="1:10" ht="90" customHeight="1" x14ac:dyDescent="0.25">
      <c r="A171" s="2" t="s">
        <v>5307</v>
      </c>
      <c r="B171" s="2" t="s">
        <v>1143</v>
      </c>
      <c r="C171" s="2" t="s">
        <v>2644</v>
      </c>
      <c r="D171" s="2" t="s">
        <v>2429</v>
      </c>
      <c r="E171" s="2" t="s">
        <v>70</v>
      </c>
      <c r="F171" s="2" t="s">
        <v>3807</v>
      </c>
      <c r="G171" s="2" t="s">
        <v>121</v>
      </c>
      <c r="H171" s="2" t="s">
        <v>84</v>
      </c>
      <c r="I171" s="3">
        <v>42110</v>
      </c>
      <c r="J171" s="3">
        <v>42118</v>
      </c>
    </row>
    <row r="172" spans="1:10" ht="90" customHeight="1" x14ac:dyDescent="0.25">
      <c r="A172" s="2" t="s">
        <v>5308</v>
      </c>
      <c r="B172" s="2" t="s">
        <v>1143</v>
      </c>
      <c r="C172" s="2" t="s">
        <v>2605</v>
      </c>
      <c r="D172" s="2" t="s">
        <v>2439</v>
      </c>
      <c r="E172" s="2" t="s">
        <v>70</v>
      </c>
      <c r="F172" s="2" t="s">
        <v>3807</v>
      </c>
      <c r="G172" s="2" t="s">
        <v>121</v>
      </c>
      <c r="H172" s="2" t="s">
        <v>84</v>
      </c>
      <c r="I172" s="3">
        <v>42110</v>
      </c>
      <c r="J172" s="3">
        <v>42118</v>
      </c>
    </row>
    <row r="173" spans="1:10" ht="90" customHeight="1" x14ac:dyDescent="0.25">
      <c r="A173" s="2" t="s">
        <v>5309</v>
      </c>
      <c r="B173" s="2" t="s">
        <v>1143</v>
      </c>
      <c r="C173" s="2" t="s">
        <v>2853</v>
      </c>
      <c r="D173" s="2" t="s">
        <v>2429</v>
      </c>
      <c r="E173" s="2" t="s">
        <v>70</v>
      </c>
      <c r="F173" s="2" t="s">
        <v>3807</v>
      </c>
      <c r="G173" s="2" t="s">
        <v>121</v>
      </c>
      <c r="H173" s="2" t="s">
        <v>84</v>
      </c>
      <c r="I173" s="3">
        <v>42110</v>
      </c>
      <c r="J173" s="3">
        <v>42118</v>
      </c>
    </row>
    <row r="174" spans="1:10" ht="75" customHeight="1" x14ac:dyDescent="0.25">
      <c r="A174" s="2" t="s">
        <v>5310</v>
      </c>
      <c r="B174" s="2" t="s">
        <v>1143</v>
      </c>
      <c r="C174" s="2" t="s">
        <v>2856</v>
      </c>
      <c r="D174" s="2" t="s">
        <v>2439</v>
      </c>
      <c r="E174" s="2" t="s">
        <v>70</v>
      </c>
      <c r="F174" s="2" t="s">
        <v>1146</v>
      </c>
      <c r="G174" s="2" t="s">
        <v>121</v>
      </c>
      <c r="H174" s="2" t="s">
        <v>84</v>
      </c>
      <c r="I174" s="3">
        <v>42110</v>
      </c>
      <c r="J174" s="3">
        <v>42118</v>
      </c>
    </row>
    <row r="175" spans="1:10" ht="75" customHeight="1" x14ac:dyDescent="0.25">
      <c r="A175" s="2" t="s">
        <v>5311</v>
      </c>
      <c r="B175" s="2" t="s">
        <v>1143</v>
      </c>
      <c r="C175" s="2" t="s">
        <v>2617</v>
      </c>
      <c r="D175" s="2" t="s">
        <v>2429</v>
      </c>
      <c r="E175" s="2" t="s">
        <v>70</v>
      </c>
      <c r="F175" s="2" t="s">
        <v>1146</v>
      </c>
      <c r="G175" s="2" t="s">
        <v>121</v>
      </c>
      <c r="H175" s="2" t="s">
        <v>84</v>
      </c>
      <c r="I175" s="3">
        <v>42110</v>
      </c>
      <c r="J175" s="3">
        <v>42118</v>
      </c>
    </row>
    <row r="176" spans="1:10" ht="90" customHeight="1" x14ac:dyDescent="0.25">
      <c r="A176" s="2" t="s">
        <v>5312</v>
      </c>
      <c r="B176" s="2" t="s">
        <v>1143</v>
      </c>
      <c r="C176" s="2" t="s">
        <v>2844</v>
      </c>
      <c r="D176" s="2" t="s">
        <v>2429</v>
      </c>
      <c r="E176" s="2" t="s">
        <v>70</v>
      </c>
      <c r="F176" s="2" t="s">
        <v>1146</v>
      </c>
      <c r="G176" s="2" t="s">
        <v>121</v>
      </c>
      <c r="H176" s="2" t="s">
        <v>84</v>
      </c>
      <c r="I176" s="3">
        <v>42110</v>
      </c>
      <c r="J176" s="3">
        <v>42118</v>
      </c>
    </row>
    <row r="177" spans="1:10" ht="90" customHeight="1" x14ac:dyDescent="0.25">
      <c r="A177" s="2" t="s">
        <v>5313</v>
      </c>
      <c r="B177" s="2" t="s">
        <v>1143</v>
      </c>
      <c r="C177" s="2" t="s">
        <v>2934</v>
      </c>
      <c r="D177" s="2" t="s">
        <v>2429</v>
      </c>
      <c r="E177" s="2" t="s">
        <v>70</v>
      </c>
      <c r="F177" s="2" t="s">
        <v>1146</v>
      </c>
      <c r="G177" s="2" t="s">
        <v>121</v>
      </c>
      <c r="H177" s="2" t="s">
        <v>84</v>
      </c>
      <c r="I177" s="3">
        <v>42110</v>
      </c>
      <c r="J177" s="3">
        <v>42118</v>
      </c>
    </row>
    <row r="178" spans="1:10" ht="90" customHeight="1" x14ac:dyDescent="0.25">
      <c r="A178" s="2" t="s">
        <v>5314</v>
      </c>
      <c r="B178" s="2" t="s">
        <v>1143</v>
      </c>
      <c r="C178" s="2" t="s">
        <v>5315</v>
      </c>
      <c r="D178" s="2" t="s">
        <v>2429</v>
      </c>
      <c r="E178" s="2" t="s">
        <v>70</v>
      </c>
      <c r="F178" s="2" t="s">
        <v>1146</v>
      </c>
      <c r="G178" s="2" t="s">
        <v>121</v>
      </c>
      <c r="H178" s="2" t="s">
        <v>84</v>
      </c>
      <c r="I178" s="3">
        <v>42110</v>
      </c>
      <c r="J178" s="3">
        <v>42118</v>
      </c>
    </row>
    <row r="179" spans="1:10" ht="90" customHeight="1" x14ac:dyDescent="0.25">
      <c r="A179" s="2" t="s">
        <v>5316</v>
      </c>
      <c r="B179" s="2" t="s">
        <v>1143</v>
      </c>
      <c r="C179" s="2" t="s">
        <v>5317</v>
      </c>
      <c r="D179" s="2" t="s">
        <v>2429</v>
      </c>
      <c r="E179" s="2" t="s">
        <v>70</v>
      </c>
      <c r="F179" s="2" t="s">
        <v>1146</v>
      </c>
      <c r="G179" s="2" t="s">
        <v>121</v>
      </c>
      <c r="H179" s="2" t="s">
        <v>84</v>
      </c>
      <c r="I179" s="3">
        <v>42110</v>
      </c>
      <c r="J179" s="3">
        <v>42118</v>
      </c>
    </row>
    <row r="180" spans="1:10" ht="90" customHeight="1" x14ac:dyDescent="0.25">
      <c r="A180" s="2" t="s">
        <v>5318</v>
      </c>
      <c r="B180" s="2" t="s">
        <v>1143</v>
      </c>
      <c r="C180" s="2" t="s">
        <v>5319</v>
      </c>
      <c r="D180" s="2" t="s">
        <v>2429</v>
      </c>
      <c r="E180" s="2" t="s">
        <v>70</v>
      </c>
      <c r="F180" s="2" t="s">
        <v>1146</v>
      </c>
      <c r="G180" s="2" t="s">
        <v>121</v>
      </c>
      <c r="H180" s="2" t="s">
        <v>84</v>
      </c>
      <c r="I180" s="3">
        <v>42110</v>
      </c>
      <c r="J180" s="3">
        <v>42118</v>
      </c>
    </row>
    <row r="181" spans="1:10" ht="90" customHeight="1" x14ac:dyDescent="0.25">
      <c r="A181" s="2" t="s">
        <v>5320</v>
      </c>
      <c r="B181" s="2" t="s">
        <v>1143</v>
      </c>
      <c r="C181" s="2" t="s">
        <v>2770</v>
      </c>
      <c r="D181" s="2" t="s">
        <v>2429</v>
      </c>
      <c r="E181" s="2" t="s">
        <v>70</v>
      </c>
      <c r="F181" s="2" t="s">
        <v>1146</v>
      </c>
      <c r="G181" s="2" t="s">
        <v>121</v>
      </c>
      <c r="H181" s="2" t="s">
        <v>84</v>
      </c>
      <c r="I181" s="3">
        <v>42110</v>
      </c>
      <c r="J181" s="3">
        <v>42118</v>
      </c>
    </row>
    <row r="182" spans="1:10" ht="150" customHeight="1" x14ac:dyDescent="0.25">
      <c r="A182" s="2" t="s">
        <v>5321</v>
      </c>
      <c r="B182" s="2" t="s">
        <v>1143</v>
      </c>
      <c r="C182" s="2" t="s">
        <v>2620</v>
      </c>
      <c r="D182" s="2" t="s">
        <v>2439</v>
      </c>
      <c r="E182" s="2" t="s">
        <v>70</v>
      </c>
      <c r="F182" s="2" t="s">
        <v>1146</v>
      </c>
      <c r="G182" s="2" t="s">
        <v>121</v>
      </c>
      <c r="H182" s="2" t="s">
        <v>84</v>
      </c>
      <c r="I182" s="3">
        <v>42110</v>
      </c>
      <c r="J182" s="3">
        <v>42118</v>
      </c>
    </row>
    <row r="183" spans="1:10" ht="105" customHeight="1" x14ac:dyDescent="0.25">
      <c r="A183" s="2" t="s">
        <v>5322</v>
      </c>
      <c r="B183" s="2" t="s">
        <v>1143</v>
      </c>
      <c r="C183" s="2" t="s">
        <v>5323</v>
      </c>
      <c r="D183" s="2" t="s">
        <v>2429</v>
      </c>
      <c r="E183" s="2" t="s">
        <v>70</v>
      </c>
      <c r="F183" s="2" t="s">
        <v>1146</v>
      </c>
      <c r="G183" s="2" t="s">
        <v>121</v>
      </c>
      <c r="H183" s="2" t="s">
        <v>84</v>
      </c>
      <c r="I183" s="3">
        <v>42110</v>
      </c>
      <c r="J183" s="3">
        <v>42118</v>
      </c>
    </row>
    <row r="184" spans="1:10" ht="90" customHeight="1" x14ac:dyDescent="0.25">
      <c r="A184" s="2" t="s">
        <v>5324</v>
      </c>
      <c r="B184" s="2" t="s">
        <v>1143</v>
      </c>
      <c r="C184" s="2" t="s">
        <v>2910</v>
      </c>
      <c r="D184" s="2" t="s">
        <v>2429</v>
      </c>
      <c r="E184" s="2" t="s">
        <v>70</v>
      </c>
      <c r="F184" s="2" t="s">
        <v>1146</v>
      </c>
      <c r="G184" s="2" t="s">
        <v>121</v>
      </c>
      <c r="H184" s="2" t="s">
        <v>84</v>
      </c>
      <c r="I184" s="3">
        <v>42110</v>
      </c>
      <c r="J184" s="3">
        <v>42118</v>
      </c>
    </row>
    <row r="185" spans="1:10" ht="90" customHeight="1" x14ac:dyDescent="0.25">
      <c r="A185" s="2" t="s">
        <v>5325</v>
      </c>
      <c r="B185" s="2" t="s">
        <v>1143</v>
      </c>
      <c r="C185" s="2" t="s">
        <v>5326</v>
      </c>
      <c r="D185" s="2" t="s">
        <v>2429</v>
      </c>
      <c r="E185" s="2" t="s">
        <v>70</v>
      </c>
      <c r="F185" s="2" t="s">
        <v>1146</v>
      </c>
      <c r="G185" s="2" t="s">
        <v>121</v>
      </c>
      <c r="H185" s="2" t="s">
        <v>84</v>
      </c>
      <c r="I185" s="3">
        <v>42110</v>
      </c>
      <c r="J185" s="3">
        <v>42118</v>
      </c>
    </row>
    <row r="186" spans="1:10" ht="90" customHeight="1" x14ac:dyDescent="0.25">
      <c r="A186" s="2" t="s">
        <v>5327</v>
      </c>
      <c r="B186" s="2" t="s">
        <v>1143</v>
      </c>
      <c r="C186" s="2" t="s">
        <v>5328</v>
      </c>
      <c r="D186" s="2" t="s">
        <v>2429</v>
      </c>
      <c r="E186" s="2" t="s">
        <v>70</v>
      </c>
      <c r="F186" s="2" t="s">
        <v>1146</v>
      </c>
      <c r="G186" s="2" t="s">
        <v>121</v>
      </c>
      <c r="H186" s="2" t="s">
        <v>84</v>
      </c>
      <c r="I186" s="3">
        <v>42110</v>
      </c>
      <c r="J186" s="3">
        <v>42118</v>
      </c>
    </row>
    <row r="187" spans="1:10" ht="75" customHeight="1" x14ac:dyDescent="0.25">
      <c r="A187" s="2" t="s">
        <v>5329</v>
      </c>
      <c r="B187" s="2" t="s">
        <v>1143</v>
      </c>
      <c r="C187" s="2" t="s">
        <v>2454</v>
      </c>
      <c r="D187" s="2" t="s">
        <v>2439</v>
      </c>
      <c r="E187" s="2" t="s">
        <v>70</v>
      </c>
      <c r="F187" s="2" t="s">
        <v>1146</v>
      </c>
      <c r="G187" s="2" t="s">
        <v>121</v>
      </c>
      <c r="H187" s="2" t="s">
        <v>84</v>
      </c>
      <c r="I187" s="3">
        <v>42110</v>
      </c>
      <c r="J187" s="3">
        <v>42118</v>
      </c>
    </row>
    <row r="188" spans="1:10" ht="90" customHeight="1" x14ac:dyDescent="0.25">
      <c r="A188" s="2" t="s">
        <v>5330</v>
      </c>
      <c r="B188" s="2" t="s">
        <v>1143</v>
      </c>
      <c r="C188" s="2" t="s">
        <v>5331</v>
      </c>
      <c r="D188" s="2" t="s">
        <v>2429</v>
      </c>
      <c r="E188" s="2" t="s">
        <v>70</v>
      </c>
      <c r="F188" s="2" t="s">
        <v>1146</v>
      </c>
      <c r="G188" s="2" t="s">
        <v>121</v>
      </c>
      <c r="H188" s="2" t="s">
        <v>84</v>
      </c>
      <c r="I188" s="3">
        <v>42110</v>
      </c>
      <c r="J188" s="3">
        <v>42118</v>
      </c>
    </row>
    <row r="189" spans="1:10" ht="90" customHeight="1" x14ac:dyDescent="0.25">
      <c r="A189" s="2" t="s">
        <v>5332</v>
      </c>
      <c r="B189" s="2" t="s">
        <v>1143</v>
      </c>
      <c r="C189" s="2" t="s">
        <v>2937</v>
      </c>
      <c r="D189" s="2" t="s">
        <v>2429</v>
      </c>
      <c r="E189" s="2" t="s">
        <v>70</v>
      </c>
      <c r="F189" s="2" t="s">
        <v>1146</v>
      </c>
      <c r="G189" s="2" t="s">
        <v>121</v>
      </c>
      <c r="H189" s="2" t="s">
        <v>84</v>
      </c>
      <c r="I189" s="3">
        <v>42110</v>
      </c>
      <c r="J189" s="3">
        <v>42118</v>
      </c>
    </row>
    <row r="190" spans="1:10" ht="120" customHeight="1" x14ac:dyDescent="0.25">
      <c r="A190" s="2" t="s">
        <v>5333</v>
      </c>
      <c r="B190" s="2" t="s">
        <v>1143</v>
      </c>
      <c r="C190" s="2" t="s">
        <v>5334</v>
      </c>
      <c r="D190" s="2" t="s">
        <v>2429</v>
      </c>
      <c r="E190" s="2" t="s">
        <v>70</v>
      </c>
      <c r="F190" s="2" t="s">
        <v>1146</v>
      </c>
      <c r="G190" s="2" t="s">
        <v>121</v>
      </c>
      <c r="H190" s="2" t="s">
        <v>84</v>
      </c>
      <c r="I190" s="3">
        <v>42110</v>
      </c>
      <c r="J190" s="3">
        <v>42118</v>
      </c>
    </row>
    <row r="191" spans="1:10" ht="75" customHeight="1" x14ac:dyDescent="0.25">
      <c r="A191" s="2" t="s">
        <v>5335</v>
      </c>
      <c r="B191" s="2" t="s">
        <v>1143</v>
      </c>
      <c r="C191" s="2" t="s">
        <v>5336</v>
      </c>
      <c r="D191" s="2" t="s">
        <v>2429</v>
      </c>
      <c r="E191" s="2" t="s">
        <v>70</v>
      </c>
      <c r="F191" s="2" t="s">
        <v>1146</v>
      </c>
      <c r="G191" s="2" t="s">
        <v>121</v>
      </c>
      <c r="H191" s="2" t="s">
        <v>84</v>
      </c>
      <c r="I191" s="3">
        <v>42110</v>
      </c>
      <c r="J191" s="3">
        <v>42118</v>
      </c>
    </row>
    <row r="192" spans="1:10" ht="75" customHeight="1" x14ac:dyDescent="0.25">
      <c r="A192" s="2" t="s">
        <v>5337</v>
      </c>
      <c r="B192" s="2" t="s">
        <v>1143</v>
      </c>
      <c r="C192" s="2" t="s">
        <v>2555</v>
      </c>
      <c r="D192" s="2" t="s">
        <v>2439</v>
      </c>
      <c r="E192" s="2" t="s">
        <v>70</v>
      </c>
      <c r="F192" s="2" t="s">
        <v>1146</v>
      </c>
      <c r="G192" s="2" t="s">
        <v>121</v>
      </c>
      <c r="H192" s="2" t="s">
        <v>84</v>
      </c>
      <c r="I192" s="3">
        <v>42110</v>
      </c>
      <c r="J192" s="3">
        <v>42118</v>
      </c>
    </row>
    <row r="193" spans="1:10" ht="90" customHeight="1" x14ac:dyDescent="0.25">
      <c r="A193" s="2" t="s">
        <v>5338</v>
      </c>
      <c r="B193" s="2" t="s">
        <v>1143</v>
      </c>
      <c r="C193" s="2" t="s">
        <v>2614</v>
      </c>
      <c r="D193" s="2" t="s">
        <v>2439</v>
      </c>
      <c r="E193" s="2" t="s">
        <v>70</v>
      </c>
      <c r="F193" s="2" t="s">
        <v>1146</v>
      </c>
      <c r="G193" s="2" t="s">
        <v>121</v>
      </c>
      <c r="H193" s="2" t="s">
        <v>84</v>
      </c>
      <c r="I193" s="3">
        <v>42110</v>
      </c>
      <c r="J193" s="3">
        <v>42118</v>
      </c>
    </row>
    <row r="194" spans="1:10" ht="90" customHeight="1" x14ac:dyDescent="0.25">
      <c r="A194" s="2" t="s">
        <v>5339</v>
      </c>
      <c r="B194" s="2" t="s">
        <v>1143</v>
      </c>
      <c r="C194" s="2" t="s">
        <v>2593</v>
      </c>
      <c r="D194" s="2" t="s">
        <v>2429</v>
      </c>
      <c r="E194" s="2" t="s">
        <v>70</v>
      </c>
      <c r="F194" s="2" t="s">
        <v>1146</v>
      </c>
      <c r="G194" s="2" t="s">
        <v>121</v>
      </c>
      <c r="H194" s="2" t="s">
        <v>84</v>
      </c>
      <c r="I194" s="3">
        <v>42110</v>
      </c>
      <c r="J194" s="3">
        <v>42118</v>
      </c>
    </row>
    <row r="195" spans="1:10" ht="90" customHeight="1" x14ac:dyDescent="0.25">
      <c r="A195" s="2" t="s">
        <v>5340</v>
      </c>
      <c r="B195" s="2" t="s">
        <v>1143</v>
      </c>
      <c r="C195" s="2" t="s">
        <v>5341</v>
      </c>
      <c r="D195" s="2" t="s">
        <v>5342</v>
      </c>
      <c r="E195" s="2" t="s">
        <v>70</v>
      </c>
      <c r="F195" s="2" t="s">
        <v>1146</v>
      </c>
      <c r="G195" s="2" t="s">
        <v>121</v>
      </c>
      <c r="H195" s="2" t="s">
        <v>84</v>
      </c>
      <c r="I195" s="3">
        <v>42110</v>
      </c>
      <c r="J195" s="3">
        <v>42118</v>
      </c>
    </row>
    <row r="196" spans="1:10" ht="75" customHeight="1" x14ac:dyDescent="0.25">
      <c r="A196" s="2" t="s">
        <v>5343</v>
      </c>
      <c r="B196" s="2" t="s">
        <v>1143</v>
      </c>
      <c r="C196" s="2" t="s">
        <v>2716</v>
      </c>
      <c r="D196" s="2" t="s">
        <v>2429</v>
      </c>
      <c r="E196" s="2" t="s">
        <v>70</v>
      </c>
      <c r="F196" s="2" t="s">
        <v>1146</v>
      </c>
      <c r="G196" s="2" t="s">
        <v>121</v>
      </c>
      <c r="H196" s="2" t="s">
        <v>84</v>
      </c>
      <c r="I196" s="3">
        <v>42110</v>
      </c>
      <c r="J196" s="3">
        <v>42118</v>
      </c>
    </row>
    <row r="197" spans="1:10" ht="90" customHeight="1" x14ac:dyDescent="0.25">
      <c r="A197" s="2" t="s">
        <v>5344</v>
      </c>
      <c r="B197" s="2" t="s">
        <v>1143</v>
      </c>
      <c r="C197" s="2" t="s">
        <v>2629</v>
      </c>
      <c r="D197" s="2" t="s">
        <v>2429</v>
      </c>
      <c r="E197" s="2" t="s">
        <v>70</v>
      </c>
      <c r="F197" s="2" t="s">
        <v>1146</v>
      </c>
      <c r="G197" s="2" t="s">
        <v>121</v>
      </c>
      <c r="H197" s="2" t="s">
        <v>84</v>
      </c>
      <c r="I197" s="3">
        <v>42110</v>
      </c>
      <c r="J197" s="3">
        <v>42118</v>
      </c>
    </row>
    <row r="198" spans="1:10" ht="90" customHeight="1" x14ac:dyDescent="0.25">
      <c r="A198" s="2" t="s">
        <v>5345</v>
      </c>
      <c r="B198" s="2" t="s">
        <v>1143</v>
      </c>
      <c r="C198" s="2" t="s">
        <v>2552</v>
      </c>
      <c r="D198" s="2" t="s">
        <v>2439</v>
      </c>
      <c r="E198" s="2" t="s">
        <v>70</v>
      </c>
      <c r="F198" s="2" t="s">
        <v>1146</v>
      </c>
      <c r="G198" s="2" t="s">
        <v>121</v>
      </c>
      <c r="H198" s="2" t="s">
        <v>84</v>
      </c>
      <c r="I198" s="3">
        <v>42110</v>
      </c>
      <c r="J198" s="3">
        <v>42118</v>
      </c>
    </row>
    <row r="199" spans="1:10" ht="90" customHeight="1" x14ac:dyDescent="0.25">
      <c r="A199" s="2" t="s">
        <v>5346</v>
      </c>
      <c r="B199" s="2" t="s">
        <v>1143</v>
      </c>
      <c r="C199" s="2" t="s">
        <v>5347</v>
      </c>
      <c r="D199" s="2" t="s">
        <v>2429</v>
      </c>
      <c r="E199" s="2" t="s">
        <v>70</v>
      </c>
      <c r="F199" s="2" t="s">
        <v>1146</v>
      </c>
      <c r="G199" s="2" t="s">
        <v>121</v>
      </c>
      <c r="H199" s="2" t="s">
        <v>84</v>
      </c>
      <c r="I199" s="3">
        <v>42110</v>
      </c>
      <c r="J199" s="3">
        <v>42118</v>
      </c>
    </row>
    <row r="200" spans="1:10" ht="105" customHeight="1" x14ac:dyDescent="0.25">
      <c r="A200" s="2" t="s">
        <v>5348</v>
      </c>
      <c r="B200" s="2" t="s">
        <v>1143</v>
      </c>
      <c r="C200" s="2" t="s">
        <v>2469</v>
      </c>
      <c r="D200" s="2" t="s">
        <v>2429</v>
      </c>
      <c r="E200" s="2" t="s">
        <v>70</v>
      </c>
      <c r="F200" s="2" t="s">
        <v>1146</v>
      </c>
      <c r="G200" s="2" t="s">
        <v>121</v>
      </c>
      <c r="H200" s="2" t="s">
        <v>84</v>
      </c>
      <c r="I200" s="3">
        <v>42110</v>
      </c>
      <c r="J200" s="3">
        <v>42118</v>
      </c>
    </row>
    <row r="201" spans="1:10" ht="90" customHeight="1" x14ac:dyDescent="0.25">
      <c r="A201" s="2" t="s">
        <v>5349</v>
      </c>
      <c r="B201" s="2" t="s">
        <v>1143</v>
      </c>
      <c r="C201" s="2" t="s">
        <v>5350</v>
      </c>
      <c r="D201" s="2" t="s">
        <v>2429</v>
      </c>
      <c r="E201" s="2" t="s">
        <v>70</v>
      </c>
      <c r="F201" s="2" t="s">
        <v>1146</v>
      </c>
      <c r="G201" s="2" t="s">
        <v>121</v>
      </c>
      <c r="H201" s="2" t="s">
        <v>84</v>
      </c>
      <c r="I201" s="3">
        <v>42110</v>
      </c>
      <c r="J201" s="3">
        <v>42118</v>
      </c>
    </row>
    <row r="202" spans="1:10" ht="90" customHeight="1" x14ac:dyDescent="0.25">
      <c r="A202" s="2" t="s">
        <v>5351</v>
      </c>
      <c r="B202" s="2" t="s">
        <v>1143</v>
      </c>
      <c r="C202" s="2" t="s">
        <v>2482</v>
      </c>
      <c r="D202" s="2" t="s">
        <v>2429</v>
      </c>
      <c r="E202" s="2" t="s">
        <v>70</v>
      </c>
      <c r="F202" s="2" t="s">
        <v>1146</v>
      </c>
      <c r="G202" s="2" t="s">
        <v>121</v>
      </c>
      <c r="H202" s="2" t="s">
        <v>84</v>
      </c>
      <c r="I202" s="3">
        <v>42110</v>
      </c>
      <c r="J202" s="3">
        <v>42118</v>
      </c>
    </row>
    <row r="203" spans="1:10" ht="90" customHeight="1" x14ac:dyDescent="0.25">
      <c r="A203" s="2" t="s">
        <v>5352</v>
      </c>
      <c r="B203" s="2" t="s">
        <v>1143</v>
      </c>
      <c r="C203" s="2" t="s">
        <v>5353</v>
      </c>
      <c r="D203" s="2" t="s">
        <v>2439</v>
      </c>
      <c r="E203" s="2" t="s">
        <v>70</v>
      </c>
      <c r="F203" s="2" t="s">
        <v>5354</v>
      </c>
      <c r="G203" s="2" t="s">
        <v>121</v>
      </c>
      <c r="H203" s="2" t="s">
        <v>84</v>
      </c>
      <c r="I203" s="3">
        <v>42110</v>
      </c>
      <c r="J203" s="3">
        <v>42118</v>
      </c>
    </row>
    <row r="204" spans="1:10" ht="90" customHeight="1" x14ac:dyDescent="0.25">
      <c r="A204" s="2" t="s">
        <v>5355</v>
      </c>
      <c r="B204" s="2" t="s">
        <v>1143</v>
      </c>
      <c r="C204" s="2" t="s">
        <v>2829</v>
      </c>
      <c r="D204" s="2" t="s">
        <v>2429</v>
      </c>
      <c r="E204" s="2" t="s">
        <v>70</v>
      </c>
      <c r="F204" s="2" t="s">
        <v>1146</v>
      </c>
      <c r="G204" s="2" t="s">
        <v>121</v>
      </c>
      <c r="H204" s="2" t="s">
        <v>84</v>
      </c>
      <c r="I204" s="3">
        <v>42110</v>
      </c>
      <c r="J204" s="3">
        <v>42118</v>
      </c>
    </row>
    <row r="205" spans="1:10" ht="105" customHeight="1" x14ac:dyDescent="0.25">
      <c r="A205" s="2" t="s">
        <v>5356</v>
      </c>
      <c r="B205" s="2" t="s">
        <v>1143</v>
      </c>
      <c r="C205" s="2" t="s">
        <v>2868</v>
      </c>
      <c r="D205" s="2" t="s">
        <v>2429</v>
      </c>
      <c r="E205" s="2" t="s">
        <v>70</v>
      </c>
      <c r="F205" s="2" t="s">
        <v>1146</v>
      </c>
      <c r="G205" s="2" t="s">
        <v>121</v>
      </c>
      <c r="H205" s="2" t="s">
        <v>84</v>
      </c>
      <c r="I205" s="3">
        <v>42110</v>
      </c>
      <c r="J205" s="3">
        <v>42118</v>
      </c>
    </row>
    <row r="206" spans="1:10" ht="90" customHeight="1" x14ac:dyDescent="0.25">
      <c r="A206" s="2" t="s">
        <v>5357</v>
      </c>
      <c r="B206" s="2" t="s">
        <v>1143</v>
      </c>
      <c r="C206" s="2" t="s">
        <v>2587</v>
      </c>
      <c r="D206" s="2" t="s">
        <v>2429</v>
      </c>
      <c r="E206" s="2" t="s">
        <v>70</v>
      </c>
      <c r="F206" s="2" t="s">
        <v>1146</v>
      </c>
      <c r="G206" s="2" t="s">
        <v>121</v>
      </c>
      <c r="H206" s="2" t="s">
        <v>84</v>
      </c>
      <c r="I206" s="3">
        <v>42110</v>
      </c>
      <c r="J206" s="3">
        <v>42118</v>
      </c>
    </row>
    <row r="207" spans="1:10" ht="90" customHeight="1" x14ac:dyDescent="0.25">
      <c r="A207" s="2" t="s">
        <v>5358</v>
      </c>
      <c r="B207" s="2" t="s">
        <v>1143</v>
      </c>
      <c r="C207" s="2" t="s">
        <v>5359</v>
      </c>
      <c r="D207" s="2" t="s">
        <v>2429</v>
      </c>
      <c r="E207" s="2" t="s">
        <v>70</v>
      </c>
      <c r="F207" s="2" t="s">
        <v>1146</v>
      </c>
      <c r="G207" s="2" t="s">
        <v>121</v>
      </c>
      <c r="H207" s="2" t="s">
        <v>84</v>
      </c>
      <c r="I207" s="3">
        <v>42110</v>
      </c>
      <c r="J207" s="3">
        <v>42118</v>
      </c>
    </row>
    <row r="208" spans="1:10" ht="105" customHeight="1" x14ac:dyDescent="0.25">
      <c r="A208" s="2" t="s">
        <v>5360</v>
      </c>
      <c r="B208" s="2" t="s">
        <v>1143</v>
      </c>
      <c r="C208" s="2" t="s">
        <v>2901</v>
      </c>
      <c r="D208" s="2" t="s">
        <v>2429</v>
      </c>
      <c r="E208" s="2" t="s">
        <v>70</v>
      </c>
      <c r="F208" s="2" t="s">
        <v>1146</v>
      </c>
      <c r="G208" s="2" t="s">
        <v>121</v>
      </c>
      <c r="H208" s="2" t="s">
        <v>84</v>
      </c>
      <c r="I208" s="3">
        <v>42110</v>
      </c>
      <c r="J208" s="3">
        <v>42118</v>
      </c>
    </row>
    <row r="209" spans="1:10" ht="90" customHeight="1" x14ac:dyDescent="0.25">
      <c r="A209" s="2" t="s">
        <v>5361</v>
      </c>
      <c r="B209" s="2" t="s">
        <v>1143</v>
      </c>
      <c r="C209" s="2" t="s">
        <v>2838</v>
      </c>
      <c r="D209" s="2" t="s">
        <v>2429</v>
      </c>
      <c r="E209" s="2" t="s">
        <v>70</v>
      </c>
      <c r="F209" s="2" t="s">
        <v>1146</v>
      </c>
      <c r="G209" s="2" t="s">
        <v>121</v>
      </c>
      <c r="H209" s="2" t="s">
        <v>84</v>
      </c>
      <c r="I209" s="3">
        <v>42110</v>
      </c>
      <c r="J209" s="3">
        <v>42118</v>
      </c>
    </row>
    <row r="210" spans="1:10" ht="90" customHeight="1" x14ac:dyDescent="0.25">
      <c r="A210" s="2" t="s">
        <v>5362</v>
      </c>
      <c r="B210" s="2" t="s">
        <v>1143</v>
      </c>
      <c r="C210" s="2" t="s">
        <v>2701</v>
      </c>
      <c r="D210" s="2" t="s">
        <v>2429</v>
      </c>
      <c r="E210" s="2" t="s">
        <v>70</v>
      </c>
      <c r="F210" s="2" t="s">
        <v>1146</v>
      </c>
      <c r="G210" s="2" t="s">
        <v>121</v>
      </c>
      <c r="H210" s="2" t="s">
        <v>84</v>
      </c>
      <c r="I210" s="3">
        <v>42110</v>
      </c>
      <c r="J210" s="3">
        <v>42118</v>
      </c>
    </row>
    <row r="211" spans="1:10" ht="90" customHeight="1" x14ac:dyDescent="0.25">
      <c r="A211" s="2" t="s">
        <v>5363</v>
      </c>
      <c r="B211" s="2" t="s">
        <v>1143</v>
      </c>
      <c r="C211" s="2" t="s">
        <v>5364</v>
      </c>
      <c r="D211" s="2" t="s">
        <v>2429</v>
      </c>
      <c r="E211" s="2" t="s">
        <v>70</v>
      </c>
      <c r="F211" s="2" t="s">
        <v>1146</v>
      </c>
      <c r="G211" s="2" t="s">
        <v>121</v>
      </c>
      <c r="H211" s="2" t="s">
        <v>84</v>
      </c>
      <c r="I211" s="3">
        <v>42110</v>
      </c>
      <c r="J211" s="3">
        <v>42118</v>
      </c>
    </row>
    <row r="212" spans="1:10" ht="90" customHeight="1" x14ac:dyDescent="0.25">
      <c r="A212" s="2" t="s">
        <v>5365</v>
      </c>
      <c r="B212" s="2" t="s">
        <v>1143</v>
      </c>
      <c r="C212" s="2" t="s">
        <v>2919</v>
      </c>
      <c r="D212" s="2" t="s">
        <v>2429</v>
      </c>
      <c r="E212" s="2" t="s">
        <v>70</v>
      </c>
      <c r="F212" s="2" t="s">
        <v>1146</v>
      </c>
      <c r="G212" s="2" t="s">
        <v>121</v>
      </c>
      <c r="H212" s="2" t="s">
        <v>84</v>
      </c>
      <c r="I212" s="3">
        <v>42110</v>
      </c>
      <c r="J212" s="3">
        <v>42118</v>
      </c>
    </row>
    <row r="213" spans="1:10" ht="75" customHeight="1" x14ac:dyDescent="0.25">
      <c r="A213" s="2" t="s">
        <v>5366</v>
      </c>
      <c r="B213" s="2" t="s">
        <v>1143</v>
      </c>
      <c r="C213" s="2" t="s">
        <v>5367</v>
      </c>
      <c r="D213" s="2" t="s">
        <v>2429</v>
      </c>
      <c r="E213" s="2" t="s">
        <v>70</v>
      </c>
      <c r="F213" s="2" t="s">
        <v>1146</v>
      </c>
      <c r="G213" s="2" t="s">
        <v>121</v>
      </c>
      <c r="H213" s="2" t="s">
        <v>84</v>
      </c>
      <c r="I213" s="3">
        <v>42110</v>
      </c>
      <c r="J213" s="3">
        <v>42118</v>
      </c>
    </row>
    <row r="214" spans="1:10" ht="105" customHeight="1" x14ac:dyDescent="0.25">
      <c r="A214" s="2" t="s">
        <v>5368</v>
      </c>
      <c r="B214" s="2" t="s">
        <v>1143</v>
      </c>
      <c r="C214" s="2" t="s">
        <v>2940</v>
      </c>
      <c r="D214" s="2" t="s">
        <v>2439</v>
      </c>
      <c r="E214" s="2" t="s">
        <v>70</v>
      </c>
      <c r="F214" s="2" t="s">
        <v>1146</v>
      </c>
      <c r="G214" s="2" t="s">
        <v>121</v>
      </c>
      <c r="H214" s="2" t="s">
        <v>84</v>
      </c>
      <c r="I214" s="3">
        <v>42110</v>
      </c>
      <c r="J214" s="3">
        <v>42118</v>
      </c>
    </row>
    <row r="215" spans="1:10" ht="75" customHeight="1" x14ac:dyDescent="0.25">
      <c r="A215" s="2" t="s">
        <v>5369</v>
      </c>
      <c r="B215" s="2" t="s">
        <v>1143</v>
      </c>
      <c r="C215" s="2" t="s">
        <v>5370</v>
      </c>
      <c r="D215" s="2" t="s">
        <v>2429</v>
      </c>
      <c r="E215" s="2" t="s">
        <v>70</v>
      </c>
      <c r="F215" s="2" t="s">
        <v>1146</v>
      </c>
      <c r="G215" s="2" t="s">
        <v>121</v>
      </c>
      <c r="H215" s="2" t="s">
        <v>84</v>
      </c>
      <c r="I215" s="3">
        <v>42110</v>
      </c>
      <c r="J215" s="3">
        <v>42118</v>
      </c>
    </row>
    <row r="216" spans="1:10" ht="105" customHeight="1" x14ac:dyDescent="0.25">
      <c r="A216" s="2" t="s">
        <v>5371</v>
      </c>
      <c r="B216" s="2" t="s">
        <v>1143</v>
      </c>
      <c r="C216" s="2" t="s">
        <v>2841</v>
      </c>
      <c r="D216" s="2" t="s">
        <v>2429</v>
      </c>
      <c r="E216" s="2" t="s">
        <v>70</v>
      </c>
      <c r="F216" s="2" t="s">
        <v>1146</v>
      </c>
      <c r="G216" s="2" t="s">
        <v>121</v>
      </c>
      <c r="H216" s="2" t="s">
        <v>84</v>
      </c>
      <c r="I216" s="3">
        <v>42110</v>
      </c>
      <c r="J216" s="3">
        <v>42118</v>
      </c>
    </row>
    <row r="217" spans="1:10" ht="90" customHeight="1" x14ac:dyDescent="0.25">
      <c r="A217" s="2" t="s">
        <v>5372</v>
      </c>
      <c r="B217" s="2" t="s">
        <v>1143</v>
      </c>
      <c r="C217" s="2" t="s">
        <v>2847</v>
      </c>
      <c r="D217" s="2" t="s">
        <v>2439</v>
      </c>
      <c r="E217" s="2" t="s">
        <v>70</v>
      </c>
      <c r="F217" s="2" t="s">
        <v>1146</v>
      </c>
      <c r="G217" s="2" t="s">
        <v>121</v>
      </c>
      <c r="H217" s="2" t="s">
        <v>84</v>
      </c>
      <c r="I217" s="3">
        <v>42110</v>
      </c>
      <c r="J217" s="3">
        <v>42118</v>
      </c>
    </row>
    <row r="218" spans="1:10" ht="105" customHeight="1" x14ac:dyDescent="0.25">
      <c r="A218" s="2" t="s">
        <v>5373</v>
      </c>
      <c r="B218" s="2" t="s">
        <v>1143</v>
      </c>
      <c r="C218" s="2" t="s">
        <v>2668</v>
      </c>
      <c r="D218" s="2" t="s">
        <v>2429</v>
      </c>
      <c r="E218" s="2" t="s">
        <v>70</v>
      </c>
      <c r="F218" s="2" t="s">
        <v>1146</v>
      </c>
      <c r="G218" s="2" t="s">
        <v>121</v>
      </c>
      <c r="H218" s="2" t="s">
        <v>84</v>
      </c>
      <c r="I218" s="3">
        <v>42110</v>
      </c>
      <c r="J218" s="3">
        <v>42118</v>
      </c>
    </row>
    <row r="219" spans="1:10" ht="90" customHeight="1" x14ac:dyDescent="0.25">
      <c r="A219" s="2" t="s">
        <v>5374</v>
      </c>
      <c r="B219" s="2" t="s">
        <v>1813</v>
      </c>
      <c r="C219" s="2" t="s">
        <v>1814</v>
      </c>
      <c r="D219" s="2" t="s">
        <v>1815</v>
      </c>
      <c r="E219" s="2" t="s">
        <v>70</v>
      </c>
      <c r="F219" s="2" t="s">
        <v>5375</v>
      </c>
      <c r="G219" s="2" t="s">
        <v>1817</v>
      </c>
      <c r="H219" s="2" t="s">
        <v>79</v>
      </c>
      <c r="I219" s="3">
        <v>42111</v>
      </c>
      <c r="J219" s="2" t="s">
        <v>70</v>
      </c>
    </row>
    <row r="220" spans="1:10" ht="90" customHeight="1" x14ac:dyDescent="0.25">
      <c r="A220" s="2" t="s">
        <v>5376</v>
      </c>
      <c r="B220" s="2" t="s">
        <v>67</v>
      </c>
      <c r="C220" s="2" t="s">
        <v>2215</v>
      </c>
      <c r="D220" s="2" t="s">
        <v>2216</v>
      </c>
      <c r="E220" s="2" t="s">
        <v>70</v>
      </c>
      <c r="F220" s="2" t="s">
        <v>5377</v>
      </c>
      <c r="G220" s="2" t="s">
        <v>141</v>
      </c>
      <c r="H220" s="2" t="s">
        <v>84</v>
      </c>
      <c r="I220" s="3">
        <v>42111</v>
      </c>
      <c r="J220" s="3">
        <v>42185</v>
      </c>
    </row>
    <row r="221" spans="1:10" ht="90" customHeight="1" x14ac:dyDescent="0.25">
      <c r="A221" s="2" t="s">
        <v>5378</v>
      </c>
      <c r="B221" s="2" t="s">
        <v>67</v>
      </c>
      <c r="C221" s="2" t="s">
        <v>5379</v>
      </c>
      <c r="D221" s="2" t="s">
        <v>4176</v>
      </c>
      <c r="E221" s="2" t="s">
        <v>70</v>
      </c>
      <c r="F221" s="2" t="s">
        <v>5380</v>
      </c>
      <c r="G221" s="2" t="s">
        <v>141</v>
      </c>
      <c r="H221" s="2" t="s">
        <v>73</v>
      </c>
      <c r="I221" s="3">
        <v>42111</v>
      </c>
      <c r="J221" s="2" t="s">
        <v>70</v>
      </c>
    </row>
    <row r="222" spans="1:10" ht="60" customHeight="1" x14ac:dyDescent="0.25">
      <c r="A222" s="2" t="s">
        <v>5381</v>
      </c>
      <c r="B222" s="2" t="s">
        <v>67</v>
      </c>
      <c r="C222" s="2" t="s">
        <v>5248</v>
      </c>
      <c r="D222" s="2" t="s">
        <v>5249</v>
      </c>
      <c r="E222" s="2" t="s">
        <v>70</v>
      </c>
      <c r="F222" s="2" t="s">
        <v>5382</v>
      </c>
      <c r="G222" s="2" t="s">
        <v>141</v>
      </c>
      <c r="H222" s="2" t="s">
        <v>84</v>
      </c>
      <c r="I222" s="3">
        <v>42111</v>
      </c>
      <c r="J222" s="3">
        <v>42200</v>
      </c>
    </row>
    <row r="223" spans="1:10" ht="75" customHeight="1" x14ac:dyDescent="0.25">
      <c r="A223" s="2" t="s">
        <v>5383</v>
      </c>
      <c r="B223" s="2" t="s">
        <v>4</v>
      </c>
      <c r="C223" s="2" t="s">
        <v>5269</v>
      </c>
      <c r="D223" s="2" t="s">
        <v>5267</v>
      </c>
      <c r="E223" s="2" t="s">
        <v>1063</v>
      </c>
      <c r="F223" s="2" t="s">
        <v>5384</v>
      </c>
      <c r="G223" s="2" t="s">
        <v>111</v>
      </c>
      <c r="H223" s="2" t="s">
        <v>84</v>
      </c>
      <c r="I223" s="3">
        <v>42111</v>
      </c>
      <c r="J223" s="3">
        <v>42157</v>
      </c>
    </row>
    <row r="224" spans="1:10" ht="75" customHeight="1" x14ac:dyDescent="0.25">
      <c r="A224" s="2" t="s">
        <v>5385</v>
      </c>
      <c r="B224" s="2" t="s">
        <v>4</v>
      </c>
      <c r="C224" s="2" t="s">
        <v>5266</v>
      </c>
      <c r="D224" s="2" t="s">
        <v>5267</v>
      </c>
      <c r="E224" s="2" t="s">
        <v>1063</v>
      </c>
      <c r="F224" s="2" t="s">
        <v>5386</v>
      </c>
      <c r="G224" s="2" t="s">
        <v>111</v>
      </c>
      <c r="H224" s="2" t="s">
        <v>84</v>
      </c>
      <c r="I224" s="3">
        <v>42111</v>
      </c>
      <c r="J224" s="3">
        <v>42164</v>
      </c>
    </row>
    <row r="225" spans="1:10" ht="60" customHeight="1" x14ac:dyDescent="0.25">
      <c r="A225" s="2" t="s">
        <v>5387</v>
      </c>
      <c r="B225" s="2" t="s">
        <v>6</v>
      </c>
      <c r="C225" s="2" t="s">
        <v>250</v>
      </c>
      <c r="D225" s="2" t="s">
        <v>5388</v>
      </c>
      <c r="E225" s="2" t="s">
        <v>70</v>
      </c>
      <c r="F225" s="2" t="s">
        <v>5389</v>
      </c>
      <c r="G225" s="2" t="s">
        <v>111</v>
      </c>
      <c r="H225" s="2" t="s">
        <v>84</v>
      </c>
      <c r="I225" s="3">
        <v>42111</v>
      </c>
      <c r="J225" s="3">
        <v>42122</v>
      </c>
    </row>
    <row r="226" spans="1:10" ht="75" customHeight="1" x14ac:dyDescent="0.25">
      <c r="A226" s="2" t="s">
        <v>5390</v>
      </c>
      <c r="B226" s="2" t="s">
        <v>10</v>
      </c>
      <c r="C226" s="2" t="s">
        <v>5391</v>
      </c>
      <c r="D226" s="2" t="s">
        <v>5392</v>
      </c>
      <c r="E226" s="2" t="s">
        <v>70</v>
      </c>
      <c r="F226" s="2" t="s">
        <v>5393</v>
      </c>
      <c r="G226" s="2" t="s">
        <v>111</v>
      </c>
      <c r="H226" s="2" t="s">
        <v>84</v>
      </c>
      <c r="I226" s="3">
        <v>42111</v>
      </c>
      <c r="J226" s="3">
        <v>42122</v>
      </c>
    </row>
    <row r="227" spans="1:10" ht="75" customHeight="1" x14ac:dyDescent="0.25">
      <c r="A227" s="2" t="s">
        <v>5394</v>
      </c>
      <c r="B227" s="2" t="s">
        <v>10</v>
      </c>
      <c r="C227" s="2" t="s">
        <v>5395</v>
      </c>
      <c r="D227" s="2" t="s">
        <v>5396</v>
      </c>
      <c r="E227" s="2" t="s">
        <v>70</v>
      </c>
      <c r="F227" s="2" t="s">
        <v>5397</v>
      </c>
      <c r="G227" s="2" t="s">
        <v>111</v>
      </c>
      <c r="H227" s="2" t="s">
        <v>84</v>
      </c>
      <c r="I227" s="3">
        <v>42111</v>
      </c>
      <c r="J227" s="3">
        <v>42122</v>
      </c>
    </row>
    <row r="228" spans="1:10" ht="90" customHeight="1" x14ac:dyDescent="0.25">
      <c r="A228" s="2" t="s">
        <v>5398</v>
      </c>
      <c r="B228" s="2" t="s">
        <v>67</v>
      </c>
      <c r="C228" s="2" t="s">
        <v>5379</v>
      </c>
      <c r="D228" s="2" t="s">
        <v>4176</v>
      </c>
      <c r="E228" s="2" t="s">
        <v>70</v>
      </c>
      <c r="F228" s="2" t="s">
        <v>5399</v>
      </c>
      <c r="G228" s="2" t="s">
        <v>89</v>
      </c>
      <c r="H228" s="2" t="s">
        <v>79</v>
      </c>
      <c r="I228" s="3">
        <v>42111</v>
      </c>
      <c r="J228" s="2" t="s">
        <v>70</v>
      </c>
    </row>
    <row r="229" spans="1:10" ht="75" customHeight="1" x14ac:dyDescent="0.25">
      <c r="A229" s="2" t="s">
        <v>5400</v>
      </c>
      <c r="B229" s="2" t="s">
        <v>2122</v>
      </c>
      <c r="C229" s="2" t="s">
        <v>3188</v>
      </c>
      <c r="D229" s="2" t="s">
        <v>3189</v>
      </c>
      <c r="E229" s="2" t="s">
        <v>70</v>
      </c>
      <c r="F229" s="2" t="s">
        <v>4428</v>
      </c>
      <c r="G229" s="2" t="s">
        <v>89</v>
      </c>
      <c r="H229" s="2" t="s">
        <v>84</v>
      </c>
      <c r="I229" s="3">
        <v>42111</v>
      </c>
      <c r="J229" s="3">
        <v>42221</v>
      </c>
    </row>
    <row r="230" spans="1:10" ht="75" customHeight="1" x14ac:dyDescent="0.25">
      <c r="A230" s="2" t="s">
        <v>5401</v>
      </c>
      <c r="B230" s="2" t="s">
        <v>2125</v>
      </c>
      <c r="C230" s="2" t="s">
        <v>3188</v>
      </c>
      <c r="D230" s="2" t="s">
        <v>3189</v>
      </c>
      <c r="E230" s="2" t="s">
        <v>70</v>
      </c>
      <c r="F230" s="2" t="s">
        <v>5402</v>
      </c>
      <c r="G230" s="2" t="s">
        <v>89</v>
      </c>
      <c r="H230" s="2" t="s">
        <v>84</v>
      </c>
      <c r="I230" s="3">
        <v>42111</v>
      </c>
      <c r="J230" s="3">
        <v>42221</v>
      </c>
    </row>
    <row r="231" spans="1:10" ht="75" customHeight="1" x14ac:dyDescent="0.25">
      <c r="A231" s="2" t="s">
        <v>5403</v>
      </c>
      <c r="B231" s="2" t="s">
        <v>67</v>
      </c>
      <c r="C231" s="2" t="s">
        <v>5404</v>
      </c>
      <c r="D231" s="2" t="s">
        <v>4979</v>
      </c>
      <c r="E231" s="2" t="s">
        <v>70</v>
      </c>
      <c r="F231" s="2" t="s">
        <v>5405</v>
      </c>
      <c r="G231" s="2" t="s">
        <v>78</v>
      </c>
      <c r="H231" s="2" t="s">
        <v>79</v>
      </c>
      <c r="I231" s="3">
        <v>42111</v>
      </c>
      <c r="J231" s="2" t="s">
        <v>70</v>
      </c>
    </row>
    <row r="232" spans="1:10" ht="120" customHeight="1" x14ac:dyDescent="0.25">
      <c r="A232" s="2" t="s">
        <v>5406</v>
      </c>
      <c r="B232" s="2" t="s">
        <v>67</v>
      </c>
      <c r="C232" s="2" t="s">
        <v>5407</v>
      </c>
      <c r="D232" s="2" t="s">
        <v>4979</v>
      </c>
      <c r="E232" s="2" t="s">
        <v>70</v>
      </c>
      <c r="F232" s="2" t="s">
        <v>5408</v>
      </c>
      <c r="G232" s="2" t="s">
        <v>78</v>
      </c>
      <c r="H232" s="2" t="s">
        <v>79</v>
      </c>
      <c r="I232" s="3">
        <v>42111</v>
      </c>
      <c r="J232" s="2" t="s">
        <v>70</v>
      </c>
    </row>
    <row r="233" spans="1:10" ht="105" customHeight="1" x14ac:dyDescent="0.25">
      <c r="A233" s="2" t="s">
        <v>5409</v>
      </c>
      <c r="B233" s="2" t="s">
        <v>67</v>
      </c>
      <c r="C233" s="2" t="s">
        <v>5410</v>
      </c>
      <c r="D233" s="2" t="s">
        <v>4979</v>
      </c>
      <c r="E233" s="2" t="s">
        <v>70</v>
      </c>
      <c r="F233" s="2" t="s">
        <v>5411</v>
      </c>
      <c r="G233" s="2" t="s">
        <v>78</v>
      </c>
      <c r="H233" s="2" t="s">
        <v>79</v>
      </c>
      <c r="I233" s="3">
        <v>42111</v>
      </c>
      <c r="J233" s="2" t="s">
        <v>70</v>
      </c>
    </row>
    <row r="234" spans="1:10" ht="135" customHeight="1" x14ac:dyDescent="0.25">
      <c r="A234" s="2" t="s">
        <v>5412</v>
      </c>
      <c r="B234" s="2" t="s">
        <v>67</v>
      </c>
      <c r="C234" s="2" t="s">
        <v>5413</v>
      </c>
      <c r="D234" s="2" t="s">
        <v>4979</v>
      </c>
      <c r="E234" s="2" t="s">
        <v>70</v>
      </c>
      <c r="F234" s="2" t="s">
        <v>5414</v>
      </c>
      <c r="G234" s="2" t="s">
        <v>78</v>
      </c>
      <c r="H234" s="2" t="s">
        <v>79</v>
      </c>
      <c r="I234" s="3">
        <v>42111</v>
      </c>
      <c r="J234" s="2" t="s">
        <v>70</v>
      </c>
    </row>
    <row r="235" spans="1:10" ht="90" customHeight="1" x14ac:dyDescent="0.25">
      <c r="A235" s="2" t="s">
        <v>5415</v>
      </c>
      <c r="B235" s="2" t="s">
        <v>67</v>
      </c>
      <c r="C235" s="2" t="s">
        <v>5379</v>
      </c>
      <c r="D235" s="2" t="s">
        <v>4176</v>
      </c>
      <c r="E235" s="2" t="s">
        <v>70</v>
      </c>
      <c r="F235" s="2" t="s">
        <v>5416</v>
      </c>
      <c r="G235" s="2" t="s">
        <v>78</v>
      </c>
      <c r="H235" s="2" t="s">
        <v>79</v>
      </c>
      <c r="I235" s="3">
        <v>42111</v>
      </c>
      <c r="J235" s="2" t="s">
        <v>70</v>
      </c>
    </row>
    <row r="236" spans="1:10" ht="105" customHeight="1" x14ac:dyDescent="0.25">
      <c r="A236" s="2" t="s">
        <v>5417</v>
      </c>
      <c r="B236" s="2" t="s">
        <v>334</v>
      </c>
      <c r="C236" s="2" t="s">
        <v>5379</v>
      </c>
      <c r="D236" s="2" t="s">
        <v>4176</v>
      </c>
      <c r="E236" s="2" t="s">
        <v>5418</v>
      </c>
      <c r="F236" s="2" t="s">
        <v>5419</v>
      </c>
      <c r="G236" s="2" t="s">
        <v>78</v>
      </c>
      <c r="H236" s="2" t="s">
        <v>79</v>
      </c>
      <c r="I236" s="3">
        <v>42111</v>
      </c>
      <c r="J236" s="2" t="s">
        <v>70</v>
      </c>
    </row>
    <row r="237" spans="1:10" ht="75" customHeight="1" x14ac:dyDescent="0.25">
      <c r="A237" s="2" t="s">
        <v>5420</v>
      </c>
      <c r="B237" s="2" t="s">
        <v>4</v>
      </c>
      <c r="C237" s="2" t="s">
        <v>5421</v>
      </c>
      <c r="D237" s="2" t="s">
        <v>5422</v>
      </c>
      <c r="E237" s="2" t="s">
        <v>1063</v>
      </c>
      <c r="F237" s="2" t="s">
        <v>318</v>
      </c>
      <c r="G237" s="2" t="s">
        <v>111</v>
      </c>
      <c r="H237" s="2" t="s">
        <v>84</v>
      </c>
      <c r="I237" s="3">
        <v>42111</v>
      </c>
      <c r="J237" s="3">
        <v>42164</v>
      </c>
    </row>
    <row r="238" spans="1:10" ht="60" customHeight="1" x14ac:dyDescent="0.25">
      <c r="A238" s="2" t="s">
        <v>5423</v>
      </c>
      <c r="B238" s="2" t="s">
        <v>209</v>
      </c>
      <c r="C238" s="2" t="s">
        <v>5421</v>
      </c>
      <c r="D238" s="2" t="s">
        <v>5422</v>
      </c>
      <c r="E238" s="2" t="s">
        <v>70</v>
      </c>
      <c r="F238" s="2" t="s">
        <v>5424</v>
      </c>
      <c r="G238" s="2" t="s">
        <v>111</v>
      </c>
      <c r="H238" s="2" t="s">
        <v>84</v>
      </c>
      <c r="I238" s="3">
        <v>42111</v>
      </c>
      <c r="J238" s="3">
        <v>42164</v>
      </c>
    </row>
    <row r="239" spans="1:10" ht="90" customHeight="1" x14ac:dyDescent="0.25">
      <c r="A239" s="2" t="s">
        <v>5425</v>
      </c>
      <c r="B239" s="2" t="s">
        <v>25</v>
      </c>
      <c r="C239" s="2" t="s">
        <v>5426</v>
      </c>
      <c r="D239" s="2" t="s">
        <v>5427</v>
      </c>
      <c r="E239" s="2" t="s">
        <v>2008</v>
      </c>
      <c r="F239" s="2" t="s">
        <v>5428</v>
      </c>
      <c r="G239" s="2" t="s">
        <v>78</v>
      </c>
      <c r="H239" s="2" t="s">
        <v>79</v>
      </c>
      <c r="I239" s="3">
        <v>42111</v>
      </c>
      <c r="J239" s="2" t="s">
        <v>70</v>
      </c>
    </row>
    <row r="240" spans="1:10" ht="60" customHeight="1" x14ac:dyDescent="0.25">
      <c r="A240" s="2" t="s">
        <v>5429</v>
      </c>
      <c r="B240" s="2" t="s">
        <v>1143</v>
      </c>
      <c r="C240" s="2" t="s">
        <v>1381</v>
      </c>
      <c r="D240" s="2" t="s">
        <v>1382</v>
      </c>
      <c r="E240" s="2" t="s">
        <v>70</v>
      </c>
      <c r="F240" s="2" t="s">
        <v>1146</v>
      </c>
      <c r="G240" s="2" t="s">
        <v>121</v>
      </c>
      <c r="H240" s="2" t="s">
        <v>84</v>
      </c>
      <c r="I240" s="3">
        <v>42111</v>
      </c>
      <c r="J240" s="3">
        <v>42124</v>
      </c>
    </row>
    <row r="241" spans="1:10" ht="45" customHeight="1" x14ac:dyDescent="0.25">
      <c r="A241" s="2" t="s">
        <v>5430</v>
      </c>
      <c r="B241" s="2" t="s">
        <v>1143</v>
      </c>
      <c r="C241" s="2" t="s">
        <v>5431</v>
      </c>
      <c r="D241" s="2" t="s">
        <v>5432</v>
      </c>
      <c r="E241" s="2" t="s">
        <v>70</v>
      </c>
      <c r="F241" s="2" t="s">
        <v>1146</v>
      </c>
      <c r="G241" s="2" t="s">
        <v>121</v>
      </c>
      <c r="H241" s="2" t="s">
        <v>84</v>
      </c>
      <c r="I241" s="3">
        <v>42111</v>
      </c>
      <c r="J241" s="3">
        <v>42124</v>
      </c>
    </row>
    <row r="242" spans="1:10" ht="60" customHeight="1" x14ac:dyDescent="0.25">
      <c r="A242" s="2" t="s">
        <v>5433</v>
      </c>
      <c r="B242" s="2" t="s">
        <v>1143</v>
      </c>
      <c r="C242" s="2" t="s">
        <v>798</v>
      </c>
      <c r="D242" s="2" t="s">
        <v>799</v>
      </c>
      <c r="E242" s="2" t="s">
        <v>70</v>
      </c>
      <c r="F242" s="2" t="s">
        <v>1146</v>
      </c>
      <c r="G242" s="2" t="s">
        <v>121</v>
      </c>
      <c r="H242" s="2" t="s">
        <v>84</v>
      </c>
      <c r="I242" s="3">
        <v>42111</v>
      </c>
      <c r="J242" s="3">
        <v>42124</v>
      </c>
    </row>
    <row r="243" spans="1:10" ht="45" customHeight="1" x14ac:dyDescent="0.25">
      <c r="A243" s="2" t="s">
        <v>5434</v>
      </c>
      <c r="B243" s="2" t="s">
        <v>1143</v>
      </c>
      <c r="C243" s="2" t="s">
        <v>972</v>
      </c>
      <c r="D243" s="2" t="s">
        <v>973</v>
      </c>
      <c r="E243" s="2" t="s">
        <v>70</v>
      </c>
      <c r="F243" s="2" t="s">
        <v>1146</v>
      </c>
      <c r="G243" s="2" t="s">
        <v>121</v>
      </c>
      <c r="H243" s="2" t="s">
        <v>84</v>
      </c>
      <c r="I243" s="3">
        <v>42111</v>
      </c>
      <c r="J243" s="3">
        <v>42124</v>
      </c>
    </row>
    <row r="244" spans="1:10" ht="45" customHeight="1" x14ac:dyDescent="0.25">
      <c r="A244" s="2" t="s">
        <v>5435</v>
      </c>
      <c r="B244" s="2" t="s">
        <v>1143</v>
      </c>
      <c r="C244" s="2" t="s">
        <v>1468</v>
      </c>
      <c r="D244" s="2" t="s">
        <v>5436</v>
      </c>
      <c r="E244" s="2" t="s">
        <v>70</v>
      </c>
      <c r="F244" s="2" t="s">
        <v>1146</v>
      </c>
      <c r="G244" s="2" t="s">
        <v>121</v>
      </c>
      <c r="H244" s="2" t="s">
        <v>84</v>
      </c>
      <c r="I244" s="3">
        <v>42111</v>
      </c>
      <c r="J244" s="3">
        <v>42124</v>
      </c>
    </row>
    <row r="245" spans="1:10" ht="45" customHeight="1" x14ac:dyDescent="0.25">
      <c r="A245" s="2" t="s">
        <v>5437</v>
      </c>
      <c r="B245" s="2" t="s">
        <v>1143</v>
      </c>
      <c r="C245" s="2" t="s">
        <v>5438</v>
      </c>
      <c r="D245" s="2" t="s">
        <v>5439</v>
      </c>
      <c r="E245" s="2" t="s">
        <v>70</v>
      </c>
      <c r="F245" s="2" t="s">
        <v>1146</v>
      </c>
      <c r="G245" s="2" t="s">
        <v>121</v>
      </c>
      <c r="H245" s="2" t="s">
        <v>84</v>
      </c>
      <c r="I245" s="3">
        <v>42111</v>
      </c>
      <c r="J245" s="3">
        <v>42124</v>
      </c>
    </row>
    <row r="246" spans="1:10" ht="60" customHeight="1" x14ac:dyDescent="0.25">
      <c r="A246" s="2" t="s">
        <v>5440</v>
      </c>
      <c r="B246" s="2" t="s">
        <v>1143</v>
      </c>
      <c r="C246" s="2" t="s">
        <v>5441</v>
      </c>
      <c r="D246" s="2" t="s">
        <v>5442</v>
      </c>
      <c r="E246" s="2" t="s">
        <v>70</v>
      </c>
      <c r="F246" s="2" t="s">
        <v>1146</v>
      </c>
      <c r="G246" s="2" t="s">
        <v>121</v>
      </c>
      <c r="H246" s="2" t="s">
        <v>84</v>
      </c>
      <c r="I246" s="3">
        <v>42111</v>
      </c>
      <c r="J246" s="3">
        <v>42124</v>
      </c>
    </row>
    <row r="247" spans="1:10" ht="90" customHeight="1" x14ac:dyDescent="0.25">
      <c r="A247" s="2" t="s">
        <v>5443</v>
      </c>
      <c r="B247" s="2" t="s">
        <v>1143</v>
      </c>
      <c r="C247" s="2" t="s">
        <v>2946</v>
      </c>
      <c r="D247" s="2" t="s">
        <v>2429</v>
      </c>
      <c r="E247" s="2" t="s">
        <v>70</v>
      </c>
      <c r="F247" s="2" t="s">
        <v>1146</v>
      </c>
      <c r="G247" s="2" t="s">
        <v>121</v>
      </c>
      <c r="H247" s="2" t="s">
        <v>84</v>
      </c>
      <c r="I247" s="3">
        <v>42111</v>
      </c>
      <c r="J247" s="3">
        <v>42124</v>
      </c>
    </row>
    <row r="248" spans="1:10" ht="90" customHeight="1" x14ac:dyDescent="0.25">
      <c r="A248" s="2" t="s">
        <v>5444</v>
      </c>
      <c r="B248" s="2" t="s">
        <v>1143</v>
      </c>
      <c r="C248" s="2" t="s">
        <v>2728</v>
      </c>
      <c r="D248" s="2" t="s">
        <v>2429</v>
      </c>
      <c r="E248" s="2" t="s">
        <v>70</v>
      </c>
      <c r="F248" s="2" t="s">
        <v>1146</v>
      </c>
      <c r="G248" s="2" t="s">
        <v>121</v>
      </c>
      <c r="H248" s="2" t="s">
        <v>84</v>
      </c>
      <c r="I248" s="3">
        <v>42111</v>
      </c>
      <c r="J248" s="3">
        <v>42124</v>
      </c>
    </row>
    <row r="249" spans="1:10" ht="60" customHeight="1" x14ac:dyDescent="0.25">
      <c r="A249" s="2" t="s">
        <v>5445</v>
      </c>
      <c r="B249" s="2" t="s">
        <v>1143</v>
      </c>
      <c r="C249" s="2" t="s">
        <v>5446</v>
      </c>
      <c r="D249" s="2" t="s">
        <v>5447</v>
      </c>
      <c r="E249" s="2" t="s">
        <v>70</v>
      </c>
      <c r="F249" s="2" t="s">
        <v>1146</v>
      </c>
      <c r="G249" s="2" t="s">
        <v>121</v>
      </c>
      <c r="H249" s="2" t="s">
        <v>84</v>
      </c>
      <c r="I249" s="3">
        <v>42111</v>
      </c>
      <c r="J249" s="3">
        <v>42124</v>
      </c>
    </row>
    <row r="250" spans="1:10" ht="45" customHeight="1" x14ac:dyDescent="0.25">
      <c r="A250" s="2" t="s">
        <v>5448</v>
      </c>
      <c r="B250" s="2" t="s">
        <v>1143</v>
      </c>
      <c r="C250" s="2" t="s">
        <v>5449</v>
      </c>
      <c r="D250" s="2" t="s">
        <v>5450</v>
      </c>
      <c r="E250" s="2" t="s">
        <v>70</v>
      </c>
      <c r="F250" s="2" t="s">
        <v>1146</v>
      </c>
      <c r="G250" s="2" t="s">
        <v>121</v>
      </c>
      <c r="H250" s="2" t="s">
        <v>84</v>
      </c>
      <c r="I250" s="3">
        <v>42111</v>
      </c>
      <c r="J250" s="3">
        <v>42124</v>
      </c>
    </row>
    <row r="251" spans="1:10" ht="60" customHeight="1" x14ac:dyDescent="0.25">
      <c r="A251" s="2" t="s">
        <v>5451</v>
      </c>
      <c r="B251" s="2" t="s">
        <v>1143</v>
      </c>
      <c r="C251" s="2" t="s">
        <v>5452</v>
      </c>
      <c r="D251" s="2" t="s">
        <v>5453</v>
      </c>
      <c r="E251" s="2" t="s">
        <v>70</v>
      </c>
      <c r="F251" s="2" t="s">
        <v>1146</v>
      </c>
      <c r="G251" s="2" t="s">
        <v>121</v>
      </c>
      <c r="H251" s="2" t="s">
        <v>84</v>
      </c>
      <c r="I251" s="3">
        <v>42111</v>
      </c>
      <c r="J251" s="3">
        <v>42124</v>
      </c>
    </row>
    <row r="252" spans="1:10" ht="60" customHeight="1" x14ac:dyDescent="0.25">
      <c r="A252" s="2" t="s">
        <v>5454</v>
      </c>
      <c r="B252" s="2" t="s">
        <v>1143</v>
      </c>
      <c r="C252" s="2" t="s">
        <v>5455</v>
      </c>
      <c r="D252" s="2" t="s">
        <v>5456</v>
      </c>
      <c r="E252" s="2" t="s">
        <v>70</v>
      </c>
      <c r="F252" s="2" t="s">
        <v>1146</v>
      </c>
      <c r="G252" s="2" t="s">
        <v>121</v>
      </c>
      <c r="H252" s="2" t="s">
        <v>84</v>
      </c>
      <c r="I252" s="3">
        <v>42111</v>
      </c>
      <c r="J252" s="3">
        <v>42124</v>
      </c>
    </row>
    <row r="253" spans="1:10" ht="45" customHeight="1" x14ac:dyDescent="0.25">
      <c r="A253" s="2" t="s">
        <v>5457</v>
      </c>
      <c r="B253" s="2" t="s">
        <v>1143</v>
      </c>
      <c r="C253" s="2" t="s">
        <v>5458</v>
      </c>
      <c r="D253" s="2" t="s">
        <v>5459</v>
      </c>
      <c r="E253" s="2" t="s">
        <v>70</v>
      </c>
      <c r="F253" s="2" t="s">
        <v>1146</v>
      </c>
      <c r="G253" s="2" t="s">
        <v>121</v>
      </c>
      <c r="H253" s="2" t="s">
        <v>84</v>
      </c>
      <c r="I253" s="3">
        <v>42111</v>
      </c>
      <c r="J253" s="3">
        <v>42124</v>
      </c>
    </row>
    <row r="254" spans="1:10" ht="45" customHeight="1" x14ac:dyDescent="0.25">
      <c r="A254" s="2" t="s">
        <v>5460</v>
      </c>
      <c r="B254" s="2" t="s">
        <v>1143</v>
      </c>
      <c r="C254" s="2" t="s">
        <v>577</v>
      </c>
      <c r="D254" s="2" t="s">
        <v>578</v>
      </c>
      <c r="E254" s="2" t="s">
        <v>70</v>
      </c>
      <c r="F254" s="2" t="s">
        <v>1146</v>
      </c>
      <c r="G254" s="2" t="s">
        <v>121</v>
      </c>
      <c r="H254" s="2" t="s">
        <v>84</v>
      </c>
      <c r="I254" s="3">
        <v>42111</v>
      </c>
      <c r="J254" s="3">
        <v>42124</v>
      </c>
    </row>
    <row r="255" spans="1:10" ht="45" customHeight="1" x14ac:dyDescent="0.25">
      <c r="A255" s="2" t="s">
        <v>5461</v>
      </c>
      <c r="B255" s="2" t="s">
        <v>1143</v>
      </c>
      <c r="C255" s="2" t="s">
        <v>5462</v>
      </c>
      <c r="D255" s="2" t="s">
        <v>5463</v>
      </c>
      <c r="E255" s="2" t="s">
        <v>70</v>
      </c>
      <c r="F255" s="2" t="s">
        <v>1146</v>
      </c>
      <c r="G255" s="2" t="s">
        <v>121</v>
      </c>
      <c r="H255" s="2" t="s">
        <v>84</v>
      </c>
      <c r="I255" s="3">
        <v>42111</v>
      </c>
      <c r="J255" s="3">
        <v>42124</v>
      </c>
    </row>
    <row r="256" spans="1:10" ht="75" customHeight="1" x14ac:dyDescent="0.25">
      <c r="A256" s="2" t="s">
        <v>5464</v>
      </c>
      <c r="B256" s="2" t="s">
        <v>1143</v>
      </c>
      <c r="C256" s="2" t="s">
        <v>5465</v>
      </c>
      <c r="D256" s="2" t="s">
        <v>5466</v>
      </c>
      <c r="E256" s="2" t="s">
        <v>70</v>
      </c>
      <c r="F256" s="2" t="s">
        <v>1146</v>
      </c>
      <c r="G256" s="2" t="s">
        <v>121</v>
      </c>
      <c r="H256" s="2" t="s">
        <v>84</v>
      </c>
      <c r="I256" s="3">
        <v>42111</v>
      </c>
      <c r="J256" s="3">
        <v>42124</v>
      </c>
    </row>
    <row r="257" spans="1:10" ht="45" customHeight="1" x14ac:dyDescent="0.25">
      <c r="A257" s="2" t="s">
        <v>5467</v>
      </c>
      <c r="B257" s="2" t="s">
        <v>1143</v>
      </c>
      <c r="C257" s="2" t="s">
        <v>5468</v>
      </c>
      <c r="D257" s="2" t="s">
        <v>5469</v>
      </c>
      <c r="E257" s="2" t="s">
        <v>70</v>
      </c>
      <c r="F257" s="2" t="s">
        <v>1146</v>
      </c>
      <c r="G257" s="2" t="s">
        <v>121</v>
      </c>
      <c r="H257" s="2" t="s">
        <v>84</v>
      </c>
      <c r="I257" s="3">
        <v>42111</v>
      </c>
      <c r="J257" s="3">
        <v>42124</v>
      </c>
    </row>
    <row r="258" spans="1:10" ht="60" customHeight="1" x14ac:dyDescent="0.25">
      <c r="A258" s="2" t="s">
        <v>5470</v>
      </c>
      <c r="B258" s="2" t="s">
        <v>1143</v>
      </c>
      <c r="C258" s="2" t="s">
        <v>830</v>
      </c>
      <c r="D258" s="2" t="s">
        <v>831</v>
      </c>
      <c r="E258" s="2" t="s">
        <v>70</v>
      </c>
      <c r="F258" s="2" t="s">
        <v>1146</v>
      </c>
      <c r="G258" s="2" t="s">
        <v>121</v>
      </c>
      <c r="H258" s="2" t="s">
        <v>84</v>
      </c>
      <c r="I258" s="3">
        <v>42111</v>
      </c>
      <c r="J258" s="3">
        <v>42124</v>
      </c>
    </row>
    <row r="259" spans="1:10" ht="45" customHeight="1" x14ac:dyDescent="0.25">
      <c r="A259" s="2" t="s">
        <v>5471</v>
      </c>
      <c r="B259" s="2" t="s">
        <v>1143</v>
      </c>
      <c r="C259" s="2" t="s">
        <v>5468</v>
      </c>
      <c r="D259" s="2" t="s">
        <v>5469</v>
      </c>
      <c r="E259" s="2" t="s">
        <v>70</v>
      </c>
      <c r="F259" s="2" t="s">
        <v>1146</v>
      </c>
      <c r="G259" s="2" t="s">
        <v>121</v>
      </c>
      <c r="H259" s="2" t="s">
        <v>84</v>
      </c>
      <c r="I259" s="3">
        <v>42111</v>
      </c>
      <c r="J259" s="3">
        <v>42124</v>
      </c>
    </row>
    <row r="260" spans="1:10" ht="45" customHeight="1" x14ac:dyDescent="0.25">
      <c r="A260" s="2" t="s">
        <v>5472</v>
      </c>
      <c r="B260" s="2" t="s">
        <v>1143</v>
      </c>
      <c r="C260" s="2" t="s">
        <v>5468</v>
      </c>
      <c r="D260" s="2" t="s">
        <v>5469</v>
      </c>
      <c r="E260" s="2" t="s">
        <v>70</v>
      </c>
      <c r="F260" s="2" t="s">
        <v>1146</v>
      </c>
      <c r="G260" s="2" t="s">
        <v>121</v>
      </c>
      <c r="H260" s="2" t="s">
        <v>84</v>
      </c>
      <c r="I260" s="3">
        <v>42111</v>
      </c>
      <c r="J260" s="3">
        <v>42124</v>
      </c>
    </row>
    <row r="261" spans="1:10" ht="60" customHeight="1" x14ac:dyDescent="0.25">
      <c r="A261" s="2" t="s">
        <v>5473</v>
      </c>
      <c r="B261" s="2" t="s">
        <v>1143</v>
      </c>
      <c r="C261" s="2" t="s">
        <v>5474</v>
      </c>
      <c r="D261" s="2" t="s">
        <v>5475</v>
      </c>
      <c r="E261" s="2" t="s">
        <v>70</v>
      </c>
      <c r="F261" s="2" t="s">
        <v>1146</v>
      </c>
      <c r="G261" s="2" t="s">
        <v>121</v>
      </c>
      <c r="H261" s="2" t="s">
        <v>84</v>
      </c>
      <c r="I261" s="3">
        <v>42111</v>
      </c>
      <c r="J261" s="3">
        <v>42124</v>
      </c>
    </row>
    <row r="262" spans="1:10" ht="45" customHeight="1" x14ac:dyDescent="0.25">
      <c r="A262" s="2" t="s">
        <v>5476</v>
      </c>
      <c r="B262" s="2" t="s">
        <v>1143</v>
      </c>
      <c r="C262" s="2" t="s">
        <v>2963</v>
      </c>
      <c r="D262" s="2" t="s">
        <v>2964</v>
      </c>
      <c r="E262" s="2" t="s">
        <v>70</v>
      </c>
      <c r="F262" s="2" t="s">
        <v>1146</v>
      </c>
      <c r="G262" s="2" t="s">
        <v>121</v>
      </c>
      <c r="H262" s="2" t="s">
        <v>84</v>
      </c>
      <c r="I262" s="3">
        <v>42111</v>
      </c>
      <c r="J262" s="3">
        <v>42124</v>
      </c>
    </row>
    <row r="263" spans="1:10" ht="75" customHeight="1" x14ac:dyDescent="0.25">
      <c r="A263" s="2" t="s">
        <v>5477</v>
      </c>
      <c r="B263" s="2" t="s">
        <v>1143</v>
      </c>
      <c r="C263" s="2" t="s">
        <v>5478</v>
      </c>
      <c r="D263" s="2" t="s">
        <v>3620</v>
      </c>
      <c r="E263" s="2" t="s">
        <v>70</v>
      </c>
      <c r="F263" s="2" t="s">
        <v>1146</v>
      </c>
      <c r="G263" s="2" t="s">
        <v>121</v>
      </c>
      <c r="H263" s="2" t="s">
        <v>84</v>
      </c>
      <c r="I263" s="3">
        <v>42111</v>
      </c>
      <c r="J263" s="3">
        <v>42124</v>
      </c>
    </row>
    <row r="264" spans="1:10" ht="45" customHeight="1" x14ac:dyDescent="0.25">
      <c r="A264" s="2" t="s">
        <v>5479</v>
      </c>
      <c r="B264" s="2" t="s">
        <v>1143</v>
      </c>
      <c r="C264" s="2" t="s">
        <v>534</v>
      </c>
      <c r="D264" s="2" t="s">
        <v>535</v>
      </c>
      <c r="E264" s="2" t="s">
        <v>70</v>
      </c>
      <c r="F264" s="2" t="s">
        <v>1146</v>
      </c>
      <c r="G264" s="2" t="s">
        <v>121</v>
      </c>
      <c r="H264" s="2" t="s">
        <v>84</v>
      </c>
      <c r="I264" s="3">
        <v>42111</v>
      </c>
      <c r="J264" s="3">
        <v>42124</v>
      </c>
    </row>
    <row r="265" spans="1:10" ht="75" customHeight="1" x14ac:dyDescent="0.25">
      <c r="A265" s="2" t="s">
        <v>5480</v>
      </c>
      <c r="B265" s="2" t="s">
        <v>1143</v>
      </c>
      <c r="C265" s="2" t="s">
        <v>5481</v>
      </c>
      <c r="D265" s="2" t="s">
        <v>5482</v>
      </c>
      <c r="E265" s="2" t="s">
        <v>70</v>
      </c>
      <c r="F265" s="2" t="s">
        <v>1146</v>
      </c>
      <c r="G265" s="2" t="s">
        <v>121</v>
      </c>
      <c r="H265" s="2" t="s">
        <v>84</v>
      </c>
      <c r="I265" s="3">
        <v>42111</v>
      </c>
      <c r="J265" s="3">
        <v>42124</v>
      </c>
    </row>
    <row r="266" spans="1:10" ht="90" customHeight="1" x14ac:dyDescent="0.25">
      <c r="A266" s="2" t="s">
        <v>5483</v>
      </c>
      <c r="B266" s="2" t="s">
        <v>1143</v>
      </c>
      <c r="C266" s="2" t="s">
        <v>2641</v>
      </c>
      <c r="D266" s="2" t="s">
        <v>2439</v>
      </c>
      <c r="E266" s="2" t="s">
        <v>70</v>
      </c>
      <c r="F266" s="2" t="s">
        <v>1146</v>
      </c>
      <c r="G266" s="2" t="s">
        <v>121</v>
      </c>
      <c r="H266" s="2" t="s">
        <v>84</v>
      </c>
      <c r="I266" s="3">
        <v>42111</v>
      </c>
      <c r="J266" s="3">
        <v>42124</v>
      </c>
    </row>
    <row r="267" spans="1:10" ht="90" customHeight="1" x14ac:dyDescent="0.25">
      <c r="A267" s="2" t="s">
        <v>5484</v>
      </c>
      <c r="B267" s="2" t="s">
        <v>1143</v>
      </c>
      <c r="C267" s="2" t="s">
        <v>2740</v>
      </c>
      <c r="D267" s="2" t="s">
        <v>2429</v>
      </c>
      <c r="E267" s="2" t="s">
        <v>70</v>
      </c>
      <c r="F267" s="2" t="s">
        <v>1146</v>
      </c>
      <c r="G267" s="2" t="s">
        <v>121</v>
      </c>
      <c r="H267" s="2" t="s">
        <v>84</v>
      </c>
      <c r="I267" s="3">
        <v>42111</v>
      </c>
      <c r="J267" s="3">
        <v>42124</v>
      </c>
    </row>
    <row r="268" spans="1:10" ht="120" customHeight="1" x14ac:dyDescent="0.25">
      <c r="A268" s="2" t="s">
        <v>5485</v>
      </c>
      <c r="B268" s="2" t="s">
        <v>1143</v>
      </c>
      <c r="C268" s="2" t="s">
        <v>2653</v>
      </c>
      <c r="D268" s="2" t="s">
        <v>2439</v>
      </c>
      <c r="E268" s="2" t="s">
        <v>70</v>
      </c>
      <c r="F268" s="2" t="s">
        <v>1146</v>
      </c>
      <c r="G268" s="2" t="s">
        <v>121</v>
      </c>
      <c r="H268" s="2" t="s">
        <v>84</v>
      </c>
      <c r="I268" s="3">
        <v>42111</v>
      </c>
      <c r="J268" s="3">
        <v>42124</v>
      </c>
    </row>
    <row r="269" spans="1:10" ht="75" customHeight="1" x14ac:dyDescent="0.25">
      <c r="A269" s="2" t="s">
        <v>5486</v>
      </c>
      <c r="B269" s="2" t="s">
        <v>209</v>
      </c>
      <c r="C269" s="2" t="s">
        <v>5481</v>
      </c>
      <c r="D269" s="2" t="s">
        <v>3833</v>
      </c>
      <c r="E269" s="2" t="s">
        <v>70</v>
      </c>
      <c r="F269" s="2" t="s">
        <v>5487</v>
      </c>
      <c r="G269" s="2" t="s">
        <v>121</v>
      </c>
      <c r="H269" s="2" t="s">
        <v>84</v>
      </c>
      <c r="I269" s="3">
        <v>42111</v>
      </c>
      <c r="J269" s="3">
        <v>42124</v>
      </c>
    </row>
    <row r="270" spans="1:10" ht="75" customHeight="1" x14ac:dyDescent="0.25">
      <c r="A270" s="2" t="s">
        <v>5488</v>
      </c>
      <c r="B270" s="2" t="s">
        <v>1143</v>
      </c>
      <c r="C270" s="2" t="s">
        <v>2638</v>
      </c>
      <c r="D270" s="2" t="s">
        <v>2439</v>
      </c>
      <c r="E270" s="2" t="s">
        <v>70</v>
      </c>
      <c r="F270" s="2" t="s">
        <v>3807</v>
      </c>
      <c r="G270" s="2" t="s">
        <v>121</v>
      </c>
      <c r="H270" s="2" t="s">
        <v>84</v>
      </c>
      <c r="I270" s="3">
        <v>42111</v>
      </c>
      <c r="J270" s="3">
        <v>42124</v>
      </c>
    </row>
    <row r="271" spans="1:10" ht="60" customHeight="1" x14ac:dyDescent="0.25">
      <c r="A271" s="2" t="s">
        <v>5489</v>
      </c>
      <c r="B271" s="2" t="s">
        <v>1143</v>
      </c>
      <c r="C271" s="2" t="s">
        <v>2922</v>
      </c>
      <c r="D271" s="2" t="s">
        <v>2439</v>
      </c>
      <c r="E271" s="2" t="s">
        <v>70</v>
      </c>
      <c r="F271" s="2" t="s">
        <v>3807</v>
      </c>
      <c r="G271" s="2" t="s">
        <v>121</v>
      </c>
      <c r="H271" s="2" t="s">
        <v>84</v>
      </c>
      <c r="I271" s="3">
        <v>42111</v>
      </c>
      <c r="J271" s="3">
        <v>42124</v>
      </c>
    </row>
    <row r="272" spans="1:10" ht="60" customHeight="1" x14ac:dyDescent="0.25">
      <c r="A272" s="2" t="s">
        <v>5490</v>
      </c>
      <c r="B272" s="2" t="s">
        <v>1143</v>
      </c>
      <c r="C272" s="2" t="s">
        <v>2892</v>
      </c>
      <c r="D272" s="2" t="s">
        <v>2439</v>
      </c>
      <c r="E272" s="2" t="s">
        <v>70</v>
      </c>
      <c r="F272" s="2" t="s">
        <v>4329</v>
      </c>
      <c r="G272" s="2" t="s">
        <v>121</v>
      </c>
      <c r="H272" s="2" t="s">
        <v>84</v>
      </c>
      <c r="I272" s="3">
        <v>42111</v>
      </c>
      <c r="J272" s="3">
        <v>42124</v>
      </c>
    </row>
    <row r="273" spans="1:10" ht="90" customHeight="1" x14ac:dyDescent="0.25">
      <c r="A273" s="2" t="s">
        <v>5491</v>
      </c>
      <c r="B273" s="2" t="s">
        <v>1143</v>
      </c>
      <c r="C273" s="2" t="s">
        <v>2680</v>
      </c>
      <c r="D273" s="2" t="s">
        <v>2429</v>
      </c>
      <c r="E273" s="2" t="s">
        <v>70</v>
      </c>
      <c r="F273" s="2" t="s">
        <v>4329</v>
      </c>
      <c r="G273" s="2" t="s">
        <v>121</v>
      </c>
      <c r="H273" s="2" t="s">
        <v>84</v>
      </c>
      <c r="I273" s="3">
        <v>42111</v>
      </c>
      <c r="J273" s="3">
        <v>42124</v>
      </c>
    </row>
    <row r="274" spans="1:10" ht="60" customHeight="1" x14ac:dyDescent="0.25">
      <c r="A274" s="2" t="s">
        <v>5492</v>
      </c>
      <c r="B274" s="2" t="s">
        <v>1143</v>
      </c>
      <c r="C274" s="2" t="s">
        <v>2438</v>
      </c>
      <c r="D274" s="2" t="s">
        <v>2439</v>
      </c>
      <c r="E274" s="2" t="s">
        <v>70</v>
      </c>
      <c r="F274" s="2" t="s">
        <v>3807</v>
      </c>
      <c r="G274" s="2" t="s">
        <v>121</v>
      </c>
      <c r="H274" s="2" t="s">
        <v>84</v>
      </c>
      <c r="I274" s="3">
        <v>42111</v>
      </c>
      <c r="J274" s="3">
        <v>42124</v>
      </c>
    </row>
    <row r="275" spans="1:10" ht="75" customHeight="1" x14ac:dyDescent="0.25">
      <c r="A275" s="2" t="s">
        <v>5493</v>
      </c>
      <c r="B275" s="2" t="s">
        <v>1143</v>
      </c>
      <c r="C275" s="2" t="s">
        <v>2602</v>
      </c>
      <c r="D275" s="2" t="s">
        <v>2439</v>
      </c>
      <c r="E275" s="2" t="s">
        <v>70</v>
      </c>
      <c r="F275" s="2" t="s">
        <v>5494</v>
      </c>
      <c r="G275" s="2" t="s">
        <v>121</v>
      </c>
      <c r="H275" s="2" t="s">
        <v>84</v>
      </c>
      <c r="I275" s="3">
        <v>42111</v>
      </c>
      <c r="J275" s="3">
        <v>42124</v>
      </c>
    </row>
    <row r="276" spans="1:10" ht="90" customHeight="1" x14ac:dyDescent="0.25">
      <c r="A276" s="2" t="s">
        <v>5495</v>
      </c>
      <c r="B276" s="2" t="s">
        <v>1143</v>
      </c>
      <c r="C276" s="2" t="s">
        <v>2457</v>
      </c>
      <c r="D276" s="2" t="s">
        <v>2439</v>
      </c>
      <c r="E276" s="2" t="s">
        <v>70</v>
      </c>
      <c r="F276" s="2" t="s">
        <v>3807</v>
      </c>
      <c r="G276" s="2" t="s">
        <v>121</v>
      </c>
      <c r="H276" s="2" t="s">
        <v>84</v>
      </c>
      <c r="I276" s="3">
        <v>42111</v>
      </c>
      <c r="J276" s="3">
        <v>42124</v>
      </c>
    </row>
    <row r="277" spans="1:10" ht="90" customHeight="1" x14ac:dyDescent="0.25">
      <c r="A277" s="2" t="s">
        <v>5496</v>
      </c>
      <c r="B277" s="2" t="s">
        <v>1143</v>
      </c>
      <c r="C277" s="2" t="s">
        <v>5497</v>
      </c>
      <c r="D277" s="2" t="s">
        <v>5498</v>
      </c>
      <c r="E277" s="2" t="s">
        <v>70</v>
      </c>
      <c r="F277" s="2" t="s">
        <v>3807</v>
      </c>
      <c r="G277" s="2" t="s">
        <v>121</v>
      </c>
      <c r="H277" s="2" t="s">
        <v>84</v>
      </c>
      <c r="I277" s="3">
        <v>42111</v>
      </c>
      <c r="J277" s="3">
        <v>42124</v>
      </c>
    </row>
    <row r="278" spans="1:10" ht="90" customHeight="1" x14ac:dyDescent="0.25">
      <c r="A278" s="2" t="s">
        <v>5499</v>
      </c>
      <c r="B278" s="2" t="s">
        <v>1143</v>
      </c>
      <c r="C278" s="2" t="s">
        <v>5500</v>
      </c>
      <c r="D278" s="2" t="s">
        <v>2439</v>
      </c>
      <c r="E278" s="2" t="s">
        <v>70</v>
      </c>
      <c r="F278" s="2" t="s">
        <v>3807</v>
      </c>
      <c r="G278" s="2" t="s">
        <v>121</v>
      </c>
      <c r="H278" s="2" t="s">
        <v>84</v>
      </c>
      <c r="I278" s="3">
        <v>42111</v>
      </c>
      <c r="J278" s="3">
        <v>42124</v>
      </c>
    </row>
    <row r="279" spans="1:10" ht="105" customHeight="1" x14ac:dyDescent="0.25">
      <c r="A279" s="2" t="s">
        <v>5501</v>
      </c>
      <c r="B279" s="2" t="s">
        <v>1143</v>
      </c>
      <c r="C279" s="2" t="s">
        <v>5502</v>
      </c>
      <c r="D279" s="2" t="s">
        <v>2429</v>
      </c>
      <c r="E279" s="2" t="s">
        <v>70</v>
      </c>
      <c r="F279" s="2" t="s">
        <v>3807</v>
      </c>
      <c r="G279" s="2" t="s">
        <v>121</v>
      </c>
      <c r="H279" s="2" t="s">
        <v>84</v>
      </c>
      <c r="I279" s="3">
        <v>42111</v>
      </c>
      <c r="J279" s="3">
        <v>42124</v>
      </c>
    </row>
    <row r="280" spans="1:10" ht="90" customHeight="1" x14ac:dyDescent="0.25">
      <c r="A280" s="2" t="s">
        <v>5503</v>
      </c>
      <c r="B280" s="2" t="s">
        <v>1143</v>
      </c>
      <c r="C280" s="2" t="s">
        <v>2734</v>
      </c>
      <c r="D280" s="2" t="s">
        <v>2429</v>
      </c>
      <c r="E280" s="2" t="s">
        <v>70</v>
      </c>
      <c r="F280" s="2" t="s">
        <v>4391</v>
      </c>
      <c r="G280" s="2" t="s">
        <v>121</v>
      </c>
      <c r="H280" s="2" t="s">
        <v>84</v>
      </c>
      <c r="I280" s="3">
        <v>42111</v>
      </c>
      <c r="J280" s="3">
        <v>42124</v>
      </c>
    </row>
    <row r="281" spans="1:10" ht="90" customHeight="1" x14ac:dyDescent="0.25">
      <c r="A281" s="2" t="s">
        <v>5504</v>
      </c>
      <c r="B281" s="2" t="s">
        <v>1143</v>
      </c>
      <c r="C281" s="2" t="s">
        <v>2877</v>
      </c>
      <c r="D281" s="2" t="s">
        <v>2429</v>
      </c>
      <c r="E281" s="2" t="s">
        <v>70</v>
      </c>
      <c r="F281" s="2" t="s">
        <v>4391</v>
      </c>
      <c r="G281" s="2" t="s">
        <v>121</v>
      </c>
      <c r="H281" s="2" t="s">
        <v>84</v>
      </c>
      <c r="I281" s="3">
        <v>42111</v>
      </c>
      <c r="J281" s="3">
        <v>42124</v>
      </c>
    </row>
    <row r="282" spans="1:10" ht="105" customHeight="1" x14ac:dyDescent="0.25">
      <c r="A282" s="2" t="s">
        <v>5505</v>
      </c>
      <c r="B282" s="2" t="s">
        <v>1143</v>
      </c>
      <c r="C282" s="2" t="s">
        <v>4040</v>
      </c>
      <c r="D282" s="2" t="s">
        <v>2429</v>
      </c>
      <c r="E282" s="2" t="s">
        <v>70</v>
      </c>
      <c r="F282" s="2" t="s">
        <v>3807</v>
      </c>
      <c r="G282" s="2" t="s">
        <v>121</v>
      </c>
      <c r="H282" s="2" t="s">
        <v>84</v>
      </c>
      <c r="I282" s="3">
        <v>42111</v>
      </c>
      <c r="J282" s="3">
        <v>42124</v>
      </c>
    </row>
    <row r="283" spans="1:10" ht="90" customHeight="1" x14ac:dyDescent="0.25">
      <c r="A283" s="2" t="s">
        <v>5506</v>
      </c>
      <c r="B283" s="2" t="s">
        <v>1143</v>
      </c>
      <c r="C283" s="2" t="s">
        <v>2803</v>
      </c>
      <c r="D283" s="2" t="s">
        <v>2429</v>
      </c>
      <c r="E283" s="2" t="s">
        <v>70</v>
      </c>
      <c r="F283" s="2" t="s">
        <v>3807</v>
      </c>
      <c r="G283" s="2" t="s">
        <v>121</v>
      </c>
      <c r="H283" s="2" t="s">
        <v>84</v>
      </c>
      <c r="I283" s="3">
        <v>42111</v>
      </c>
      <c r="J283" s="3">
        <v>42124</v>
      </c>
    </row>
    <row r="284" spans="1:10" ht="90" customHeight="1" x14ac:dyDescent="0.25">
      <c r="A284" s="2" t="s">
        <v>5507</v>
      </c>
      <c r="B284" s="2" t="s">
        <v>1143</v>
      </c>
      <c r="C284" s="2" t="s">
        <v>2800</v>
      </c>
      <c r="D284" s="2" t="s">
        <v>2429</v>
      </c>
      <c r="E284" s="2" t="s">
        <v>70</v>
      </c>
      <c r="F284" s="2" t="s">
        <v>5508</v>
      </c>
      <c r="G284" s="2" t="s">
        <v>121</v>
      </c>
      <c r="H284" s="2" t="s">
        <v>84</v>
      </c>
      <c r="I284" s="3">
        <v>42111</v>
      </c>
      <c r="J284" s="3">
        <v>42124</v>
      </c>
    </row>
    <row r="285" spans="1:10" ht="75" customHeight="1" x14ac:dyDescent="0.25">
      <c r="A285" s="2" t="s">
        <v>5509</v>
      </c>
      <c r="B285" s="2" t="s">
        <v>1143</v>
      </c>
      <c r="C285" s="2" t="s">
        <v>2880</v>
      </c>
      <c r="D285" s="2" t="s">
        <v>2439</v>
      </c>
      <c r="E285" s="2" t="s">
        <v>70</v>
      </c>
      <c r="F285" s="2" t="s">
        <v>3807</v>
      </c>
      <c r="G285" s="2" t="s">
        <v>121</v>
      </c>
      <c r="H285" s="2" t="s">
        <v>84</v>
      </c>
      <c r="I285" s="3">
        <v>42111</v>
      </c>
      <c r="J285" s="3">
        <v>42124</v>
      </c>
    </row>
    <row r="286" spans="1:10" ht="90" customHeight="1" x14ac:dyDescent="0.25">
      <c r="A286" s="2" t="s">
        <v>5510</v>
      </c>
      <c r="B286" s="2" t="s">
        <v>1143</v>
      </c>
      <c r="C286" s="2" t="s">
        <v>4034</v>
      </c>
      <c r="D286" s="2" t="s">
        <v>2439</v>
      </c>
      <c r="E286" s="2" t="s">
        <v>70</v>
      </c>
      <c r="F286" s="2" t="s">
        <v>3807</v>
      </c>
      <c r="G286" s="2" t="s">
        <v>121</v>
      </c>
      <c r="H286" s="2" t="s">
        <v>84</v>
      </c>
      <c r="I286" s="3">
        <v>42111</v>
      </c>
      <c r="J286" s="3">
        <v>42124</v>
      </c>
    </row>
    <row r="287" spans="1:10" ht="90" customHeight="1" x14ac:dyDescent="0.25">
      <c r="A287" s="2" t="s">
        <v>5511</v>
      </c>
      <c r="B287" s="2" t="s">
        <v>1143</v>
      </c>
      <c r="C287" s="2" t="s">
        <v>2662</v>
      </c>
      <c r="D287" s="2" t="s">
        <v>2429</v>
      </c>
      <c r="E287" s="2" t="s">
        <v>70</v>
      </c>
      <c r="F287" s="2" t="s">
        <v>3807</v>
      </c>
      <c r="G287" s="2" t="s">
        <v>121</v>
      </c>
      <c r="H287" s="2" t="s">
        <v>84</v>
      </c>
      <c r="I287" s="3">
        <v>42111</v>
      </c>
      <c r="J287" s="3">
        <v>42124</v>
      </c>
    </row>
    <row r="288" spans="1:10" ht="90" customHeight="1" x14ac:dyDescent="0.25">
      <c r="A288" s="2" t="s">
        <v>5512</v>
      </c>
      <c r="B288" s="2" t="s">
        <v>1143</v>
      </c>
      <c r="C288" s="2" t="s">
        <v>2719</v>
      </c>
      <c r="D288" s="2" t="s">
        <v>2575</v>
      </c>
      <c r="E288" s="2" t="s">
        <v>70</v>
      </c>
      <c r="F288" s="2" t="s">
        <v>3807</v>
      </c>
      <c r="G288" s="2" t="s">
        <v>121</v>
      </c>
      <c r="H288" s="2" t="s">
        <v>84</v>
      </c>
      <c r="I288" s="3">
        <v>42111</v>
      </c>
      <c r="J288" s="3">
        <v>42124</v>
      </c>
    </row>
    <row r="289" spans="1:10" ht="75" customHeight="1" x14ac:dyDescent="0.25">
      <c r="A289" s="2" t="s">
        <v>5513</v>
      </c>
      <c r="B289" s="2" t="s">
        <v>1143</v>
      </c>
      <c r="C289" s="2" t="s">
        <v>5514</v>
      </c>
      <c r="D289" s="2" t="s">
        <v>5515</v>
      </c>
      <c r="E289" s="2" t="s">
        <v>70</v>
      </c>
      <c r="F289" s="2" t="s">
        <v>3807</v>
      </c>
      <c r="G289" s="2" t="s">
        <v>121</v>
      </c>
      <c r="H289" s="2" t="s">
        <v>84</v>
      </c>
      <c r="I289" s="3">
        <v>42111</v>
      </c>
      <c r="J289" s="3">
        <v>42124</v>
      </c>
    </row>
    <row r="290" spans="1:10" ht="90" customHeight="1" x14ac:dyDescent="0.25">
      <c r="A290" s="2" t="s">
        <v>5516</v>
      </c>
      <c r="B290" s="2" t="s">
        <v>1143</v>
      </c>
      <c r="C290" s="2" t="s">
        <v>2445</v>
      </c>
      <c r="D290" s="2" t="s">
        <v>2439</v>
      </c>
      <c r="E290" s="2" t="s">
        <v>70</v>
      </c>
      <c r="F290" s="2" t="s">
        <v>3807</v>
      </c>
      <c r="G290" s="2" t="s">
        <v>121</v>
      </c>
      <c r="H290" s="2" t="s">
        <v>84</v>
      </c>
      <c r="I290" s="3">
        <v>42111</v>
      </c>
      <c r="J290" s="3">
        <v>42124</v>
      </c>
    </row>
    <row r="291" spans="1:10" ht="90" customHeight="1" x14ac:dyDescent="0.25">
      <c r="A291" s="2" t="s">
        <v>5517</v>
      </c>
      <c r="B291" s="2" t="s">
        <v>1143</v>
      </c>
      <c r="C291" s="2" t="s">
        <v>4031</v>
      </c>
      <c r="D291" s="2" t="s">
        <v>2439</v>
      </c>
      <c r="E291" s="2" t="s">
        <v>70</v>
      </c>
      <c r="F291" s="2" t="s">
        <v>4410</v>
      </c>
      <c r="G291" s="2" t="s">
        <v>121</v>
      </c>
      <c r="H291" s="2" t="s">
        <v>84</v>
      </c>
      <c r="I291" s="3">
        <v>42111</v>
      </c>
      <c r="J291" s="3">
        <v>42124</v>
      </c>
    </row>
    <row r="292" spans="1:10" ht="90" customHeight="1" x14ac:dyDescent="0.25">
      <c r="A292" s="2" t="s">
        <v>5518</v>
      </c>
      <c r="B292" s="2" t="s">
        <v>1143</v>
      </c>
      <c r="C292" s="2" t="s">
        <v>2448</v>
      </c>
      <c r="D292" s="2" t="s">
        <v>2439</v>
      </c>
      <c r="E292" s="2" t="s">
        <v>70</v>
      </c>
      <c r="F292" s="2" t="s">
        <v>3807</v>
      </c>
      <c r="G292" s="2" t="s">
        <v>121</v>
      </c>
      <c r="H292" s="2" t="s">
        <v>84</v>
      </c>
      <c r="I292" s="3">
        <v>42111</v>
      </c>
      <c r="J292" s="3">
        <v>42124</v>
      </c>
    </row>
    <row r="293" spans="1:10" ht="90" customHeight="1" x14ac:dyDescent="0.25">
      <c r="A293" s="2" t="s">
        <v>5519</v>
      </c>
      <c r="B293" s="2" t="s">
        <v>1143</v>
      </c>
      <c r="C293" s="2" t="s">
        <v>5520</v>
      </c>
      <c r="D293" s="2" t="s">
        <v>2429</v>
      </c>
      <c r="E293" s="2" t="s">
        <v>70</v>
      </c>
      <c r="F293" s="2" t="s">
        <v>3807</v>
      </c>
      <c r="G293" s="2" t="s">
        <v>121</v>
      </c>
      <c r="H293" s="2" t="s">
        <v>84</v>
      </c>
      <c r="I293" s="3">
        <v>42111</v>
      </c>
      <c r="J293" s="3">
        <v>42124</v>
      </c>
    </row>
    <row r="294" spans="1:10" ht="90" customHeight="1" x14ac:dyDescent="0.25">
      <c r="A294" s="2" t="s">
        <v>5521</v>
      </c>
      <c r="B294" s="2" t="s">
        <v>1143</v>
      </c>
      <c r="C294" s="2" t="s">
        <v>2725</v>
      </c>
      <c r="D294" s="2" t="s">
        <v>2429</v>
      </c>
      <c r="E294" s="2" t="s">
        <v>70</v>
      </c>
      <c r="F294" s="2" t="s">
        <v>3807</v>
      </c>
      <c r="G294" s="2" t="s">
        <v>121</v>
      </c>
      <c r="H294" s="2" t="s">
        <v>84</v>
      </c>
      <c r="I294" s="3">
        <v>42111</v>
      </c>
      <c r="J294" s="3">
        <v>42124</v>
      </c>
    </row>
    <row r="295" spans="1:10" ht="75" customHeight="1" x14ac:dyDescent="0.25">
      <c r="A295" s="2" t="s">
        <v>5522</v>
      </c>
      <c r="B295" s="2" t="s">
        <v>1143</v>
      </c>
      <c r="C295" s="2" t="s">
        <v>2814</v>
      </c>
      <c r="D295" s="2" t="s">
        <v>2439</v>
      </c>
      <c r="E295" s="2" t="s">
        <v>70</v>
      </c>
      <c r="F295" s="2" t="s">
        <v>3807</v>
      </c>
      <c r="G295" s="2" t="s">
        <v>121</v>
      </c>
      <c r="H295" s="2" t="s">
        <v>84</v>
      </c>
      <c r="I295" s="3">
        <v>42111</v>
      </c>
      <c r="J295" s="3">
        <v>42124</v>
      </c>
    </row>
    <row r="296" spans="1:10" ht="105" customHeight="1" x14ac:dyDescent="0.25">
      <c r="A296" s="2" t="s">
        <v>5523</v>
      </c>
      <c r="B296" s="2" t="s">
        <v>1143</v>
      </c>
      <c r="C296" s="2" t="s">
        <v>2889</v>
      </c>
      <c r="D296" s="2" t="s">
        <v>2439</v>
      </c>
      <c r="E296" s="2" t="s">
        <v>70</v>
      </c>
      <c r="F296" s="2" t="s">
        <v>3807</v>
      </c>
      <c r="G296" s="2" t="s">
        <v>121</v>
      </c>
      <c r="H296" s="2" t="s">
        <v>84</v>
      </c>
      <c r="I296" s="3">
        <v>42111</v>
      </c>
      <c r="J296" s="3">
        <v>42124</v>
      </c>
    </row>
    <row r="297" spans="1:10" ht="105" customHeight="1" x14ac:dyDescent="0.25">
      <c r="A297" s="2" t="s">
        <v>5524</v>
      </c>
      <c r="B297" s="2" t="s">
        <v>1143</v>
      </c>
      <c r="C297" s="2" t="s">
        <v>5525</v>
      </c>
      <c r="D297" s="2" t="s">
        <v>2429</v>
      </c>
      <c r="E297" s="2" t="s">
        <v>70</v>
      </c>
      <c r="F297" s="2" t="s">
        <v>3807</v>
      </c>
      <c r="G297" s="2" t="s">
        <v>121</v>
      </c>
      <c r="H297" s="2" t="s">
        <v>84</v>
      </c>
      <c r="I297" s="3">
        <v>42111</v>
      </c>
      <c r="J297" s="3">
        <v>42124</v>
      </c>
    </row>
    <row r="298" spans="1:10" ht="90" customHeight="1" x14ac:dyDescent="0.25">
      <c r="A298" s="2" t="s">
        <v>5526</v>
      </c>
      <c r="B298" s="2" t="s">
        <v>1143</v>
      </c>
      <c r="C298" s="2" t="s">
        <v>2871</v>
      </c>
      <c r="D298" s="2" t="s">
        <v>2429</v>
      </c>
      <c r="E298" s="2" t="s">
        <v>70</v>
      </c>
      <c r="F298" s="2" t="s">
        <v>3807</v>
      </c>
      <c r="G298" s="2" t="s">
        <v>121</v>
      </c>
      <c r="H298" s="2" t="s">
        <v>84</v>
      </c>
      <c r="I298" s="3">
        <v>42111</v>
      </c>
      <c r="J298" s="3">
        <v>42124</v>
      </c>
    </row>
    <row r="299" spans="1:10" ht="90" customHeight="1" x14ac:dyDescent="0.25">
      <c r="A299" s="2" t="s">
        <v>5527</v>
      </c>
      <c r="B299" s="2" t="s">
        <v>1143</v>
      </c>
      <c r="C299" s="2" t="s">
        <v>5528</v>
      </c>
      <c r="D299" s="2" t="s">
        <v>2429</v>
      </c>
      <c r="E299" s="2" t="s">
        <v>70</v>
      </c>
      <c r="F299" s="2" t="s">
        <v>3807</v>
      </c>
      <c r="G299" s="2" t="s">
        <v>121</v>
      </c>
      <c r="H299" s="2" t="s">
        <v>84</v>
      </c>
      <c r="I299" s="3">
        <v>42111</v>
      </c>
      <c r="J299" s="3">
        <v>42124</v>
      </c>
    </row>
    <row r="300" spans="1:10" ht="75" customHeight="1" x14ac:dyDescent="0.25">
      <c r="A300" s="2" t="s">
        <v>5529</v>
      </c>
      <c r="B300" s="2" t="s">
        <v>1143</v>
      </c>
      <c r="C300" s="2" t="s">
        <v>2442</v>
      </c>
      <c r="D300" s="2" t="s">
        <v>2439</v>
      </c>
      <c r="E300" s="2" t="s">
        <v>70</v>
      </c>
      <c r="F300" s="2" t="s">
        <v>3807</v>
      </c>
      <c r="G300" s="2" t="s">
        <v>121</v>
      </c>
      <c r="H300" s="2" t="s">
        <v>84</v>
      </c>
      <c r="I300" s="3">
        <v>42111</v>
      </c>
      <c r="J300" s="3">
        <v>42124</v>
      </c>
    </row>
    <row r="301" spans="1:10" ht="105" customHeight="1" x14ac:dyDescent="0.25">
      <c r="A301" s="2" t="s">
        <v>5530</v>
      </c>
      <c r="B301" s="2" t="s">
        <v>1143</v>
      </c>
      <c r="C301" s="2" t="s">
        <v>2907</v>
      </c>
      <c r="D301" s="2" t="s">
        <v>2429</v>
      </c>
      <c r="E301" s="2" t="s">
        <v>70</v>
      </c>
      <c r="F301" s="2" t="s">
        <v>3807</v>
      </c>
      <c r="G301" s="2" t="s">
        <v>121</v>
      </c>
      <c r="H301" s="2" t="s">
        <v>84</v>
      </c>
      <c r="I301" s="3">
        <v>42111</v>
      </c>
      <c r="J301" s="3">
        <v>42124</v>
      </c>
    </row>
    <row r="302" spans="1:10" ht="90" customHeight="1" x14ac:dyDescent="0.25">
      <c r="A302" s="2" t="s">
        <v>5531</v>
      </c>
      <c r="B302" s="2" t="s">
        <v>1143</v>
      </c>
      <c r="C302" s="2" t="s">
        <v>2811</v>
      </c>
      <c r="D302" s="2" t="s">
        <v>2429</v>
      </c>
      <c r="E302" s="2" t="s">
        <v>70</v>
      </c>
      <c r="F302" s="2" t="s">
        <v>3807</v>
      </c>
      <c r="G302" s="2" t="s">
        <v>121</v>
      </c>
      <c r="H302" s="2" t="s">
        <v>84</v>
      </c>
      <c r="I302" s="3">
        <v>42111</v>
      </c>
      <c r="J302" s="3">
        <v>42124</v>
      </c>
    </row>
    <row r="303" spans="1:10" ht="75" customHeight="1" x14ac:dyDescent="0.25">
      <c r="A303" s="2" t="s">
        <v>5532</v>
      </c>
      <c r="B303" s="2" t="s">
        <v>1143</v>
      </c>
      <c r="C303" s="2" t="s">
        <v>2916</v>
      </c>
      <c r="D303" s="2" t="s">
        <v>2439</v>
      </c>
      <c r="E303" s="2" t="s">
        <v>70</v>
      </c>
      <c r="F303" s="2" t="s">
        <v>3807</v>
      </c>
      <c r="G303" s="2" t="s">
        <v>121</v>
      </c>
      <c r="H303" s="2" t="s">
        <v>84</v>
      </c>
      <c r="I303" s="3">
        <v>42111</v>
      </c>
      <c r="J303" s="3">
        <v>42124</v>
      </c>
    </row>
    <row r="304" spans="1:10" ht="135" customHeight="1" x14ac:dyDescent="0.25">
      <c r="A304" s="2" t="s">
        <v>5533</v>
      </c>
      <c r="B304" s="2" t="s">
        <v>1143</v>
      </c>
      <c r="C304" s="2" t="s">
        <v>2782</v>
      </c>
      <c r="D304" s="2" t="s">
        <v>2429</v>
      </c>
      <c r="E304" s="2" t="s">
        <v>70</v>
      </c>
      <c r="F304" s="2" t="s">
        <v>3807</v>
      </c>
      <c r="G304" s="2" t="s">
        <v>121</v>
      </c>
      <c r="H304" s="2" t="s">
        <v>84</v>
      </c>
      <c r="I304" s="3">
        <v>42111</v>
      </c>
      <c r="J304" s="3">
        <v>42124</v>
      </c>
    </row>
    <row r="305" spans="1:10" ht="75" customHeight="1" x14ac:dyDescent="0.25">
      <c r="A305" s="2" t="s">
        <v>5534</v>
      </c>
      <c r="B305" s="2" t="s">
        <v>1143</v>
      </c>
      <c r="C305" s="2" t="s">
        <v>2761</v>
      </c>
      <c r="D305" s="2" t="s">
        <v>2429</v>
      </c>
      <c r="E305" s="2" t="s">
        <v>70</v>
      </c>
      <c r="F305" s="2" t="s">
        <v>3807</v>
      </c>
      <c r="G305" s="2" t="s">
        <v>121</v>
      </c>
      <c r="H305" s="2" t="s">
        <v>84</v>
      </c>
      <c r="I305" s="3">
        <v>42111</v>
      </c>
      <c r="J305" s="3">
        <v>42124</v>
      </c>
    </row>
    <row r="306" spans="1:10" ht="90" customHeight="1" x14ac:dyDescent="0.25">
      <c r="A306" s="2" t="s">
        <v>5535</v>
      </c>
      <c r="B306" s="2" t="s">
        <v>1143</v>
      </c>
      <c r="C306" s="2" t="s">
        <v>5536</v>
      </c>
      <c r="D306" s="2" t="s">
        <v>2429</v>
      </c>
      <c r="E306" s="2" t="s">
        <v>70</v>
      </c>
      <c r="F306" s="2" t="s">
        <v>4391</v>
      </c>
      <c r="G306" s="2" t="s">
        <v>121</v>
      </c>
      <c r="H306" s="2" t="s">
        <v>84</v>
      </c>
      <c r="I306" s="3">
        <v>42111</v>
      </c>
      <c r="J306" s="3">
        <v>42124</v>
      </c>
    </row>
    <row r="307" spans="1:10" ht="105" customHeight="1" x14ac:dyDescent="0.25">
      <c r="A307" s="2" t="s">
        <v>5537</v>
      </c>
      <c r="B307" s="2" t="s">
        <v>1143</v>
      </c>
      <c r="C307" s="2" t="s">
        <v>2788</v>
      </c>
      <c r="D307" s="2" t="s">
        <v>2429</v>
      </c>
      <c r="E307" s="2" t="s">
        <v>70</v>
      </c>
      <c r="F307" s="2" t="s">
        <v>4391</v>
      </c>
      <c r="G307" s="2" t="s">
        <v>121</v>
      </c>
      <c r="H307" s="2" t="s">
        <v>84</v>
      </c>
      <c r="I307" s="3">
        <v>42111</v>
      </c>
      <c r="J307" s="3">
        <v>42124</v>
      </c>
    </row>
    <row r="308" spans="1:10" ht="90" customHeight="1" x14ac:dyDescent="0.25">
      <c r="A308" s="2" t="s">
        <v>5538</v>
      </c>
      <c r="B308" s="2" t="s">
        <v>1143</v>
      </c>
      <c r="C308" s="2" t="s">
        <v>5539</v>
      </c>
      <c r="D308" s="2" t="s">
        <v>2429</v>
      </c>
      <c r="E308" s="2" t="s">
        <v>70</v>
      </c>
      <c r="F308" s="2" t="s">
        <v>3807</v>
      </c>
      <c r="G308" s="2" t="s">
        <v>121</v>
      </c>
      <c r="H308" s="2" t="s">
        <v>84</v>
      </c>
      <c r="I308" s="3">
        <v>42111</v>
      </c>
      <c r="J308" s="3">
        <v>42124</v>
      </c>
    </row>
    <row r="309" spans="1:10" ht="75" customHeight="1" x14ac:dyDescent="0.25">
      <c r="A309" s="2" t="s">
        <v>5540</v>
      </c>
      <c r="B309" s="2" t="s">
        <v>1143</v>
      </c>
      <c r="C309" s="2" t="s">
        <v>2698</v>
      </c>
      <c r="D309" s="2" t="s">
        <v>2429</v>
      </c>
      <c r="E309" s="2" t="s">
        <v>70</v>
      </c>
      <c r="F309" s="2" t="s">
        <v>3807</v>
      </c>
      <c r="G309" s="2" t="s">
        <v>121</v>
      </c>
      <c r="H309" s="2" t="s">
        <v>84</v>
      </c>
      <c r="I309" s="3">
        <v>42111</v>
      </c>
      <c r="J309" s="3">
        <v>42124</v>
      </c>
    </row>
    <row r="310" spans="1:10" ht="90" customHeight="1" x14ac:dyDescent="0.25">
      <c r="A310" s="2" t="s">
        <v>5541</v>
      </c>
      <c r="B310" s="2" t="s">
        <v>1143</v>
      </c>
      <c r="C310" s="2" t="s">
        <v>5542</v>
      </c>
      <c r="D310" s="2" t="s">
        <v>2429</v>
      </c>
      <c r="E310" s="2" t="s">
        <v>70</v>
      </c>
      <c r="F310" s="2" t="s">
        <v>3807</v>
      </c>
      <c r="G310" s="2" t="s">
        <v>121</v>
      </c>
      <c r="H310" s="2" t="s">
        <v>84</v>
      </c>
      <c r="I310" s="3">
        <v>42111</v>
      </c>
      <c r="J310" s="3">
        <v>42124</v>
      </c>
    </row>
    <row r="311" spans="1:10" ht="90" customHeight="1" x14ac:dyDescent="0.25">
      <c r="A311" s="2" t="s">
        <v>5543</v>
      </c>
      <c r="B311" s="2" t="s">
        <v>1143</v>
      </c>
      <c r="C311" s="2" t="s">
        <v>5544</v>
      </c>
      <c r="D311" s="2" t="s">
        <v>2429</v>
      </c>
      <c r="E311" s="2" t="s">
        <v>70</v>
      </c>
      <c r="F311" s="2" t="s">
        <v>5545</v>
      </c>
      <c r="G311" s="2" t="s">
        <v>121</v>
      </c>
      <c r="H311" s="2" t="s">
        <v>84</v>
      </c>
      <c r="I311" s="3">
        <v>42111</v>
      </c>
      <c r="J311" s="3">
        <v>42124</v>
      </c>
    </row>
    <row r="312" spans="1:10" ht="90" customHeight="1" x14ac:dyDescent="0.25">
      <c r="A312" s="2" t="s">
        <v>5546</v>
      </c>
      <c r="B312" s="2" t="s">
        <v>1143</v>
      </c>
      <c r="C312" s="2" t="s">
        <v>2931</v>
      </c>
      <c r="D312" s="2" t="s">
        <v>2429</v>
      </c>
      <c r="E312" s="2" t="s">
        <v>70</v>
      </c>
      <c r="F312" s="2" t="s">
        <v>3807</v>
      </c>
      <c r="G312" s="2" t="s">
        <v>121</v>
      </c>
      <c r="H312" s="2" t="s">
        <v>84</v>
      </c>
      <c r="I312" s="3">
        <v>42111</v>
      </c>
      <c r="J312" s="3">
        <v>42124</v>
      </c>
    </row>
    <row r="313" spans="1:10" ht="90" customHeight="1" x14ac:dyDescent="0.25">
      <c r="A313" s="2" t="s">
        <v>5547</v>
      </c>
      <c r="B313" s="2" t="s">
        <v>1143</v>
      </c>
      <c r="C313" s="2" t="s">
        <v>5548</v>
      </c>
      <c r="D313" s="2" t="s">
        <v>2429</v>
      </c>
      <c r="E313" s="2" t="s">
        <v>70</v>
      </c>
      <c r="F313" s="2" t="s">
        <v>3807</v>
      </c>
      <c r="G313" s="2" t="s">
        <v>121</v>
      </c>
      <c r="H313" s="2" t="s">
        <v>84</v>
      </c>
      <c r="I313" s="3">
        <v>42111</v>
      </c>
      <c r="J313" s="3">
        <v>42124</v>
      </c>
    </row>
    <row r="314" spans="1:10" ht="75" customHeight="1" x14ac:dyDescent="0.25">
      <c r="A314" s="2" t="s">
        <v>5549</v>
      </c>
      <c r="B314" s="2" t="s">
        <v>1143</v>
      </c>
      <c r="C314" s="2" t="s">
        <v>5550</v>
      </c>
      <c r="D314" s="2" t="s">
        <v>2429</v>
      </c>
      <c r="E314" s="2" t="s">
        <v>70</v>
      </c>
      <c r="F314" s="2" t="s">
        <v>5551</v>
      </c>
      <c r="G314" s="2" t="s">
        <v>121</v>
      </c>
      <c r="H314" s="2" t="s">
        <v>84</v>
      </c>
      <c r="I314" s="3">
        <v>42111</v>
      </c>
      <c r="J314" s="3">
        <v>42124</v>
      </c>
    </row>
    <row r="315" spans="1:10" ht="90" customHeight="1" x14ac:dyDescent="0.25">
      <c r="A315" s="2" t="s">
        <v>5552</v>
      </c>
      <c r="B315" s="2" t="s">
        <v>1143</v>
      </c>
      <c r="C315" s="2" t="s">
        <v>2608</v>
      </c>
      <c r="D315" s="2" t="s">
        <v>2439</v>
      </c>
      <c r="E315" s="2" t="s">
        <v>70</v>
      </c>
      <c r="F315" s="2" t="s">
        <v>4391</v>
      </c>
      <c r="G315" s="2" t="s">
        <v>121</v>
      </c>
      <c r="H315" s="2" t="s">
        <v>84</v>
      </c>
      <c r="I315" s="3">
        <v>42111</v>
      </c>
      <c r="J315" s="3">
        <v>42124</v>
      </c>
    </row>
    <row r="316" spans="1:10" ht="105" customHeight="1" x14ac:dyDescent="0.25">
      <c r="A316" s="2" t="s">
        <v>5553</v>
      </c>
      <c r="B316" s="2" t="s">
        <v>1143</v>
      </c>
      <c r="C316" s="2" t="s">
        <v>2432</v>
      </c>
      <c r="D316" s="2" t="s">
        <v>2429</v>
      </c>
      <c r="E316" s="2" t="s">
        <v>70</v>
      </c>
      <c r="F316" s="2" t="s">
        <v>3807</v>
      </c>
      <c r="G316" s="2" t="s">
        <v>121</v>
      </c>
      <c r="H316" s="2" t="s">
        <v>84</v>
      </c>
      <c r="I316" s="3">
        <v>42111</v>
      </c>
      <c r="J316" s="3">
        <v>42124</v>
      </c>
    </row>
    <row r="317" spans="1:10" ht="90" customHeight="1" x14ac:dyDescent="0.25">
      <c r="A317" s="2" t="s">
        <v>5554</v>
      </c>
      <c r="B317" s="2" t="s">
        <v>1143</v>
      </c>
      <c r="C317" s="2" t="s">
        <v>2755</v>
      </c>
      <c r="D317" s="2" t="s">
        <v>2429</v>
      </c>
      <c r="E317" s="2" t="s">
        <v>70</v>
      </c>
      <c r="F317" s="2" t="s">
        <v>3807</v>
      </c>
      <c r="G317" s="2" t="s">
        <v>121</v>
      </c>
      <c r="H317" s="2" t="s">
        <v>84</v>
      </c>
      <c r="I317" s="3">
        <v>42111</v>
      </c>
      <c r="J317" s="3">
        <v>42124</v>
      </c>
    </row>
    <row r="318" spans="1:10" ht="90" customHeight="1" x14ac:dyDescent="0.25">
      <c r="A318" s="2" t="s">
        <v>5555</v>
      </c>
      <c r="B318" s="2" t="s">
        <v>1143</v>
      </c>
      <c r="C318" s="2" t="s">
        <v>5556</v>
      </c>
      <c r="D318" s="2" t="s">
        <v>2429</v>
      </c>
      <c r="E318" s="2" t="s">
        <v>70</v>
      </c>
      <c r="F318" s="2" t="s">
        <v>3807</v>
      </c>
      <c r="G318" s="2" t="s">
        <v>121</v>
      </c>
      <c r="H318" s="2" t="s">
        <v>84</v>
      </c>
      <c r="I318" s="3">
        <v>42111</v>
      </c>
      <c r="J318" s="3">
        <v>42124</v>
      </c>
    </row>
    <row r="319" spans="1:10" ht="75" customHeight="1" x14ac:dyDescent="0.25">
      <c r="A319" s="2" t="s">
        <v>5557</v>
      </c>
      <c r="B319" s="2" t="s">
        <v>1143</v>
      </c>
      <c r="C319" s="2" t="s">
        <v>2886</v>
      </c>
      <c r="D319" s="2" t="s">
        <v>2439</v>
      </c>
      <c r="E319" s="2" t="s">
        <v>70</v>
      </c>
      <c r="F319" s="2" t="s">
        <v>3807</v>
      </c>
      <c r="G319" s="2" t="s">
        <v>121</v>
      </c>
      <c r="H319" s="2" t="s">
        <v>84</v>
      </c>
      <c r="I319" s="3">
        <v>42111</v>
      </c>
      <c r="J319" s="3">
        <v>42124</v>
      </c>
    </row>
    <row r="320" spans="1:10" ht="90" customHeight="1" x14ac:dyDescent="0.25">
      <c r="A320" s="2" t="s">
        <v>5558</v>
      </c>
      <c r="B320" s="2" t="s">
        <v>1143</v>
      </c>
      <c r="C320" s="2" t="s">
        <v>2683</v>
      </c>
      <c r="D320" s="2" t="s">
        <v>2429</v>
      </c>
      <c r="E320" s="2" t="s">
        <v>70</v>
      </c>
      <c r="F320" s="2" t="s">
        <v>3807</v>
      </c>
      <c r="G320" s="2" t="s">
        <v>121</v>
      </c>
      <c r="H320" s="2" t="s">
        <v>84</v>
      </c>
      <c r="I320" s="3">
        <v>42111</v>
      </c>
      <c r="J320" s="3">
        <v>42124</v>
      </c>
    </row>
    <row r="321" spans="1:10" ht="90" customHeight="1" x14ac:dyDescent="0.25">
      <c r="A321" s="2" t="s">
        <v>5559</v>
      </c>
      <c r="B321" s="2" t="s">
        <v>1143</v>
      </c>
      <c r="C321" s="2" t="s">
        <v>2764</v>
      </c>
      <c r="D321" s="2" t="s">
        <v>2429</v>
      </c>
      <c r="E321" s="2" t="s">
        <v>70</v>
      </c>
      <c r="F321" s="2" t="s">
        <v>3807</v>
      </c>
      <c r="G321" s="2" t="s">
        <v>121</v>
      </c>
      <c r="H321" s="2" t="s">
        <v>84</v>
      </c>
      <c r="I321" s="3">
        <v>42111</v>
      </c>
      <c r="J321" s="3">
        <v>42124</v>
      </c>
    </row>
    <row r="322" spans="1:10" ht="90" customHeight="1" x14ac:dyDescent="0.25">
      <c r="A322" s="2" t="s">
        <v>5560</v>
      </c>
      <c r="B322" s="2" t="s">
        <v>1143</v>
      </c>
      <c r="C322" s="2" t="s">
        <v>2776</v>
      </c>
      <c r="D322" s="2" t="s">
        <v>2429</v>
      </c>
      <c r="E322" s="2" t="s">
        <v>70</v>
      </c>
      <c r="F322" s="2" t="s">
        <v>3807</v>
      </c>
      <c r="G322" s="2" t="s">
        <v>121</v>
      </c>
      <c r="H322" s="2" t="s">
        <v>84</v>
      </c>
      <c r="I322" s="3">
        <v>42111</v>
      </c>
      <c r="J322" s="3">
        <v>42124</v>
      </c>
    </row>
    <row r="323" spans="1:10" ht="90" customHeight="1" x14ac:dyDescent="0.25">
      <c r="A323" s="2" t="s">
        <v>5561</v>
      </c>
      <c r="B323" s="2" t="s">
        <v>1143</v>
      </c>
      <c r="C323" s="2" t="s">
        <v>2874</v>
      </c>
      <c r="D323" s="2" t="s">
        <v>2429</v>
      </c>
      <c r="E323" s="2" t="s">
        <v>70</v>
      </c>
      <c r="F323" s="2" t="s">
        <v>3807</v>
      </c>
      <c r="G323" s="2" t="s">
        <v>121</v>
      </c>
      <c r="H323" s="2" t="s">
        <v>84</v>
      </c>
      <c r="I323" s="3">
        <v>42111</v>
      </c>
      <c r="J323" s="3">
        <v>42124</v>
      </c>
    </row>
    <row r="324" spans="1:10" ht="90" customHeight="1" x14ac:dyDescent="0.25">
      <c r="A324" s="2" t="s">
        <v>5562</v>
      </c>
      <c r="B324" s="2" t="s">
        <v>1143</v>
      </c>
      <c r="C324" s="2" t="s">
        <v>2656</v>
      </c>
      <c r="D324" s="2" t="s">
        <v>2429</v>
      </c>
      <c r="E324" s="2" t="s">
        <v>70</v>
      </c>
      <c r="F324" s="2" t="s">
        <v>3807</v>
      </c>
      <c r="G324" s="2" t="s">
        <v>121</v>
      </c>
      <c r="H324" s="2" t="s">
        <v>84</v>
      </c>
      <c r="I324" s="3">
        <v>42111</v>
      </c>
      <c r="J324" s="3">
        <v>42124</v>
      </c>
    </row>
    <row r="325" spans="1:10" ht="90" customHeight="1" x14ac:dyDescent="0.25">
      <c r="A325" s="2" t="s">
        <v>5563</v>
      </c>
      <c r="B325" s="2" t="s">
        <v>1143</v>
      </c>
      <c r="C325" s="2" t="s">
        <v>2451</v>
      </c>
      <c r="D325" s="2" t="s">
        <v>2439</v>
      </c>
      <c r="E325" s="2" t="s">
        <v>70</v>
      </c>
      <c r="F325" s="2" t="s">
        <v>3807</v>
      </c>
      <c r="G325" s="2" t="s">
        <v>121</v>
      </c>
      <c r="H325" s="2" t="s">
        <v>84</v>
      </c>
      <c r="I325" s="3">
        <v>42111</v>
      </c>
      <c r="J325" s="3">
        <v>42124</v>
      </c>
    </row>
    <row r="326" spans="1:10" ht="105" customHeight="1" x14ac:dyDescent="0.25">
      <c r="A326" s="2" t="s">
        <v>5564</v>
      </c>
      <c r="B326" s="2" t="s">
        <v>1143</v>
      </c>
      <c r="C326" s="2" t="s">
        <v>2584</v>
      </c>
      <c r="D326" s="2" t="s">
        <v>2429</v>
      </c>
      <c r="E326" s="2" t="s">
        <v>70</v>
      </c>
      <c r="F326" s="2" t="s">
        <v>3807</v>
      </c>
      <c r="G326" s="2" t="s">
        <v>121</v>
      </c>
      <c r="H326" s="2" t="s">
        <v>84</v>
      </c>
      <c r="I326" s="3">
        <v>42111</v>
      </c>
      <c r="J326" s="3">
        <v>42124</v>
      </c>
    </row>
    <row r="327" spans="1:10" ht="90" customHeight="1" x14ac:dyDescent="0.25">
      <c r="A327" s="2" t="s">
        <v>5565</v>
      </c>
      <c r="B327" s="2" t="s">
        <v>1143</v>
      </c>
      <c r="C327" s="2" t="s">
        <v>5566</v>
      </c>
      <c r="D327" s="2" t="s">
        <v>2429</v>
      </c>
      <c r="E327" s="2" t="s">
        <v>70</v>
      </c>
      <c r="F327" s="2" t="s">
        <v>3871</v>
      </c>
      <c r="G327" s="2" t="s">
        <v>121</v>
      </c>
      <c r="H327" s="2" t="s">
        <v>84</v>
      </c>
      <c r="I327" s="3">
        <v>42111</v>
      </c>
      <c r="J327" s="3">
        <v>42124</v>
      </c>
    </row>
    <row r="328" spans="1:10" ht="90" customHeight="1" x14ac:dyDescent="0.25">
      <c r="A328" s="2" t="s">
        <v>5567</v>
      </c>
      <c r="B328" s="2" t="s">
        <v>1143</v>
      </c>
      <c r="C328" s="2" t="s">
        <v>2806</v>
      </c>
      <c r="D328" s="2" t="s">
        <v>2429</v>
      </c>
      <c r="E328" s="2" t="s">
        <v>70</v>
      </c>
      <c r="F328" s="2" t="s">
        <v>3807</v>
      </c>
      <c r="G328" s="2" t="s">
        <v>121</v>
      </c>
      <c r="H328" s="2" t="s">
        <v>84</v>
      </c>
      <c r="I328" s="3">
        <v>42111</v>
      </c>
      <c r="J328" s="3">
        <v>42124</v>
      </c>
    </row>
    <row r="329" spans="1:10" ht="90" customHeight="1" x14ac:dyDescent="0.25">
      <c r="A329" s="2" t="s">
        <v>5568</v>
      </c>
      <c r="B329" s="2" t="s">
        <v>1143</v>
      </c>
      <c r="C329" s="2" t="s">
        <v>2794</v>
      </c>
      <c r="D329" s="2" t="s">
        <v>2429</v>
      </c>
      <c r="E329" s="2" t="s">
        <v>70</v>
      </c>
      <c r="F329" s="2" t="s">
        <v>3807</v>
      </c>
      <c r="G329" s="2" t="s">
        <v>121</v>
      </c>
      <c r="H329" s="2" t="s">
        <v>84</v>
      </c>
      <c r="I329" s="3">
        <v>42111</v>
      </c>
      <c r="J329" s="3">
        <v>42124</v>
      </c>
    </row>
    <row r="330" spans="1:10" ht="60" customHeight="1" x14ac:dyDescent="0.25">
      <c r="A330" s="2" t="s">
        <v>5569</v>
      </c>
      <c r="B330" s="2" t="s">
        <v>1143</v>
      </c>
      <c r="C330" s="2" t="s">
        <v>2883</v>
      </c>
      <c r="D330" s="2" t="s">
        <v>2429</v>
      </c>
      <c r="E330" s="2" t="s">
        <v>70</v>
      </c>
      <c r="F330" s="2" t="s">
        <v>3807</v>
      </c>
      <c r="G330" s="2" t="s">
        <v>121</v>
      </c>
      <c r="H330" s="2" t="s">
        <v>84</v>
      </c>
      <c r="I330" s="3">
        <v>42111</v>
      </c>
      <c r="J330" s="3">
        <v>42124</v>
      </c>
    </row>
    <row r="331" spans="1:10" ht="120" customHeight="1" x14ac:dyDescent="0.25">
      <c r="A331" s="2" t="s">
        <v>5570</v>
      </c>
      <c r="B331" s="2" t="s">
        <v>1143</v>
      </c>
      <c r="C331" s="2" t="s">
        <v>2925</v>
      </c>
      <c r="D331" s="2" t="s">
        <v>2429</v>
      </c>
      <c r="E331" s="2" t="s">
        <v>70</v>
      </c>
      <c r="F331" s="2" t="s">
        <v>3807</v>
      </c>
      <c r="G331" s="2" t="s">
        <v>121</v>
      </c>
      <c r="H331" s="2" t="s">
        <v>84</v>
      </c>
      <c r="I331" s="3">
        <v>42111</v>
      </c>
      <c r="J331" s="3">
        <v>42124</v>
      </c>
    </row>
    <row r="332" spans="1:10" ht="90" customHeight="1" x14ac:dyDescent="0.25">
      <c r="A332" s="2" t="s">
        <v>5571</v>
      </c>
      <c r="B332" s="2" t="s">
        <v>1143</v>
      </c>
      <c r="C332" s="2" t="s">
        <v>2460</v>
      </c>
      <c r="D332" s="2" t="s">
        <v>2429</v>
      </c>
      <c r="E332" s="2" t="s">
        <v>70</v>
      </c>
      <c r="F332" s="2" t="s">
        <v>3807</v>
      </c>
      <c r="G332" s="2" t="s">
        <v>121</v>
      </c>
      <c r="H332" s="2" t="s">
        <v>84</v>
      </c>
      <c r="I332" s="3">
        <v>42111</v>
      </c>
      <c r="J332" s="3">
        <v>42124</v>
      </c>
    </row>
    <row r="333" spans="1:10" ht="75" customHeight="1" x14ac:dyDescent="0.25">
      <c r="A333" s="2" t="s">
        <v>5572</v>
      </c>
      <c r="B333" s="2" t="s">
        <v>5573</v>
      </c>
      <c r="C333" s="2" t="s">
        <v>296</v>
      </c>
      <c r="D333" s="2" t="s">
        <v>297</v>
      </c>
      <c r="E333" s="2" t="s">
        <v>70</v>
      </c>
      <c r="F333" s="2" t="s">
        <v>5574</v>
      </c>
      <c r="G333" s="2" t="s">
        <v>1829</v>
      </c>
      <c r="H333" s="2" t="s">
        <v>79</v>
      </c>
      <c r="I333" s="3">
        <v>42114</v>
      </c>
      <c r="J333" s="2" t="s">
        <v>70</v>
      </c>
    </row>
    <row r="334" spans="1:10" ht="105" customHeight="1" x14ac:dyDescent="0.25">
      <c r="A334" s="2" t="s">
        <v>5575</v>
      </c>
      <c r="B334" s="2" t="s">
        <v>67</v>
      </c>
      <c r="C334" s="2" t="s">
        <v>4280</v>
      </c>
      <c r="D334" s="2" t="s">
        <v>279</v>
      </c>
      <c r="E334" s="2" t="s">
        <v>70</v>
      </c>
      <c r="F334" s="2" t="s">
        <v>5576</v>
      </c>
      <c r="G334" s="2" t="s">
        <v>141</v>
      </c>
      <c r="H334" s="2" t="s">
        <v>84</v>
      </c>
      <c r="I334" s="3">
        <v>42114</v>
      </c>
      <c r="J334" s="3">
        <v>42131</v>
      </c>
    </row>
    <row r="335" spans="1:10" ht="90" customHeight="1" x14ac:dyDescent="0.25">
      <c r="A335" s="2" t="s">
        <v>5577</v>
      </c>
      <c r="B335" s="2" t="s">
        <v>4</v>
      </c>
      <c r="C335" s="2" t="s">
        <v>4660</v>
      </c>
      <c r="D335" s="2" t="s">
        <v>4661</v>
      </c>
      <c r="E335" s="2" t="s">
        <v>4252</v>
      </c>
      <c r="F335" s="2" t="s">
        <v>5578</v>
      </c>
      <c r="G335" s="2" t="s">
        <v>111</v>
      </c>
      <c r="H335" s="2" t="s">
        <v>84</v>
      </c>
      <c r="I335" s="3">
        <v>42114</v>
      </c>
      <c r="J335" s="3">
        <v>42143</v>
      </c>
    </row>
    <row r="336" spans="1:10" ht="60" customHeight="1" x14ac:dyDescent="0.25">
      <c r="A336" s="2" t="s">
        <v>5579</v>
      </c>
      <c r="B336" s="2" t="s">
        <v>209</v>
      </c>
      <c r="C336" s="2" t="s">
        <v>4660</v>
      </c>
      <c r="D336" s="2" t="s">
        <v>4661</v>
      </c>
      <c r="E336" s="2" t="s">
        <v>70</v>
      </c>
      <c r="F336" s="2" t="s">
        <v>5580</v>
      </c>
      <c r="G336" s="2" t="s">
        <v>111</v>
      </c>
      <c r="H336" s="2" t="s">
        <v>84</v>
      </c>
      <c r="I336" s="3">
        <v>42114</v>
      </c>
      <c r="J336" s="3">
        <v>42143</v>
      </c>
    </row>
    <row r="337" spans="1:10" ht="75" customHeight="1" x14ac:dyDescent="0.25">
      <c r="A337" s="2" t="s">
        <v>5581</v>
      </c>
      <c r="B337" s="2" t="s">
        <v>10</v>
      </c>
      <c r="C337" s="2" t="s">
        <v>5582</v>
      </c>
      <c r="D337" s="2" t="s">
        <v>1188</v>
      </c>
      <c r="E337" s="2" t="s">
        <v>70</v>
      </c>
      <c r="F337" s="2" t="s">
        <v>5583</v>
      </c>
      <c r="G337" s="2" t="s">
        <v>111</v>
      </c>
      <c r="H337" s="2" t="s">
        <v>84</v>
      </c>
      <c r="I337" s="3">
        <v>42114</v>
      </c>
      <c r="J337" s="3">
        <v>42132</v>
      </c>
    </row>
    <row r="338" spans="1:10" ht="90" customHeight="1" x14ac:dyDescent="0.25">
      <c r="A338" s="2" t="s">
        <v>5584</v>
      </c>
      <c r="B338" s="2" t="s">
        <v>10</v>
      </c>
      <c r="C338" s="2" t="s">
        <v>5585</v>
      </c>
      <c r="D338" s="2" t="s">
        <v>1188</v>
      </c>
      <c r="E338" s="2" t="s">
        <v>70</v>
      </c>
      <c r="F338" s="2" t="s">
        <v>5586</v>
      </c>
      <c r="G338" s="2" t="s">
        <v>111</v>
      </c>
      <c r="H338" s="2" t="s">
        <v>84</v>
      </c>
      <c r="I338" s="3">
        <v>42114</v>
      </c>
      <c r="J338" s="3">
        <v>42132</v>
      </c>
    </row>
    <row r="339" spans="1:10" ht="60" customHeight="1" x14ac:dyDescent="0.25">
      <c r="A339" s="2" t="s">
        <v>5587</v>
      </c>
      <c r="B339" s="2" t="s">
        <v>10</v>
      </c>
      <c r="C339" s="2" t="s">
        <v>5588</v>
      </c>
      <c r="D339" s="2" t="s">
        <v>5589</v>
      </c>
      <c r="E339" s="2" t="s">
        <v>70</v>
      </c>
      <c r="F339" s="2" t="s">
        <v>5590</v>
      </c>
      <c r="G339" s="2" t="s">
        <v>111</v>
      </c>
      <c r="H339" s="2" t="s">
        <v>84</v>
      </c>
      <c r="I339" s="3">
        <v>42114</v>
      </c>
      <c r="J339" s="3">
        <v>42132</v>
      </c>
    </row>
    <row r="340" spans="1:10" ht="75" customHeight="1" x14ac:dyDescent="0.25">
      <c r="A340" s="2" t="s">
        <v>5591</v>
      </c>
      <c r="B340" s="2" t="s">
        <v>4</v>
      </c>
      <c r="C340" s="2" t="s">
        <v>3207</v>
      </c>
      <c r="D340" s="2" t="s">
        <v>3208</v>
      </c>
      <c r="E340" s="2" t="s">
        <v>4317</v>
      </c>
      <c r="F340" s="2" t="s">
        <v>5592</v>
      </c>
      <c r="G340" s="2" t="s">
        <v>111</v>
      </c>
      <c r="H340" s="2" t="s">
        <v>84</v>
      </c>
      <c r="I340" s="3">
        <v>42114</v>
      </c>
      <c r="J340" s="3">
        <v>42143</v>
      </c>
    </row>
    <row r="341" spans="1:10" ht="90" customHeight="1" x14ac:dyDescent="0.25">
      <c r="A341" s="2" t="s">
        <v>5593</v>
      </c>
      <c r="B341" s="2" t="s">
        <v>6</v>
      </c>
      <c r="C341" s="2" t="s">
        <v>324</v>
      </c>
      <c r="D341" s="2" t="s">
        <v>325</v>
      </c>
      <c r="E341" s="2" t="s">
        <v>70</v>
      </c>
      <c r="F341" s="2" t="s">
        <v>5594</v>
      </c>
      <c r="G341" s="2" t="s">
        <v>111</v>
      </c>
      <c r="H341" s="2" t="s">
        <v>84</v>
      </c>
      <c r="I341" s="3">
        <v>42114</v>
      </c>
      <c r="J341" s="3">
        <v>42132</v>
      </c>
    </row>
    <row r="342" spans="1:10" ht="75" customHeight="1" x14ac:dyDescent="0.25">
      <c r="A342" s="2" t="s">
        <v>5595</v>
      </c>
      <c r="B342" s="2" t="s">
        <v>5596</v>
      </c>
      <c r="C342" s="2" t="s">
        <v>5597</v>
      </c>
      <c r="D342" s="2" t="s">
        <v>5598</v>
      </c>
      <c r="E342" s="2" t="s">
        <v>70</v>
      </c>
      <c r="F342" s="2" t="s">
        <v>5599</v>
      </c>
      <c r="G342" s="2" t="s">
        <v>89</v>
      </c>
      <c r="H342" s="2" t="s">
        <v>84</v>
      </c>
      <c r="I342" s="3">
        <v>42114</v>
      </c>
      <c r="J342" s="3">
        <v>42209</v>
      </c>
    </row>
    <row r="343" spans="1:10" ht="75" customHeight="1" x14ac:dyDescent="0.25">
      <c r="A343" s="2" t="s">
        <v>5600</v>
      </c>
      <c r="B343" s="2" t="s">
        <v>5601</v>
      </c>
      <c r="C343" s="2" t="s">
        <v>5602</v>
      </c>
      <c r="D343" s="2" t="s">
        <v>5603</v>
      </c>
      <c r="E343" s="2" t="s">
        <v>70</v>
      </c>
      <c r="F343" s="2" t="s">
        <v>5604</v>
      </c>
      <c r="G343" s="2" t="s">
        <v>89</v>
      </c>
      <c r="H343" s="2" t="s">
        <v>84</v>
      </c>
      <c r="I343" s="3">
        <v>42114</v>
      </c>
      <c r="J343" s="3">
        <v>42299</v>
      </c>
    </row>
    <row r="344" spans="1:10" ht="90" customHeight="1" x14ac:dyDescent="0.25">
      <c r="A344" s="2" t="s">
        <v>5605</v>
      </c>
      <c r="B344" s="2" t="s">
        <v>5606</v>
      </c>
      <c r="C344" s="2" t="s">
        <v>5602</v>
      </c>
      <c r="D344" s="2" t="s">
        <v>5603</v>
      </c>
      <c r="E344" s="2" t="s">
        <v>70</v>
      </c>
      <c r="F344" s="2" t="s">
        <v>5607</v>
      </c>
      <c r="G344" s="2" t="s">
        <v>89</v>
      </c>
      <c r="H344" s="2" t="s">
        <v>84</v>
      </c>
      <c r="I344" s="3">
        <v>42114</v>
      </c>
      <c r="J344" s="3">
        <v>42299</v>
      </c>
    </row>
    <row r="345" spans="1:10" ht="90" customHeight="1" x14ac:dyDescent="0.25">
      <c r="A345" s="2" t="s">
        <v>5608</v>
      </c>
      <c r="B345" s="2" t="s">
        <v>5609</v>
      </c>
      <c r="C345" s="2" t="s">
        <v>3207</v>
      </c>
      <c r="D345" s="2" t="s">
        <v>3208</v>
      </c>
      <c r="E345" s="2" t="s">
        <v>70</v>
      </c>
      <c r="F345" s="2" t="s">
        <v>5610</v>
      </c>
      <c r="G345" s="2" t="s">
        <v>89</v>
      </c>
      <c r="H345" s="2" t="s">
        <v>79</v>
      </c>
      <c r="I345" s="3">
        <v>42114</v>
      </c>
      <c r="J345" s="2" t="s">
        <v>70</v>
      </c>
    </row>
    <row r="346" spans="1:10" ht="75" customHeight="1" x14ac:dyDescent="0.25">
      <c r="A346" s="2" t="s">
        <v>5611</v>
      </c>
      <c r="B346" s="2" t="s">
        <v>5596</v>
      </c>
      <c r="C346" s="2" t="s">
        <v>5612</v>
      </c>
      <c r="D346" s="2" t="s">
        <v>5613</v>
      </c>
      <c r="E346" s="2" t="s">
        <v>70</v>
      </c>
      <c r="F346" s="2" t="s">
        <v>5614</v>
      </c>
      <c r="G346" s="2" t="s">
        <v>89</v>
      </c>
      <c r="H346" s="2" t="s">
        <v>84</v>
      </c>
      <c r="I346" s="3">
        <v>42114</v>
      </c>
      <c r="J346" s="3">
        <v>42279</v>
      </c>
    </row>
    <row r="347" spans="1:10" ht="90" customHeight="1" x14ac:dyDescent="0.25">
      <c r="A347" s="2" t="s">
        <v>5615</v>
      </c>
      <c r="B347" s="2" t="s">
        <v>188</v>
      </c>
      <c r="C347" s="2" t="s">
        <v>376</v>
      </c>
      <c r="D347" s="2" t="s">
        <v>377</v>
      </c>
      <c r="E347" s="2" t="s">
        <v>70</v>
      </c>
      <c r="F347" s="2" t="s">
        <v>440</v>
      </c>
      <c r="G347" s="2" t="s">
        <v>89</v>
      </c>
      <c r="H347" s="2" t="s">
        <v>84</v>
      </c>
      <c r="I347" s="3">
        <v>42115</v>
      </c>
      <c r="J347" s="3">
        <v>42171</v>
      </c>
    </row>
    <row r="348" spans="1:10" ht="75" customHeight="1" x14ac:dyDescent="0.25">
      <c r="A348" s="2" t="s">
        <v>5616</v>
      </c>
      <c r="B348" s="2" t="s">
        <v>286</v>
      </c>
      <c r="C348" s="2" t="s">
        <v>376</v>
      </c>
      <c r="D348" s="2" t="s">
        <v>377</v>
      </c>
      <c r="E348" s="2" t="s">
        <v>70</v>
      </c>
      <c r="F348" s="2" t="s">
        <v>442</v>
      </c>
      <c r="G348" s="2" t="s">
        <v>89</v>
      </c>
      <c r="H348" s="2" t="s">
        <v>84</v>
      </c>
      <c r="I348" s="3">
        <v>42115</v>
      </c>
      <c r="J348" s="3">
        <v>42171</v>
      </c>
    </row>
    <row r="349" spans="1:10" ht="90" customHeight="1" x14ac:dyDescent="0.25">
      <c r="A349" s="2" t="s">
        <v>5617</v>
      </c>
      <c r="B349" s="2" t="s">
        <v>2125</v>
      </c>
      <c r="C349" s="2" t="s">
        <v>5618</v>
      </c>
      <c r="D349" s="2" t="s">
        <v>5619</v>
      </c>
      <c r="E349" s="2" t="s">
        <v>70</v>
      </c>
      <c r="F349" s="2" t="s">
        <v>2126</v>
      </c>
      <c r="G349" s="2" t="s">
        <v>89</v>
      </c>
      <c r="H349" s="2" t="s">
        <v>84</v>
      </c>
      <c r="I349" s="3">
        <v>42114</v>
      </c>
      <c r="J349" s="3">
        <v>42179</v>
      </c>
    </row>
    <row r="350" spans="1:10" ht="105" customHeight="1" x14ac:dyDescent="0.25">
      <c r="A350" s="2" t="s">
        <v>5620</v>
      </c>
      <c r="B350" s="2" t="s">
        <v>2122</v>
      </c>
      <c r="C350" s="2" t="s">
        <v>5621</v>
      </c>
      <c r="D350" s="2" t="s">
        <v>5622</v>
      </c>
      <c r="E350" s="2" t="s">
        <v>70</v>
      </c>
      <c r="F350" s="2" t="s">
        <v>4428</v>
      </c>
      <c r="G350" s="2" t="s">
        <v>89</v>
      </c>
      <c r="H350" s="2" t="s">
        <v>84</v>
      </c>
      <c r="I350" s="3">
        <v>42115</v>
      </c>
      <c r="J350" s="3">
        <v>42179</v>
      </c>
    </row>
    <row r="351" spans="1:10" ht="90" customHeight="1" x14ac:dyDescent="0.25">
      <c r="A351" s="2" t="s">
        <v>5623</v>
      </c>
      <c r="B351" s="2" t="s">
        <v>2122</v>
      </c>
      <c r="C351" s="2" t="s">
        <v>5618</v>
      </c>
      <c r="D351" s="2" t="s">
        <v>5619</v>
      </c>
      <c r="E351" s="2" t="s">
        <v>70</v>
      </c>
      <c r="F351" s="2" t="s">
        <v>2123</v>
      </c>
      <c r="G351" s="2" t="s">
        <v>89</v>
      </c>
      <c r="H351" s="2" t="s">
        <v>84</v>
      </c>
      <c r="I351" s="3">
        <v>42114</v>
      </c>
      <c r="J351" s="3">
        <v>42179</v>
      </c>
    </row>
    <row r="352" spans="1:10" ht="105" customHeight="1" x14ac:dyDescent="0.25">
      <c r="A352" s="2" t="s">
        <v>5624</v>
      </c>
      <c r="B352" s="2" t="s">
        <v>2125</v>
      </c>
      <c r="C352" s="2" t="s">
        <v>5621</v>
      </c>
      <c r="D352" s="2" t="s">
        <v>5622</v>
      </c>
      <c r="E352" s="2" t="s">
        <v>70</v>
      </c>
      <c r="F352" s="2" t="s">
        <v>5402</v>
      </c>
      <c r="G352" s="2" t="s">
        <v>89</v>
      </c>
      <c r="H352" s="2" t="s">
        <v>84</v>
      </c>
      <c r="I352" s="3">
        <v>42115</v>
      </c>
      <c r="J352" s="3">
        <v>42179</v>
      </c>
    </row>
    <row r="353" spans="1:10" ht="105" customHeight="1" x14ac:dyDescent="0.25">
      <c r="A353" s="2" t="s">
        <v>5625</v>
      </c>
      <c r="B353" s="2" t="s">
        <v>5626</v>
      </c>
      <c r="C353" s="2" t="s">
        <v>4672</v>
      </c>
      <c r="D353" s="2" t="s">
        <v>4673</v>
      </c>
      <c r="E353" s="2" t="s">
        <v>70</v>
      </c>
      <c r="F353" s="2" t="s">
        <v>5627</v>
      </c>
      <c r="G353" s="2" t="s">
        <v>89</v>
      </c>
      <c r="H353" s="2" t="s">
        <v>84</v>
      </c>
      <c r="I353" s="3">
        <v>42114</v>
      </c>
      <c r="J353" s="3">
        <v>42131</v>
      </c>
    </row>
    <row r="354" spans="1:10" ht="150" customHeight="1" x14ac:dyDescent="0.25">
      <c r="A354" s="2" t="s">
        <v>5628</v>
      </c>
      <c r="B354" s="2" t="s">
        <v>695</v>
      </c>
      <c r="C354" s="2" t="s">
        <v>270</v>
      </c>
      <c r="D354" s="2" t="s">
        <v>271</v>
      </c>
      <c r="E354" s="2" t="s">
        <v>70</v>
      </c>
      <c r="F354" s="2" t="s">
        <v>5629</v>
      </c>
      <c r="G354" s="2" t="s">
        <v>78</v>
      </c>
      <c r="H354" s="2" t="s">
        <v>84</v>
      </c>
      <c r="I354" s="3">
        <v>42114</v>
      </c>
      <c r="J354" s="3">
        <v>42170</v>
      </c>
    </row>
    <row r="355" spans="1:10" ht="150" customHeight="1" x14ac:dyDescent="0.25">
      <c r="A355" s="2" t="s">
        <v>5630</v>
      </c>
      <c r="B355" s="2" t="s">
        <v>334</v>
      </c>
      <c r="C355" s="2" t="s">
        <v>5631</v>
      </c>
      <c r="D355" s="2" t="s">
        <v>5632</v>
      </c>
      <c r="E355" s="2" t="s">
        <v>70</v>
      </c>
      <c r="F355" s="2" t="s">
        <v>5633</v>
      </c>
      <c r="G355" s="2" t="s">
        <v>78</v>
      </c>
      <c r="H355" s="2" t="s">
        <v>84</v>
      </c>
      <c r="I355" s="3">
        <v>42114</v>
      </c>
      <c r="J355" s="3">
        <v>42193</v>
      </c>
    </row>
    <row r="356" spans="1:10" ht="120" customHeight="1" x14ac:dyDescent="0.25">
      <c r="A356" s="2" t="s">
        <v>5634</v>
      </c>
      <c r="B356" s="2" t="s">
        <v>27</v>
      </c>
      <c r="C356" s="2" t="s">
        <v>5631</v>
      </c>
      <c r="D356" s="2" t="s">
        <v>5632</v>
      </c>
      <c r="E356" s="2" t="s">
        <v>70</v>
      </c>
      <c r="F356" s="2" t="s">
        <v>5635</v>
      </c>
      <c r="G356" s="2" t="s">
        <v>78</v>
      </c>
      <c r="H356" s="2" t="s">
        <v>84</v>
      </c>
      <c r="I356" s="3">
        <v>42114</v>
      </c>
      <c r="J356" s="3">
        <v>42193</v>
      </c>
    </row>
    <row r="357" spans="1:10" ht="45" customHeight="1" x14ac:dyDescent="0.25">
      <c r="A357" s="2" t="s">
        <v>5636</v>
      </c>
      <c r="B357" s="2" t="s">
        <v>67</v>
      </c>
      <c r="C357" s="2" t="s">
        <v>4069</v>
      </c>
      <c r="D357" s="2" t="s">
        <v>4070</v>
      </c>
      <c r="E357" s="2" t="s">
        <v>70</v>
      </c>
      <c r="F357" s="2" t="s">
        <v>5637</v>
      </c>
      <c r="G357" s="2" t="s">
        <v>89</v>
      </c>
      <c r="H357" s="2" t="s">
        <v>79</v>
      </c>
      <c r="I357" s="3">
        <v>42115</v>
      </c>
      <c r="J357" s="2" t="s">
        <v>70</v>
      </c>
    </row>
    <row r="358" spans="1:10" ht="75" customHeight="1" x14ac:dyDescent="0.25">
      <c r="A358" s="2" t="s">
        <v>5638</v>
      </c>
      <c r="B358" s="2" t="s">
        <v>5639</v>
      </c>
      <c r="C358" s="2" t="s">
        <v>645</v>
      </c>
      <c r="D358" s="2" t="s">
        <v>646</v>
      </c>
      <c r="E358" s="2" t="s">
        <v>70</v>
      </c>
      <c r="F358" s="2" t="s">
        <v>5640</v>
      </c>
      <c r="G358" s="2" t="s">
        <v>121</v>
      </c>
      <c r="H358" s="2" t="s">
        <v>84</v>
      </c>
      <c r="I358" s="3">
        <v>42114</v>
      </c>
      <c r="J358" s="3">
        <v>42135</v>
      </c>
    </row>
    <row r="359" spans="1:10" ht="105" customHeight="1" x14ac:dyDescent="0.25">
      <c r="A359" s="2" t="s">
        <v>5641</v>
      </c>
      <c r="B359" s="2" t="s">
        <v>5642</v>
      </c>
      <c r="C359" s="2" t="s">
        <v>274</v>
      </c>
      <c r="D359" s="2" t="s">
        <v>275</v>
      </c>
      <c r="E359" s="2" t="s">
        <v>70</v>
      </c>
      <c r="F359" s="2" t="s">
        <v>5643</v>
      </c>
      <c r="G359" s="2" t="s">
        <v>121</v>
      </c>
      <c r="H359" s="2" t="s">
        <v>84</v>
      </c>
      <c r="I359" s="3">
        <v>42114</v>
      </c>
      <c r="J359" s="3">
        <v>42135</v>
      </c>
    </row>
    <row r="360" spans="1:10" ht="75" customHeight="1" x14ac:dyDescent="0.25">
      <c r="A360" s="2" t="s">
        <v>5644</v>
      </c>
      <c r="B360" s="2" t="s">
        <v>1143</v>
      </c>
      <c r="C360" s="2" t="s">
        <v>1347</v>
      </c>
      <c r="D360" s="2" t="s">
        <v>5645</v>
      </c>
      <c r="E360" s="2" t="s">
        <v>70</v>
      </c>
      <c r="F360" s="2" t="s">
        <v>5646</v>
      </c>
      <c r="G360" s="2" t="s">
        <v>121</v>
      </c>
      <c r="H360" s="2" t="s">
        <v>84</v>
      </c>
      <c r="I360" s="3">
        <v>42114</v>
      </c>
      <c r="J360" s="3">
        <v>42135</v>
      </c>
    </row>
    <row r="361" spans="1:10" ht="75" customHeight="1" x14ac:dyDescent="0.25">
      <c r="A361" s="2" t="s">
        <v>5647</v>
      </c>
      <c r="B361" s="2" t="s">
        <v>67</v>
      </c>
      <c r="C361" s="2" t="s">
        <v>5648</v>
      </c>
      <c r="D361" s="2" t="s">
        <v>3043</v>
      </c>
      <c r="E361" s="2" t="s">
        <v>70</v>
      </c>
      <c r="F361" s="2" t="s">
        <v>5649</v>
      </c>
      <c r="G361" s="2" t="s">
        <v>89</v>
      </c>
      <c r="H361" s="2" t="s">
        <v>84</v>
      </c>
      <c r="I361" s="3">
        <v>42115</v>
      </c>
      <c r="J361" s="3">
        <v>42163</v>
      </c>
    </row>
    <row r="362" spans="1:10" ht="60" customHeight="1" x14ac:dyDescent="0.25">
      <c r="A362" s="2" t="s">
        <v>5650</v>
      </c>
      <c r="B362" s="2" t="s">
        <v>1143</v>
      </c>
      <c r="C362" s="2" t="s">
        <v>5651</v>
      </c>
      <c r="D362" s="2" t="s">
        <v>3290</v>
      </c>
      <c r="E362" s="2" t="s">
        <v>70</v>
      </c>
      <c r="F362" s="2" t="s">
        <v>5652</v>
      </c>
      <c r="G362" s="2" t="s">
        <v>121</v>
      </c>
      <c r="H362" s="2" t="s">
        <v>84</v>
      </c>
      <c r="I362" s="3">
        <v>42114</v>
      </c>
      <c r="J362" s="3">
        <v>42136</v>
      </c>
    </row>
    <row r="363" spans="1:10" ht="60" customHeight="1" x14ac:dyDescent="0.25">
      <c r="A363" s="2" t="s">
        <v>5653</v>
      </c>
      <c r="B363" s="2" t="s">
        <v>209</v>
      </c>
      <c r="C363" s="2" t="s">
        <v>5651</v>
      </c>
      <c r="D363" s="2" t="s">
        <v>3290</v>
      </c>
      <c r="E363" s="2" t="s">
        <v>70</v>
      </c>
      <c r="F363" s="2" t="s">
        <v>5654</v>
      </c>
      <c r="G363" s="2" t="s">
        <v>121</v>
      </c>
      <c r="H363" s="2" t="s">
        <v>84</v>
      </c>
      <c r="I363" s="3">
        <v>42114</v>
      </c>
      <c r="J363" s="3">
        <v>42135</v>
      </c>
    </row>
    <row r="364" spans="1:10" ht="75" customHeight="1" x14ac:dyDescent="0.25">
      <c r="A364" s="2" t="s">
        <v>5655</v>
      </c>
      <c r="B364" s="2" t="s">
        <v>10</v>
      </c>
      <c r="C364" s="2" t="s">
        <v>5656</v>
      </c>
      <c r="D364" s="2" t="s">
        <v>5657</v>
      </c>
      <c r="E364" s="2" t="s">
        <v>70</v>
      </c>
      <c r="F364" s="2" t="s">
        <v>5658</v>
      </c>
      <c r="G364" s="2" t="s">
        <v>111</v>
      </c>
      <c r="H364" s="2" t="s">
        <v>84</v>
      </c>
      <c r="I364" s="3">
        <v>42115</v>
      </c>
      <c r="J364" s="3">
        <v>42132</v>
      </c>
    </row>
    <row r="365" spans="1:10" ht="90" customHeight="1" x14ac:dyDescent="0.25">
      <c r="A365" s="2" t="s">
        <v>5659</v>
      </c>
      <c r="B365" s="2" t="s">
        <v>1143</v>
      </c>
      <c r="C365" s="2" t="s">
        <v>5660</v>
      </c>
      <c r="D365" s="2" t="s">
        <v>5661</v>
      </c>
      <c r="E365" s="2" t="s">
        <v>70</v>
      </c>
      <c r="F365" s="2" t="s">
        <v>5662</v>
      </c>
      <c r="G365" s="2" t="s">
        <v>121</v>
      </c>
      <c r="H365" s="2" t="s">
        <v>84</v>
      </c>
      <c r="I365" s="3">
        <v>42114</v>
      </c>
      <c r="J365" s="3">
        <v>42135</v>
      </c>
    </row>
    <row r="366" spans="1:10" ht="60" customHeight="1" x14ac:dyDescent="0.25">
      <c r="A366" s="2" t="s">
        <v>5663</v>
      </c>
      <c r="B366" s="2" t="s">
        <v>1143</v>
      </c>
      <c r="C366" s="2" t="s">
        <v>1294</v>
      </c>
      <c r="D366" s="2" t="s">
        <v>1295</v>
      </c>
      <c r="E366" s="2" t="s">
        <v>70</v>
      </c>
      <c r="F366" s="2" t="s">
        <v>5662</v>
      </c>
      <c r="G366" s="2" t="s">
        <v>121</v>
      </c>
      <c r="H366" s="2" t="s">
        <v>84</v>
      </c>
      <c r="I366" s="3">
        <v>42114</v>
      </c>
      <c r="J366" s="3">
        <v>42135</v>
      </c>
    </row>
    <row r="367" spans="1:10" ht="45" customHeight="1" x14ac:dyDescent="0.25">
      <c r="A367" s="2" t="s">
        <v>5664</v>
      </c>
      <c r="B367" s="2" t="s">
        <v>1143</v>
      </c>
      <c r="C367" s="2" t="s">
        <v>1625</v>
      </c>
      <c r="D367" s="2" t="s">
        <v>1626</v>
      </c>
      <c r="E367" s="2" t="s">
        <v>70</v>
      </c>
      <c r="F367" s="2" t="s">
        <v>5662</v>
      </c>
      <c r="G367" s="2" t="s">
        <v>121</v>
      </c>
      <c r="H367" s="2" t="s">
        <v>84</v>
      </c>
      <c r="I367" s="3">
        <v>42114</v>
      </c>
      <c r="J367" s="3">
        <v>42135</v>
      </c>
    </row>
    <row r="368" spans="1:10" ht="60" customHeight="1" x14ac:dyDescent="0.25">
      <c r="A368" s="2" t="s">
        <v>5665</v>
      </c>
      <c r="B368" s="2" t="s">
        <v>67</v>
      </c>
      <c r="C368" s="2" t="s">
        <v>5666</v>
      </c>
      <c r="D368" s="2" t="s">
        <v>5667</v>
      </c>
      <c r="E368" s="2" t="s">
        <v>70</v>
      </c>
      <c r="F368" s="2" t="s">
        <v>5668</v>
      </c>
      <c r="G368" s="2" t="s">
        <v>89</v>
      </c>
      <c r="H368" s="2" t="s">
        <v>84</v>
      </c>
      <c r="I368" s="3">
        <v>42115</v>
      </c>
      <c r="J368" s="3">
        <v>42195</v>
      </c>
    </row>
    <row r="369" spans="1:10" ht="60" customHeight="1" x14ac:dyDescent="0.25">
      <c r="A369" s="2" t="s">
        <v>5669</v>
      </c>
      <c r="B369" s="2" t="s">
        <v>1143</v>
      </c>
      <c r="C369" s="2" t="s">
        <v>5670</v>
      </c>
      <c r="D369" s="2" t="s">
        <v>5671</v>
      </c>
      <c r="E369" s="2" t="s">
        <v>70</v>
      </c>
      <c r="F369" s="2" t="s">
        <v>5662</v>
      </c>
      <c r="G369" s="2" t="s">
        <v>121</v>
      </c>
      <c r="H369" s="2" t="s">
        <v>84</v>
      </c>
      <c r="I369" s="3">
        <v>42114</v>
      </c>
      <c r="J369" s="3">
        <v>42135</v>
      </c>
    </row>
    <row r="370" spans="1:10" ht="60" customHeight="1" x14ac:dyDescent="0.25">
      <c r="A370" s="2" t="s">
        <v>5672</v>
      </c>
      <c r="B370" s="2" t="s">
        <v>1143</v>
      </c>
      <c r="C370" s="2" t="s">
        <v>5673</v>
      </c>
      <c r="D370" s="2" t="s">
        <v>5674</v>
      </c>
      <c r="E370" s="2" t="s">
        <v>70</v>
      </c>
      <c r="F370" s="2" t="s">
        <v>5662</v>
      </c>
      <c r="G370" s="2" t="s">
        <v>121</v>
      </c>
      <c r="H370" s="2" t="s">
        <v>84</v>
      </c>
      <c r="I370" s="3">
        <v>42114</v>
      </c>
      <c r="J370" s="3">
        <v>42135</v>
      </c>
    </row>
    <row r="371" spans="1:10" ht="60" customHeight="1" x14ac:dyDescent="0.25">
      <c r="A371" s="2" t="s">
        <v>5675</v>
      </c>
      <c r="B371" s="2" t="s">
        <v>1143</v>
      </c>
      <c r="C371" s="2" t="s">
        <v>757</v>
      </c>
      <c r="D371" s="2" t="s">
        <v>758</v>
      </c>
      <c r="E371" s="2" t="s">
        <v>70</v>
      </c>
      <c r="F371" s="2" t="s">
        <v>5662</v>
      </c>
      <c r="G371" s="2" t="s">
        <v>121</v>
      </c>
      <c r="H371" s="2" t="s">
        <v>84</v>
      </c>
      <c r="I371" s="3">
        <v>42114</v>
      </c>
      <c r="J371" s="3">
        <v>42135</v>
      </c>
    </row>
    <row r="372" spans="1:10" ht="45" customHeight="1" x14ac:dyDescent="0.25">
      <c r="A372" s="2" t="s">
        <v>5676</v>
      </c>
      <c r="B372" s="2" t="s">
        <v>1143</v>
      </c>
      <c r="C372" s="2" t="s">
        <v>5677</v>
      </c>
      <c r="D372" s="2" t="s">
        <v>5678</v>
      </c>
      <c r="E372" s="2" t="s">
        <v>70</v>
      </c>
      <c r="F372" s="2" t="s">
        <v>5662</v>
      </c>
      <c r="G372" s="2" t="s">
        <v>121</v>
      </c>
      <c r="H372" s="2" t="s">
        <v>84</v>
      </c>
      <c r="I372" s="3">
        <v>42114</v>
      </c>
      <c r="J372" s="3">
        <v>42135</v>
      </c>
    </row>
    <row r="373" spans="1:10" ht="75" customHeight="1" x14ac:dyDescent="0.25">
      <c r="A373" s="2" t="s">
        <v>5679</v>
      </c>
      <c r="B373" s="2" t="s">
        <v>1143</v>
      </c>
      <c r="C373" s="2" t="s">
        <v>476</v>
      </c>
      <c r="D373" s="2" t="s">
        <v>477</v>
      </c>
      <c r="E373" s="2" t="s">
        <v>70</v>
      </c>
      <c r="F373" s="2" t="s">
        <v>5662</v>
      </c>
      <c r="G373" s="2" t="s">
        <v>121</v>
      </c>
      <c r="H373" s="2" t="s">
        <v>84</v>
      </c>
      <c r="I373" s="3">
        <v>42114</v>
      </c>
      <c r="J373" s="3">
        <v>42135</v>
      </c>
    </row>
    <row r="374" spans="1:10" ht="60" customHeight="1" x14ac:dyDescent="0.25">
      <c r="A374" s="2" t="s">
        <v>5680</v>
      </c>
      <c r="B374" s="2" t="s">
        <v>1143</v>
      </c>
      <c r="C374" s="2" t="s">
        <v>5681</v>
      </c>
      <c r="D374" s="2" t="s">
        <v>5682</v>
      </c>
      <c r="E374" s="2" t="s">
        <v>70</v>
      </c>
      <c r="F374" s="2" t="s">
        <v>5662</v>
      </c>
      <c r="G374" s="2" t="s">
        <v>121</v>
      </c>
      <c r="H374" s="2" t="s">
        <v>84</v>
      </c>
      <c r="I374" s="3">
        <v>42114</v>
      </c>
      <c r="J374" s="3">
        <v>42135</v>
      </c>
    </row>
    <row r="375" spans="1:10" ht="45" customHeight="1" x14ac:dyDescent="0.25">
      <c r="A375" s="2" t="s">
        <v>5683</v>
      </c>
      <c r="B375" s="2" t="s">
        <v>1143</v>
      </c>
      <c r="C375" s="2" t="s">
        <v>296</v>
      </c>
      <c r="D375" s="2" t="s">
        <v>297</v>
      </c>
      <c r="E375" s="2" t="s">
        <v>70</v>
      </c>
      <c r="F375" s="2" t="s">
        <v>5652</v>
      </c>
      <c r="G375" s="2" t="s">
        <v>121</v>
      </c>
      <c r="H375" s="2" t="s">
        <v>84</v>
      </c>
      <c r="I375" s="3">
        <v>42114</v>
      </c>
      <c r="J375" s="3">
        <v>42135</v>
      </c>
    </row>
    <row r="376" spans="1:10" ht="75" customHeight="1" x14ac:dyDescent="0.25">
      <c r="A376" s="2" t="s">
        <v>5684</v>
      </c>
      <c r="B376" s="2" t="s">
        <v>1143</v>
      </c>
      <c r="C376" s="2" t="s">
        <v>5033</v>
      </c>
      <c r="D376" s="2" t="s">
        <v>5034</v>
      </c>
      <c r="E376" s="2" t="s">
        <v>70</v>
      </c>
      <c r="F376" s="2" t="s">
        <v>5662</v>
      </c>
      <c r="G376" s="2" t="s">
        <v>121</v>
      </c>
      <c r="H376" s="2" t="s">
        <v>84</v>
      </c>
      <c r="I376" s="3">
        <v>42114</v>
      </c>
      <c r="J376" s="3">
        <v>42135</v>
      </c>
    </row>
    <row r="377" spans="1:10" ht="60" customHeight="1" x14ac:dyDescent="0.25">
      <c r="A377" s="2" t="s">
        <v>5685</v>
      </c>
      <c r="B377" s="2" t="s">
        <v>1143</v>
      </c>
      <c r="C377" s="2" t="s">
        <v>596</v>
      </c>
      <c r="D377" s="2" t="s">
        <v>597</v>
      </c>
      <c r="E377" s="2" t="s">
        <v>70</v>
      </c>
      <c r="F377" s="2" t="s">
        <v>5662</v>
      </c>
      <c r="G377" s="2" t="s">
        <v>121</v>
      </c>
      <c r="H377" s="2" t="s">
        <v>84</v>
      </c>
      <c r="I377" s="3">
        <v>42114</v>
      </c>
      <c r="J377" s="3">
        <v>42135</v>
      </c>
    </row>
    <row r="378" spans="1:10" ht="60" customHeight="1" x14ac:dyDescent="0.25">
      <c r="A378" s="2" t="s">
        <v>5686</v>
      </c>
      <c r="B378" s="2" t="s">
        <v>1143</v>
      </c>
      <c r="C378" s="2" t="s">
        <v>300</v>
      </c>
      <c r="D378" s="2" t="s">
        <v>301</v>
      </c>
      <c r="E378" s="2" t="s">
        <v>70</v>
      </c>
      <c r="F378" s="2" t="s">
        <v>5662</v>
      </c>
      <c r="G378" s="2" t="s">
        <v>121</v>
      </c>
      <c r="H378" s="2" t="s">
        <v>84</v>
      </c>
      <c r="I378" s="3">
        <v>42114</v>
      </c>
      <c r="J378" s="3">
        <v>42135</v>
      </c>
    </row>
    <row r="379" spans="1:10" ht="60" customHeight="1" x14ac:dyDescent="0.25">
      <c r="A379" s="2" t="s">
        <v>5687</v>
      </c>
      <c r="B379" s="2" t="s">
        <v>25</v>
      </c>
      <c r="C379" s="2" t="s">
        <v>278</v>
      </c>
      <c r="D379" s="2" t="s">
        <v>279</v>
      </c>
      <c r="E379" s="2" t="s">
        <v>70</v>
      </c>
      <c r="F379" s="2" t="s">
        <v>5688</v>
      </c>
      <c r="G379" s="2" t="s">
        <v>1829</v>
      </c>
      <c r="H379" s="2" t="s">
        <v>84</v>
      </c>
      <c r="I379" s="3">
        <v>42115</v>
      </c>
      <c r="J379" s="3">
        <v>42132</v>
      </c>
    </row>
    <row r="380" spans="1:10" ht="45" customHeight="1" x14ac:dyDescent="0.25">
      <c r="A380" s="2" t="s">
        <v>5689</v>
      </c>
      <c r="B380" s="2" t="s">
        <v>1143</v>
      </c>
      <c r="C380" s="2" t="s">
        <v>592</v>
      </c>
      <c r="D380" s="2" t="s">
        <v>593</v>
      </c>
      <c r="E380" s="2" t="s">
        <v>70</v>
      </c>
      <c r="F380" s="2" t="s">
        <v>5662</v>
      </c>
      <c r="G380" s="2" t="s">
        <v>121</v>
      </c>
      <c r="H380" s="2" t="s">
        <v>84</v>
      </c>
      <c r="I380" s="3">
        <v>42114</v>
      </c>
      <c r="J380" s="3">
        <v>42135</v>
      </c>
    </row>
    <row r="381" spans="1:10" ht="45" customHeight="1" x14ac:dyDescent="0.25">
      <c r="A381" s="2" t="s">
        <v>5690</v>
      </c>
      <c r="B381" s="2" t="s">
        <v>1143</v>
      </c>
      <c r="C381" s="2" t="s">
        <v>5691</v>
      </c>
      <c r="D381" s="2" t="s">
        <v>5692</v>
      </c>
      <c r="E381" s="2" t="s">
        <v>70</v>
      </c>
      <c r="F381" s="2" t="s">
        <v>5693</v>
      </c>
      <c r="G381" s="2" t="s">
        <v>121</v>
      </c>
      <c r="H381" s="2" t="s">
        <v>84</v>
      </c>
      <c r="I381" s="3">
        <v>42114</v>
      </c>
      <c r="J381" s="3">
        <v>42135</v>
      </c>
    </row>
    <row r="382" spans="1:10" ht="45" customHeight="1" x14ac:dyDescent="0.25">
      <c r="A382" s="2" t="s">
        <v>5694</v>
      </c>
      <c r="B382" s="2" t="s">
        <v>1143</v>
      </c>
      <c r="C382" s="2" t="s">
        <v>312</v>
      </c>
      <c r="D382" s="2" t="s">
        <v>308</v>
      </c>
      <c r="E382" s="2" t="s">
        <v>70</v>
      </c>
      <c r="F382" s="2" t="s">
        <v>5662</v>
      </c>
      <c r="G382" s="2" t="s">
        <v>121</v>
      </c>
      <c r="H382" s="2" t="s">
        <v>84</v>
      </c>
      <c r="I382" s="3">
        <v>42114</v>
      </c>
      <c r="J382" s="3">
        <v>42135</v>
      </c>
    </row>
    <row r="383" spans="1:10" ht="60" customHeight="1" x14ac:dyDescent="0.25">
      <c r="A383" s="2" t="s">
        <v>5695</v>
      </c>
      <c r="B383" s="2" t="s">
        <v>1143</v>
      </c>
      <c r="C383" s="2" t="s">
        <v>5696</v>
      </c>
      <c r="D383" s="2" t="s">
        <v>5697</v>
      </c>
      <c r="E383" s="2" t="s">
        <v>70</v>
      </c>
      <c r="F383" s="2" t="s">
        <v>5662</v>
      </c>
      <c r="G383" s="2" t="s">
        <v>121</v>
      </c>
      <c r="H383" s="2" t="s">
        <v>84</v>
      </c>
      <c r="I383" s="3">
        <v>42114</v>
      </c>
      <c r="J383" s="3">
        <v>42135</v>
      </c>
    </row>
    <row r="384" spans="1:10" ht="45" customHeight="1" x14ac:dyDescent="0.25">
      <c r="A384" s="2" t="s">
        <v>5698</v>
      </c>
      <c r="B384" s="2" t="s">
        <v>1143</v>
      </c>
      <c r="C384" s="2" t="s">
        <v>3207</v>
      </c>
      <c r="D384" s="2" t="s">
        <v>3208</v>
      </c>
      <c r="E384" s="2" t="s">
        <v>70</v>
      </c>
      <c r="F384" s="2" t="s">
        <v>5699</v>
      </c>
      <c r="G384" s="2" t="s">
        <v>121</v>
      </c>
      <c r="H384" s="2" t="s">
        <v>84</v>
      </c>
      <c r="I384" s="3">
        <v>42114</v>
      </c>
      <c r="J384" s="3">
        <v>42135</v>
      </c>
    </row>
    <row r="385" spans="1:10" ht="60" customHeight="1" x14ac:dyDescent="0.25">
      <c r="A385" s="2" t="s">
        <v>5700</v>
      </c>
      <c r="B385" s="2" t="s">
        <v>1143</v>
      </c>
      <c r="C385" s="2" t="s">
        <v>484</v>
      </c>
      <c r="D385" s="2" t="s">
        <v>485</v>
      </c>
      <c r="E385" s="2" t="s">
        <v>70</v>
      </c>
      <c r="F385" s="2" t="s">
        <v>5662</v>
      </c>
      <c r="G385" s="2" t="s">
        <v>121</v>
      </c>
      <c r="H385" s="2" t="s">
        <v>84</v>
      </c>
      <c r="I385" s="3">
        <v>42114</v>
      </c>
      <c r="J385" s="3">
        <v>42135</v>
      </c>
    </row>
    <row r="386" spans="1:10" ht="45" customHeight="1" x14ac:dyDescent="0.25">
      <c r="A386" s="2" t="s">
        <v>5701</v>
      </c>
      <c r="B386" s="2" t="s">
        <v>1143</v>
      </c>
      <c r="C386" s="2" t="s">
        <v>3457</v>
      </c>
      <c r="D386" s="2" t="s">
        <v>1603</v>
      </c>
      <c r="E386" s="2" t="s">
        <v>70</v>
      </c>
      <c r="F386" s="2" t="s">
        <v>5652</v>
      </c>
      <c r="G386" s="2" t="s">
        <v>121</v>
      </c>
      <c r="H386" s="2" t="s">
        <v>84</v>
      </c>
      <c r="I386" s="3">
        <v>42114</v>
      </c>
      <c r="J386" s="3">
        <v>42135</v>
      </c>
    </row>
    <row r="387" spans="1:10" ht="45" customHeight="1" x14ac:dyDescent="0.25">
      <c r="A387" s="2" t="s">
        <v>5702</v>
      </c>
      <c r="B387" s="2" t="s">
        <v>1143</v>
      </c>
      <c r="C387" s="2" t="s">
        <v>3457</v>
      </c>
      <c r="D387" s="2" t="s">
        <v>1603</v>
      </c>
      <c r="E387" s="2" t="s">
        <v>70</v>
      </c>
      <c r="F387" s="2" t="s">
        <v>5662</v>
      </c>
      <c r="G387" s="2" t="s">
        <v>121</v>
      </c>
      <c r="H387" s="2" t="s">
        <v>84</v>
      </c>
      <c r="I387" s="3">
        <v>42114</v>
      </c>
      <c r="J387" s="3">
        <v>42135</v>
      </c>
    </row>
    <row r="388" spans="1:10" ht="60" customHeight="1" x14ac:dyDescent="0.25">
      <c r="A388" s="2" t="s">
        <v>5703</v>
      </c>
      <c r="B388" s="2" t="s">
        <v>6</v>
      </c>
      <c r="C388" s="2" t="s">
        <v>5704</v>
      </c>
      <c r="D388" s="2" t="s">
        <v>5705</v>
      </c>
      <c r="E388" s="2" t="s">
        <v>70</v>
      </c>
      <c r="F388" s="2" t="s">
        <v>5706</v>
      </c>
      <c r="G388" s="2" t="s">
        <v>111</v>
      </c>
      <c r="H388" s="2" t="s">
        <v>84</v>
      </c>
      <c r="I388" s="3">
        <v>42115</v>
      </c>
      <c r="J388" s="3">
        <v>42132</v>
      </c>
    </row>
    <row r="389" spans="1:10" ht="60" customHeight="1" x14ac:dyDescent="0.25">
      <c r="A389" s="2" t="s">
        <v>5707</v>
      </c>
      <c r="B389" s="2" t="s">
        <v>67</v>
      </c>
      <c r="C389" s="2" t="s">
        <v>5708</v>
      </c>
      <c r="D389" s="2" t="s">
        <v>5709</v>
      </c>
      <c r="E389" s="2" t="s">
        <v>70</v>
      </c>
      <c r="F389" s="2" t="s">
        <v>5710</v>
      </c>
      <c r="G389" s="2" t="s">
        <v>141</v>
      </c>
      <c r="H389" s="2" t="s">
        <v>73</v>
      </c>
      <c r="I389" s="3">
        <v>42115</v>
      </c>
      <c r="J389" s="2" t="s">
        <v>70</v>
      </c>
    </row>
    <row r="390" spans="1:10" ht="45" customHeight="1" x14ac:dyDescent="0.25">
      <c r="A390" s="2" t="s">
        <v>5711</v>
      </c>
      <c r="B390" s="2" t="s">
        <v>17</v>
      </c>
      <c r="C390" s="2" t="s">
        <v>81</v>
      </c>
      <c r="D390" s="2" t="s">
        <v>82</v>
      </c>
      <c r="E390" s="2" t="s">
        <v>70</v>
      </c>
      <c r="F390" s="2" t="s">
        <v>5712</v>
      </c>
      <c r="G390" s="2" t="s">
        <v>78</v>
      </c>
      <c r="H390" s="2" t="s">
        <v>79</v>
      </c>
      <c r="I390" s="3">
        <v>42115</v>
      </c>
      <c r="J390" s="2" t="s">
        <v>70</v>
      </c>
    </row>
    <row r="391" spans="1:10" ht="45" customHeight="1" x14ac:dyDescent="0.25">
      <c r="A391" s="2" t="s">
        <v>5713</v>
      </c>
      <c r="B391" s="2" t="s">
        <v>1143</v>
      </c>
      <c r="C391" s="2" t="s">
        <v>5714</v>
      </c>
      <c r="D391" s="2" t="s">
        <v>2075</v>
      </c>
      <c r="E391" s="2" t="s">
        <v>70</v>
      </c>
      <c r="F391" s="2" t="s">
        <v>1146</v>
      </c>
      <c r="G391" s="2" t="s">
        <v>121</v>
      </c>
      <c r="H391" s="2" t="s">
        <v>84</v>
      </c>
      <c r="I391" s="3">
        <v>42115</v>
      </c>
      <c r="J391" s="3">
        <v>42135</v>
      </c>
    </row>
    <row r="392" spans="1:10" ht="45" customHeight="1" x14ac:dyDescent="0.25">
      <c r="A392" s="2" t="s">
        <v>5715</v>
      </c>
      <c r="B392" s="2" t="s">
        <v>1143</v>
      </c>
      <c r="C392" s="2" t="s">
        <v>5716</v>
      </c>
      <c r="D392" s="2" t="s">
        <v>5717</v>
      </c>
      <c r="E392" s="2" t="s">
        <v>70</v>
      </c>
      <c r="F392" s="2" t="s">
        <v>1146</v>
      </c>
      <c r="G392" s="2" t="s">
        <v>121</v>
      </c>
      <c r="H392" s="2" t="s">
        <v>84</v>
      </c>
      <c r="I392" s="3">
        <v>42115</v>
      </c>
      <c r="J392" s="3">
        <v>42135</v>
      </c>
    </row>
    <row r="393" spans="1:10" ht="45" customHeight="1" x14ac:dyDescent="0.25">
      <c r="A393" s="2" t="s">
        <v>5718</v>
      </c>
      <c r="B393" s="2" t="s">
        <v>1143</v>
      </c>
      <c r="C393" s="2" t="s">
        <v>5719</v>
      </c>
      <c r="D393" s="2" t="s">
        <v>5720</v>
      </c>
      <c r="E393" s="2" t="s">
        <v>70</v>
      </c>
      <c r="F393" s="2" t="s">
        <v>1146</v>
      </c>
      <c r="G393" s="2" t="s">
        <v>121</v>
      </c>
      <c r="H393" s="2" t="s">
        <v>84</v>
      </c>
      <c r="I393" s="3">
        <v>42115</v>
      </c>
      <c r="J393" s="3">
        <v>42135</v>
      </c>
    </row>
    <row r="394" spans="1:10" ht="60" customHeight="1" x14ac:dyDescent="0.25">
      <c r="A394" s="2" t="s">
        <v>5721</v>
      </c>
      <c r="B394" s="2" t="s">
        <v>1143</v>
      </c>
      <c r="C394" s="2" t="s">
        <v>5722</v>
      </c>
      <c r="D394" s="2" t="s">
        <v>5723</v>
      </c>
      <c r="E394" s="2" t="s">
        <v>70</v>
      </c>
      <c r="F394" s="2" t="s">
        <v>1146</v>
      </c>
      <c r="G394" s="2" t="s">
        <v>121</v>
      </c>
      <c r="H394" s="2" t="s">
        <v>84</v>
      </c>
      <c r="I394" s="3">
        <v>42115</v>
      </c>
      <c r="J394" s="3">
        <v>42135</v>
      </c>
    </row>
    <row r="395" spans="1:10" ht="45" customHeight="1" x14ac:dyDescent="0.25">
      <c r="A395" s="2" t="s">
        <v>5724</v>
      </c>
      <c r="B395" s="2" t="s">
        <v>1143</v>
      </c>
      <c r="C395" s="2" t="s">
        <v>5725</v>
      </c>
      <c r="D395" s="2" t="s">
        <v>5726</v>
      </c>
      <c r="E395" s="2" t="s">
        <v>70</v>
      </c>
      <c r="F395" s="2" t="s">
        <v>1146</v>
      </c>
      <c r="G395" s="2" t="s">
        <v>121</v>
      </c>
      <c r="H395" s="2" t="s">
        <v>84</v>
      </c>
      <c r="I395" s="3">
        <v>42115</v>
      </c>
      <c r="J395" s="3">
        <v>42135</v>
      </c>
    </row>
    <row r="396" spans="1:10" ht="45" customHeight="1" x14ac:dyDescent="0.25">
      <c r="A396" s="2" t="s">
        <v>5727</v>
      </c>
      <c r="B396" s="2" t="s">
        <v>1143</v>
      </c>
      <c r="C396" s="2" t="s">
        <v>5728</v>
      </c>
      <c r="D396" s="2" t="s">
        <v>5729</v>
      </c>
      <c r="E396" s="2" t="s">
        <v>70</v>
      </c>
      <c r="F396" s="2" t="s">
        <v>1146</v>
      </c>
      <c r="G396" s="2" t="s">
        <v>121</v>
      </c>
      <c r="H396" s="2" t="s">
        <v>84</v>
      </c>
      <c r="I396" s="3">
        <v>42115</v>
      </c>
      <c r="J396" s="3">
        <v>42135</v>
      </c>
    </row>
    <row r="397" spans="1:10" ht="45" customHeight="1" x14ac:dyDescent="0.25">
      <c r="A397" s="2" t="s">
        <v>5730</v>
      </c>
      <c r="B397" s="2" t="s">
        <v>1143</v>
      </c>
      <c r="C397" s="2" t="s">
        <v>5731</v>
      </c>
      <c r="D397" s="2" t="s">
        <v>4664</v>
      </c>
      <c r="E397" s="2" t="s">
        <v>70</v>
      </c>
      <c r="F397" s="2" t="s">
        <v>1146</v>
      </c>
      <c r="G397" s="2" t="s">
        <v>121</v>
      </c>
      <c r="H397" s="2" t="s">
        <v>84</v>
      </c>
      <c r="I397" s="3">
        <v>42115</v>
      </c>
      <c r="J397" s="3">
        <v>42135</v>
      </c>
    </row>
    <row r="398" spans="1:10" ht="45" customHeight="1" x14ac:dyDescent="0.25">
      <c r="A398" s="2" t="s">
        <v>5732</v>
      </c>
      <c r="B398" s="2" t="s">
        <v>1143</v>
      </c>
      <c r="C398" s="2" t="s">
        <v>4292</v>
      </c>
      <c r="D398" s="2" t="s">
        <v>4293</v>
      </c>
      <c r="E398" s="2" t="s">
        <v>70</v>
      </c>
      <c r="F398" s="2" t="s">
        <v>1146</v>
      </c>
      <c r="G398" s="2" t="s">
        <v>121</v>
      </c>
      <c r="H398" s="2" t="s">
        <v>84</v>
      </c>
      <c r="I398" s="3">
        <v>42115</v>
      </c>
      <c r="J398" s="3">
        <v>42135</v>
      </c>
    </row>
    <row r="399" spans="1:10" ht="60" customHeight="1" x14ac:dyDescent="0.25">
      <c r="A399" s="2" t="s">
        <v>5733</v>
      </c>
      <c r="B399" s="2" t="s">
        <v>1143</v>
      </c>
      <c r="C399" s="2" t="s">
        <v>5734</v>
      </c>
      <c r="D399" s="2" t="s">
        <v>5735</v>
      </c>
      <c r="E399" s="2" t="s">
        <v>70</v>
      </c>
      <c r="F399" s="2" t="s">
        <v>1146</v>
      </c>
      <c r="G399" s="2" t="s">
        <v>121</v>
      </c>
      <c r="H399" s="2" t="s">
        <v>84</v>
      </c>
      <c r="I399" s="3">
        <v>42115</v>
      </c>
      <c r="J399" s="3">
        <v>42135</v>
      </c>
    </row>
    <row r="400" spans="1:10" ht="75" customHeight="1" x14ac:dyDescent="0.25">
      <c r="A400" s="2" t="s">
        <v>5736</v>
      </c>
      <c r="B400" s="2" t="s">
        <v>1143</v>
      </c>
      <c r="C400" s="2" t="s">
        <v>5737</v>
      </c>
      <c r="D400" s="2" t="s">
        <v>5735</v>
      </c>
      <c r="E400" s="2" t="s">
        <v>70</v>
      </c>
      <c r="F400" s="2" t="s">
        <v>1146</v>
      </c>
      <c r="G400" s="2" t="s">
        <v>121</v>
      </c>
      <c r="H400" s="2" t="s">
        <v>84</v>
      </c>
      <c r="I400" s="3">
        <v>42115</v>
      </c>
      <c r="J400" s="3">
        <v>42135</v>
      </c>
    </row>
    <row r="401" spans="1:10" ht="45" customHeight="1" x14ac:dyDescent="0.25">
      <c r="A401" s="2" t="s">
        <v>5738</v>
      </c>
      <c r="B401" s="2" t="s">
        <v>1143</v>
      </c>
      <c r="C401" s="2" t="s">
        <v>5739</v>
      </c>
      <c r="D401" s="2" t="s">
        <v>2075</v>
      </c>
      <c r="E401" s="2" t="s">
        <v>70</v>
      </c>
      <c r="F401" s="2" t="s">
        <v>1146</v>
      </c>
      <c r="G401" s="2" t="s">
        <v>121</v>
      </c>
      <c r="H401" s="2" t="s">
        <v>84</v>
      </c>
      <c r="I401" s="3">
        <v>42115</v>
      </c>
      <c r="J401" s="3">
        <v>42135</v>
      </c>
    </row>
    <row r="402" spans="1:10" ht="60" customHeight="1" x14ac:dyDescent="0.25">
      <c r="A402" s="2" t="s">
        <v>5740</v>
      </c>
      <c r="B402" s="2" t="s">
        <v>1143</v>
      </c>
      <c r="C402" s="2" t="s">
        <v>5708</v>
      </c>
      <c r="D402" s="2" t="s">
        <v>5709</v>
      </c>
      <c r="E402" s="2" t="s">
        <v>70</v>
      </c>
      <c r="F402" s="2" t="s">
        <v>1146</v>
      </c>
      <c r="G402" s="2" t="s">
        <v>121</v>
      </c>
      <c r="H402" s="2" t="s">
        <v>84</v>
      </c>
      <c r="I402" s="3">
        <v>42115</v>
      </c>
      <c r="J402" s="3">
        <v>42135</v>
      </c>
    </row>
    <row r="403" spans="1:10" ht="60" customHeight="1" x14ac:dyDescent="0.25">
      <c r="A403" s="2" t="s">
        <v>5741</v>
      </c>
      <c r="B403" s="2" t="s">
        <v>1143</v>
      </c>
      <c r="C403" s="2" t="s">
        <v>5742</v>
      </c>
      <c r="D403" s="2" t="s">
        <v>5743</v>
      </c>
      <c r="E403" s="2" t="s">
        <v>70</v>
      </c>
      <c r="F403" s="2" t="s">
        <v>1146</v>
      </c>
      <c r="G403" s="2" t="s">
        <v>121</v>
      </c>
      <c r="H403" s="2" t="s">
        <v>84</v>
      </c>
      <c r="I403" s="3">
        <v>42115</v>
      </c>
      <c r="J403" s="3">
        <v>42135</v>
      </c>
    </row>
    <row r="404" spans="1:10" ht="60" customHeight="1" x14ac:dyDescent="0.25">
      <c r="A404" s="2" t="s">
        <v>5744</v>
      </c>
      <c r="B404" s="2" t="s">
        <v>1143</v>
      </c>
      <c r="C404" s="2" t="s">
        <v>3198</v>
      </c>
      <c r="D404" s="2" t="s">
        <v>3199</v>
      </c>
      <c r="E404" s="2" t="s">
        <v>70</v>
      </c>
      <c r="F404" s="2" t="s">
        <v>1146</v>
      </c>
      <c r="G404" s="2" t="s">
        <v>121</v>
      </c>
      <c r="H404" s="2" t="s">
        <v>84</v>
      </c>
      <c r="I404" s="3">
        <v>42115</v>
      </c>
      <c r="J404" s="3">
        <v>42135</v>
      </c>
    </row>
    <row r="405" spans="1:10" ht="90" customHeight="1" x14ac:dyDescent="0.25">
      <c r="A405" s="2" t="s">
        <v>5745</v>
      </c>
      <c r="B405" s="2" t="s">
        <v>1143</v>
      </c>
      <c r="C405" s="2" t="s">
        <v>683</v>
      </c>
      <c r="D405" s="2" t="s">
        <v>684</v>
      </c>
      <c r="E405" s="2" t="s">
        <v>70</v>
      </c>
      <c r="F405" s="2" t="s">
        <v>1146</v>
      </c>
      <c r="G405" s="2" t="s">
        <v>121</v>
      </c>
      <c r="H405" s="2" t="s">
        <v>84</v>
      </c>
      <c r="I405" s="3">
        <v>42115</v>
      </c>
      <c r="J405" s="3">
        <v>42135</v>
      </c>
    </row>
    <row r="406" spans="1:10" ht="60" customHeight="1" x14ac:dyDescent="0.25">
      <c r="A406" s="2" t="s">
        <v>5746</v>
      </c>
      <c r="B406" s="2" t="s">
        <v>1143</v>
      </c>
      <c r="C406" s="2" t="s">
        <v>564</v>
      </c>
      <c r="D406" s="2" t="s">
        <v>565</v>
      </c>
      <c r="E406" s="2" t="s">
        <v>70</v>
      </c>
      <c r="F406" s="2" t="s">
        <v>5662</v>
      </c>
      <c r="G406" s="2" t="s">
        <v>121</v>
      </c>
      <c r="H406" s="2" t="s">
        <v>84</v>
      </c>
      <c r="I406" s="3">
        <v>42114</v>
      </c>
      <c r="J406" s="3">
        <v>42135</v>
      </c>
    </row>
    <row r="407" spans="1:10" ht="45" customHeight="1" x14ac:dyDescent="0.25">
      <c r="A407" s="2" t="s">
        <v>5747</v>
      </c>
      <c r="B407" s="2" t="s">
        <v>1143</v>
      </c>
      <c r="C407" s="2" t="s">
        <v>5748</v>
      </c>
      <c r="D407" s="2" t="s">
        <v>5749</v>
      </c>
      <c r="E407" s="2" t="s">
        <v>70</v>
      </c>
      <c r="F407" s="2" t="s">
        <v>1146</v>
      </c>
      <c r="G407" s="2" t="s">
        <v>121</v>
      </c>
      <c r="H407" s="2" t="s">
        <v>84</v>
      </c>
      <c r="I407" s="3">
        <v>42115</v>
      </c>
      <c r="J407" s="3">
        <v>42135</v>
      </c>
    </row>
    <row r="408" spans="1:10" ht="105" customHeight="1" x14ac:dyDescent="0.25">
      <c r="A408" s="2" t="s">
        <v>5750</v>
      </c>
      <c r="B408" s="2" t="s">
        <v>1143</v>
      </c>
      <c r="C408" s="2" t="s">
        <v>1285</v>
      </c>
      <c r="D408" s="2" t="s">
        <v>684</v>
      </c>
      <c r="E408" s="2" t="s">
        <v>70</v>
      </c>
      <c r="F408" s="2" t="s">
        <v>1146</v>
      </c>
      <c r="G408" s="2" t="s">
        <v>121</v>
      </c>
      <c r="H408" s="2" t="s">
        <v>84</v>
      </c>
      <c r="I408" s="3">
        <v>42115</v>
      </c>
      <c r="J408" s="3">
        <v>42135</v>
      </c>
    </row>
    <row r="409" spans="1:10" ht="60" customHeight="1" x14ac:dyDescent="0.25">
      <c r="A409" s="2" t="s">
        <v>5751</v>
      </c>
      <c r="B409" s="2" t="s">
        <v>1143</v>
      </c>
      <c r="C409" s="2" t="s">
        <v>1137</v>
      </c>
      <c r="D409" s="2" t="s">
        <v>1110</v>
      </c>
      <c r="E409" s="2" t="s">
        <v>70</v>
      </c>
      <c r="F409" s="2" t="s">
        <v>1146</v>
      </c>
      <c r="G409" s="2" t="s">
        <v>121</v>
      </c>
      <c r="H409" s="2" t="s">
        <v>84</v>
      </c>
      <c r="I409" s="3">
        <v>42115</v>
      </c>
      <c r="J409" s="3">
        <v>42135</v>
      </c>
    </row>
    <row r="410" spans="1:10" ht="45" customHeight="1" x14ac:dyDescent="0.25">
      <c r="A410" s="2" t="s">
        <v>5752</v>
      </c>
      <c r="B410" s="2" t="s">
        <v>1143</v>
      </c>
      <c r="C410" s="2" t="s">
        <v>5753</v>
      </c>
      <c r="D410" s="2" t="s">
        <v>5754</v>
      </c>
      <c r="E410" s="2" t="s">
        <v>70</v>
      </c>
      <c r="F410" s="2" t="s">
        <v>5662</v>
      </c>
      <c r="G410" s="2" t="s">
        <v>121</v>
      </c>
      <c r="H410" s="2" t="s">
        <v>84</v>
      </c>
      <c r="I410" s="3">
        <v>42114</v>
      </c>
      <c r="J410" s="3">
        <v>42135</v>
      </c>
    </row>
    <row r="411" spans="1:10" ht="60" customHeight="1" x14ac:dyDescent="0.25">
      <c r="A411" s="2" t="s">
        <v>5755</v>
      </c>
      <c r="B411" s="2" t="s">
        <v>1143</v>
      </c>
      <c r="C411" s="2" t="s">
        <v>5756</v>
      </c>
      <c r="D411" s="2" t="s">
        <v>5757</v>
      </c>
      <c r="E411" s="2" t="s">
        <v>70</v>
      </c>
      <c r="F411" s="2" t="s">
        <v>5662</v>
      </c>
      <c r="G411" s="2" t="s">
        <v>121</v>
      </c>
      <c r="H411" s="2" t="s">
        <v>84</v>
      </c>
      <c r="I411" s="3">
        <v>42114</v>
      </c>
      <c r="J411" s="3">
        <v>42135</v>
      </c>
    </row>
    <row r="412" spans="1:10" ht="60" customHeight="1" x14ac:dyDescent="0.25">
      <c r="A412" s="2" t="s">
        <v>5758</v>
      </c>
      <c r="B412" s="2" t="s">
        <v>1143</v>
      </c>
      <c r="C412" s="2" t="s">
        <v>5759</v>
      </c>
      <c r="D412" s="2" t="s">
        <v>1991</v>
      </c>
      <c r="E412" s="2" t="s">
        <v>70</v>
      </c>
      <c r="F412" s="2" t="s">
        <v>5652</v>
      </c>
      <c r="G412" s="2" t="s">
        <v>121</v>
      </c>
      <c r="H412" s="2" t="s">
        <v>84</v>
      </c>
      <c r="I412" s="3">
        <v>42114</v>
      </c>
      <c r="J412" s="3">
        <v>42135</v>
      </c>
    </row>
    <row r="413" spans="1:10" ht="60" customHeight="1" x14ac:dyDescent="0.25">
      <c r="A413" s="2" t="s">
        <v>5760</v>
      </c>
      <c r="B413" s="2" t="s">
        <v>1143</v>
      </c>
      <c r="C413" s="2" t="s">
        <v>3013</v>
      </c>
      <c r="D413" s="2" t="s">
        <v>3014</v>
      </c>
      <c r="E413" s="2" t="s">
        <v>70</v>
      </c>
      <c r="F413" s="2" t="s">
        <v>5662</v>
      </c>
      <c r="G413" s="2" t="s">
        <v>121</v>
      </c>
      <c r="H413" s="2" t="s">
        <v>84</v>
      </c>
      <c r="I413" s="3">
        <v>42114</v>
      </c>
      <c r="J413" s="3">
        <v>42135</v>
      </c>
    </row>
    <row r="414" spans="1:10" ht="60" customHeight="1" x14ac:dyDescent="0.25">
      <c r="A414" s="2" t="s">
        <v>5761</v>
      </c>
      <c r="B414" s="2" t="s">
        <v>1143</v>
      </c>
      <c r="C414" s="2" t="s">
        <v>5762</v>
      </c>
      <c r="D414" s="2" t="s">
        <v>5422</v>
      </c>
      <c r="E414" s="2" t="s">
        <v>70</v>
      </c>
      <c r="F414" s="2" t="s">
        <v>5763</v>
      </c>
      <c r="G414" s="2" t="s">
        <v>121</v>
      </c>
      <c r="H414" s="2" t="s">
        <v>84</v>
      </c>
      <c r="I414" s="3">
        <v>42114</v>
      </c>
      <c r="J414" s="3">
        <v>42135</v>
      </c>
    </row>
    <row r="415" spans="1:10" ht="45" customHeight="1" x14ac:dyDescent="0.25">
      <c r="A415" s="2" t="s">
        <v>5764</v>
      </c>
      <c r="B415" s="2" t="s">
        <v>1143</v>
      </c>
      <c r="C415" s="2" t="s">
        <v>1033</v>
      </c>
      <c r="D415" s="2" t="s">
        <v>1034</v>
      </c>
      <c r="E415" s="2" t="s">
        <v>70</v>
      </c>
      <c r="F415" s="2" t="s">
        <v>5662</v>
      </c>
      <c r="G415" s="2" t="s">
        <v>121</v>
      </c>
      <c r="H415" s="2" t="s">
        <v>84</v>
      </c>
      <c r="I415" s="3">
        <v>42114</v>
      </c>
      <c r="J415" s="3">
        <v>42135</v>
      </c>
    </row>
    <row r="416" spans="1:10" ht="60" customHeight="1" x14ac:dyDescent="0.25">
      <c r="A416" s="2" t="s">
        <v>5765</v>
      </c>
      <c r="B416" s="2" t="s">
        <v>1143</v>
      </c>
      <c r="C416" s="2" t="s">
        <v>5766</v>
      </c>
      <c r="D416" s="2" t="s">
        <v>5767</v>
      </c>
      <c r="E416" s="2" t="s">
        <v>70</v>
      </c>
      <c r="F416" s="2" t="s">
        <v>5662</v>
      </c>
      <c r="G416" s="2" t="s">
        <v>121</v>
      </c>
      <c r="H416" s="2" t="s">
        <v>84</v>
      </c>
      <c r="I416" s="3">
        <v>42114</v>
      </c>
      <c r="J416" s="3">
        <v>42135</v>
      </c>
    </row>
    <row r="417" spans="1:10" ht="150" customHeight="1" x14ac:dyDescent="0.25">
      <c r="A417" s="2" t="s">
        <v>5768</v>
      </c>
      <c r="B417" s="2" t="s">
        <v>147</v>
      </c>
      <c r="C417" s="2" t="s">
        <v>617</v>
      </c>
      <c r="D417" s="2" t="s">
        <v>618</v>
      </c>
      <c r="E417" s="2" t="s">
        <v>70</v>
      </c>
      <c r="F417" s="2" t="s">
        <v>5769</v>
      </c>
      <c r="G417" s="2" t="s">
        <v>141</v>
      </c>
      <c r="H417" s="2" t="s">
        <v>73</v>
      </c>
      <c r="I417" s="3">
        <v>42117</v>
      </c>
      <c r="J417" s="2" t="s">
        <v>70</v>
      </c>
    </row>
    <row r="418" spans="1:10" ht="60" customHeight="1" x14ac:dyDescent="0.25">
      <c r="A418" s="2" t="s">
        <v>5770</v>
      </c>
      <c r="B418" s="2" t="s">
        <v>10</v>
      </c>
      <c r="C418" s="2" t="s">
        <v>5771</v>
      </c>
      <c r="D418" s="2" t="s">
        <v>5772</v>
      </c>
      <c r="E418" s="2" t="s">
        <v>70</v>
      </c>
      <c r="F418" s="2" t="s">
        <v>5773</v>
      </c>
      <c r="G418" s="2" t="s">
        <v>111</v>
      </c>
      <c r="H418" s="2" t="s">
        <v>84</v>
      </c>
      <c r="I418" s="3">
        <v>42117</v>
      </c>
      <c r="J418" s="3">
        <v>42136</v>
      </c>
    </row>
    <row r="419" spans="1:10" ht="90" customHeight="1" x14ac:dyDescent="0.25">
      <c r="A419" s="2" t="s">
        <v>5774</v>
      </c>
      <c r="B419" s="2" t="s">
        <v>4</v>
      </c>
      <c r="C419" s="2" t="s">
        <v>4250</v>
      </c>
      <c r="D419" s="2" t="s">
        <v>4251</v>
      </c>
      <c r="E419" s="2" t="s">
        <v>70</v>
      </c>
      <c r="F419" s="2" t="s">
        <v>5775</v>
      </c>
      <c r="G419" s="2" t="s">
        <v>111</v>
      </c>
      <c r="H419" s="2" t="s">
        <v>84</v>
      </c>
      <c r="I419" s="3">
        <v>42117</v>
      </c>
      <c r="J419" s="3">
        <v>42139</v>
      </c>
    </row>
    <row r="420" spans="1:10" ht="75" customHeight="1" x14ac:dyDescent="0.25">
      <c r="A420" s="2" t="s">
        <v>5776</v>
      </c>
      <c r="B420" s="2" t="s">
        <v>4</v>
      </c>
      <c r="C420" s="2" t="s">
        <v>4250</v>
      </c>
      <c r="D420" s="2" t="s">
        <v>4251</v>
      </c>
      <c r="E420" s="2" t="s">
        <v>70</v>
      </c>
      <c r="F420" s="2" t="s">
        <v>5777</v>
      </c>
      <c r="G420" s="2" t="s">
        <v>111</v>
      </c>
      <c r="H420" s="2" t="s">
        <v>84</v>
      </c>
      <c r="I420" s="3">
        <v>42117</v>
      </c>
      <c r="J420" s="3">
        <v>42143</v>
      </c>
    </row>
    <row r="421" spans="1:10" ht="90" customHeight="1" x14ac:dyDescent="0.25">
      <c r="A421" s="2" t="s">
        <v>5778</v>
      </c>
      <c r="B421" s="2" t="s">
        <v>5779</v>
      </c>
      <c r="C421" s="2" t="s">
        <v>5780</v>
      </c>
      <c r="D421" s="2" t="s">
        <v>5781</v>
      </c>
      <c r="E421" s="2" t="s">
        <v>70</v>
      </c>
      <c r="F421" s="2" t="s">
        <v>5782</v>
      </c>
      <c r="G421" s="2" t="s">
        <v>89</v>
      </c>
      <c r="H421" s="2" t="s">
        <v>84</v>
      </c>
      <c r="I421" s="3">
        <v>42117</v>
      </c>
      <c r="J421" s="3">
        <v>42142</v>
      </c>
    </row>
    <row r="422" spans="1:10" ht="90" customHeight="1" x14ac:dyDescent="0.25">
      <c r="A422" s="2" t="s">
        <v>5783</v>
      </c>
      <c r="B422" s="2" t="s">
        <v>5784</v>
      </c>
      <c r="C422" s="2" t="s">
        <v>683</v>
      </c>
      <c r="D422" s="2" t="s">
        <v>684</v>
      </c>
      <c r="E422" s="2" t="s">
        <v>70</v>
      </c>
      <c r="F422" s="2" t="s">
        <v>5785</v>
      </c>
      <c r="G422" s="2" t="s">
        <v>89</v>
      </c>
      <c r="H422" s="2" t="s">
        <v>84</v>
      </c>
      <c r="I422" s="3">
        <v>42117</v>
      </c>
      <c r="J422" s="3">
        <v>42117</v>
      </c>
    </row>
    <row r="423" spans="1:10" ht="105" customHeight="1" x14ac:dyDescent="0.25">
      <c r="A423" s="2" t="s">
        <v>5786</v>
      </c>
      <c r="B423" s="2" t="s">
        <v>188</v>
      </c>
      <c r="C423" s="2" t="s">
        <v>5787</v>
      </c>
      <c r="D423" s="2" t="s">
        <v>5788</v>
      </c>
      <c r="E423" s="2" t="s">
        <v>70</v>
      </c>
      <c r="F423" s="2" t="s">
        <v>5789</v>
      </c>
      <c r="G423" s="2" t="s">
        <v>89</v>
      </c>
      <c r="H423" s="2" t="s">
        <v>84</v>
      </c>
      <c r="I423" s="3">
        <v>42117</v>
      </c>
      <c r="J423" s="3">
        <v>42194</v>
      </c>
    </row>
    <row r="424" spans="1:10" ht="120" customHeight="1" x14ac:dyDescent="0.25">
      <c r="A424" s="2" t="s">
        <v>5790</v>
      </c>
      <c r="B424" s="2" t="s">
        <v>5791</v>
      </c>
      <c r="C424" s="2" t="s">
        <v>5792</v>
      </c>
      <c r="D424" s="2" t="s">
        <v>5793</v>
      </c>
      <c r="E424" s="2" t="s">
        <v>70</v>
      </c>
      <c r="F424" s="2" t="s">
        <v>5794</v>
      </c>
      <c r="G424" s="2" t="s">
        <v>78</v>
      </c>
      <c r="H424" s="2" t="s">
        <v>79</v>
      </c>
      <c r="I424" s="3">
        <v>42117</v>
      </c>
      <c r="J424" s="2" t="s">
        <v>70</v>
      </c>
    </row>
    <row r="425" spans="1:10" ht="75" customHeight="1" x14ac:dyDescent="0.25">
      <c r="A425" s="2" t="s">
        <v>5795</v>
      </c>
      <c r="B425" s="2" t="s">
        <v>4</v>
      </c>
      <c r="C425" s="2" t="s">
        <v>3978</v>
      </c>
      <c r="D425" s="2" t="s">
        <v>987</v>
      </c>
      <c r="E425" s="2" t="s">
        <v>737</v>
      </c>
      <c r="F425" s="2" t="s">
        <v>5796</v>
      </c>
      <c r="G425" s="2" t="s">
        <v>111</v>
      </c>
      <c r="H425" s="2" t="s">
        <v>84</v>
      </c>
      <c r="I425" s="3">
        <v>42116</v>
      </c>
      <c r="J425" s="3">
        <v>42143</v>
      </c>
    </row>
    <row r="426" spans="1:10" ht="75" customHeight="1" x14ac:dyDescent="0.25">
      <c r="A426" s="2" t="s">
        <v>5797</v>
      </c>
      <c r="B426" s="2" t="s">
        <v>204</v>
      </c>
      <c r="C426" s="2" t="s">
        <v>5798</v>
      </c>
      <c r="D426" s="2" t="s">
        <v>5799</v>
      </c>
      <c r="E426" s="2" t="s">
        <v>70</v>
      </c>
      <c r="F426" s="2" t="s">
        <v>5800</v>
      </c>
      <c r="G426" s="2" t="s">
        <v>111</v>
      </c>
      <c r="H426" s="2" t="s">
        <v>84</v>
      </c>
      <c r="I426" s="3">
        <v>42116</v>
      </c>
      <c r="J426" s="3">
        <v>42277</v>
      </c>
    </row>
    <row r="427" spans="1:10" ht="90" customHeight="1" x14ac:dyDescent="0.25">
      <c r="A427" s="2" t="s">
        <v>5801</v>
      </c>
      <c r="B427" s="2" t="s">
        <v>10</v>
      </c>
      <c r="C427" s="2" t="s">
        <v>5802</v>
      </c>
      <c r="D427" s="2" t="s">
        <v>5803</v>
      </c>
      <c r="E427" s="2" t="s">
        <v>70</v>
      </c>
      <c r="F427" s="2" t="s">
        <v>5804</v>
      </c>
      <c r="G427" s="2" t="s">
        <v>111</v>
      </c>
      <c r="H427" s="2" t="s">
        <v>84</v>
      </c>
      <c r="I427" s="3">
        <v>42116</v>
      </c>
      <c r="J427" s="3">
        <v>42132</v>
      </c>
    </row>
    <row r="428" spans="1:10" ht="75" customHeight="1" x14ac:dyDescent="0.25">
      <c r="A428" s="2" t="s">
        <v>5805</v>
      </c>
      <c r="B428" s="2" t="s">
        <v>10</v>
      </c>
      <c r="C428" s="2" t="s">
        <v>5806</v>
      </c>
      <c r="D428" s="2" t="s">
        <v>5807</v>
      </c>
      <c r="E428" s="2" t="s">
        <v>70</v>
      </c>
      <c r="F428" s="2" t="s">
        <v>5808</v>
      </c>
      <c r="G428" s="2" t="s">
        <v>111</v>
      </c>
      <c r="H428" s="2" t="s">
        <v>84</v>
      </c>
      <c r="I428" s="3">
        <v>42116</v>
      </c>
      <c r="J428" s="3">
        <v>42132</v>
      </c>
    </row>
    <row r="429" spans="1:10" ht="75" customHeight="1" x14ac:dyDescent="0.25">
      <c r="A429" s="2" t="s">
        <v>5809</v>
      </c>
      <c r="B429" s="2" t="s">
        <v>10</v>
      </c>
      <c r="C429" s="2" t="s">
        <v>5810</v>
      </c>
      <c r="D429" s="2" t="s">
        <v>5811</v>
      </c>
      <c r="E429" s="2" t="s">
        <v>70</v>
      </c>
      <c r="F429" s="2" t="s">
        <v>5812</v>
      </c>
      <c r="G429" s="2" t="s">
        <v>111</v>
      </c>
      <c r="H429" s="2" t="s">
        <v>84</v>
      </c>
      <c r="I429" s="3">
        <v>42116</v>
      </c>
      <c r="J429" s="3">
        <v>42132</v>
      </c>
    </row>
    <row r="430" spans="1:10" ht="75" customHeight="1" x14ac:dyDescent="0.25">
      <c r="A430" s="2" t="s">
        <v>5813</v>
      </c>
      <c r="B430" s="2" t="s">
        <v>4</v>
      </c>
      <c r="C430" s="2" t="s">
        <v>5814</v>
      </c>
      <c r="D430" s="2" t="s">
        <v>5815</v>
      </c>
      <c r="E430" s="2" t="s">
        <v>309</v>
      </c>
      <c r="F430" s="2" t="s">
        <v>5816</v>
      </c>
      <c r="G430" s="2" t="s">
        <v>111</v>
      </c>
      <c r="H430" s="2" t="s">
        <v>84</v>
      </c>
      <c r="I430" s="3">
        <v>42116</v>
      </c>
      <c r="J430" s="3">
        <v>42276</v>
      </c>
    </row>
    <row r="431" spans="1:10" ht="75" customHeight="1" x14ac:dyDescent="0.25">
      <c r="A431" s="2" t="s">
        <v>5817</v>
      </c>
      <c r="B431" s="2" t="s">
        <v>4</v>
      </c>
      <c r="C431" s="2" t="s">
        <v>3981</v>
      </c>
      <c r="D431" s="2" t="s">
        <v>987</v>
      </c>
      <c r="E431" s="2" t="s">
        <v>737</v>
      </c>
      <c r="F431" s="2" t="s">
        <v>5818</v>
      </c>
      <c r="G431" s="2" t="s">
        <v>111</v>
      </c>
      <c r="H431" s="2" t="s">
        <v>84</v>
      </c>
      <c r="I431" s="3">
        <v>42116</v>
      </c>
      <c r="J431" s="3">
        <v>42265</v>
      </c>
    </row>
    <row r="432" spans="1:10" ht="75" customHeight="1" x14ac:dyDescent="0.25">
      <c r="A432" s="2" t="s">
        <v>5819</v>
      </c>
      <c r="B432" s="2" t="s">
        <v>4</v>
      </c>
      <c r="C432" s="2" t="s">
        <v>3983</v>
      </c>
      <c r="D432" s="2" t="s">
        <v>991</v>
      </c>
      <c r="E432" s="2" t="s">
        <v>737</v>
      </c>
      <c r="F432" s="2" t="s">
        <v>5820</v>
      </c>
      <c r="G432" s="2" t="s">
        <v>111</v>
      </c>
      <c r="H432" s="2" t="s">
        <v>84</v>
      </c>
      <c r="I432" s="3">
        <v>42116</v>
      </c>
      <c r="J432" s="3">
        <v>42143</v>
      </c>
    </row>
    <row r="433" spans="1:10" ht="75" customHeight="1" x14ac:dyDescent="0.25">
      <c r="A433" s="2" t="s">
        <v>5821</v>
      </c>
      <c r="B433" s="2" t="s">
        <v>4</v>
      </c>
      <c r="C433" s="2" t="s">
        <v>3705</v>
      </c>
      <c r="D433" s="2" t="s">
        <v>3703</v>
      </c>
      <c r="E433" s="2" t="s">
        <v>469</v>
      </c>
      <c r="F433" s="2" t="s">
        <v>2221</v>
      </c>
      <c r="G433" s="2" t="s">
        <v>111</v>
      </c>
      <c r="H433" s="2" t="s">
        <v>84</v>
      </c>
      <c r="I433" s="3">
        <v>42116</v>
      </c>
      <c r="J433" s="3">
        <v>42235</v>
      </c>
    </row>
    <row r="434" spans="1:10" ht="120" customHeight="1" x14ac:dyDescent="0.25">
      <c r="A434" s="2" t="s">
        <v>5822</v>
      </c>
      <c r="B434" s="2" t="s">
        <v>15</v>
      </c>
      <c r="C434" s="2" t="s">
        <v>1085</v>
      </c>
      <c r="D434" s="2" t="s">
        <v>5823</v>
      </c>
      <c r="E434" s="2" t="s">
        <v>70</v>
      </c>
      <c r="F434" s="2" t="s">
        <v>5824</v>
      </c>
      <c r="G434" s="2" t="s">
        <v>111</v>
      </c>
      <c r="H434" s="2" t="s">
        <v>79</v>
      </c>
      <c r="I434" s="3">
        <v>42116</v>
      </c>
      <c r="J434" s="2" t="s">
        <v>70</v>
      </c>
    </row>
    <row r="435" spans="1:10" ht="90" customHeight="1" x14ac:dyDescent="0.25">
      <c r="A435" s="2" t="s">
        <v>5825</v>
      </c>
      <c r="B435" s="2" t="s">
        <v>188</v>
      </c>
      <c r="C435" s="2" t="s">
        <v>5826</v>
      </c>
      <c r="D435" s="2" t="s">
        <v>5827</v>
      </c>
      <c r="E435" s="2" t="s">
        <v>70</v>
      </c>
      <c r="F435" s="2" t="s">
        <v>440</v>
      </c>
      <c r="G435" s="2" t="s">
        <v>89</v>
      </c>
      <c r="H435" s="2" t="s">
        <v>84</v>
      </c>
      <c r="I435" s="3">
        <v>42116</v>
      </c>
      <c r="J435" s="3">
        <v>42167</v>
      </c>
    </row>
    <row r="436" spans="1:10" ht="75" customHeight="1" x14ac:dyDescent="0.25">
      <c r="A436" s="2" t="s">
        <v>5828</v>
      </c>
      <c r="B436" s="2" t="s">
        <v>286</v>
      </c>
      <c r="C436" s="2" t="s">
        <v>5826</v>
      </c>
      <c r="D436" s="2" t="s">
        <v>5827</v>
      </c>
      <c r="E436" s="2" t="s">
        <v>70</v>
      </c>
      <c r="F436" s="2" t="s">
        <v>442</v>
      </c>
      <c r="G436" s="2" t="s">
        <v>89</v>
      </c>
      <c r="H436" s="2" t="s">
        <v>84</v>
      </c>
      <c r="I436" s="3">
        <v>42116</v>
      </c>
      <c r="J436" s="3">
        <v>42167</v>
      </c>
    </row>
    <row r="437" spans="1:10" ht="75" customHeight="1" x14ac:dyDescent="0.25">
      <c r="A437" s="2" t="s">
        <v>5829</v>
      </c>
      <c r="B437" s="2" t="s">
        <v>435</v>
      </c>
      <c r="C437" s="2" t="s">
        <v>5826</v>
      </c>
      <c r="D437" s="2" t="s">
        <v>5827</v>
      </c>
      <c r="E437" s="2" t="s">
        <v>70</v>
      </c>
      <c r="F437" s="2" t="s">
        <v>438</v>
      </c>
      <c r="G437" s="2" t="s">
        <v>89</v>
      </c>
      <c r="H437" s="2" t="s">
        <v>84</v>
      </c>
      <c r="I437" s="3">
        <v>42116</v>
      </c>
      <c r="J437" s="3">
        <v>42167</v>
      </c>
    </row>
    <row r="438" spans="1:10" ht="60" customHeight="1" x14ac:dyDescent="0.25">
      <c r="A438" s="2" t="s">
        <v>5830</v>
      </c>
      <c r="B438" s="2" t="s">
        <v>67</v>
      </c>
      <c r="C438" s="2" t="s">
        <v>5831</v>
      </c>
      <c r="D438" s="2" t="s">
        <v>5832</v>
      </c>
      <c r="E438" s="2" t="s">
        <v>70</v>
      </c>
      <c r="F438" s="2" t="s">
        <v>5833</v>
      </c>
      <c r="G438" s="2" t="s">
        <v>89</v>
      </c>
      <c r="H438" s="2" t="s">
        <v>84</v>
      </c>
      <c r="I438" s="3">
        <v>42116</v>
      </c>
      <c r="J438" s="3">
        <v>42152</v>
      </c>
    </row>
    <row r="439" spans="1:10" ht="75" customHeight="1" x14ac:dyDescent="0.25">
      <c r="A439" s="2" t="s">
        <v>5834</v>
      </c>
      <c r="B439" s="2" t="s">
        <v>5835</v>
      </c>
      <c r="C439" s="2" t="s">
        <v>5648</v>
      </c>
      <c r="D439" s="2" t="s">
        <v>3043</v>
      </c>
      <c r="E439" s="2" t="s">
        <v>70</v>
      </c>
      <c r="F439" s="2" t="s">
        <v>5836</v>
      </c>
      <c r="G439" s="2" t="s">
        <v>89</v>
      </c>
      <c r="H439" s="2" t="s">
        <v>84</v>
      </c>
      <c r="I439" s="3">
        <v>42116</v>
      </c>
      <c r="J439" s="3">
        <v>42163</v>
      </c>
    </row>
    <row r="440" spans="1:10" ht="75" customHeight="1" x14ac:dyDescent="0.25">
      <c r="A440" s="2" t="s">
        <v>5837</v>
      </c>
      <c r="B440" s="2" t="s">
        <v>2125</v>
      </c>
      <c r="C440" s="2" t="s">
        <v>1415</v>
      </c>
      <c r="D440" s="2" t="s">
        <v>1416</v>
      </c>
      <c r="E440" s="2" t="s">
        <v>70</v>
      </c>
      <c r="F440" s="2" t="s">
        <v>5402</v>
      </c>
      <c r="G440" s="2" t="s">
        <v>89</v>
      </c>
      <c r="H440" s="2" t="s">
        <v>84</v>
      </c>
      <c r="I440" s="3">
        <v>42116</v>
      </c>
      <c r="J440" s="3">
        <v>42230</v>
      </c>
    </row>
    <row r="441" spans="1:10" ht="75" customHeight="1" x14ac:dyDescent="0.25">
      <c r="A441" s="2" t="s">
        <v>5838</v>
      </c>
      <c r="B441" s="2" t="s">
        <v>2122</v>
      </c>
      <c r="C441" s="2" t="s">
        <v>1415</v>
      </c>
      <c r="D441" s="2" t="s">
        <v>1416</v>
      </c>
      <c r="E441" s="2" t="s">
        <v>70</v>
      </c>
      <c r="F441" s="2" t="s">
        <v>4428</v>
      </c>
      <c r="G441" s="2" t="s">
        <v>89</v>
      </c>
      <c r="H441" s="2" t="s">
        <v>84</v>
      </c>
      <c r="I441" s="3">
        <v>42116</v>
      </c>
      <c r="J441" s="3">
        <v>42230</v>
      </c>
    </row>
    <row r="442" spans="1:10" ht="90" customHeight="1" x14ac:dyDescent="0.25">
      <c r="A442" s="2" t="s">
        <v>5839</v>
      </c>
      <c r="B442" s="2" t="s">
        <v>67</v>
      </c>
      <c r="C442" s="2" t="s">
        <v>5840</v>
      </c>
      <c r="D442" s="2" t="s">
        <v>5841</v>
      </c>
      <c r="E442" s="2" t="s">
        <v>70</v>
      </c>
      <c r="F442" s="2" t="s">
        <v>5842</v>
      </c>
      <c r="G442" s="2" t="s">
        <v>78</v>
      </c>
      <c r="H442" s="2" t="s">
        <v>79</v>
      </c>
      <c r="I442" s="3">
        <v>42116</v>
      </c>
      <c r="J442" s="2" t="s">
        <v>70</v>
      </c>
    </row>
    <row r="443" spans="1:10" ht="60" customHeight="1" x14ac:dyDescent="0.25">
      <c r="A443" s="2" t="s">
        <v>5843</v>
      </c>
      <c r="B443" s="2" t="s">
        <v>334</v>
      </c>
      <c r="C443" s="2" t="s">
        <v>868</v>
      </c>
      <c r="D443" s="2" t="s">
        <v>869</v>
      </c>
      <c r="E443" s="2" t="s">
        <v>5844</v>
      </c>
      <c r="F443" s="2" t="s">
        <v>5845</v>
      </c>
      <c r="G443" s="2" t="s">
        <v>78</v>
      </c>
      <c r="H443" s="2" t="s">
        <v>79</v>
      </c>
      <c r="I443" s="3">
        <v>42116</v>
      </c>
      <c r="J443" s="2" t="s">
        <v>70</v>
      </c>
    </row>
    <row r="444" spans="1:10" ht="105" customHeight="1" x14ac:dyDescent="0.25">
      <c r="A444" s="2" t="s">
        <v>5846</v>
      </c>
      <c r="B444" s="2" t="s">
        <v>27</v>
      </c>
      <c r="C444" s="2" t="s">
        <v>5847</v>
      </c>
      <c r="D444" s="2" t="s">
        <v>5848</v>
      </c>
      <c r="E444" s="2" t="s">
        <v>1184</v>
      </c>
      <c r="F444" s="2" t="s">
        <v>5849</v>
      </c>
      <c r="G444" s="2" t="s">
        <v>78</v>
      </c>
      <c r="H444" s="2" t="s">
        <v>79</v>
      </c>
      <c r="I444" s="3">
        <v>42116</v>
      </c>
      <c r="J444" s="2" t="s">
        <v>70</v>
      </c>
    </row>
    <row r="445" spans="1:10" ht="45" customHeight="1" x14ac:dyDescent="0.25">
      <c r="A445" s="2" t="s">
        <v>5850</v>
      </c>
      <c r="B445" s="2" t="s">
        <v>1143</v>
      </c>
      <c r="C445" s="2" t="s">
        <v>5851</v>
      </c>
      <c r="D445" s="2" t="s">
        <v>5852</v>
      </c>
      <c r="E445" s="2" t="s">
        <v>70</v>
      </c>
      <c r="F445" s="2" t="s">
        <v>1146</v>
      </c>
      <c r="G445" s="2" t="s">
        <v>121</v>
      </c>
      <c r="H445" s="2" t="s">
        <v>84</v>
      </c>
      <c r="I445" s="3">
        <v>42116</v>
      </c>
      <c r="J445" s="3">
        <v>42135</v>
      </c>
    </row>
    <row r="446" spans="1:10" ht="60" customHeight="1" x14ac:dyDescent="0.25">
      <c r="A446" s="2" t="s">
        <v>5853</v>
      </c>
      <c r="B446" s="2" t="s">
        <v>1143</v>
      </c>
      <c r="C446" s="2" t="s">
        <v>1849</v>
      </c>
      <c r="D446" s="2" t="s">
        <v>1850</v>
      </c>
      <c r="E446" s="2" t="s">
        <v>70</v>
      </c>
      <c r="F446" s="2" t="s">
        <v>1146</v>
      </c>
      <c r="G446" s="2" t="s">
        <v>121</v>
      </c>
      <c r="H446" s="2" t="s">
        <v>84</v>
      </c>
      <c r="I446" s="3">
        <v>42116</v>
      </c>
      <c r="J446" s="3">
        <v>42135</v>
      </c>
    </row>
    <row r="447" spans="1:10" ht="45" customHeight="1" x14ac:dyDescent="0.25">
      <c r="A447" s="2" t="s">
        <v>5854</v>
      </c>
      <c r="B447" s="2" t="s">
        <v>1143</v>
      </c>
      <c r="C447" s="2" t="s">
        <v>5855</v>
      </c>
      <c r="D447" s="2" t="s">
        <v>5856</v>
      </c>
      <c r="E447" s="2" t="s">
        <v>70</v>
      </c>
      <c r="F447" s="2" t="s">
        <v>1146</v>
      </c>
      <c r="G447" s="2" t="s">
        <v>121</v>
      </c>
      <c r="H447" s="2" t="s">
        <v>84</v>
      </c>
      <c r="I447" s="3">
        <v>42116</v>
      </c>
      <c r="J447" s="3">
        <v>42135</v>
      </c>
    </row>
    <row r="448" spans="1:10" ht="75" customHeight="1" x14ac:dyDescent="0.25">
      <c r="A448" s="2" t="s">
        <v>5857</v>
      </c>
      <c r="B448" s="2" t="s">
        <v>1143</v>
      </c>
      <c r="C448" s="2" t="s">
        <v>753</v>
      </c>
      <c r="D448" s="2" t="s">
        <v>754</v>
      </c>
      <c r="E448" s="2" t="s">
        <v>70</v>
      </c>
      <c r="F448" s="2" t="s">
        <v>5858</v>
      </c>
      <c r="G448" s="2" t="s">
        <v>121</v>
      </c>
      <c r="H448" s="2" t="s">
        <v>84</v>
      </c>
      <c r="I448" s="3">
        <v>42116</v>
      </c>
      <c r="J448" s="3">
        <v>42135</v>
      </c>
    </row>
    <row r="449" spans="1:10" ht="45" customHeight="1" x14ac:dyDescent="0.25">
      <c r="A449" s="2" t="s">
        <v>5859</v>
      </c>
      <c r="B449" s="2" t="s">
        <v>1143</v>
      </c>
      <c r="C449" s="2" t="s">
        <v>5860</v>
      </c>
      <c r="D449" s="2" t="s">
        <v>5861</v>
      </c>
      <c r="E449" s="2" t="s">
        <v>70</v>
      </c>
      <c r="F449" s="2" t="s">
        <v>1146</v>
      </c>
      <c r="G449" s="2" t="s">
        <v>121</v>
      </c>
      <c r="H449" s="2" t="s">
        <v>84</v>
      </c>
      <c r="I449" s="3">
        <v>42116</v>
      </c>
      <c r="J449" s="3">
        <v>42135</v>
      </c>
    </row>
    <row r="450" spans="1:10" ht="75" customHeight="1" x14ac:dyDescent="0.25">
      <c r="A450" s="2" t="s">
        <v>5862</v>
      </c>
      <c r="B450" s="2" t="s">
        <v>1143</v>
      </c>
      <c r="C450" s="2" t="s">
        <v>5863</v>
      </c>
      <c r="D450" s="2" t="s">
        <v>5864</v>
      </c>
      <c r="E450" s="2" t="s">
        <v>70</v>
      </c>
      <c r="F450" s="2" t="s">
        <v>1146</v>
      </c>
      <c r="G450" s="2" t="s">
        <v>121</v>
      </c>
      <c r="H450" s="2" t="s">
        <v>84</v>
      </c>
      <c r="I450" s="3">
        <v>42116</v>
      </c>
      <c r="J450" s="3">
        <v>42135</v>
      </c>
    </row>
    <row r="451" spans="1:10" ht="75" customHeight="1" x14ac:dyDescent="0.25">
      <c r="A451" s="2" t="s">
        <v>5865</v>
      </c>
      <c r="B451" s="2" t="s">
        <v>1143</v>
      </c>
      <c r="C451" s="2" t="s">
        <v>5866</v>
      </c>
      <c r="D451" s="2" t="s">
        <v>5864</v>
      </c>
      <c r="E451" s="2" t="s">
        <v>70</v>
      </c>
      <c r="F451" s="2" t="s">
        <v>1146</v>
      </c>
      <c r="G451" s="2" t="s">
        <v>121</v>
      </c>
      <c r="H451" s="2" t="s">
        <v>84</v>
      </c>
      <c r="I451" s="3">
        <v>42116</v>
      </c>
      <c r="J451" s="3">
        <v>42135</v>
      </c>
    </row>
    <row r="452" spans="1:10" ht="60" customHeight="1" x14ac:dyDescent="0.25">
      <c r="A452" s="2" t="s">
        <v>5867</v>
      </c>
      <c r="B452" s="2" t="s">
        <v>1143</v>
      </c>
      <c r="C452" s="2" t="s">
        <v>753</v>
      </c>
      <c r="D452" s="2" t="s">
        <v>754</v>
      </c>
      <c r="E452" s="2" t="s">
        <v>70</v>
      </c>
      <c r="F452" s="2" t="s">
        <v>1146</v>
      </c>
      <c r="G452" s="2" t="s">
        <v>121</v>
      </c>
      <c r="H452" s="2" t="s">
        <v>84</v>
      </c>
      <c r="I452" s="3">
        <v>42116</v>
      </c>
      <c r="J452" s="3">
        <v>42135</v>
      </c>
    </row>
    <row r="453" spans="1:10" ht="45" customHeight="1" x14ac:dyDescent="0.25">
      <c r="A453" s="2" t="s">
        <v>5868</v>
      </c>
      <c r="B453" s="2" t="s">
        <v>1143</v>
      </c>
      <c r="C453" s="2" t="s">
        <v>5869</v>
      </c>
      <c r="D453" s="2" t="s">
        <v>1612</v>
      </c>
      <c r="E453" s="2" t="s">
        <v>70</v>
      </c>
      <c r="F453" s="2" t="s">
        <v>1146</v>
      </c>
      <c r="G453" s="2" t="s">
        <v>121</v>
      </c>
      <c r="H453" s="2" t="s">
        <v>84</v>
      </c>
      <c r="I453" s="3">
        <v>42116</v>
      </c>
      <c r="J453" s="3">
        <v>42135</v>
      </c>
    </row>
    <row r="454" spans="1:10" ht="75" customHeight="1" x14ac:dyDescent="0.25">
      <c r="A454" s="2" t="s">
        <v>5870</v>
      </c>
      <c r="B454" s="2" t="s">
        <v>1143</v>
      </c>
      <c r="C454" s="2" t="s">
        <v>5648</v>
      </c>
      <c r="D454" s="2" t="s">
        <v>3043</v>
      </c>
      <c r="E454" s="2" t="s">
        <v>70</v>
      </c>
      <c r="F454" s="2" t="s">
        <v>1146</v>
      </c>
      <c r="G454" s="2" t="s">
        <v>121</v>
      </c>
      <c r="H454" s="2" t="s">
        <v>84</v>
      </c>
      <c r="I454" s="3">
        <v>42116</v>
      </c>
      <c r="J454" s="3">
        <v>42135</v>
      </c>
    </row>
    <row r="455" spans="1:10" ht="120" customHeight="1" x14ac:dyDescent="0.25">
      <c r="A455" s="2" t="s">
        <v>5871</v>
      </c>
      <c r="B455" s="2" t="s">
        <v>1143</v>
      </c>
      <c r="C455" s="2" t="s">
        <v>1113</v>
      </c>
      <c r="D455" s="2" t="s">
        <v>5823</v>
      </c>
      <c r="E455" s="2" t="s">
        <v>70</v>
      </c>
      <c r="F455" s="2" t="s">
        <v>1146</v>
      </c>
      <c r="G455" s="2" t="s">
        <v>121</v>
      </c>
      <c r="H455" s="2" t="s">
        <v>84</v>
      </c>
      <c r="I455" s="3">
        <v>42116</v>
      </c>
      <c r="J455" s="3">
        <v>42135</v>
      </c>
    </row>
    <row r="456" spans="1:10" ht="120" customHeight="1" x14ac:dyDescent="0.25">
      <c r="A456" s="2" t="s">
        <v>5872</v>
      </c>
      <c r="B456" s="2" t="s">
        <v>1143</v>
      </c>
      <c r="C456" s="2" t="s">
        <v>1085</v>
      </c>
      <c r="D456" s="2" t="s">
        <v>5823</v>
      </c>
      <c r="E456" s="2" t="s">
        <v>70</v>
      </c>
      <c r="F456" s="2" t="s">
        <v>1146</v>
      </c>
      <c r="G456" s="2" t="s">
        <v>121</v>
      </c>
      <c r="H456" s="2" t="s">
        <v>84</v>
      </c>
      <c r="I456" s="3">
        <v>42116</v>
      </c>
      <c r="J456" s="3">
        <v>42135</v>
      </c>
    </row>
    <row r="457" spans="1:10" ht="75" customHeight="1" x14ac:dyDescent="0.25">
      <c r="A457" s="2" t="s">
        <v>5873</v>
      </c>
      <c r="B457" s="2" t="s">
        <v>1143</v>
      </c>
      <c r="C457" s="2" t="s">
        <v>5874</v>
      </c>
      <c r="D457" s="2" t="s">
        <v>5875</v>
      </c>
      <c r="E457" s="2" t="s">
        <v>70</v>
      </c>
      <c r="F457" s="2" t="s">
        <v>1146</v>
      </c>
      <c r="G457" s="2" t="s">
        <v>121</v>
      </c>
      <c r="H457" s="2" t="s">
        <v>84</v>
      </c>
      <c r="I457" s="3">
        <v>42116</v>
      </c>
      <c r="J457" s="3">
        <v>42135</v>
      </c>
    </row>
    <row r="458" spans="1:10" ht="45" customHeight="1" x14ac:dyDescent="0.25">
      <c r="A458" s="2" t="s">
        <v>5876</v>
      </c>
      <c r="B458" s="2" t="s">
        <v>1143</v>
      </c>
      <c r="C458" s="2" t="s">
        <v>1611</v>
      </c>
      <c r="D458" s="2" t="s">
        <v>1612</v>
      </c>
      <c r="E458" s="2" t="s">
        <v>70</v>
      </c>
      <c r="F458" s="2" t="s">
        <v>1146</v>
      </c>
      <c r="G458" s="2" t="s">
        <v>121</v>
      </c>
      <c r="H458" s="2" t="s">
        <v>84</v>
      </c>
      <c r="I458" s="3">
        <v>42116</v>
      </c>
      <c r="J458" s="3">
        <v>42135</v>
      </c>
    </row>
    <row r="459" spans="1:10" ht="45" customHeight="1" x14ac:dyDescent="0.25">
      <c r="A459" s="2" t="s">
        <v>5877</v>
      </c>
      <c r="B459" s="2" t="s">
        <v>1143</v>
      </c>
      <c r="C459" s="2" t="s">
        <v>5878</v>
      </c>
      <c r="D459" s="2" t="s">
        <v>5879</v>
      </c>
      <c r="E459" s="2" t="s">
        <v>70</v>
      </c>
      <c r="F459" s="2" t="s">
        <v>1146</v>
      </c>
      <c r="G459" s="2" t="s">
        <v>121</v>
      </c>
      <c r="H459" s="2" t="s">
        <v>84</v>
      </c>
      <c r="I459" s="3">
        <v>42116</v>
      </c>
      <c r="J459" s="3">
        <v>42135</v>
      </c>
    </row>
    <row r="460" spans="1:10" ht="75" customHeight="1" x14ac:dyDescent="0.25">
      <c r="A460" s="2" t="s">
        <v>5880</v>
      </c>
      <c r="B460" s="2" t="s">
        <v>1143</v>
      </c>
      <c r="C460" s="2" t="s">
        <v>5881</v>
      </c>
      <c r="D460" s="2" t="s">
        <v>5882</v>
      </c>
      <c r="E460" s="2" t="s">
        <v>70</v>
      </c>
      <c r="F460" s="2" t="s">
        <v>1146</v>
      </c>
      <c r="G460" s="2" t="s">
        <v>121</v>
      </c>
      <c r="H460" s="2" t="s">
        <v>84</v>
      </c>
      <c r="I460" s="3">
        <v>42116</v>
      </c>
      <c r="J460" s="3">
        <v>42135</v>
      </c>
    </row>
    <row r="461" spans="1:10" ht="60" customHeight="1" x14ac:dyDescent="0.25">
      <c r="A461" s="2" t="s">
        <v>5883</v>
      </c>
      <c r="B461" s="2" t="s">
        <v>1143</v>
      </c>
      <c r="C461" s="2" t="s">
        <v>995</v>
      </c>
      <c r="D461" s="2" t="s">
        <v>996</v>
      </c>
      <c r="E461" s="2" t="s">
        <v>70</v>
      </c>
      <c r="F461" s="2" t="s">
        <v>1146</v>
      </c>
      <c r="G461" s="2" t="s">
        <v>121</v>
      </c>
      <c r="H461" s="2" t="s">
        <v>84</v>
      </c>
      <c r="I461" s="3">
        <v>42116</v>
      </c>
      <c r="J461" s="3">
        <v>42135</v>
      </c>
    </row>
    <row r="462" spans="1:10" ht="45" customHeight="1" x14ac:dyDescent="0.25">
      <c r="A462" s="2" t="s">
        <v>5884</v>
      </c>
      <c r="B462" s="2" t="s">
        <v>1143</v>
      </c>
      <c r="C462" s="2" t="s">
        <v>448</v>
      </c>
      <c r="D462" s="2" t="s">
        <v>449</v>
      </c>
      <c r="E462" s="2" t="s">
        <v>70</v>
      </c>
      <c r="F462" s="2" t="s">
        <v>1146</v>
      </c>
      <c r="G462" s="2" t="s">
        <v>121</v>
      </c>
      <c r="H462" s="2" t="s">
        <v>84</v>
      </c>
      <c r="I462" s="3">
        <v>42116</v>
      </c>
      <c r="J462" s="3">
        <v>42135</v>
      </c>
    </row>
    <row r="463" spans="1:10" ht="45" customHeight="1" x14ac:dyDescent="0.25">
      <c r="A463" s="2" t="s">
        <v>5885</v>
      </c>
      <c r="B463" s="2" t="s">
        <v>1143</v>
      </c>
      <c r="C463" s="2" t="s">
        <v>4243</v>
      </c>
      <c r="D463" s="2" t="s">
        <v>2075</v>
      </c>
      <c r="E463" s="2" t="s">
        <v>70</v>
      </c>
      <c r="F463" s="2" t="s">
        <v>1146</v>
      </c>
      <c r="G463" s="2" t="s">
        <v>121</v>
      </c>
      <c r="H463" s="2" t="s">
        <v>84</v>
      </c>
      <c r="I463" s="3">
        <v>42116</v>
      </c>
      <c r="J463" s="3">
        <v>42135</v>
      </c>
    </row>
    <row r="464" spans="1:10" ht="45" customHeight="1" x14ac:dyDescent="0.25">
      <c r="A464" s="2" t="s">
        <v>5886</v>
      </c>
      <c r="B464" s="2" t="s">
        <v>1143</v>
      </c>
      <c r="C464" s="2" t="s">
        <v>5887</v>
      </c>
      <c r="D464" s="2" t="s">
        <v>5888</v>
      </c>
      <c r="E464" s="2" t="s">
        <v>70</v>
      </c>
      <c r="F464" s="2" t="s">
        <v>1146</v>
      </c>
      <c r="G464" s="2" t="s">
        <v>121</v>
      </c>
      <c r="H464" s="2" t="s">
        <v>84</v>
      </c>
      <c r="I464" s="3">
        <v>42116</v>
      </c>
      <c r="J464" s="3">
        <v>42135</v>
      </c>
    </row>
    <row r="465" spans="1:10" ht="45" customHeight="1" x14ac:dyDescent="0.25">
      <c r="A465" s="2" t="s">
        <v>5889</v>
      </c>
      <c r="B465" s="2" t="s">
        <v>1143</v>
      </c>
      <c r="C465" s="2" t="s">
        <v>5890</v>
      </c>
      <c r="D465" s="2" t="s">
        <v>5888</v>
      </c>
      <c r="E465" s="2" t="s">
        <v>70</v>
      </c>
      <c r="F465" s="2" t="s">
        <v>1146</v>
      </c>
      <c r="G465" s="2" t="s">
        <v>121</v>
      </c>
      <c r="H465" s="2" t="s">
        <v>84</v>
      </c>
      <c r="I465" s="3">
        <v>42116</v>
      </c>
      <c r="J465" s="3">
        <v>42135</v>
      </c>
    </row>
    <row r="466" spans="1:10" ht="45" customHeight="1" x14ac:dyDescent="0.25">
      <c r="A466" s="2" t="s">
        <v>5891</v>
      </c>
      <c r="B466" s="2" t="s">
        <v>1143</v>
      </c>
      <c r="C466" s="2" t="s">
        <v>5892</v>
      </c>
      <c r="D466" s="2" t="s">
        <v>5893</v>
      </c>
      <c r="E466" s="2" t="s">
        <v>70</v>
      </c>
      <c r="F466" s="2" t="s">
        <v>1146</v>
      </c>
      <c r="G466" s="2" t="s">
        <v>121</v>
      </c>
      <c r="H466" s="2" t="s">
        <v>84</v>
      </c>
      <c r="I466" s="3">
        <v>42116</v>
      </c>
      <c r="J466" s="3">
        <v>42135</v>
      </c>
    </row>
    <row r="467" spans="1:10" ht="45" customHeight="1" x14ac:dyDescent="0.25">
      <c r="A467" s="2" t="s">
        <v>5894</v>
      </c>
      <c r="B467" s="2" t="s">
        <v>1143</v>
      </c>
      <c r="C467" s="2" t="s">
        <v>1460</v>
      </c>
      <c r="D467" s="2" t="s">
        <v>3840</v>
      </c>
      <c r="E467" s="2" t="s">
        <v>70</v>
      </c>
      <c r="F467" s="2" t="s">
        <v>5895</v>
      </c>
      <c r="G467" s="2" t="s">
        <v>121</v>
      </c>
      <c r="H467" s="2" t="s">
        <v>84</v>
      </c>
      <c r="I467" s="3">
        <v>42116</v>
      </c>
      <c r="J467" s="3">
        <v>42135</v>
      </c>
    </row>
    <row r="468" spans="1:10" ht="75" customHeight="1" x14ac:dyDescent="0.25">
      <c r="A468" s="2" t="s">
        <v>5896</v>
      </c>
      <c r="B468" s="2" t="s">
        <v>1143</v>
      </c>
      <c r="C468" s="2" t="s">
        <v>5897</v>
      </c>
      <c r="D468" s="2" t="s">
        <v>5898</v>
      </c>
      <c r="E468" s="2" t="s">
        <v>70</v>
      </c>
      <c r="F468" s="2" t="s">
        <v>1146</v>
      </c>
      <c r="G468" s="2" t="s">
        <v>121</v>
      </c>
      <c r="H468" s="2" t="s">
        <v>84</v>
      </c>
      <c r="I468" s="3">
        <v>42116</v>
      </c>
      <c r="J468" s="3">
        <v>42135</v>
      </c>
    </row>
    <row r="469" spans="1:10" ht="75" customHeight="1" x14ac:dyDescent="0.25">
      <c r="A469" s="2" t="s">
        <v>5899</v>
      </c>
      <c r="B469" s="2" t="s">
        <v>1143</v>
      </c>
      <c r="C469" s="2" t="s">
        <v>457</v>
      </c>
      <c r="D469" s="2" t="s">
        <v>458</v>
      </c>
      <c r="E469" s="2" t="s">
        <v>70</v>
      </c>
      <c r="F469" s="2" t="s">
        <v>1146</v>
      </c>
      <c r="G469" s="2" t="s">
        <v>121</v>
      </c>
      <c r="H469" s="2" t="s">
        <v>84</v>
      </c>
      <c r="I469" s="3">
        <v>42116</v>
      </c>
      <c r="J469" s="3">
        <v>42135</v>
      </c>
    </row>
    <row r="470" spans="1:10" ht="120" customHeight="1" x14ac:dyDescent="0.25">
      <c r="A470" s="2" t="s">
        <v>5900</v>
      </c>
      <c r="B470" s="2" t="s">
        <v>1143</v>
      </c>
      <c r="C470" s="2" t="s">
        <v>1090</v>
      </c>
      <c r="D470" s="2" t="s">
        <v>5823</v>
      </c>
      <c r="E470" s="2" t="s">
        <v>70</v>
      </c>
      <c r="F470" s="2" t="s">
        <v>1146</v>
      </c>
      <c r="G470" s="2" t="s">
        <v>121</v>
      </c>
      <c r="H470" s="2" t="s">
        <v>84</v>
      </c>
      <c r="I470" s="3">
        <v>42116</v>
      </c>
      <c r="J470" s="3">
        <v>42135</v>
      </c>
    </row>
    <row r="471" spans="1:10" ht="60" customHeight="1" x14ac:dyDescent="0.25">
      <c r="A471" s="2" t="s">
        <v>5901</v>
      </c>
      <c r="B471" s="2" t="s">
        <v>1143</v>
      </c>
      <c r="C471" s="2" t="s">
        <v>5902</v>
      </c>
      <c r="D471" s="2" t="s">
        <v>493</v>
      </c>
      <c r="E471" s="2" t="s">
        <v>70</v>
      </c>
      <c r="F471" s="2" t="s">
        <v>1146</v>
      </c>
      <c r="G471" s="2" t="s">
        <v>121</v>
      </c>
      <c r="H471" s="2" t="s">
        <v>84</v>
      </c>
      <c r="I471" s="3">
        <v>42116</v>
      </c>
      <c r="J471" s="3">
        <v>42135</v>
      </c>
    </row>
    <row r="472" spans="1:10" ht="75" customHeight="1" x14ac:dyDescent="0.25">
      <c r="A472" s="2" t="s">
        <v>5903</v>
      </c>
      <c r="B472" s="2" t="s">
        <v>24</v>
      </c>
      <c r="C472" s="2" t="s">
        <v>5904</v>
      </c>
      <c r="D472" s="2" t="s">
        <v>5905</v>
      </c>
      <c r="E472" s="2" t="s">
        <v>5906</v>
      </c>
      <c r="F472" s="2" t="s">
        <v>5907</v>
      </c>
      <c r="G472" s="2" t="s">
        <v>78</v>
      </c>
      <c r="H472" s="2" t="s">
        <v>79</v>
      </c>
      <c r="I472" s="3">
        <v>42124</v>
      </c>
      <c r="J472" s="2" t="s">
        <v>70</v>
      </c>
    </row>
    <row r="473" spans="1:10" ht="75" customHeight="1" x14ac:dyDescent="0.25">
      <c r="A473" s="2" t="s">
        <v>5908</v>
      </c>
      <c r="B473" s="2" t="s">
        <v>10</v>
      </c>
      <c r="C473" s="2" t="s">
        <v>5909</v>
      </c>
      <c r="D473" s="2" t="s">
        <v>5910</v>
      </c>
      <c r="E473" s="2" t="s">
        <v>70</v>
      </c>
      <c r="F473" s="2" t="s">
        <v>5911</v>
      </c>
      <c r="G473" s="2" t="s">
        <v>111</v>
      </c>
      <c r="H473" s="2" t="s">
        <v>84</v>
      </c>
      <c r="I473" s="3">
        <v>42118</v>
      </c>
      <c r="J473" s="3">
        <v>42136</v>
      </c>
    </row>
    <row r="474" spans="1:10" ht="75" customHeight="1" x14ac:dyDescent="0.25">
      <c r="A474" s="2" t="s">
        <v>5912</v>
      </c>
      <c r="B474" s="2" t="s">
        <v>10</v>
      </c>
      <c r="C474" s="2" t="s">
        <v>5913</v>
      </c>
      <c r="D474" s="2" t="s">
        <v>5914</v>
      </c>
      <c r="E474" s="2" t="s">
        <v>70</v>
      </c>
      <c r="F474" s="2" t="s">
        <v>5915</v>
      </c>
      <c r="G474" s="2" t="s">
        <v>111</v>
      </c>
      <c r="H474" s="2" t="s">
        <v>84</v>
      </c>
      <c r="I474" s="3">
        <v>42118</v>
      </c>
      <c r="J474" s="3">
        <v>42136</v>
      </c>
    </row>
    <row r="475" spans="1:10" ht="75" customHeight="1" x14ac:dyDescent="0.25">
      <c r="A475" s="2" t="s">
        <v>5916</v>
      </c>
      <c r="B475" s="2" t="s">
        <v>5917</v>
      </c>
      <c r="C475" s="2" t="s">
        <v>1980</v>
      </c>
      <c r="D475" s="2" t="s">
        <v>1981</v>
      </c>
      <c r="E475" s="2" t="s">
        <v>70</v>
      </c>
      <c r="F475" s="2" t="s">
        <v>5918</v>
      </c>
      <c r="G475" s="2" t="s">
        <v>111</v>
      </c>
      <c r="H475" s="2" t="s">
        <v>79</v>
      </c>
      <c r="I475" s="3">
        <v>42118</v>
      </c>
      <c r="J475" s="2" t="s">
        <v>70</v>
      </c>
    </row>
    <row r="476" spans="1:10" ht="75" customHeight="1" x14ac:dyDescent="0.25">
      <c r="A476" s="2" t="s">
        <v>5919</v>
      </c>
      <c r="B476" s="2" t="s">
        <v>67</v>
      </c>
      <c r="C476" s="2" t="s">
        <v>3173</v>
      </c>
      <c r="D476" s="2" t="s">
        <v>194</v>
      </c>
      <c r="E476" s="2" t="s">
        <v>70</v>
      </c>
      <c r="F476" s="2" t="s">
        <v>5920</v>
      </c>
      <c r="G476" s="2" t="s">
        <v>111</v>
      </c>
      <c r="H476" s="2" t="s">
        <v>79</v>
      </c>
      <c r="I476" s="3">
        <v>42118</v>
      </c>
      <c r="J476" s="2" t="s">
        <v>70</v>
      </c>
    </row>
    <row r="477" spans="1:10" ht="75" customHeight="1" x14ac:dyDescent="0.25">
      <c r="A477" s="2" t="s">
        <v>5921</v>
      </c>
      <c r="B477" s="2" t="s">
        <v>67</v>
      </c>
      <c r="C477" s="2" t="s">
        <v>5079</v>
      </c>
      <c r="D477" s="2" t="s">
        <v>869</v>
      </c>
      <c r="E477" s="2" t="s">
        <v>70</v>
      </c>
      <c r="F477" s="2" t="s">
        <v>5922</v>
      </c>
      <c r="G477" s="2" t="s">
        <v>111</v>
      </c>
      <c r="H477" s="2" t="s">
        <v>84</v>
      </c>
      <c r="I477" s="3">
        <v>42118</v>
      </c>
      <c r="J477" s="3">
        <v>42208</v>
      </c>
    </row>
    <row r="478" spans="1:10" ht="60" customHeight="1" x14ac:dyDescent="0.25">
      <c r="A478" s="2" t="s">
        <v>5923</v>
      </c>
      <c r="B478" s="2" t="s">
        <v>67</v>
      </c>
      <c r="C478" s="2" t="s">
        <v>5924</v>
      </c>
      <c r="D478" s="2" t="s">
        <v>5925</v>
      </c>
      <c r="E478" s="2" t="s">
        <v>70</v>
      </c>
      <c r="F478" s="2" t="s">
        <v>5926</v>
      </c>
      <c r="G478" s="2" t="s">
        <v>89</v>
      </c>
      <c r="H478" s="2" t="s">
        <v>84</v>
      </c>
      <c r="I478" s="3">
        <v>42118</v>
      </c>
      <c r="J478" s="3">
        <v>42137</v>
      </c>
    </row>
    <row r="479" spans="1:10" ht="75" customHeight="1" x14ac:dyDescent="0.25">
      <c r="A479" s="2" t="s">
        <v>5927</v>
      </c>
      <c r="B479" s="2" t="s">
        <v>67</v>
      </c>
      <c r="C479" s="2" t="s">
        <v>5928</v>
      </c>
      <c r="D479" s="2" t="s">
        <v>5929</v>
      </c>
      <c r="E479" s="2" t="s">
        <v>70</v>
      </c>
      <c r="F479" s="2" t="s">
        <v>5930</v>
      </c>
      <c r="G479" s="2" t="s">
        <v>89</v>
      </c>
      <c r="H479" s="2" t="s">
        <v>79</v>
      </c>
      <c r="I479" s="3">
        <v>42118</v>
      </c>
      <c r="J479" s="2" t="s">
        <v>70</v>
      </c>
    </row>
    <row r="480" spans="1:10" ht="60" customHeight="1" x14ac:dyDescent="0.25">
      <c r="A480" s="2" t="s">
        <v>5931</v>
      </c>
      <c r="B480" s="2" t="s">
        <v>5835</v>
      </c>
      <c r="C480" s="2" t="s">
        <v>315</v>
      </c>
      <c r="D480" s="2" t="s">
        <v>316</v>
      </c>
      <c r="E480" s="2" t="s">
        <v>70</v>
      </c>
      <c r="F480" s="2" t="s">
        <v>1176</v>
      </c>
      <c r="G480" s="2" t="s">
        <v>89</v>
      </c>
      <c r="H480" s="2" t="s">
        <v>84</v>
      </c>
      <c r="I480" s="3">
        <v>42118</v>
      </c>
      <c r="J480" s="3">
        <v>42277</v>
      </c>
    </row>
    <row r="481" spans="1:10" ht="60" customHeight="1" x14ac:dyDescent="0.25">
      <c r="A481" s="2" t="s">
        <v>5932</v>
      </c>
      <c r="B481" s="2" t="s">
        <v>67</v>
      </c>
      <c r="C481" s="2" t="s">
        <v>315</v>
      </c>
      <c r="D481" s="2" t="s">
        <v>316</v>
      </c>
      <c r="E481" s="2" t="s">
        <v>70</v>
      </c>
      <c r="F481" s="2" t="s">
        <v>5933</v>
      </c>
      <c r="G481" s="2" t="s">
        <v>89</v>
      </c>
      <c r="H481" s="2" t="s">
        <v>84</v>
      </c>
      <c r="I481" s="3">
        <v>42118</v>
      </c>
      <c r="J481" s="3">
        <v>42216</v>
      </c>
    </row>
    <row r="482" spans="1:10" ht="75" customHeight="1" x14ac:dyDescent="0.25">
      <c r="A482" s="2" t="s">
        <v>5934</v>
      </c>
      <c r="B482" s="2" t="s">
        <v>254</v>
      </c>
      <c r="C482" s="2" t="s">
        <v>3188</v>
      </c>
      <c r="D482" s="2" t="s">
        <v>3189</v>
      </c>
      <c r="E482" s="2" t="s">
        <v>70</v>
      </c>
      <c r="F482" s="2" t="s">
        <v>5935</v>
      </c>
      <c r="G482" s="2" t="s">
        <v>78</v>
      </c>
      <c r="H482" s="2" t="s">
        <v>79</v>
      </c>
      <c r="I482" s="3">
        <v>42118</v>
      </c>
      <c r="J482" s="2" t="s">
        <v>70</v>
      </c>
    </row>
    <row r="483" spans="1:10" ht="105" customHeight="1" x14ac:dyDescent="0.25">
      <c r="A483" s="2" t="s">
        <v>5936</v>
      </c>
      <c r="B483" s="2" t="s">
        <v>67</v>
      </c>
      <c r="C483" s="2" t="s">
        <v>570</v>
      </c>
      <c r="D483" s="2" t="s">
        <v>571</v>
      </c>
      <c r="E483" s="2" t="s">
        <v>70</v>
      </c>
      <c r="F483" s="2" t="s">
        <v>5937</v>
      </c>
      <c r="G483" s="2" t="s">
        <v>78</v>
      </c>
      <c r="H483" s="2" t="s">
        <v>79</v>
      </c>
      <c r="I483" s="3">
        <v>42118</v>
      </c>
      <c r="J483" s="2" t="s">
        <v>70</v>
      </c>
    </row>
    <row r="484" spans="1:10" ht="75" customHeight="1" x14ac:dyDescent="0.25">
      <c r="A484" s="2" t="s">
        <v>5938</v>
      </c>
      <c r="B484" s="2" t="s">
        <v>2125</v>
      </c>
      <c r="C484" s="2" t="s">
        <v>5939</v>
      </c>
      <c r="D484" s="2" t="s">
        <v>5940</v>
      </c>
      <c r="E484" s="2" t="s">
        <v>70</v>
      </c>
      <c r="F484" s="2" t="s">
        <v>5402</v>
      </c>
      <c r="G484" s="2" t="s">
        <v>89</v>
      </c>
      <c r="H484" s="2" t="s">
        <v>79</v>
      </c>
      <c r="I484" s="3">
        <v>42118</v>
      </c>
      <c r="J484" s="2" t="s">
        <v>70</v>
      </c>
    </row>
    <row r="485" spans="1:10" ht="75" customHeight="1" x14ac:dyDescent="0.25">
      <c r="A485" s="2" t="s">
        <v>5941</v>
      </c>
      <c r="B485" s="2" t="s">
        <v>2122</v>
      </c>
      <c r="C485" s="2" t="s">
        <v>5939</v>
      </c>
      <c r="D485" s="2" t="s">
        <v>5940</v>
      </c>
      <c r="E485" s="2" t="s">
        <v>70</v>
      </c>
      <c r="F485" s="2" t="s">
        <v>5942</v>
      </c>
      <c r="G485" s="2" t="s">
        <v>89</v>
      </c>
      <c r="H485" s="2" t="s">
        <v>79</v>
      </c>
      <c r="I485" s="3">
        <v>42118</v>
      </c>
      <c r="J485" s="2" t="s">
        <v>70</v>
      </c>
    </row>
    <row r="486" spans="1:10" ht="75" customHeight="1" x14ac:dyDescent="0.25">
      <c r="A486" s="2" t="s">
        <v>5943</v>
      </c>
      <c r="B486" s="2" t="s">
        <v>10</v>
      </c>
      <c r="C486" s="2" t="s">
        <v>5939</v>
      </c>
      <c r="D486" s="2" t="s">
        <v>5940</v>
      </c>
      <c r="E486" s="2" t="s">
        <v>70</v>
      </c>
      <c r="F486" s="2" t="s">
        <v>5944</v>
      </c>
      <c r="G486" s="2" t="s">
        <v>111</v>
      </c>
      <c r="H486" s="2" t="s">
        <v>84</v>
      </c>
      <c r="I486" s="3">
        <v>42118</v>
      </c>
      <c r="J486" s="3">
        <v>42264</v>
      </c>
    </row>
    <row r="487" spans="1:10" ht="75" customHeight="1" x14ac:dyDescent="0.25">
      <c r="A487" s="2" t="s">
        <v>5945</v>
      </c>
      <c r="B487" s="2" t="s">
        <v>2122</v>
      </c>
      <c r="C487" s="2" t="s">
        <v>5928</v>
      </c>
      <c r="D487" s="2" t="s">
        <v>5929</v>
      </c>
      <c r="E487" s="2" t="s">
        <v>70</v>
      </c>
      <c r="F487" s="2" t="s">
        <v>4428</v>
      </c>
      <c r="G487" s="2" t="s">
        <v>89</v>
      </c>
      <c r="H487" s="2" t="s">
        <v>84</v>
      </c>
      <c r="I487" s="3">
        <v>42118</v>
      </c>
      <c r="J487" s="3">
        <v>42199</v>
      </c>
    </row>
    <row r="488" spans="1:10" ht="75" customHeight="1" x14ac:dyDescent="0.25">
      <c r="A488" s="2" t="s">
        <v>5946</v>
      </c>
      <c r="B488" s="2" t="s">
        <v>2125</v>
      </c>
      <c r="C488" s="2" t="s">
        <v>5928</v>
      </c>
      <c r="D488" s="2" t="s">
        <v>5929</v>
      </c>
      <c r="E488" s="2" t="s">
        <v>70</v>
      </c>
      <c r="F488" s="2" t="s">
        <v>5402</v>
      </c>
      <c r="G488" s="2" t="s">
        <v>89</v>
      </c>
      <c r="H488" s="2" t="s">
        <v>84</v>
      </c>
      <c r="I488" s="3">
        <v>42118</v>
      </c>
      <c r="J488" s="3">
        <v>42199</v>
      </c>
    </row>
    <row r="489" spans="1:10" ht="45" customHeight="1" x14ac:dyDescent="0.25">
      <c r="A489" s="2" t="s">
        <v>5947</v>
      </c>
      <c r="B489" s="2" t="s">
        <v>67</v>
      </c>
      <c r="C489" s="2" t="s">
        <v>680</v>
      </c>
      <c r="D489" s="2" t="s">
        <v>5948</v>
      </c>
      <c r="E489" s="2" t="s">
        <v>70</v>
      </c>
      <c r="F489" s="2" t="s">
        <v>5949</v>
      </c>
      <c r="G489" s="2" t="s">
        <v>132</v>
      </c>
      <c r="H489" s="2" t="s">
        <v>79</v>
      </c>
      <c r="I489" s="3">
        <v>42118</v>
      </c>
      <c r="J489" s="2" t="s">
        <v>70</v>
      </c>
    </row>
    <row r="490" spans="1:10" ht="75" customHeight="1" x14ac:dyDescent="0.25">
      <c r="A490" s="2" t="s">
        <v>5950</v>
      </c>
      <c r="B490" s="2" t="s">
        <v>1143</v>
      </c>
      <c r="C490" s="2" t="s">
        <v>5951</v>
      </c>
      <c r="D490" s="2" t="s">
        <v>5952</v>
      </c>
      <c r="E490" s="2" t="s">
        <v>70</v>
      </c>
      <c r="F490" s="2" t="s">
        <v>1146</v>
      </c>
      <c r="G490" s="2" t="s">
        <v>121</v>
      </c>
      <c r="H490" s="2" t="s">
        <v>84</v>
      </c>
      <c r="I490" s="3">
        <v>42118</v>
      </c>
      <c r="J490" s="3">
        <v>42136</v>
      </c>
    </row>
    <row r="491" spans="1:10" ht="75" customHeight="1" x14ac:dyDescent="0.25">
      <c r="A491" s="2" t="s">
        <v>5953</v>
      </c>
      <c r="B491" s="2" t="s">
        <v>1143</v>
      </c>
      <c r="C491" s="2" t="s">
        <v>5954</v>
      </c>
      <c r="D491" s="2" t="s">
        <v>5952</v>
      </c>
      <c r="E491" s="2" t="s">
        <v>70</v>
      </c>
      <c r="F491" s="2" t="s">
        <v>1146</v>
      </c>
      <c r="G491" s="2" t="s">
        <v>121</v>
      </c>
      <c r="H491" s="2" t="s">
        <v>84</v>
      </c>
      <c r="I491" s="3">
        <v>42118</v>
      </c>
      <c r="J491" s="3">
        <v>42136</v>
      </c>
    </row>
    <row r="492" spans="1:10" ht="45" customHeight="1" x14ac:dyDescent="0.25">
      <c r="A492" s="2" t="s">
        <v>5955</v>
      </c>
      <c r="B492" s="2" t="s">
        <v>1143</v>
      </c>
      <c r="C492" s="2" t="s">
        <v>529</v>
      </c>
      <c r="D492" s="2" t="s">
        <v>530</v>
      </c>
      <c r="E492" s="2" t="s">
        <v>70</v>
      </c>
      <c r="F492" s="2" t="s">
        <v>1146</v>
      </c>
      <c r="G492" s="2" t="s">
        <v>121</v>
      </c>
      <c r="H492" s="2" t="s">
        <v>84</v>
      </c>
      <c r="I492" s="3">
        <v>42118</v>
      </c>
      <c r="J492" s="3">
        <v>42136</v>
      </c>
    </row>
    <row r="493" spans="1:10" ht="60" customHeight="1" x14ac:dyDescent="0.25">
      <c r="A493" s="2" t="s">
        <v>5956</v>
      </c>
      <c r="B493" s="2" t="s">
        <v>1143</v>
      </c>
      <c r="C493" s="2" t="s">
        <v>5957</v>
      </c>
      <c r="D493" s="2" t="s">
        <v>1603</v>
      </c>
      <c r="E493" s="2" t="s">
        <v>70</v>
      </c>
      <c r="F493" s="2" t="s">
        <v>1146</v>
      </c>
      <c r="G493" s="2" t="s">
        <v>121</v>
      </c>
      <c r="H493" s="2" t="s">
        <v>84</v>
      </c>
      <c r="I493" s="3">
        <v>42118</v>
      </c>
      <c r="J493" s="3">
        <v>42136</v>
      </c>
    </row>
    <row r="494" spans="1:10" ht="60" customHeight="1" x14ac:dyDescent="0.25">
      <c r="A494" s="2" t="s">
        <v>5958</v>
      </c>
      <c r="B494" s="2" t="s">
        <v>1143</v>
      </c>
      <c r="C494" s="2" t="s">
        <v>5959</v>
      </c>
      <c r="D494" s="2" t="s">
        <v>5960</v>
      </c>
      <c r="E494" s="2" t="s">
        <v>70</v>
      </c>
      <c r="F494" s="2" t="s">
        <v>1146</v>
      </c>
      <c r="G494" s="2" t="s">
        <v>121</v>
      </c>
      <c r="H494" s="2" t="s">
        <v>84</v>
      </c>
      <c r="I494" s="3">
        <v>42118</v>
      </c>
      <c r="J494" s="3">
        <v>42136</v>
      </c>
    </row>
    <row r="495" spans="1:10" ht="60" customHeight="1" x14ac:dyDescent="0.25">
      <c r="A495" s="2" t="s">
        <v>5961</v>
      </c>
      <c r="B495" s="2" t="s">
        <v>1143</v>
      </c>
      <c r="C495" s="2" t="s">
        <v>5962</v>
      </c>
      <c r="D495" s="2" t="s">
        <v>5963</v>
      </c>
      <c r="E495" s="2" t="s">
        <v>70</v>
      </c>
      <c r="F495" s="2" t="s">
        <v>1146</v>
      </c>
      <c r="G495" s="2" t="s">
        <v>121</v>
      </c>
      <c r="H495" s="2" t="s">
        <v>84</v>
      </c>
      <c r="I495" s="3">
        <v>42118</v>
      </c>
      <c r="J495" s="3">
        <v>42136</v>
      </c>
    </row>
    <row r="496" spans="1:10" ht="45" customHeight="1" x14ac:dyDescent="0.25">
      <c r="A496" s="2" t="s">
        <v>5964</v>
      </c>
      <c r="B496" s="2" t="s">
        <v>1143</v>
      </c>
      <c r="C496" s="2" t="s">
        <v>5965</v>
      </c>
      <c r="D496" s="2" t="s">
        <v>5966</v>
      </c>
      <c r="E496" s="2" t="s">
        <v>70</v>
      </c>
      <c r="F496" s="2" t="s">
        <v>1146</v>
      </c>
      <c r="G496" s="2" t="s">
        <v>121</v>
      </c>
      <c r="H496" s="2" t="s">
        <v>84</v>
      </c>
      <c r="I496" s="3">
        <v>42118</v>
      </c>
      <c r="J496" s="3">
        <v>42136</v>
      </c>
    </row>
    <row r="497" spans="1:10" ht="45" customHeight="1" x14ac:dyDescent="0.25">
      <c r="A497" s="2" t="s">
        <v>5967</v>
      </c>
      <c r="B497" s="2" t="s">
        <v>1143</v>
      </c>
      <c r="C497" s="2" t="s">
        <v>1993</v>
      </c>
      <c r="D497" s="2" t="s">
        <v>1994</v>
      </c>
      <c r="E497" s="2" t="s">
        <v>70</v>
      </c>
      <c r="F497" s="2" t="s">
        <v>1146</v>
      </c>
      <c r="G497" s="2" t="s">
        <v>121</v>
      </c>
      <c r="H497" s="2" t="s">
        <v>84</v>
      </c>
      <c r="I497" s="3">
        <v>42118</v>
      </c>
      <c r="J497" s="3">
        <v>42136</v>
      </c>
    </row>
    <row r="498" spans="1:10" ht="60" customHeight="1" x14ac:dyDescent="0.25">
      <c r="A498" s="2" t="s">
        <v>5968</v>
      </c>
      <c r="B498" s="2" t="s">
        <v>1143</v>
      </c>
      <c r="C498" s="2" t="s">
        <v>5969</v>
      </c>
      <c r="D498" s="2" t="s">
        <v>5970</v>
      </c>
      <c r="E498" s="2" t="s">
        <v>70</v>
      </c>
      <c r="F498" s="2" t="s">
        <v>1146</v>
      </c>
      <c r="G498" s="2" t="s">
        <v>121</v>
      </c>
      <c r="H498" s="2" t="s">
        <v>84</v>
      </c>
      <c r="I498" s="3">
        <v>42118</v>
      </c>
      <c r="J498" s="3">
        <v>42136</v>
      </c>
    </row>
    <row r="499" spans="1:10" ht="45" customHeight="1" x14ac:dyDescent="0.25">
      <c r="A499" s="2" t="s">
        <v>5971</v>
      </c>
      <c r="B499" s="2" t="s">
        <v>1143</v>
      </c>
      <c r="C499" s="2" t="s">
        <v>617</v>
      </c>
      <c r="D499" s="2" t="s">
        <v>618</v>
      </c>
      <c r="E499" s="2" t="s">
        <v>70</v>
      </c>
      <c r="F499" s="2" t="s">
        <v>1146</v>
      </c>
      <c r="G499" s="2" t="s">
        <v>121</v>
      </c>
      <c r="H499" s="2" t="s">
        <v>84</v>
      </c>
      <c r="I499" s="3">
        <v>42118</v>
      </c>
      <c r="J499" s="3">
        <v>42136</v>
      </c>
    </row>
    <row r="500" spans="1:10" ht="75" customHeight="1" x14ac:dyDescent="0.25">
      <c r="A500" s="2" t="s">
        <v>5972</v>
      </c>
      <c r="B500" s="2" t="s">
        <v>1143</v>
      </c>
      <c r="C500" s="2" t="s">
        <v>2033</v>
      </c>
      <c r="D500" s="2" t="s">
        <v>5973</v>
      </c>
      <c r="E500" s="2" t="s">
        <v>70</v>
      </c>
      <c r="F500" s="2" t="s">
        <v>5693</v>
      </c>
      <c r="G500" s="2" t="s">
        <v>121</v>
      </c>
      <c r="H500" s="2" t="s">
        <v>84</v>
      </c>
      <c r="I500" s="3">
        <v>42117</v>
      </c>
      <c r="J500" s="3">
        <v>42136</v>
      </c>
    </row>
    <row r="501" spans="1:10" ht="90" customHeight="1" x14ac:dyDescent="0.25">
      <c r="A501" s="2" t="s">
        <v>5974</v>
      </c>
      <c r="B501" s="2" t="s">
        <v>1143</v>
      </c>
      <c r="C501" s="2" t="s">
        <v>2029</v>
      </c>
      <c r="D501" s="2" t="s">
        <v>2030</v>
      </c>
      <c r="E501" s="2" t="s">
        <v>70</v>
      </c>
      <c r="F501" s="2" t="s">
        <v>5693</v>
      </c>
      <c r="G501" s="2" t="s">
        <v>121</v>
      </c>
      <c r="H501" s="2" t="s">
        <v>84</v>
      </c>
      <c r="I501" s="3">
        <v>42117</v>
      </c>
      <c r="J501" s="3">
        <v>42136</v>
      </c>
    </row>
    <row r="502" spans="1:10" ht="45" customHeight="1" x14ac:dyDescent="0.25">
      <c r="A502" s="2" t="s">
        <v>5975</v>
      </c>
      <c r="B502" s="2" t="s">
        <v>1143</v>
      </c>
      <c r="C502" s="2" t="s">
        <v>2161</v>
      </c>
      <c r="D502" s="2" t="s">
        <v>1476</v>
      </c>
      <c r="E502" s="2" t="s">
        <v>70</v>
      </c>
      <c r="F502" s="2" t="s">
        <v>5976</v>
      </c>
      <c r="G502" s="2" t="s">
        <v>121</v>
      </c>
      <c r="H502" s="2" t="s">
        <v>84</v>
      </c>
      <c r="I502" s="3">
        <v>42117</v>
      </c>
      <c r="J502" s="3">
        <v>42136</v>
      </c>
    </row>
    <row r="503" spans="1:10" ht="45" customHeight="1" x14ac:dyDescent="0.25">
      <c r="A503" s="2" t="s">
        <v>5977</v>
      </c>
      <c r="B503" s="2" t="s">
        <v>1143</v>
      </c>
      <c r="C503" s="2" t="s">
        <v>5978</v>
      </c>
      <c r="D503" s="2" t="s">
        <v>5979</v>
      </c>
      <c r="E503" s="2" t="s">
        <v>70</v>
      </c>
      <c r="F503" s="2" t="s">
        <v>5693</v>
      </c>
      <c r="G503" s="2" t="s">
        <v>121</v>
      </c>
      <c r="H503" s="2" t="s">
        <v>84</v>
      </c>
      <c r="I503" s="3">
        <v>42117</v>
      </c>
      <c r="J503" s="3">
        <v>42135</v>
      </c>
    </row>
    <row r="504" spans="1:10" ht="75" customHeight="1" x14ac:dyDescent="0.25">
      <c r="A504" s="2" t="s">
        <v>5980</v>
      </c>
      <c r="B504" s="2" t="s">
        <v>1143</v>
      </c>
      <c r="C504" s="2" t="s">
        <v>5981</v>
      </c>
      <c r="D504" s="2" t="s">
        <v>5982</v>
      </c>
      <c r="E504" s="2" t="s">
        <v>70</v>
      </c>
      <c r="F504" s="2" t="s">
        <v>5693</v>
      </c>
      <c r="G504" s="2" t="s">
        <v>121</v>
      </c>
      <c r="H504" s="2" t="s">
        <v>84</v>
      </c>
      <c r="I504" s="3">
        <v>42117</v>
      </c>
      <c r="J504" s="3">
        <v>42135</v>
      </c>
    </row>
    <row r="505" spans="1:10" ht="45" customHeight="1" x14ac:dyDescent="0.25">
      <c r="A505" s="2" t="s">
        <v>5983</v>
      </c>
      <c r="B505" s="2" t="s">
        <v>1143</v>
      </c>
      <c r="C505" s="2" t="s">
        <v>5984</v>
      </c>
      <c r="D505" s="2" t="s">
        <v>5985</v>
      </c>
      <c r="E505" s="2" t="s">
        <v>70</v>
      </c>
      <c r="F505" s="2" t="s">
        <v>5693</v>
      </c>
      <c r="G505" s="2" t="s">
        <v>121</v>
      </c>
      <c r="H505" s="2" t="s">
        <v>84</v>
      </c>
      <c r="I505" s="3">
        <v>42117</v>
      </c>
      <c r="J505" s="3">
        <v>42136</v>
      </c>
    </row>
    <row r="506" spans="1:10" ht="60" customHeight="1" x14ac:dyDescent="0.25">
      <c r="A506" s="2" t="s">
        <v>5986</v>
      </c>
      <c r="B506" s="2" t="s">
        <v>1143</v>
      </c>
      <c r="C506" s="2" t="s">
        <v>5987</v>
      </c>
      <c r="D506" s="2" t="s">
        <v>5988</v>
      </c>
      <c r="E506" s="2" t="s">
        <v>70</v>
      </c>
      <c r="F506" s="2" t="s">
        <v>5989</v>
      </c>
      <c r="G506" s="2" t="s">
        <v>121</v>
      </c>
      <c r="H506" s="2" t="s">
        <v>84</v>
      </c>
      <c r="I506" s="3">
        <v>42117</v>
      </c>
      <c r="J506" s="3">
        <v>42136</v>
      </c>
    </row>
    <row r="507" spans="1:10" ht="60" customHeight="1" x14ac:dyDescent="0.25">
      <c r="A507" s="2" t="s">
        <v>5990</v>
      </c>
      <c r="B507" s="2" t="s">
        <v>1143</v>
      </c>
      <c r="C507" s="2" t="s">
        <v>5991</v>
      </c>
      <c r="D507" s="2" t="s">
        <v>5988</v>
      </c>
      <c r="E507" s="2" t="s">
        <v>70</v>
      </c>
      <c r="F507" s="2" t="s">
        <v>5693</v>
      </c>
      <c r="G507" s="2" t="s">
        <v>121</v>
      </c>
      <c r="H507" s="2" t="s">
        <v>84</v>
      </c>
      <c r="I507" s="3">
        <v>42117</v>
      </c>
      <c r="J507" s="3">
        <v>42136</v>
      </c>
    </row>
    <row r="508" spans="1:10" ht="60" customHeight="1" x14ac:dyDescent="0.25">
      <c r="A508" s="2" t="s">
        <v>5992</v>
      </c>
      <c r="B508" s="2" t="s">
        <v>1143</v>
      </c>
      <c r="C508" s="2" t="s">
        <v>3156</v>
      </c>
      <c r="D508" s="2" t="s">
        <v>3157</v>
      </c>
      <c r="E508" s="2" t="s">
        <v>70</v>
      </c>
      <c r="F508" s="2" t="s">
        <v>1146</v>
      </c>
      <c r="G508" s="2" t="s">
        <v>121</v>
      </c>
      <c r="H508" s="2" t="s">
        <v>84</v>
      </c>
      <c r="I508" s="3">
        <v>42118</v>
      </c>
      <c r="J508" s="3">
        <v>42136</v>
      </c>
    </row>
    <row r="509" spans="1:10" ht="45" customHeight="1" x14ac:dyDescent="0.25">
      <c r="A509" s="2" t="s">
        <v>5993</v>
      </c>
      <c r="B509" s="2" t="s">
        <v>1143</v>
      </c>
      <c r="C509" s="2" t="s">
        <v>5994</v>
      </c>
      <c r="D509" s="2" t="s">
        <v>5995</v>
      </c>
      <c r="E509" s="2" t="s">
        <v>70</v>
      </c>
      <c r="F509" s="2" t="s">
        <v>5693</v>
      </c>
      <c r="G509" s="2" t="s">
        <v>121</v>
      </c>
      <c r="H509" s="2" t="s">
        <v>84</v>
      </c>
      <c r="I509" s="3">
        <v>42117</v>
      </c>
      <c r="J509" s="3">
        <v>42136</v>
      </c>
    </row>
    <row r="510" spans="1:10" ht="45" customHeight="1" x14ac:dyDescent="0.25">
      <c r="A510" s="2" t="s">
        <v>5996</v>
      </c>
      <c r="B510" s="2" t="s">
        <v>1143</v>
      </c>
      <c r="C510" s="2" t="s">
        <v>4250</v>
      </c>
      <c r="D510" s="2" t="s">
        <v>4251</v>
      </c>
      <c r="E510" s="2" t="s">
        <v>70</v>
      </c>
      <c r="F510" s="2" t="s">
        <v>5693</v>
      </c>
      <c r="G510" s="2" t="s">
        <v>121</v>
      </c>
      <c r="H510" s="2" t="s">
        <v>84</v>
      </c>
      <c r="I510" s="3">
        <v>42117</v>
      </c>
      <c r="J510" s="3">
        <v>42136</v>
      </c>
    </row>
    <row r="511" spans="1:10" ht="45" customHeight="1" x14ac:dyDescent="0.25">
      <c r="A511" s="2" t="s">
        <v>5997</v>
      </c>
      <c r="B511" s="2" t="s">
        <v>1143</v>
      </c>
      <c r="C511" s="2" t="s">
        <v>5998</v>
      </c>
      <c r="D511" s="2" t="s">
        <v>5999</v>
      </c>
      <c r="E511" s="2" t="s">
        <v>70</v>
      </c>
      <c r="F511" s="2" t="s">
        <v>5976</v>
      </c>
      <c r="G511" s="2" t="s">
        <v>121</v>
      </c>
      <c r="H511" s="2" t="s">
        <v>84</v>
      </c>
      <c r="I511" s="3">
        <v>42117</v>
      </c>
      <c r="J511" s="3">
        <v>42136</v>
      </c>
    </row>
    <row r="512" spans="1:10" ht="45" customHeight="1" x14ac:dyDescent="0.25">
      <c r="A512" s="2" t="s">
        <v>6000</v>
      </c>
      <c r="B512" s="2" t="s">
        <v>1143</v>
      </c>
      <c r="C512" s="2" t="s">
        <v>6001</v>
      </c>
      <c r="D512" s="2" t="s">
        <v>6002</v>
      </c>
      <c r="E512" s="2" t="s">
        <v>70</v>
      </c>
      <c r="F512" s="2" t="s">
        <v>5693</v>
      </c>
      <c r="G512" s="2" t="s">
        <v>121</v>
      </c>
      <c r="H512" s="2" t="s">
        <v>84</v>
      </c>
      <c r="I512" s="3">
        <v>42117</v>
      </c>
      <c r="J512" s="3">
        <v>42136</v>
      </c>
    </row>
    <row r="513" spans="1:10" ht="60" customHeight="1" x14ac:dyDescent="0.25">
      <c r="A513" s="2" t="s">
        <v>6003</v>
      </c>
      <c r="B513" s="2" t="s">
        <v>1143</v>
      </c>
      <c r="C513" s="2" t="s">
        <v>1332</v>
      </c>
      <c r="D513" s="2" t="s">
        <v>955</v>
      </c>
      <c r="E513" s="2" t="s">
        <v>70</v>
      </c>
      <c r="F513" s="2" t="s">
        <v>1146</v>
      </c>
      <c r="G513" s="2" t="s">
        <v>121</v>
      </c>
      <c r="H513" s="2" t="s">
        <v>84</v>
      </c>
      <c r="I513" s="3">
        <v>42118</v>
      </c>
      <c r="J513" s="3">
        <v>42136</v>
      </c>
    </row>
    <row r="514" spans="1:10" ht="45" customHeight="1" x14ac:dyDescent="0.25">
      <c r="A514" s="2" t="s">
        <v>6004</v>
      </c>
      <c r="B514" s="2" t="s">
        <v>1143</v>
      </c>
      <c r="C514" s="2" t="s">
        <v>6005</v>
      </c>
      <c r="D514" s="2" t="s">
        <v>6006</v>
      </c>
      <c r="E514" s="2" t="s">
        <v>70</v>
      </c>
      <c r="F514" s="2" t="s">
        <v>1146</v>
      </c>
      <c r="G514" s="2" t="s">
        <v>121</v>
      </c>
      <c r="H514" s="2" t="s">
        <v>84</v>
      </c>
      <c r="I514" s="3">
        <v>42118</v>
      </c>
      <c r="J514" s="3">
        <v>42136</v>
      </c>
    </row>
    <row r="515" spans="1:10" ht="60" customHeight="1" x14ac:dyDescent="0.25">
      <c r="A515" s="2" t="s">
        <v>6007</v>
      </c>
      <c r="B515" s="2" t="s">
        <v>1143</v>
      </c>
      <c r="C515" s="2" t="s">
        <v>954</v>
      </c>
      <c r="D515" s="2" t="s">
        <v>955</v>
      </c>
      <c r="E515" s="2" t="s">
        <v>70</v>
      </c>
      <c r="F515" s="2" t="s">
        <v>1146</v>
      </c>
      <c r="G515" s="2" t="s">
        <v>121</v>
      </c>
      <c r="H515" s="2" t="s">
        <v>84</v>
      </c>
      <c r="I515" s="3">
        <v>42118</v>
      </c>
      <c r="J515" s="3">
        <v>42136</v>
      </c>
    </row>
    <row r="516" spans="1:10" ht="45" customHeight="1" x14ac:dyDescent="0.25">
      <c r="A516" s="2" t="s">
        <v>6008</v>
      </c>
      <c r="B516" s="2" t="s">
        <v>1143</v>
      </c>
      <c r="C516" s="2" t="s">
        <v>6009</v>
      </c>
      <c r="D516" s="2" t="s">
        <v>6006</v>
      </c>
      <c r="E516" s="2" t="s">
        <v>70</v>
      </c>
      <c r="F516" s="2" t="s">
        <v>1146</v>
      </c>
      <c r="G516" s="2" t="s">
        <v>121</v>
      </c>
      <c r="H516" s="2" t="s">
        <v>84</v>
      </c>
      <c r="I516" s="3">
        <v>42116</v>
      </c>
      <c r="J516" s="3">
        <v>42136</v>
      </c>
    </row>
    <row r="517" spans="1:10" ht="60" customHeight="1" x14ac:dyDescent="0.25">
      <c r="A517" s="2" t="s">
        <v>6010</v>
      </c>
      <c r="B517" s="2" t="s">
        <v>1143</v>
      </c>
      <c r="C517" s="2" t="s">
        <v>958</v>
      </c>
      <c r="D517" s="2" t="s">
        <v>955</v>
      </c>
      <c r="E517" s="2" t="s">
        <v>70</v>
      </c>
      <c r="F517" s="2" t="s">
        <v>1146</v>
      </c>
      <c r="G517" s="2" t="s">
        <v>121</v>
      </c>
      <c r="H517" s="2" t="s">
        <v>84</v>
      </c>
      <c r="I517" s="3">
        <v>42118</v>
      </c>
      <c r="J517" s="3">
        <v>42136</v>
      </c>
    </row>
    <row r="518" spans="1:10" ht="90" customHeight="1" x14ac:dyDescent="0.25">
      <c r="A518" s="2" t="s">
        <v>6011</v>
      </c>
      <c r="B518" s="2" t="s">
        <v>1143</v>
      </c>
      <c r="C518" s="2" t="s">
        <v>4767</v>
      </c>
      <c r="D518" s="2" t="s">
        <v>4768</v>
      </c>
      <c r="E518" s="2" t="s">
        <v>70</v>
      </c>
      <c r="F518" s="2" t="s">
        <v>1146</v>
      </c>
      <c r="G518" s="2" t="s">
        <v>121</v>
      </c>
      <c r="H518" s="2" t="s">
        <v>84</v>
      </c>
      <c r="I518" s="3">
        <v>42118</v>
      </c>
      <c r="J518" s="3">
        <v>42136</v>
      </c>
    </row>
    <row r="519" spans="1:10" ht="60" customHeight="1" x14ac:dyDescent="0.25">
      <c r="A519" s="2" t="s">
        <v>6012</v>
      </c>
      <c r="B519" s="2" t="s">
        <v>1143</v>
      </c>
      <c r="C519" s="2" t="s">
        <v>1237</v>
      </c>
      <c r="D519" s="2" t="s">
        <v>1238</v>
      </c>
      <c r="E519" s="2" t="s">
        <v>70</v>
      </c>
      <c r="F519" s="2" t="s">
        <v>6013</v>
      </c>
      <c r="G519" s="2" t="s">
        <v>121</v>
      </c>
      <c r="H519" s="2" t="s">
        <v>84</v>
      </c>
      <c r="I519" s="3">
        <v>42118</v>
      </c>
      <c r="J519" s="3">
        <v>42136</v>
      </c>
    </row>
    <row r="520" spans="1:10" ht="45" customHeight="1" x14ac:dyDescent="0.25">
      <c r="A520" s="2" t="s">
        <v>6014</v>
      </c>
      <c r="B520" s="2" t="s">
        <v>1143</v>
      </c>
      <c r="C520" s="2" t="s">
        <v>6015</v>
      </c>
      <c r="D520" s="2" t="s">
        <v>6016</v>
      </c>
      <c r="E520" s="2" t="s">
        <v>70</v>
      </c>
      <c r="F520" s="2" t="s">
        <v>1146</v>
      </c>
      <c r="G520" s="2" t="s">
        <v>121</v>
      </c>
      <c r="H520" s="2" t="s">
        <v>84</v>
      </c>
      <c r="I520" s="3">
        <v>42118</v>
      </c>
      <c r="J520" s="3">
        <v>42136</v>
      </c>
    </row>
    <row r="521" spans="1:10" ht="75" customHeight="1" x14ac:dyDescent="0.25">
      <c r="A521" s="2" t="s">
        <v>6017</v>
      </c>
      <c r="B521" s="2" t="s">
        <v>1143</v>
      </c>
      <c r="C521" s="2" t="s">
        <v>1868</v>
      </c>
      <c r="D521" s="2" t="s">
        <v>1869</v>
      </c>
      <c r="E521" s="2" t="s">
        <v>70</v>
      </c>
      <c r="F521" s="2" t="s">
        <v>1146</v>
      </c>
      <c r="G521" s="2" t="s">
        <v>121</v>
      </c>
      <c r="H521" s="2" t="s">
        <v>84</v>
      </c>
      <c r="I521" s="3">
        <v>42118</v>
      </c>
      <c r="J521" s="3">
        <v>42136</v>
      </c>
    </row>
    <row r="522" spans="1:10" ht="45" customHeight="1" x14ac:dyDescent="0.25">
      <c r="A522" s="2" t="s">
        <v>6018</v>
      </c>
      <c r="B522" s="2" t="s">
        <v>1143</v>
      </c>
      <c r="C522" s="2" t="s">
        <v>606</v>
      </c>
      <c r="D522" s="2" t="s">
        <v>603</v>
      </c>
      <c r="E522" s="2" t="s">
        <v>70</v>
      </c>
      <c r="F522" s="2" t="s">
        <v>6019</v>
      </c>
      <c r="G522" s="2" t="s">
        <v>121</v>
      </c>
      <c r="H522" s="2" t="s">
        <v>84</v>
      </c>
      <c r="I522" s="3">
        <v>42118</v>
      </c>
      <c r="J522" s="3">
        <v>42136</v>
      </c>
    </row>
    <row r="523" spans="1:10" ht="45" customHeight="1" x14ac:dyDescent="0.25">
      <c r="A523" s="2" t="s">
        <v>6020</v>
      </c>
      <c r="B523" s="2" t="s">
        <v>1143</v>
      </c>
      <c r="C523" s="2" t="s">
        <v>602</v>
      </c>
      <c r="D523" s="2" t="s">
        <v>603</v>
      </c>
      <c r="E523" s="2" t="s">
        <v>70</v>
      </c>
      <c r="F523" s="2" t="s">
        <v>1146</v>
      </c>
      <c r="G523" s="2" t="s">
        <v>121</v>
      </c>
      <c r="H523" s="2" t="s">
        <v>84</v>
      </c>
      <c r="I523" s="3">
        <v>42118</v>
      </c>
      <c r="J523" s="3">
        <v>42136</v>
      </c>
    </row>
    <row r="524" spans="1:10" ht="60" customHeight="1" x14ac:dyDescent="0.25">
      <c r="A524" s="2" t="s">
        <v>6021</v>
      </c>
      <c r="B524" s="2" t="s">
        <v>1143</v>
      </c>
      <c r="C524" s="2" t="s">
        <v>380</v>
      </c>
      <c r="D524" s="2" t="s">
        <v>381</v>
      </c>
      <c r="E524" s="2" t="s">
        <v>70</v>
      </c>
      <c r="F524" s="2" t="s">
        <v>1146</v>
      </c>
      <c r="G524" s="2" t="s">
        <v>121</v>
      </c>
      <c r="H524" s="2" t="s">
        <v>84</v>
      </c>
      <c r="I524" s="3">
        <v>42118</v>
      </c>
      <c r="J524" s="3">
        <v>42136</v>
      </c>
    </row>
    <row r="525" spans="1:10" ht="60" customHeight="1" x14ac:dyDescent="0.25">
      <c r="A525" s="2" t="s">
        <v>6022</v>
      </c>
      <c r="B525" s="2" t="s">
        <v>1143</v>
      </c>
      <c r="C525" s="2" t="s">
        <v>6023</v>
      </c>
      <c r="D525" s="2" t="s">
        <v>6024</v>
      </c>
      <c r="E525" s="2" t="s">
        <v>70</v>
      </c>
      <c r="F525" s="2" t="s">
        <v>1146</v>
      </c>
      <c r="G525" s="2" t="s">
        <v>121</v>
      </c>
      <c r="H525" s="2" t="s">
        <v>84</v>
      </c>
      <c r="I525" s="3">
        <v>42118</v>
      </c>
      <c r="J525" s="3">
        <v>42136</v>
      </c>
    </row>
    <row r="526" spans="1:10" ht="45" customHeight="1" x14ac:dyDescent="0.25">
      <c r="A526" s="2" t="s">
        <v>6025</v>
      </c>
      <c r="B526" s="2" t="s">
        <v>1143</v>
      </c>
      <c r="C526" s="2" t="s">
        <v>3844</v>
      </c>
      <c r="D526" s="2" t="s">
        <v>3845</v>
      </c>
      <c r="E526" s="2" t="s">
        <v>70</v>
      </c>
      <c r="F526" s="2" t="s">
        <v>1146</v>
      </c>
      <c r="G526" s="2" t="s">
        <v>121</v>
      </c>
      <c r="H526" s="2" t="s">
        <v>84</v>
      </c>
      <c r="I526" s="3">
        <v>42118</v>
      </c>
      <c r="J526" s="3">
        <v>42136</v>
      </c>
    </row>
    <row r="527" spans="1:10" ht="60" customHeight="1" x14ac:dyDescent="0.25">
      <c r="A527" s="2" t="s">
        <v>6026</v>
      </c>
      <c r="B527" s="2" t="s">
        <v>1143</v>
      </c>
      <c r="C527" s="2" t="s">
        <v>3135</v>
      </c>
      <c r="D527" s="2" t="s">
        <v>3136</v>
      </c>
      <c r="E527" s="2" t="s">
        <v>70</v>
      </c>
      <c r="F527" s="2" t="s">
        <v>1146</v>
      </c>
      <c r="G527" s="2" t="s">
        <v>121</v>
      </c>
      <c r="H527" s="2" t="s">
        <v>84</v>
      </c>
      <c r="I527" s="3">
        <v>42118</v>
      </c>
      <c r="J527" s="3">
        <v>42136</v>
      </c>
    </row>
    <row r="528" spans="1:10" ht="60" customHeight="1" x14ac:dyDescent="0.25">
      <c r="A528" s="2" t="s">
        <v>6027</v>
      </c>
      <c r="B528" s="2" t="s">
        <v>1143</v>
      </c>
      <c r="C528" s="2" t="s">
        <v>5612</v>
      </c>
      <c r="D528" s="2" t="s">
        <v>6028</v>
      </c>
      <c r="E528" s="2" t="s">
        <v>70</v>
      </c>
      <c r="F528" s="2" t="s">
        <v>1146</v>
      </c>
      <c r="G528" s="2" t="s">
        <v>121</v>
      </c>
      <c r="H528" s="2" t="s">
        <v>84</v>
      </c>
      <c r="I528" s="3">
        <v>42118</v>
      </c>
      <c r="J528" s="3">
        <v>42136</v>
      </c>
    </row>
    <row r="529" spans="1:10" ht="45" customHeight="1" x14ac:dyDescent="0.25">
      <c r="A529" s="2" t="s">
        <v>6029</v>
      </c>
      <c r="B529" s="2" t="s">
        <v>1143</v>
      </c>
      <c r="C529" s="2" t="s">
        <v>6030</v>
      </c>
      <c r="D529" s="2" t="s">
        <v>6031</v>
      </c>
      <c r="E529" s="2" t="s">
        <v>70</v>
      </c>
      <c r="F529" s="2" t="s">
        <v>1146</v>
      </c>
      <c r="G529" s="2" t="s">
        <v>121</v>
      </c>
      <c r="H529" s="2" t="s">
        <v>84</v>
      </c>
      <c r="I529" s="3">
        <v>42118</v>
      </c>
      <c r="J529" s="3">
        <v>42136</v>
      </c>
    </row>
    <row r="530" spans="1:10" ht="45" customHeight="1" x14ac:dyDescent="0.25">
      <c r="A530" s="2" t="s">
        <v>6032</v>
      </c>
      <c r="B530" s="2" t="s">
        <v>1143</v>
      </c>
      <c r="C530" s="2" t="s">
        <v>2083</v>
      </c>
      <c r="D530" s="2" t="s">
        <v>1378</v>
      </c>
      <c r="E530" s="2" t="s">
        <v>70</v>
      </c>
      <c r="F530" s="2" t="s">
        <v>1146</v>
      </c>
      <c r="G530" s="2" t="s">
        <v>121</v>
      </c>
      <c r="H530" s="2" t="s">
        <v>84</v>
      </c>
      <c r="I530" s="3">
        <v>42118</v>
      </c>
      <c r="J530" s="3">
        <v>42136</v>
      </c>
    </row>
    <row r="531" spans="1:10" ht="45" customHeight="1" x14ac:dyDescent="0.25">
      <c r="A531" s="2" t="s">
        <v>6033</v>
      </c>
      <c r="B531" s="2" t="s">
        <v>1143</v>
      </c>
      <c r="C531" s="2" t="s">
        <v>6034</v>
      </c>
      <c r="D531" s="2" t="s">
        <v>6035</v>
      </c>
      <c r="E531" s="2" t="s">
        <v>70</v>
      </c>
      <c r="F531" s="2" t="s">
        <v>5693</v>
      </c>
      <c r="G531" s="2" t="s">
        <v>121</v>
      </c>
      <c r="H531" s="2" t="s">
        <v>84</v>
      </c>
      <c r="I531" s="3">
        <v>42117</v>
      </c>
      <c r="J531" s="3">
        <v>42136</v>
      </c>
    </row>
    <row r="532" spans="1:10" ht="45" customHeight="1" x14ac:dyDescent="0.25">
      <c r="A532" s="2" t="s">
        <v>6036</v>
      </c>
      <c r="B532" s="2" t="s">
        <v>1143</v>
      </c>
      <c r="C532" s="2" t="s">
        <v>278</v>
      </c>
      <c r="D532" s="2" t="s">
        <v>279</v>
      </c>
      <c r="E532" s="2" t="s">
        <v>70</v>
      </c>
      <c r="F532" s="2" t="s">
        <v>5693</v>
      </c>
      <c r="G532" s="2" t="s">
        <v>121</v>
      </c>
      <c r="H532" s="2" t="s">
        <v>84</v>
      </c>
      <c r="I532" s="3">
        <v>42117</v>
      </c>
      <c r="J532" s="3">
        <v>42136</v>
      </c>
    </row>
    <row r="533" spans="1:10" ht="45" customHeight="1" x14ac:dyDescent="0.25">
      <c r="A533" s="2" t="s">
        <v>6037</v>
      </c>
      <c r="B533" s="2" t="s">
        <v>1143</v>
      </c>
      <c r="C533" s="2" t="s">
        <v>4280</v>
      </c>
      <c r="D533" s="2" t="s">
        <v>279</v>
      </c>
      <c r="E533" s="2" t="s">
        <v>70</v>
      </c>
      <c r="F533" s="2" t="s">
        <v>5693</v>
      </c>
      <c r="G533" s="2" t="s">
        <v>121</v>
      </c>
      <c r="H533" s="2" t="s">
        <v>84</v>
      </c>
      <c r="I533" s="3">
        <v>42117</v>
      </c>
      <c r="J533" s="3">
        <v>42136</v>
      </c>
    </row>
    <row r="534" spans="1:10" ht="75" customHeight="1" x14ac:dyDescent="0.25">
      <c r="A534" s="2" t="s">
        <v>6038</v>
      </c>
      <c r="B534" s="2" t="s">
        <v>1143</v>
      </c>
      <c r="C534" s="2" t="s">
        <v>6039</v>
      </c>
      <c r="D534" s="2" t="s">
        <v>6040</v>
      </c>
      <c r="E534" s="2" t="s">
        <v>70</v>
      </c>
      <c r="F534" s="2" t="s">
        <v>5693</v>
      </c>
      <c r="G534" s="2" t="s">
        <v>121</v>
      </c>
      <c r="H534" s="2" t="s">
        <v>84</v>
      </c>
      <c r="I534" s="3">
        <v>42117</v>
      </c>
      <c r="J534" s="3">
        <v>42136</v>
      </c>
    </row>
    <row r="535" spans="1:10" ht="45" customHeight="1" x14ac:dyDescent="0.25">
      <c r="A535" s="2" t="s">
        <v>6041</v>
      </c>
      <c r="B535" s="2" t="s">
        <v>1143</v>
      </c>
      <c r="C535" s="2" t="s">
        <v>6042</v>
      </c>
      <c r="D535" s="2" t="s">
        <v>6043</v>
      </c>
      <c r="E535" s="2" t="s">
        <v>70</v>
      </c>
      <c r="F535" s="2" t="s">
        <v>5693</v>
      </c>
      <c r="G535" s="2" t="s">
        <v>121</v>
      </c>
      <c r="H535" s="2" t="s">
        <v>84</v>
      </c>
      <c r="I535" s="3">
        <v>42117</v>
      </c>
      <c r="J535" s="3">
        <v>42136</v>
      </c>
    </row>
    <row r="536" spans="1:10" ht="45" customHeight="1" x14ac:dyDescent="0.25">
      <c r="A536" s="2" t="s">
        <v>6044</v>
      </c>
      <c r="B536" s="2" t="s">
        <v>1143</v>
      </c>
      <c r="C536" s="2" t="s">
        <v>6045</v>
      </c>
      <c r="D536" s="2" t="s">
        <v>6046</v>
      </c>
      <c r="E536" s="2" t="s">
        <v>70</v>
      </c>
      <c r="F536" s="2" t="s">
        <v>6047</v>
      </c>
      <c r="G536" s="2" t="s">
        <v>121</v>
      </c>
      <c r="H536" s="2" t="s">
        <v>84</v>
      </c>
      <c r="I536" s="3">
        <v>42117</v>
      </c>
      <c r="J536" s="3">
        <v>42136</v>
      </c>
    </row>
    <row r="537" spans="1:10" ht="45" customHeight="1" x14ac:dyDescent="0.25">
      <c r="A537" s="2" t="s">
        <v>6048</v>
      </c>
      <c r="B537" s="2" t="s">
        <v>1143</v>
      </c>
      <c r="C537" s="2" t="s">
        <v>1707</v>
      </c>
      <c r="D537" s="2" t="s">
        <v>6049</v>
      </c>
      <c r="E537" s="2" t="s">
        <v>70</v>
      </c>
      <c r="F537" s="2" t="s">
        <v>5693</v>
      </c>
      <c r="G537" s="2" t="s">
        <v>121</v>
      </c>
      <c r="H537" s="2" t="s">
        <v>84</v>
      </c>
      <c r="I537" s="3">
        <v>42117</v>
      </c>
      <c r="J537" s="3">
        <v>42136</v>
      </c>
    </row>
    <row r="538" spans="1:10" ht="45" customHeight="1" x14ac:dyDescent="0.25">
      <c r="A538" s="2" t="s">
        <v>6050</v>
      </c>
      <c r="B538" s="2" t="s">
        <v>1143</v>
      </c>
      <c r="C538" s="2" t="s">
        <v>6051</v>
      </c>
      <c r="D538" s="2" t="s">
        <v>935</v>
      </c>
      <c r="E538" s="2" t="s">
        <v>70</v>
      </c>
      <c r="F538" s="2" t="s">
        <v>5693</v>
      </c>
      <c r="G538" s="2" t="s">
        <v>121</v>
      </c>
      <c r="H538" s="2" t="s">
        <v>84</v>
      </c>
      <c r="I538" s="3">
        <v>42117</v>
      </c>
      <c r="J538" s="3">
        <v>42136</v>
      </c>
    </row>
    <row r="539" spans="1:10" ht="75" customHeight="1" x14ac:dyDescent="0.25">
      <c r="A539" s="2" t="s">
        <v>6052</v>
      </c>
      <c r="B539" s="2" t="s">
        <v>1143</v>
      </c>
      <c r="C539" s="2" t="s">
        <v>6053</v>
      </c>
      <c r="D539" s="2" t="s">
        <v>2216</v>
      </c>
      <c r="E539" s="2" t="s">
        <v>70</v>
      </c>
      <c r="F539" s="2" t="s">
        <v>5693</v>
      </c>
      <c r="G539" s="2" t="s">
        <v>121</v>
      </c>
      <c r="H539" s="2" t="s">
        <v>84</v>
      </c>
      <c r="I539" s="3">
        <v>42117</v>
      </c>
      <c r="J539" s="3">
        <v>42136</v>
      </c>
    </row>
    <row r="540" spans="1:10" ht="45" customHeight="1" x14ac:dyDescent="0.25">
      <c r="A540" s="2" t="s">
        <v>6054</v>
      </c>
      <c r="B540" s="2" t="s">
        <v>1143</v>
      </c>
      <c r="C540" s="2" t="s">
        <v>6055</v>
      </c>
      <c r="D540" s="2" t="s">
        <v>6056</v>
      </c>
      <c r="E540" s="2" t="s">
        <v>70</v>
      </c>
      <c r="F540" s="2" t="s">
        <v>5693</v>
      </c>
      <c r="G540" s="2" t="s">
        <v>121</v>
      </c>
      <c r="H540" s="2" t="s">
        <v>84</v>
      </c>
      <c r="I540" s="3">
        <v>42117</v>
      </c>
      <c r="J540" s="3">
        <v>42136</v>
      </c>
    </row>
    <row r="541" spans="1:10" ht="45" customHeight="1" x14ac:dyDescent="0.25">
      <c r="A541" s="2" t="s">
        <v>6057</v>
      </c>
      <c r="B541" s="2" t="s">
        <v>1143</v>
      </c>
      <c r="C541" s="2" t="s">
        <v>6058</v>
      </c>
      <c r="D541" s="2" t="s">
        <v>6059</v>
      </c>
      <c r="E541" s="2" t="s">
        <v>70</v>
      </c>
      <c r="F541" s="2" t="s">
        <v>1146</v>
      </c>
      <c r="G541" s="2" t="s">
        <v>121</v>
      </c>
      <c r="H541" s="2" t="s">
        <v>84</v>
      </c>
      <c r="I541" s="3">
        <v>42118</v>
      </c>
      <c r="J541" s="3">
        <v>42136</v>
      </c>
    </row>
    <row r="542" spans="1:10" ht="60" customHeight="1" x14ac:dyDescent="0.25">
      <c r="A542" s="2" t="s">
        <v>6060</v>
      </c>
      <c r="B542" s="2" t="s">
        <v>1143</v>
      </c>
      <c r="C542" s="2" t="s">
        <v>1622</v>
      </c>
      <c r="D542" s="2" t="s">
        <v>6061</v>
      </c>
      <c r="E542" s="2" t="s">
        <v>70</v>
      </c>
      <c r="F542" s="2" t="s">
        <v>1146</v>
      </c>
      <c r="G542" s="2" t="s">
        <v>121</v>
      </c>
      <c r="H542" s="2" t="s">
        <v>84</v>
      </c>
      <c r="I542" s="3">
        <v>42118</v>
      </c>
      <c r="J542" s="3">
        <v>42136</v>
      </c>
    </row>
    <row r="543" spans="1:10" ht="60" customHeight="1" x14ac:dyDescent="0.25">
      <c r="A543" s="2" t="s">
        <v>6062</v>
      </c>
      <c r="B543" s="2" t="s">
        <v>1143</v>
      </c>
      <c r="C543" s="2" t="s">
        <v>5924</v>
      </c>
      <c r="D543" s="2" t="s">
        <v>5925</v>
      </c>
      <c r="E543" s="2" t="s">
        <v>70</v>
      </c>
      <c r="F543" s="2" t="s">
        <v>1146</v>
      </c>
      <c r="G543" s="2" t="s">
        <v>121</v>
      </c>
      <c r="H543" s="2" t="s">
        <v>84</v>
      </c>
      <c r="I543" s="3">
        <v>42118</v>
      </c>
      <c r="J543" s="3">
        <v>42136</v>
      </c>
    </row>
    <row r="544" spans="1:10" ht="60" customHeight="1" x14ac:dyDescent="0.25">
      <c r="A544" s="2" t="s">
        <v>6063</v>
      </c>
      <c r="B544" s="2" t="s">
        <v>1143</v>
      </c>
      <c r="C544" s="2" t="s">
        <v>6064</v>
      </c>
      <c r="D544" s="2" t="s">
        <v>5925</v>
      </c>
      <c r="E544" s="2" t="s">
        <v>70</v>
      </c>
      <c r="F544" s="2" t="s">
        <v>1146</v>
      </c>
      <c r="G544" s="2" t="s">
        <v>121</v>
      </c>
      <c r="H544" s="2" t="s">
        <v>84</v>
      </c>
      <c r="I544" s="3">
        <v>42118</v>
      </c>
      <c r="J544" s="3">
        <v>42136</v>
      </c>
    </row>
    <row r="545" spans="1:10" ht="45" customHeight="1" x14ac:dyDescent="0.25">
      <c r="A545" s="2" t="s">
        <v>6065</v>
      </c>
      <c r="B545" s="2" t="s">
        <v>1143</v>
      </c>
      <c r="C545" s="2" t="s">
        <v>6066</v>
      </c>
      <c r="D545" s="2" t="s">
        <v>6067</v>
      </c>
      <c r="E545" s="2" t="s">
        <v>70</v>
      </c>
      <c r="F545" s="2" t="s">
        <v>1146</v>
      </c>
      <c r="G545" s="2" t="s">
        <v>121</v>
      </c>
      <c r="H545" s="2" t="s">
        <v>84</v>
      </c>
      <c r="I545" s="3">
        <v>42118</v>
      </c>
      <c r="J545" s="3">
        <v>42136</v>
      </c>
    </row>
    <row r="546" spans="1:10" ht="60" customHeight="1" x14ac:dyDescent="0.25">
      <c r="A546" s="2" t="s">
        <v>6068</v>
      </c>
      <c r="B546" s="2" t="s">
        <v>1143</v>
      </c>
      <c r="C546" s="2" t="s">
        <v>6069</v>
      </c>
      <c r="D546" s="2" t="s">
        <v>6070</v>
      </c>
      <c r="E546" s="2" t="s">
        <v>70</v>
      </c>
      <c r="F546" s="2" t="s">
        <v>1146</v>
      </c>
      <c r="G546" s="2" t="s">
        <v>121</v>
      </c>
      <c r="H546" s="2" t="s">
        <v>84</v>
      </c>
      <c r="I546" s="3">
        <v>42118</v>
      </c>
      <c r="J546" s="3">
        <v>42136</v>
      </c>
    </row>
    <row r="547" spans="1:10" ht="45" customHeight="1" x14ac:dyDescent="0.25">
      <c r="A547" s="2" t="s">
        <v>6071</v>
      </c>
      <c r="B547" s="2" t="s">
        <v>1143</v>
      </c>
      <c r="C547" s="2" t="s">
        <v>1073</v>
      </c>
      <c r="D547" s="2" t="s">
        <v>1074</v>
      </c>
      <c r="E547" s="2" t="s">
        <v>70</v>
      </c>
      <c r="F547" s="2" t="s">
        <v>1146</v>
      </c>
      <c r="G547" s="2" t="s">
        <v>121</v>
      </c>
      <c r="H547" s="2" t="s">
        <v>84</v>
      </c>
      <c r="I547" s="3">
        <v>42118</v>
      </c>
      <c r="J547" s="3">
        <v>42136</v>
      </c>
    </row>
    <row r="548" spans="1:10" ht="45" customHeight="1" x14ac:dyDescent="0.25">
      <c r="A548" s="2" t="s">
        <v>6072</v>
      </c>
      <c r="B548" s="2" t="s">
        <v>1143</v>
      </c>
      <c r="C548" s="2" t="s">
        <v>6073</v>
      </c>
      <c r="D548" s="2" t="s">
        <v>6074</v>
      </c>
      <c r="E548" s="2" t="s">
        <v>70</v>
      </c>
      <c r="F548" s="2" t="s">
        <v>1146</v>
      </c>
      <c r="G548" s="2" t="s">
        <v>121</v>
      </c>
      <c r="H548" s="2" t="s">
        <v>84</v>
      </c>
      <c r="I548" s="3">
        <v>42118</v>
      </c>
      <c r="J548" s="3">
        <v>42136</v>
      </c>
    </row>
    <row r="549" spans="1:10" ht="45" customHeight="1" x14ac:dyDescent="0.25">
      <c r="A549" s="2" t="s">
        <v>6075</v>
      </c>
      <c r="B549" s="2" t="s">
        <v>1143</v>
      </c>
      <c r="C549" s="2" t="s">
        <v>1957</v>
      </c>
      <c r="D549" s="2" t="s">
        <v>6076</v>
      </c>
      <c r="E549" s="2" t="s">
        <v>70</v>
      </c>
      <c r="F549" s="2" t="s">
        <v>1146</v>
      </c>
      <c r="G549" s="2" t="s">
        <v>121</v>
      </c>
      <c r="H549" s="2" t="s">
        <v>84</v>
      </c>
      <c r="I549" s="3">
        <v>42118</v>
      </c>
      <c r="J549" s="3">
        <v>42136</v>
      </c>
    </row>
    <row r="550" spans="1:10" ht="120" customHeight="1" x14ac:dyDescent="0.25">
      <c r="A550" s="2" t="s">
        <v>6077</v>
      </c>
      <c r="B550" s="2" t="s">
        <v>1143</v>
      </c>
      <c r="C550" s="2" t="s">
        <v>1281</v>
      </c>
      <c r="D550" s="2" t="s">
        <v>1282</v>
      </c>
      <c r="E550" s="2" t="s">
        <v>70</v>
      </c>
      <c r="F550" s="2" t="s">
        <v>1146</v>
      </c>
      <c r="G550" s="2" t="s">
        <v>121</v>
      </c>
      <c r="H550" s="2" t="s">
        <v>84</v>
      </c>
      <c r="I550" s="3">
        <v>42118</v>
      </c>
      <c r="J550" s="3">
        <v>42136</v>
      </c>
    </row>
    <row r="551" spans="1:10" ht="45" customHeight="1" x14ac:dyDescent="0.25">
      <c r="A551" s="2" t="s">
        <v>6078</v>
      </c>
      <c r="B551" s="2" t="s">
        <v>1143</v>
      </c>
      <c r="C551" s="2" t="s">
        <v>1077</v>
      </c>
      <c r="D551" s="2" t="s">
        <v>1078</v>
      </c>
      <c r="E551" s="2" t="s">
        <v>70</v>
      </c>
      <c r="F551" s="2" t="s">
        <v>1146</v>
      </c>
      <c r="G551" s="2" t="s">
        <v>121</v>
      </c>
      <c r="H551" s="2" t="s">
        <v>84</v>
      </c>
      <c r="I551" s="3">
        <v>42118</v>
      </c>
      <c r="J551" s="3">
        <v>42136</v>
      </c>
    </row>
    <row r="552" spans="1:10" ht="60" customHeight="1" x14ac:dyDescent="0.25">
      <c r="A552" s="2" t="s">
        <v>6079</v>
      </c>
      <c r="B552" s="2" t="s">
        <v>1143</v>
      </c>
      <c r="C552" s="2" t="s">
        <v>3541</v>
      </c>
      <c r="D552" s="2" t="s">
        <v>3542</v>
      </c>
      <c r="E552" s="2" t="s">
        <v>70</v>
      </c>
      <c r="F552" s="2" t="s">
        <v>1146</v>
      </c>
      <c r="G552" s="2" t="s">
        <v>121</v>
      </c>
      <c r="H552" s="2" t="s">
        <v>84</v>
      </c>
      <c r="I552" s="3">
        <v>42118</v>
      </c>
      <c r="J552" s="3">
        <v>42136</v>
      </c>
    </row>
    <row r="553" spans="1:10" ht="45" customHeight="1" x14ac:dyDescent="0.25">
      <c r="A553" s="2" t="s">
        <v>6080</v>
      </c>
      <c r="B553" s="2" t="s">
        <v>1143</v>
      </c>
      <c r="C553" s="2" t="s">
        <v>6081</v>
      </c>
      <c r="D553" s="2" t="s">
        <v>6082</v>
      </c>
      <c r="E553" s="2" t="s">
        <v>70</v>
      </c>
      <c r="F553" s="2" t="s">
        <v>1146</v>
      </c>
      <c r="G553" s="2" t="s">
        <v>121</v>
      </c>
      <c r="H553" s="2" t="s">
        <v>84</v>
      </c>
      <c r="I553" s="3">
        <v>42118</v>
      </c>
      <c r="J553" s="3">
        <v>42136</v>
      </c>
    </row>
    <row r="554" spans="1:10" ht="45" customHeight="1" x14ac:dyDescent="0.25">
      <c r="A554" s="2" t="s">
        <v>6083</v>
      </c>
      <c r="B554" s="2" t="s">
        <v>1143</v>
      </c>
      <c r="C554" s="2" t="s">
        <v>4324</v>
      </c>
      <c r="D554" s="2" t="s">
        <v>4325</v>
      </c>
      <c r="E554" s="2" t="s">
        <v>70</v>
      </c>
      <c r="F554" s="2" t="s">
        <v>1146</v>
      </c>
      <c r="G554" s="2" t="s">
        <v>121</v>
      </c>
      <c r="H554" s="2" t="s">
        <v>84</v>
      </c>
      <c r="I554" s="3">
        <v>42118</v>
      </c>
      <c r="J554" s="3">
        <v>42136</v>
      </c>
    </row>
    <row r="555" spans="1:10" ht="60" customHeight="1" x14ac:dyDescent="0.25">
      <c r="A555" s="2" t="s">
        <v>6084</v>
      </c>
      <c r="B555" s="2" t="s">
        <v>1143</v>
      </c>
      <c r="C555" s="2" t="s">
        <v>1278</v>
      </c>
      <c r="D555" s="2" t="s">
        <v>6085</v>
      </c>
      <c r="E555" s="2" t="s">
        <v>70</v>
      </c>
      <c r="F555" s="2" t="s">
        <v>1146</v>
      </c>
      <c r="G555" s="2" t="s">
        <v>121</v>
      </c>
      <c r="H555" s="2" t="s">
        <v>84</v>
      </c>
      <c r="I555" s="3">
        <v>42118</v>
      </c>
      <c r="J555" s="3">
        <v>42136</v>
      </c>
    </row>
    <row r="556" spans="1:10" ht="60" customHeight="1" x14ac:dyDescent="0.25">
      <c r="A556" s="2" t="s">
        <v>6086</v>
      </c>
      <c r="B556" s="2" t="s">
        <v>1143</v>
      </c>
      <c r="C556" s="2" t="s">
        <v>4246</v>
      </c>
      <c r="D556" s="2" t="s">
        <v>4247</v>
      </c>
      <c r="E556" s="2" t="s">
        <v>70</v>
      </c>
      <c r="F556" s="2" t="s">
        <v>1146</v>
      </c>
      <c r="G556" s="2" t="s">
        <v>121</v>
      </c>
      <c r="H556" s="2" t="s">
        <v>84</v>
      </c>
      <c r="I556" s="3">
        <v>42118</v>
      </c>
      <c r="J556" s="3">
        <v>42136</v>
      </c>
    </row>
    <row r="557" spans="1:10" ht="60" customHeight="1" x14ac:dyDescent="0.25">
      <c r="A557" s="2" t="s">
        <v>6087</v>
      </c>
      <c r="B557" s="2" t="s">
        <v>1143</v>
      </c>
      <c r="C557" s="2" t="s">
        <v>1003</v>
      </c>
      <c r="D557" s="2" t="s">
        <v>1004</v>
      </c>
      <c r="E557" s="2" t="s">
        <v>70</v>
      </c>
      <c r="F557" s="2" t="s">
        <v>1146</v>
      </c>
      <c r="G557" s="2" t="s">
        <v>121</v>
      </c>
      <c r="H557" s="2" t="s">
        <v>84</v>
      </c>
      <c r="I557" s="3">
        <v>42118</v>
      </c>
      <c r="J557" s="3">
        <v>42136</v>
      </c>
    </row>
    <row r="558" spans="1:10" ht="45" customHeight="1" x14ac:dyDescent="0.25">
      <c r="A558" s="2" t="s">
        <v>6088</v>
      </c>
      <c r="B558" s="2" t="s">
        <v>1143</v>
      </c>
      <c r="C558" s="2" t="s">
        <v>6089</v>
      </c>
      <c r="D558" s="2" t="s">
        <v>6090</v>
      </c>
      <c r="E558" s="2" t="s">
        <v>70</v>
      </c>
      <c r="F558" s="2" t="s">
        <v>1146</v>
      </c>
      <c r="G558" s="2" t="s">
        <v>121</v>
      </c>
      <c r="H558" s="2" t="s">
        <v>84</v>
      </c>
      <c r="I558" s="3">
        <v>42118</v>
      </c>
      <c r="J558" s="3">
        <v>42136</v>
      </c>
    </row>
    <row r="559" spans="1:10" ht="45" customHeight="1" x14ac:dyDescent="0.25">
      <c r="A559" s="2" t="s">
        <v>6091</v>
      </c>
      <c r="B559" s="2" t="s">
        <v>1143</v>
      </c>
      <c r="C559" s="2" t="s">
        <v>6092</v>
      </c>
      <c r="D559" s="2" t="s">
        <v>6093</v>
      </c>
      <c r="E559" s="2" t="s">
        <v>70</v>
      </c>
      <c r="F559" s="2" t="s">
        <v>1146</v>
      </c>
      <c r="G559" s="2" t="s">
        <v>121</v>
      </c>
      <c r="H559" s="2" t="s">
        <v>84</v>
      </c>
      <c r="I559" s="3">
        <v>42118</v>
      </c>
      <c r="J559" s="3">
        <v>42136</v>
      </c>
    </row>
    <row r="560" spans="1:10" ht="90" customHeight="1" x14ac:dyDescent="0.25">
      <c r="A560" s="2" t="s">
        <v>6094</v>
      </c>
      <c r="B560" s="2" t="s">
        <v>1143</v>
      </c>
      <c r="C560" s="2" t="s">
        <v>6095</v>
      </c>
      <c r="D560" s="2" t="s">
        <v>6096</v>
      </c>
      <c r="E560" s="2" t="s">
        <v>70</v>
      </c>
      <c r="F560" s="2" t="s">
        <v>1146</v>
      </c>
      <c r="G560" s="2" t="s">
        <v>121</v>
      </c>
      <c r="H560" s="2" t="s">
        <v>84</v>
      </c>
      <c r="I560" s="3">
        <v>42118</v>
      </c>
      <c r="J560" s="3">
        <v>42136</v>
      </c>
    </row>
    <row r="561" spans="1:10" ht="45" customHeight="1" x14ac:dyDescent="0.25">
      <c r="A561" s="2" t="s">
        <v>6097</v>
      </c>
      <c r="B561" s="2" t="s">
        <v>1143</v>
      </c>
      <c r="C561" s="2" t="s">
        <v>946</v>
      </c>
      <c r="D561" s="2" t="s">
        <v>947</v>
      </c>
      <c r="E561" s="2" t="s">
        <v>70</v>
      </c>
      <c r="F561" s="2" t="s">
        <v>1146</v>
      </c>
      <c r="G561" s="2" t="s">
        <v>121</v>
      </c>
      <c r="H561" s="2" t="s">
        <v>84</v>
      </c>
      <c r="I561" s="3">
        <v>42118</v>
      </c>
      <c r="J561" s="3">
        <v>42136</v>
      </c>
    </row>
    <row r="562" spans="1:10" ht="45" customHeight="1" x14ac:dyDescent="0.25">
      <c r="A562" s="2" t="s">
        <v>6098</v>
      </c>
      <c r="B562" s="2" t="s">
        <v>1143</v>
      </c>
      <c r="C562" s="2" t="s">
        <v>6099</v>
      </c>
      <c r="D562" s="2" t="s">
        <v>6100</v>
      </c>
      <c r="E562" s="2" t="s">
        <v>70</v>
      </c>
      <c r="F562" s="2" t="s">
        <v>1146</v>
      </c>
      <c r="G562" s="2" t="s">
        <v>121</v>
      </c>
      <c r="H562" s="2" t="s">
        <v>84</v>
      </c>
      <c r="I562" s="3">
        <v>42118</v>
      </c>
      <c r="J562" s="3">
        <v>42136</v>
      </c>
    </row>
    <row r="563" spans="1:10" ht="60" customHeight="1" x14ac:dyDescent="0.25">
      <c r="A563" s="2" t="s">
        <v>6101</v>
      </c>
      <c r="B563" s="2" t="s">
        <v>1143</v>
      </c>
      <c r="C563" s="2" t="s">
        <v>5928</v>
      </c>
      <c r="D563" s="2" t="s">
        <v>5929</v>
      </c>
      <c r="E563" s="2" t="s">
        <v>70</v>
      </c>
      <c r="F563" s="2" t="s">
        <v>1146</v>
      </c>
      <c r="G563" s="2" t="s">
        <v>121</v>
      </c>
      <c r="H563" s="2" t="s">
        <v>84</v>
      </c>
      <c r="I563" s="3">
        <v>42118</v>
      </c>
      <c r="J563" s="3">
        <v>42136</v>
      </c>
    </row>
    <row r="564" spans="1:10" ht="135" customHeight="1" x14ac:dyDescent="0.25">
      <c r="A564" s="2" t="s">
        <v>6102</v>
      </c>
      <c r="B564" s="2" t="s">
        <v>334</v>
      </c>
      <c r="C564" s="2" t="s">
        <v>6103</v>
      </c>
      <c r="D564" s="2" t="s">
        <v>206</v>
      </c>
      <c r="E564" s="2" t="s">
        <v>70</v>
      </c>
      <c r="F564" s="2" t="s">
        <v>6104</v>
      </c>
      <c r="G564" s="2" t="s">
        <v>78</v>
      </c>
      <c r="H564" s="2" t="s">
        <v>79</v>
      </c>
      <c r="I564" s="3">
        <v>42118</v>
      </c>
      <c r="J564" s="2" t="s">
        <v>70</v>
      </c>
    </row>
    <row r="565" spans="1:10" ht="60" customHeight="1" x14ac:dyDescent="0.25">
      <c r="A565" s="2" t="s">
        <v>6105</v>
      </c>
      <c r="B565" s="2" t="s">
        <v>1143</v>
      </c>
      <c r="C565" s="2" t="s">
        <v>6106</v>
      </c>
      <c r="D565" s="2" t="s">
        <v>5929</v>
      </c>
      <c r="E565" s="2" t="s">
        <v>70</v>
      </c>
      <c r="F565" s="2" t="s">
        <v>1146</v>
      </c>
      <c r="G565" s="2" t="s">
        <v>121</v>
      </c>
      <c r="H565" s="2" t="s">
        <v>84</v>
      </c>
      <c r="I565" s="3">
        <v>42118</v>
      </c>
      <c r="J565" s="3">
        <v>42136</v>
      </c>
    </row>
    <row r="566" spans="1:10" ht="75" customHeight="1" x14ac:dyDescent="0.25">
      <c r="A566" s="2" t="s">
        <v>6107</v>
      </c>
      <c r="B566" s="2" t="s">
        <v>1143</v>
      </c>
      <c r="C566" s="2" t="s">
        <v>6108</v>
      </c>
      <c r="D566" s="2" t="s">
        <v>6109</v>
      </c>
      <c r="E566" s="2" t="s">
        <v>70</v>
      </c>
      <c r="F566" s="2" t="s">
        <v>1146</v>
      </c>
      <c r="G566" s="2" t="s">
        <v>121</v>
      </c>
      <c r="H566" s="2" t="s">
        <v>84</v>
      </c>
      <c r="I566" s="3">
        <v>42118</v>
      </c>
      <c r="J566" s="3">
        <v>42136</v>
      </c>
    </row>
    <row r="567" spans="1:10" ht="45" customHeight="1" x14ac:dyDescent="0.25">
      <c r="A567" s="2" t="s">
        <v>6110</v>
      </c>
      <c r="B567" s="2" t="s">
        <v>1143</v>
      </c>
      <c r="C567" s="2" t="s">
        <v>6111</v>
      </c>
      <c r="D567" s="2" t="s">
        <v>6112</v>
      </c>
      <c r="E567" s="2" t="s">
        <v>70</v>
      </c>
      <c r="F567" s="2" t="s">
        <v>1146</v>
      </c>
      <c r="G567" s="2" t="s">
        <v>121</v>
      </c>
      <c r="H567" s="2" t="s">
        <v>84</v>
      </c>
      <c r="I567" s="3">
        <v>42118</v>
      </c>
      <c r="J567" s="3">
        <v>42136</v>
      </c>
    </row>
    <row r="568" spans="1:10" ht="75" customHeight="1" x14ac:dyDescent="0.25">
      <c r="A568" s="2" t="s">
        <v>6113</v>
      </c>
      <c r="B568" s="2" t="s">
        <v>209</v>
      </c>
      <c r="C568" s="2" t="s">
        <v>6103</v>
      </c>
      <c r="D568" s="2" t="s">
        <v>206</v>
      </c>
      <c r="E568" s="2" t="s">
        <v>70</v>
      </c>
      <c r="F568" s="2" t="s">
        <v>6114</v>
      </c>
      <c r="G568" s="2" t="s">
        <v>78</v>
      </c>
      <c r="H568" s="2" t="s">
        <v>79</v>
      </c>
      <c r="I568" s="3">
        <v>42118</v>
      </c>
      <c r="J568" s="2" t="s">
        <v>70</v>
      </c>
    </row>
    <row r="569" spans="1:10" ht="45" customHeight="1" x14ac:dyDescent="0.25">
      <c r="A569" s="2" t="s">
        <v>6115</v>
      </c>
      <c r="B569" s="2" t="s">
        <v>1143</v>
      </c>
      <c r="C569" s="2" t="s">
        <v>6116</v>
      </c>
      <c r="D569" s="2" t="s">
        <v>6117</v>
      </c>
      <c r="E569" s="2" t="s">
        <v>70</v>
      </c>
      <c r="F569" s="2" t="s">
        <v>1146</v>
      </c>
      <c r="G569" s="2" t="s">
        <v>121</v>
      </c>
      <c r="H569" s="2" t="s">
        <v>84</v>
      </c>
      <c r="I569" s="3">
        <v>42118</v>
      </c>
      <c r="J569" s="3">
        <v>42136</v>
      </c>
    </row>
    <row r="570" spans="1:10" ht="60" customHeight="1" x14ac:dyDescent="0.25">
      <c r="A570" s="2" t="s">
        <v>6118</v>
      </c>
      <c r="B570" s="2" t="s">
        <v>67</v>
      </c>
      <c r="C570" s="2" t="s">
        <v>570</v>
      </c>
      <c r="D570" s="2" t="s">
        <v>571</v>
      </c>
      <c r="E570" s="2" t="s">
        <v>70</v>
      </c>
      <c r="F570" s="2" t="s">
        <v>6119</v>
      </c>
      <c r="G570" s="2" t="s">
        <v>141</v>
      </c>
      <c r="H570" s="2" t="s">
        <v>73</v>
      </c>
      <c r="I570" s="3">
        <v>42118</v>
      </c>
      <c r="J570" s="2" t="s">
        <v>70</v>
      </c>
    </row>
    <row r="571" spans="1:10" ht="75" customHeight="1" x14ac:dyDescent="0.25">
      <c r="A571" s="2" t="s">
        <v>6120</v>
      </c>
      <c r="B571" s="2" t="s">
        <v>34</v>
      </c>
      <c r="C571" s="2" t="s">
        <v>1482</v>
      </c>
      <c r="D571" s="2" t="s">
        <v>1483</v>
      </c>
      <c r="E571" s="2" t="s">
        <v>70</v>
      </c>
      <c r="F571" s="2" t="s">
        <v>6121</v>
      </c>
      <c r="G571" s="2" t="s">
        <v>141</v>
      </c>
      <c r="H571" s="2" t="s">
        <v>73</v>
      </c>
      <c r="I571" s="3">
        <v>42121</v>
      </c>
      <c r="J571" s="2" t="s">
        <v>70</v>
      </c>
    </row>
    <row r="572" spans="1:10" ht="105" customHeight="1" x14ac:dyDescent="0.25">
      <c r="A572" s="2" t="s">
        <v>6122</v>
      </c>
      <c r="B572" s="2" t="s">
        <v>67</v>
      </c>
      <c r="C572" s="2" t="s">
        <v>2998</v>
      </c>
      <c r="D572" s="2" t="s">
        <v>6123</v>
      </c>
      <c r="E572" s="2" t="s">
        <v>70</v>
      </c>
      <c r="F572" s="2" t="s">
        <v>6124</v>
      </c>
      <c r="G572" s="2" t="s">
        <v>141</v>
      </c>
      <c r="H572" s="2" t="s">
        <v>79</v>
      </c>
      <c r="I572" s="3">
        <v>42121</v>
      </c>
      <c r="J572" s="2" t="s">
        <v>70</v>
      </c>
    </row>
    <row r="573" spans="1:10" ht="45" customHeight="1" x14ac:dyDescent="0.25">
      <c r="A573" s="2" t="s">
        <v>6125</v>
      </c>
      <c r="B573" s="2" t="s">
        <v>67</v>
      </c>
      <c r="C573" s="2" t="s">
        <v>320</v>
      </c>
      <c r="D573" s="2" t="s">
        <v>321</v>
      </c>
      <c r="E573" s="2" t="s">
        <v>70</v>
      </c>
      <c r="F573" s="2" t="s">
        <v>6126</v>
      </c>
      <c r="G573" s="2" t="s">
        <v>111</v>
      </c>
      <c r="H573" s="2" t="s">
        <v>79</v>
      </c>
      <c r="I573" s="3">
        <v>42121</v>
      </c>
      <c r="J573" s="2" t="s">
        <v>70</v>
      </c>
    </row>
    <row r="574" spans="1:10" ht="75" customHeight="1" x14ac:dyDescent="0.25">
      <c r="A574" s="2" t="s">
        <v>6127</v>
      </c>
      <c r="B574" s="2" t="s">
        <v>10</v>
      </c>
      <c r="C574" s="2" t="s">
        <v>6128</v>
      </c>
      <c r="D574" s="2" t="s">
        <v>6129</v>
      </c>
      <c r="E574" s="2" t="s">
        <v>70</v>
      </c>
      <c r="F574" s="2" t="s">
        <v>6130</v>
      </c>
      <c r="G574" s="2" t="s">
        <v>111</v>
      </c>
      <c r="H574" s="2" t="s">
        <v>84</v>
      </c>
      <c r="I574" s="3">
        <v>42121</v>
      </c>
      <c r="J574" s="3">
        <v>42149</v>
      </c>
    </row>
    <row r="575" spans="1:10" ht="75" customHeight="1" x14ac:dyDescent="0.25">
      <c r="A575" s="2" t="s">
        <v>6131</v>
      </c>
      <c r="B575" s="2" t="s">
        <v>10</v>
      </c>
      <c r="C575" s="2" t="s">
        <v>6132</v>
      </c>
      <c r="D575" s="2" t="s">
        <v>6133</v>
      </c>
      <c r="E575" s="2" t="s">
        <v>70</v>
      </c>
      <c r="F575" s="2" t="s">
        <v>6134</v>
      </c>
      <c r="G575" s="2" t="s">
        <v>111</v>
      </c>
      <c r="H575" s="2" t="s">
        <v>84</v>
      </c>
      <c r="I575" s="3">
        <v>42121</v>
      </c>
      <c r="J575" s="3">
        <v>42149</v>
      </c>
    </row>
    <row r="576" spans="1:10" ht="60" customHeight="1" x14ac:dyDescent="0.25">
      <c r="A576" s="2" t="s">
        <v>6135</v>
      </c>
      <c r="B576" s="2" t="s">
        <v>67</v>
      </c>
      <c r="C576" s="2" t="s">
        <v>725</v>
      </c>
      <c r="D576" s="2" t="s">
        <v>726</v>
      </c>
      <c r="E576" s="2" t="s">
        <v>70</v>
      </c>
      <c r="F576" s="2" t="s">
        <v>6136</v>
      </c>
      <c r="G576" s="2" t="s">
        <v>111</v>
      </c>
      <c r="H576" s="2" t="s">
        <v>79</v>
      </c>
      <c r="I576" s="3">
        <v>42121</v>
      </c>
      <c r="J576" s="2" t="s">
        <v>70</v>
      </c>
    </row>
    <row r="577" spans="1:10" ht="90" customHeight="1" x14ac:dyDescent="0.25">
      <c r="A577" s="2" t="s">
        <v>6137</v>
      </c>
      <c r="B577" s="2" t="s">
        <v>10</v>
      </c>
      <c r="C577" s="2" t="s">
        <v>6138</v>
      </c>
      <c r="D577" s="2" t="s">
        <v>1188</v>
      </c>
      <c r="E577" s="2" t="s">
        <v>70</v>
      </c>
      <c r="F577" s="2" t="s">
        <v>6139</v>
      </c>
      <c r="G577" s="2" t="s">
        <v>111</v>
      </c>
      <c r="H577" s="2" t="s">
        <v>84</v>
      </c>
      <c r="I577" s="3">
        <v>42121</v>
      </c>
      <c r="J577" s="3">
        <v>42149</v>
      </c>
    </row>
    <row r="578" spans="1:10" ht="60" customHeight="1" x14ac:dyDescent="0.25">
      <c r="A578" s="2" t="s">
        <v>6140</v>
      </c>
      <c r="B578" s="2" t="s">
        <v>147</v>
      </c>
      <c r="C578" s="2" t="s">
        <v>278</v>
      </c>
      <c r="D578" s="2" t="s">
        <v>6141</v>
      </c>
      <c r="E578" s="2" t="s">
        <v>70</v>
      </c>
      <c r="F578" s="2" t="s">
        <v>6142</v>
      </c>
      <c r="G578" s="2" t="s">
        <v>6143</v>
      </c>
      <c r="H578" s="2" t="s">
        <v>84</v>
      </c>
      <c r="I578" s="3">
        <v>42123</v>
      </c>
      <c r="J578" s="3">
        <v>42145</v>
      </c>
    </row>
    <row r="579" spans="1:10" ht="135" customHeight="1" x14ac:dyDescent="0.25">
      <c r="A579" s="2" t="s">
        <v>6144</v>
      </c>
      <c r="B579" s="2" t="s">
        <v>1140</v>
      </c>
      <c r="C579" s="2" t="s">
        <v>6145</v>
      </c>
      <c r="D579" s="2" t="s">
        <v>6146</v>
      </c>
      <c r="E579" s="2" t="s">
        <v>70</v>
      </c>
      <c r="F579" s="2" t="s">
        <v>6147</v>
      </c>
      <c r="G579" s="2" t="s">
        <v>89</v>
      </c>
      <c r="H579" s="2" t="s">
        <v>84</v>
      </c>
      <c r="I579" s="3">
        <v>42121</v>
      </c>
      <c r="J579" s="3">
        <v>42179</v>
      </c>
    </row>
    <row r="580" spans="1:10" ht="105" customHeight="1" x14ac:dyDescent="0.25">
      <c r="A580" s="2" t="s">
        <v>6148</v>
      </c>
      <c r="B580" s="2" t="s">
        <v>67</v>
      </c>
      <c r="C580" s="2" t="s">
        <v>1953</v>
      </c>
      <c r="D580" s="2" t="s">
        <v>6149</v>
      </c>
      <c r="E580" s="2" t="s">
        <v>70</v>
      </c>
      <c r="F580" s="2" t="s">
        <v>6150</v>
      </c>
      <c r="G580" s="2" t="s">
        <v>78</v>
      </c>
      <c r="H580" s="2" t="s">
        <v>79</v>
      </c>
      <c r="I580" s="3">
        <v>42121</v>
      </c>
      <c r="J580" s="2" t="s">
        <v>70</v>
      </c>
    </row>
    <row r="581" spans="1:10" ht="120" customHeight="1" x14ac:dyDescent="0.25">
      <c r="A581" s="2" t="s">
        <v>6151</v>
      </c>
      <c r="B581" s="2" t="s">
        <v>67</v>
      </c>
      <c r="C581" s="2" t="s">
        <v>6152</v>
      </c>
      <c r="D581" s="2" t="s">
        <v>6153</v>
      </c>
      <c r="E581" s="2" t="s">
        <v>70</v>
      </c>
      <c r="F581" s="2" t="s">
        <v>6154</v>
      </c>
      <c r="G581" s="2" t="s">
        <v>78</v>
      </c>
      <c r="H581" s="2" t="s">
        <v>79</v>
      </c>
      <c r="I581" s="3">
        <v>42121</v>
      </c>
      <c r="J581" s="2" t="s">
        <v>70</v>
      </c>
    </row>
    <row r="582" spans="1:10" ht="90" customHeight="1" x14ac:dyDescent="0.25">
      <c r="A582" s="2" t="s">
        <v>6155</v>
      </c>
      <c r="B582" s="2" t="s">
        <v>422</v>
      </c>
      <c r="C582" s="2" t="s">
        <v>6156</v>
      </c>
      <c r="D582" s="2" t="s">
        <v>6157</v>
      </c>
      <c r="E582" s="2" t="s">
        <v>70</v>
      </c>
      <c r="F582" s="2" t="s">
        <v>6158</v>
      </c>
      <c r="G582" s="2" t="s">
        <v>78</v>
      </c>
      <c r="H582" s="2" t="s">
        <v>84</v>
      </c>
      <c r="I582" s="3">
        <v>42121</v>
      </c>
      <c r="J582" s="3">
        <v>42170</v>
      </c>
    </row>
    <row r="583" spans="1:10" ht="60" customHeight="1" x14ac:dyDescent="0.25">
      <c r="A583" s="2" t="s">
        <v>6159</v>
      </c>
      <c r="B583" s="2" t="s">
        <v>1143</v>
      </c>
      <c r="C583" s="2" t="s">
        <v>5814</v>
      </c>
      <c r="D583" s="2" t="s">
        <v>5815</v>
      </c>
      <c r="E583" s="2" t="s">
        <v>70</v>
      </c>
      <c r="F583" s="2" t="s">
        <v>1146</v>
      </c>
      <c r="G583" s="2" t="s">
        <v>121</v>
      </c>
      <c r="H583" s="2" t="s">
        <v>84</v>
      </c>
      <c r="I583" s="3">
        <v>42121</v>
      </c>
      <c r="J583" s="3">
        <v>42142</v>
      </c>
    </row>
    <row r="584" spans="1:10" ht="75" customHeight="1" x14ac:dyDescent="0.25">
      <c r="A584" s="2" t="s">
        <v>6160</v>
      </c>
      <c r="B584" s="2" t="s">
        <v>1143</v>
      </c>
      <c r="C584" s="2" t="s">
        <v>765</v>
      </c>
      <c r="D584" s="2" t="s">
        <v>766</v>
      </c>
      <c r="E584" s="2" t="s">
        <v>70</v>
      </c>
      <c r="F584" s="2" t="s">
        <v>1146</v>
      </c>
      <c r="G584" s="2" t="s">
        <v>121</v>
      </c>
      <c r="H584" s="2" t="s">
        <v>84</v>
      </c>
      <c r="I584" s="3">
        <v>42121</v>
      </c>
      <c r="J584" s="3">
        <v>42142</v>
      </c>
    </row>
    <row r="585" spans="1:10" ht="60" customHeight="1" x14ac:dyDescent="0.25">
      <c r="A585" s="2" t="s">
        <v>6161</v>
      </c>
      <c r="B585" s="2" t="s">
        <v>1143</v>
      </c>
      <c r="C585" s="2" t="s">
        <v>771</v>
      </c>
      <c r="D585" s="2" t="s">
        <v>766</v>
      </c>
      <c r="E585" s="2" t="s">
        <v>70</v>
      </c>
      <c r="F585" s="2" t="s">
        <v>1146</v>
      </c>
      <c r="G585" s="2" t="s">
        <v>121</v>
      </c>
      <c r="H585" s="2" t="s">
        <v>84</v>
      </c>
      <c r="I585" s="3">
        <v>42121</v>
      </c>
      <c r="J585" s="3">
        <v>42142</v>
      </c>
    </row>
    <row r="586" spans="1:10" ht="60" customHeight="1" x14ac:dyDescent="0.25">
      <c r="A586" s="2" t="s">
        <v>6162</v>
      </c>
      <c r="B586" s="2" t="s">
        <v>1143</v>
      </c>
      <c r="C586" s="2" t="s">
        <v>6163</v>
      </c>
      <c r="D586" s="2" t="s">
        <v>6164</v>
      </c>
      <c r="E586" s="2" t="s">
        <v>70</v>
      </c>
      <c r="F586" s="2" t="s">
        <v>1146</v>
      </c>
      <c r="G586" s="2" t="s">
        <v>121</v>
      </c>
      <c r="H586" s="2" t="s">
        <v>84</v>
      </c>
      <c r="I586" s="3">
        <v>42121</v>
      </c>
      <c r="J586" s="3">
        <v>42142</v>
      </c>
    </row>
    <row r="587" spans="1:10" ht="60" customHeight="1" x14ac:dyDescent="0.25">
      <c r="A587" s="2" t="s">
        <v>6165</v>
      </c>
      <c r="B587" s="2" t="s">
        <v>1143</v>
      </c>
      <c r="C587" s="2" t="s">
        <v>6166</v>
      </c>
      <c r="D587" s="2" t="s">
        <v>6167</v>
      </c>
      <c r="E587" s="2" t="s">
        <v>70</v>
      </c>
      <c r="F587" s="2" t="s">
        <v>1146</v>
      </c>
      <c r="G587" s="2" t="s">
        <v>121</v>
      </c>
      <c r="H587" s="2" t="s">
        <v>84</v>
      </c>
      <c r="I587" s="3">
        <v>42121</v>
      </c>
      <c r="J587" s="3">
        <v>42142</v>
      </c>
    </row>
    <row r="588" spans="1:10" ht="90" customHeight="1" x14ac:dyDescent="0.25">
      <c r="A588" s="2" t="s">
        <v>6168</v>
      </c>
      <c r="B588" s="2" t="s">
        <v>1143</v>
      </c>
      <c r="C588" s="2" t="s">
        <v>6169</v>
      </c>
      <c r="D588" s="2" t="s">
        <v>6170</v>
      </c>
      <c r="E588" s="2" t="s">
        <v>70</v>
      </c>
      <c r="F588" s="2" t="s">
        <v>1146</v>
      </c>
      <c r="G588" s="2" t="s">
        <v>121</v>
      </c>
      <c r="H588" s="2" t="s">
        <v>84</v>
      </c>
      <c r="I588" s="3">
        <v>42121</v>
      </c>
      <c r="J588" s="3">
        <v>42142</v>
      </c>
    </row>
    <row r="589" spans="1:10" ht="75" customHeight="1" x14ac:dyDescent="0.25">
      <c r="A589" s="2" t="s">
        <v>6171</v>
      </c>
      <c r="B589" s="2" t="s">
        <v>6172</v>
      </c>
      <c r="C589" s="2" t="s">
        <v>1381</v>
      </c>
      <c r="D589" s="2" t="s">
        <v>1382</v>
      </c>
      <c r="E589" s="2" t="s">
        <v>70</v>
      </c>
      <c r="F589" s="2" t="s">
        <v>6173</v>
      </c>
      <c r="G589" s="2" t="s">
        <v>141</v>
      </c>
      <c r="H589" s="2" t="s">
        <v>73</v>
      </c>
      <c r="I589" s="3">
        <v>42122</v>
      </c>
      <c r="J589" s="2" t="s">
        <v>70</v>
      </c>
    </row>
    <row r="590" spans="1:10" ht="120" customHeight="1" x14ac:dyDescent="0.25">
      <c r="A590" s="2" t="s">
        <v>6174</v>
      </c>
      <c r="B590" s="2" t="s">
        <v>522</v>
      </c>
      <c r="C590" s="2" t="s">
        <v>2422</v>
      </c>
      <c r="D590" s="2" t="s">
        <v>2423</v>
      </c>
      <c r="E590" s="2" t="s">
        <v>70</v>
      </c>
      <c r="F590" s="2" t="s">
        <v>6175</v>
      </c>
      <c r="G590" s="2" t="s">
        <v>141</v>
      </c>
      <c r="H590" s="2" t="s">
        <v>73</v>
      </c>
      <c r="I590" s="3">
        <v>42122</v>
      </c>
      <c r="J590" s="2" t="s">
        <v>70</v>
      </c>
    </row>
    <row r="591" spans="1:10" ht="90" customHeight="1" x14ac:dyDescent="0.25">
      <c r="A591" s="2" t="s">
        <v>6176</v>
      </c>
      <c r="B591" s="2" t="s">
        <v>254</v>
      </c>
      <c r="C591" s="2" t="s">
        <v>6177</v>
      </c>
      <c r="D591" s="2" t="s">
        <v>5014</v>
      </c>
      <c r="E591" s="2" t="s">
        <v>70</v>
      </c>
      <c r="F591" s="2" t="s">
        <v>6178</v>
      </c>
      <c r="G591" s="2" t="s">
        <v>78</v>
      </c>
      <c r="H591" s="2" t="s">
        <v>79</v>
      </c>
      <c r="I591" s="3">
        <v>42122</v>
      </c>
      <c r="J591" s="2" t="s">
        <v>70</v>
      </c>
    </row>
    <row r="592" spans="1:10" ht="105" customHeight="1" x14ac:dyDescent="0.25">
      <c r="A592" s="2" t="s">
        <v>6179</v>
      </c>
      <c r="B592" s="2" t="s">
        <v>3913</v>
      </c>
      <c r="C592" s="2" t="s">
        <v>278</v>
      </c>
      <c r="D592" s="2" t="s">
        <v>279</v>
      </c>
      <c r="E592" s="2" t="s">
        <v>70</v>
      </c>
      <c r="F592" s="2" t="s">
        <v>6180</v>
      </c>
      <c r="G592" s="2" t="s">
        <v>78</v>
      </c>
      <c r="H592" s="2" t="s">
        <v>79</v>
      </c>
      <c r="I592" s="3">
        <v>42122</v>
      </c>
      <c r="J592" s="2" t="s">
        <v>70</v>
      </c>
    </row>
    <row r="593" spans="1:10" ht="60" customHeight="1" x14ac:dyDescent="0.25">
      <c r="A593" s="2" t="s">
        <v>6181</v>
      </c>
      <c r="B593" s="2" t="s">
        <v>1143</v>
      </c>
      <c r="C593" s="2" t="s">
        <v>1271</v>
      </c>
      <c r="D593" s="2" t="s">
        <v>1272</v>
      </c>
      <c r="E593" s="2" t="s">
        <v>70</v>
      </c>
      <c r="F593" s="2" t="s">
        <v>1146</v>
      </c>
      <c r="G593" s="2" t="s">
        <v>121</v>
      </c>
      <c r="H593" s="2" t="s">
        <v>84</v>
      </c>
      <c r="I593" s="3">
        <v>42121</v>
      </c>
      <c r="J593" s="3">
        <v>42142</v>
      </c>
    </row>
    <row r="594" spans="1:10" ht="60" customHeight="1" x14ac:dyDescent="0.25">
      <c r="A594" s="2" t="s">
        <v>6182</v>
      </c>
      <c r="B594" s="2" t="s">
        <v>1143</v>
      </c>
      <c r="C594" s="2" t="s">
        <v>3411</v>
      </c>
      <c r="D594" s="2" t="s">
        <v>3412</v>
      </c>
      <c r="E594" s="2" t="s">
        <v>70</v>
      </c>
      <c r="F594" s="2" t="s">
        <v>1146</v>
      </c>
      <c r="G594" s="2" t="s">
        <v>121</v>
      </c>
      <c r="H594" s="2" t="s">
        <v>84</v>
      </c>
      <c r="I594" s="3">
        <v>42121</v>
      </c>
      <c r="J594" s="3">
        <v>42142</v>
      </c>
    </row>
    <row r="595" spans="1:10" ht="60" customHeight="1" x14ac:dyDescent="0.25">
      <c r="A595" s="2" t="s">
        <v>6183</v>
      </c>
      <c r="B595" s="2" t="s">
        <v>1143</v>
      </c>
      <c r="C595" s="2" t="s">
        <v>6184</v>
      </c>
      <c r="D595" s="2" t="s">
        <v>6185</v>
      </c>
      <c r="E595" s="2" t="s">
        <v>70</v>
      </c>
      <c r="F595" s="2" t="s">
        <v>1146</v>
      </c>
      <c r="G595" s="2" t="s">
        <v>121</v>
      </c>
      <c r="H595" s="2" t="s">
        <v>84</v>
      </c>
      <c r="I595" s="3">
        <v>42121</v>
      </c>
      <c r="J595" s="3">
        <v>42142</v>
      </c>
    </row>
    <row r="596" spans="1:10" ht="60" customHeight="1" x14ac:dyDescent="0.25">
      <c r="A596" s="2" t="s">
        <v>6186</v>
      </c>
      <c r="B596" s="2" t="s">
        <v>1143</v>
      </c>
      <c r="C596" s="2" t="s">
        <v>6187</v>
      </c>
      <c r="D596" s="2" t="s">
        <v>6188</v>
      </c>
      <c r="E596" s="2" t="s">
        <v>70</v>
      </c>
      <c r="F596" s="2" t="s">
        <v>6189</v>
      </c>
      <c r="G596" s="2" t="s">
        <v>121</v>
      </c>
      <c r="H596" s="2" t="s">
        <v>84</v>
      </c>
      <c r="I596" s="3">
        <v>42121</v>
      </c>
      <c r="J596" s="3">
        <v>42142</v>
      </c>
    </row>
    <row r="597" spans="1:10" ht="60" customHeight="1" x14ac:dyDescent="0.25">
      <c r="A597" s="2" t="s">
        <v>6190</v>
      </c>
      <c r="B597" s="2" t="s">
        <v>1143</v>
      </c>
      <c r="C597" s="2" t="s">
        <v>1475</v>
      </c>
      <c r="D597" s="2" t="s">
        <v>1476</v>
      </c>
      <c r="E597" s="2" t="s">
        <v>70</v>
      </c>
      <c r="F597" s="2" t="s">
        <v>1146</v>
      </c>
      <c r="G597" s="2" t="s">
        <v>121</v>
      </c>
      <c r="H597" s="2" t="s">
        <v>84</v>
      </c>
      <c r="I597" s="3">
        <v>42121</v>
      </c>
      <c r="J597" s="3">
        <v>42142</v>
      </c>
    </row>
    <row r="598" spans="1:10" ht="60" customHeight="1" x14ac:dyDescent="0.25">
      <c r="A598" s="2" t="s">
        <v>6191</v>
      </c>
      <c r="B598" s="2" t="s">
        <v>1143</v>
      </c>
      <c r="C598" s="2" t="s">
        <v>961</v>
      </c>
      <c r="D598" s="2" t="s">
        <v>962</v>
      </c>
      <c r="E598" s="2" t="s">
        <v>70</v>
      </c>
      <c r="F598" s="2" t="s">
        <v>1146</v>
      </c>
      <c r="G598" s="2" t="s">
        <v>121</v>
      </c>
      <c r="H598" s="2" t="s">
        <v>84</v>
      </c>
      <c r="I598" s="3">
        <v>42121</v>
      </c>
      <c r="J598" s="3">
        <v>42142</v>
      </c>
    </row>
    <row r="599" spans="1:10" ht="60" customHeight="1" x14ac:dyDescent="0.25">
      <c r="A599" s="2" t="s">
        <v>6192</v>
      </c>
      <c r="B599" s="2" t="s">
        <v>1143</v>
      </c>
      <c r="C599" s="2" t="s">
        <v>6193</v>
      </c>
      <c r="D599" s="2" t="s">
        <v>6194</v>
      </c>
      <c r="E599" s="2" t="s">
        <v>70</v>
      </c>
      <c r="F599" s="2" t="s">
        <v>1146</v>
      </c>
      <c r="G599" s="2" t="s">
        <v>121</v>
      </c>
      <c r="H599" s="2" t="s">
        <v>84</v>
      </c>
      <c r="I599" s="3">
        <v>42121</v>
      </c>
      <c r="J599" s="3">
        <v>42142</v>
      </c>
    </row>
    <row r="600" spans="1:10" ht="45" customHeight="1" x14ac:dyDescent="0.25">
      <c r="A600" s="2" t="s">
        <v>6195</v>
      </c>
      <c r="B600" s="2" t="s">
        <v>1143</v>
      </c>
      <c r="C600" s="2" t="s">
        <v>6196</v>
      </c>
      <c r="D600" s="2" t="s">
        <v>2075</v>
      </c>
      <c r="E600" s="2" t="s">
        <v>70</v>
      </c>
      <c r="F600" s="2" t="s">
        <v>1146</v>
      </c>
      <c r="G600" s="2" t="s">
        <v>121</v>
      </c>
      <c r="H600" s="2" t="s">
        <v>84</v>
      </c>
      <c r="I600" s="3">
        <v>42121</v>
      </c>
      <c r="J600" s="3">
        <v>42142</v>
      </c>
    </row>
    <row r="601" spans="1:10" ht="60" customHeight="1" x14ac:dyDescent="0.25">
      <c r="A601" s="2" t="s">
        <v>6197</v>
      </c>
      <c r="B601" s="2" t="s">
        <v>1143</v>
      </c>
      <c r="C601" s="2" t="s">
        <v>6187</v>
      </c>
      <c r="D601" s="2" t="s">
        <v>6188</v>
      </c>
      <c r="E601" s="2" t="s">
        <v>70</v>
      </c>
      <c r="F601" s="2" t="s">
        <v>6198</v>
      </c>
      <c r="G601" s="2" t="s">
        <v>121</v>
      </c>
      <c r="H601" s="2" t="s">
        <v>84</v>
      </c>
      <c r="I601" s="3">
        <v>42121</v>
      </c>
      <c r="J601" s="3">
        <v>42142</v>
      </c>
    </row>
    <row r="602" spans="1:10" ht="75" customHeight="1" x14ac:dyDescent="0.25">
      <c r="A602" s="2" t="s">
        <v>6199</v>
      </c>
      <c r="B602" s="2" t="s">
        <v>1143</v>
      </c>
      <c r="C602" s="2" t="s">
        <v>6200</v>
      </c>
      <c r="D602" s="2" t="s">
        <v>6201</v>
      </c>
      <c r="E602" s="2" t="s">
        <v>70</v>
      </c>
      <c r="F602" s="2" t="s">
        <v>1146</v>
      </c>
      <c r="G602" s="2" t="s">
        <v>121</v>
      </c>
      <c r="H602" s="2" t="s">
        <v>84</v>
      </c>
      <c r="I602" s="3">
        <v>42121</v>
      </c>
      <c r="J602" s="3">
        <v>42142</v>
      </c>
    </row>
    <row r="603" spans="1:10" ht="150" customHeight="1" x14ac:dyDescent="0.25">
      <c r="A603" s="2" t="s">
        <v>6202</v>
      </c>
      <c r="B603" s="2" t="s">
        <v>836</v>
      </c>
      <c r="C603" s="2" t="s">
        <v>278</v>
      </c>
      <c r="D603" s="2" t="s">
        <v>279</v>
      </c>
      <c r="E603" s="2" t="s">
        <v>70</v>
      </c>
      <c r="F603" s="2" t="s">
        <v>6203</v>
      </c>
      <c r="G603" s="2" t="s">
        <v>78</v>
      </c>
      <c r="H603" s="2" t="s">
        <v>79</v>
      </c>
      <c r="I603" s="3">
        <v>42122</v>
      </c>
      <c r="J603" s="2" t="s">
        <v>70</v>
      </c>
    </row>
    <row r="604" spans="1:10" ht="45" customHeight="1" x14ac:dyDescent="0.25">
      <c r="A604" s="2" t="s">
        <v>6204</v>
      </c>
      <c r="B604" s="2" t="s">
        <v>1143</v>
      </c>
      <c r="C604" s="2" t="s">
        <v>6205</v>
      </c>
      <c r="D604" s="2" t="s">
        <v>6206</v>
      </c>
      <c r="E604" s="2" t="s">
        <v>70</v>
      </c>
      <c r="F604" s="2" t="s">
        <v>1146</v>
      </c>
      <c r="G604" s="2" t="s">
        <v>121</v>
      </c>
      <c r="H604" s="2" t="s">
        <v>84</v>
      </c>
      <c r="I604" s="3">
        <v>42121</v>
      </c>
      <c r="J604" s="3">
        <v>42142</v>
      </c>
    </row>
    <row r="605" spans="1:10" ht="45" customHeight="1" x14ac:dyDescent="0.25">
      <c r="A605" s="2" t="s">
        <v>6207</v>
      </c>
      <c r="B605" s="2" t="s">
        <v>1143</v>
      </c>
      <c r="C605" s="2" t="s">
        <v>6208</v>
      </c>
      <c r="D605" s="2" t="s">
        <v>6209</v>
      </c>
      <c r="E605" s="2" t="s">
        <v>70</v>
      </c>
      <c r="F605" s="2" t="s">
        <v>1146</v>
      </c>
      <c r="G605" s="2" t="s">
        <v>121</v>
      </c>
      <c r="H605" s="2" t="s">
        <v>84</v>
      </c>
      <c r="I605" s="3">
        <v>42121</v>
      </c>
      <c r="J605" s="3">
        <v>42142</v>
      </c>
    </row>
    <row r="606" spans="1:10" ht="120" customHeight="1" x14ac:dyDescent="0.25">
      <c r="A606" s="2" t="s">
        <v>6210</v>
      </c>
      <c r="B606" s="2" t="s">
        <v>27</v>
      </c>
      <c r="C606" s="2" t="s">
        <v>6211</v>
      </c>
      <c r="D606" s="2" t="s">
        <v>6212</v>
      </c>
      <c r="E606" s="2" t="s">
        <v>70</v>
      </c>
      <c r="F606" s="2" t="s">
        <v>6213</v>
      </c>
      <c r="G606" s="2" t="s">
        <v>78</v>
      </c>
      <c r="H606" s="2" t="s">
        <v>79</v>
      </c>
      <c r="I606" s="3">
        <v>42122</v>
      </c>
      <c r="J606" s="2" t="s">
        <v>70</v>
      </c>
    </row>
    <row r="607" spans="1:10" ht="75" customHeight="1" x14ac:dyDescent="0.25">
      <c r="A607" s="2" t="s">
        <v>6214</v>
      </c>
      <c r="B607" s="2" t="s">
        <v>1143</v>
      </c>
      <c r="C607" s="2" t="s">
        <v>6215</v>
      </c>
      <c r="D607" s="2" t="s">
        <v>1094</v>
      </c>
      <c r="E607" s="2" t="s">
        <v>70</v>
      </c>
      <c r="F607" s="2" t="s">
        <v>1146</v>
      </c>
      <c r="G607" s="2" t="s">
        <v>121</v>
      </c>
      <c r="H607" s="2" t="s">
        <v>84</v>
      </c>
      <c r="I607" s="3">
        <v>42121</v>
      </c>
      <c r="J607" s="3">
        <v>42142</v>
      </c>
    </row>
    <row r="608" spans="1:10" ht="45" customHeight="1" x14ac:dyDescent="0.25">
      <c r="A608" s="2" t="s">
        <v>6216</v>
      </c>
      <c r="B608" s="2" t="s">
        <v>1143</v>
      </c>
      <c r="C608" s="2" t="s">
        <v>6217</v>
      </c>
      <c r="D608" s="2" t="s">
        <v>6206</v>
      </c>
      <c r="E608" s="2" t="s">
        <v>70</v>
      </c>
      <c r="F608" s="2" t="s">
        <v>1146</v>
      </c>
      <c r="G608" s="2" t="s">
        <v>121</v>
      </c>
      <c r="H608" s="2" t="s">
        <v>84</v>
      </c>
      <c r="I608" s="3">
        <v>42121</v>
      </c>
      <c r="J608" s="3">
        <v>42142</v>
      </c>
    </row>
    <row r="609" spans="1:10" ht="60" customHeight="1" x14ac:dyDescent="0.25">
      <c r="A609" s="2" t="s">
        <v>6218</v>
      </c>
      <c r="B609" s="2" t="s">
        <v>1143</v>
      </c>
      <c r="C609" s="2" t="s">
        <v>1093</v>
      </c>
      <c r="D609" s="2" t="s">
        <v>1094</v>
      </c>
      <c r="E609" s="2" t="s">
        <v>70</v>
      </c>
      <c r="F609" s="2" t="s">
        <v>1146</v>
      </c>
      <c r="G609" s="2" t="s">
        <v>121</v>
      </c>
      <c r="H609" s="2" t="s">
        <v>84</v>
      </c>
      <c r="I609" s="3">
        <v>42121</v>
      </c>
      <c r="J609" s="3">
        <v>42142</v>
      </c>
    </row>
    <row r="610" spans="1:10" ht="45" customHeight="1" x14ac:dyDescent="0.25">
      <c r="A610" s="2" t="s">
        <v>6219</v>
      </c>
      <c r="B610" s="2" t="s">
        <v>1143</v>
      </c>
      <c r="C610" s="2" t="s">
        <v>6220</v>
      </c>
      <c r="D610" s="2" t="s">
        <v>6221</v>
      </c>
      <c r="E610" s="2" t="s">
        <v>70</v>
      </c>
      <c r="F610" s="2" t="s">
        <v>1146</v>
      </c>
      <c r="G610" s="2" t="s">
        <v>121</v>
      </c>
      <c r="H610" s="2" t="s">
        <v>84</v>
      </c>
      <c r="I610" s="3">
        <v>42121</v>
      </c>
      <c r="J610" s="3">
        <v>42142</v>
      </c>
    </row>
    <row r="611" spans="1:10" ht="45" customHeight="1" x14ac:dyDescent="0.25">
      <c r="A611" s="2" t="s">
        <v>6222</v>
      </c>
      <c r="B611" s="2" t="s">
        <v>1143</v>
      </c>
      <c r="C611" s="2" t="s">
        <v>6223</v>
      </c>
      <c r="D611" s="2" t="s">
        <v>6224</v>
      </c>
      <c r="E611" s="2" t="s">
        <v>70</v>
      </c>
      <c r="F611" s="2" t="s">
        <v>1146</v>
      </c>
      <c r="G611" s="2" t="s">
        <v>121</v>
      </c>
      <c r="H611" s="2" t="s">
        <v>84</v>
      </c>
      <c r="I611" s="3">
        <v>42121</v>
      </c>
      <c r="J611" s="3">
        <v>42142</v>
      </c>
    </row>
    <row r="612" spans="1:10" ht="75" customHeight="1" x14ac:dyDescent="0.25">
      <c r="A612" s="2" t="s">
        <v>6225</v>
      </c>
      <c r="B612" s="2" t="s">
        <v>1143</v>
      </c>
      <c r="C612" s="2" t="s">
        <v>6226</v>
      </c>
      <c r="D612" s="2" t="s">
        <v>6227</v>
      </c>
      <c r="E612" s="2" t="s">
        <v>70</v>
      </c>
      <c r="F612" s="2" t="s">
        <v>1146</v>
      </c>
      <c r="G612" s="2" t="s">
        <v>121</v>
      </c>
      <c r="H612" s="2" t="s">
        <v>84</v>
      </c>
      <c r="I612" s="3">
        <v>42121</v>
      </c>
      <c r="J612" s="3">
        <v>42142</v>
      </c>
    </row>
    <row r="613" spans="1:10" ht="75" customHeight="1" x14ac:dyDescent="0.25">
      <c r="A613" s="2" t="s">
        <v>6228</v>
      </c>
      <c r="B613" s="2" t="s">
        <v>1143</v>
      </c>
      <c r="C613" s="2" t="s">
        <v>6229</v>
      </c>
      <c r="D613" s="2" t="s">
        <v>6227</v>
      </c>
      <c r="E613" s="2" t="s">
        <v>70</v>
      </c>
      <c r="F613" s="2" t="s">
        <v>1146</v>
      </c>
      <c r="G613" s="2" t="s">
        <v>121</v>
      </c>
      <c r="H613" s="2" t="s">
        <v>84</v>
      </c>
      <c r="I613" s="3">
        <v>42121</v>
      </c>
      <c r="J613" s="3">
        <v>42142</v>
      </c>
    </row>
    <row r="614" spans="1:10" ht="60" customHeight="1" x14ac:dyDescent="0.25">
      <c r="A614" s="2" t="s">
        <v>6230</v>
      </c>
      <c r="B614" s="2" t="s">
        <v>1143</v>
      </c>
      <c r="C614" s="2" t="s">
        <v>242</v>
      </c>
      <c r="D614" s="2" t="s">
        <v>243</v>
      </c>
      <c r="E614" s="2" t="s">
        <v>70</v>
      </c>
      <c r="F614" s="2" t="s">
        <v>6013</v>
      </c>
      <c r="G614" s="2" t="s">
        <v>121</v>
      </c>
      <c r="H614" s="2" t="s">
        <v>84</v>
      </c>
      <c r="I614" s="3">
        <v>42121</v>
      </c>
      <c r="J614" s="3">
        <v>42142</v>
      </c>
    </row>
    <row r="615" spans="1:10" ht="90" customHeight="1" x14ac:dyDescent="0.25">
      <c r="A615" s="2" t="s">
        <v>6231</v>
      </c>
      <c r="B615" s="2" t="s">
        <v>6232</v>
      </c>
      <c r="C615" s="2" t="s">
        <v>1381</v>
      </c>
      <c r="D615" s="2" t="s">
        <v>1382</v>
      </c>
      <c r="E615" s="2" t="s">
        <v>70</v>
      </c>
      <c r="F615" s="2" t="s">
        <v>6233</v>
      </c>
      <c r="G615" s="2" t="s">
        <v>78</v>
      </c>
      <c r="H615" s="2" t="s">
        <v>79</v>
      </c>
      <c r="I615" s="3">
        <v>42122</v>
      </c>
      <c r="J615" s="2" t="s">
        <v>70</v>
      </c>
    </row>
    <row r="616" spans="1:10" ht="60" customHeight="1" x14ac:dyDescent="0.25">
      <c r="A616" s="2" t="s">
        <v>6234</v>
      </c>
      <c r="B616" s="2" t="s">
        <v>1143</v>
      </c>
      <c r="C616" s="2" t="s">
        <v>6235</v>
      </c>
      <c r="D616" s="2" t="s">
        <v>6236</v>
      </c>
      <c r="E616" s="2" t="s">
        <v>70</v>
      </c>
      <c r="F616" s="2" t="s">
        <v>1146</v>
      </c>
      <c r="G616" s="2" t="s">
        <v>121</v>
      </c>
      <c r="H616" s="2" t="s">
        <v>84</v>
      </c>
      <c r="I616" s="3">
        <v>42121</v>
      </c>
      <c r="J616" s="3">
        <v>42142</v>
      </c>
    </row>
    <row r="617" spans="1:10" ht="45" customHeight="1" x14ac:dyDescent="0.25">
      <c r="A617" s="2" t="s">
        <v>6237</v>
      </c>
      <c r="B617" s="2" t="s">
        <v>1143</v>
      </c>
      <c r="C617" s="2" t="s">
        <v>6238</v>
      </c>
      <c r="D617" s="2" t="s">
        <v>6239</v>
      </c>
      <c r="E617" s="2" t="s">
        <v>70</v>
      </c>
      <c r="F617" s="2" t="s">
        <v>1146</v>
      </c>
      <c r="G617" s="2" t="s">
        <v>121</v>
      </c>
      <c r="H617" s="2" t="s">
        <v>84</v>
      </c>
      <c r="I617" s="3">
        <v>42121</v>
      </c>
      <c r="J617" s="3">
        <v>42142</v>
      </c>
    </row>
    <row r="618" spans="1:10" ht="90" customHeight="1" x14ac:dyDescent="0.25">
      <c r="A618" s="2" t="s">
        <v>6240</v>
      </c>
      <c r="B618" s="2" t="s">
        <v>1143</v>
      </c>
      <c r="C618" s="2" t="s">
        <v>6241</v>
      </c>
      <c r="D618" s="2" t="s">
        <v>6242</v>
      </c>
      <c r="E618" s="2" t="s">
        <v>70</v>
      </c>
      <c r="F618" s="2" t="s">
        <v>1146</v>
      </c>
      <c r="G618" s="2" t="s">
        <v>121</v>
      </c>
      <c r="H618" s="2" t="s">
        <v>84</v>
      </c>
      <c r="I618" s="3">
        <v>42121</v>
      </c>
      <c r="J618" s="3">
        <v>42142</v>
      </c>
    </row>
    <row r="619" spans="1:10" ht="60" customHeight="1" x14ac:dyDescent="0.25">
      <c r="A619" s="2" t="s">
        <v>6243</v>
      </c>
      <c r="B619" s="2" t="s">
        <v>1143</v>
      </c>
      <c r="C619" s="2" t="s">
        <v>5149</v>
      </c>
      <c r="D619" s="2" t="s">
        <v>5150</v>
      </c>
      <c r="E619" s="2" t="s">
        <v>70</v>
      </c>
      <c r="F619" s="2" t="s">
        <v>6244</v>
      </c>
      <c r="G619" s="2" t="s">
        <v>121</v>
      </c>
      <c r="H619" s="2" t="s">
        <v>84</v>
      </c>
      <c r="I619" s="3">
        <v>42121</v>
      </c>
      <c r="J619" s="3">
        <v>42142</v>
      </c>
    </row>
    <row r="620" spans="1:10" ht="60" customHeight="1" x14ac:dyDescent="0.25">
      <c r="A620" s="2" t="s">
        <v>6245</v>
      </c>
      <c r="B620" s="2" t="s">
        <v>67</v>
      </c>
      <c r="C620" s="2" t="s">
        <v>6246</v>
      </c>
      <c r="D620" s="2" t="s">
        <v>6247</v>
      </c>
      <c r="E620" s="2" t="s">
        <v>70</v>
      </c>
      <c r="F620" s="2" t="s">
        <v>6248</v>
      </c>
      <c r="G620" s="2" t="s">
        <v>132</v>
      </c>
      <c r="H620" s="2" t="s">
        <v>79</v>
      </c>
      <c r="I620" s="3">
        <v>42122</v>
      </c>
      <c r="J620" s="2" t="s">
        <v>70</v>
      </c>
    </row>
    <row r="621" spans="1:10" ht="45" customHeight="1" x14ac:dyDescent="0.25">
      <c r="A621" s="2" t="s">
        <v>6249</v>
      </c>
      <c r="B621" s="2" t="s">
        <v>1143</v>
      </c>
      <c r="C621" s="2" t="s">
        <v>5155</v>
      </c>
      <c r="D621" s="2" t="s">
        <v>5150</v>
      </c>
      <c r="E621" s="2" t="s">
        <v>70</v>
      </c>
      <c r="F621" s="2" t="s">
        <v>1146</v>
      </c>
      <c r="G621" s="2" t="s">
        <v>121</v>
      </c>
      <c r="H621" s="2" t="s">
        <v>84</v>
      </c>
      <c r="I621" s="3">
        <v>42121</v>
      </c>
      <c r="J621" s="3">
        <v>42142</v>
      </c>
    </row>
    <row r="622" spans="1:10" ht="75" customHeight="1" x14ac:dyDescent="0.25">
      <c r="A622" s="2" t="s">
        <v>6250</v>
      </c>
      <c r="B622" s="2" t="s">
        <v>67</v>
      </c>
      <c r="C622" s="2" t="s">
        <v>1675</v>
      </c>
      <c r="D622" s="2" t="s">
        <v>6247</v>
      </c>
      <c r="E622" s="2" t="s">
        <v>70</v>
      </c>
      <c r="F622" s="2" t="s">
        <v>6251</v>
      </c>
      <c r="G622" s="2" t="s">
        <v>132</v>
      </c>
      <c r="H622" s="2" t="s">
        <v>79</v>
      </c>
      <c r="I622" s="3">
        <v>42122</v>
      </c>
      <c r="J622" s="2" t="s">
        <v>70</v>
      </c>
    </row>
    <row r="623" spans="1:10" ht="45" customHeight="1" x14ac:dyDescent="0.25">
      <c r="A623" s="2" t="s">
        <v>6252</v>
      </c>
      <c r="B623" s="2" t="s">
        <v>1143</v>
      </c>
      <c r="C623" s="2" t="s">
        <v>6253</v>
      </c>
      <c r="D623" s="2" t="s">
        <v>6254</v>
      </c>
      <c r="E623" s="2" t="s">
        <v>70</v>
      </c>
      <c r="F623" s="2" t="s">
        <v>1146</v>
      </c>
      <c r="G623" s="2" t="s">
        <v>121</v>
      </c>
      <c r="H623" s="2" t="s">
        <v>84</v>
      </c>
      <c r="I623" s="3">
        <v>42121</v>
      </c>
      <c r="J623" s="3">
        <v>42142</v>
      </c>
    </row>
    <row r="624" spans="1:10" ht="60" x14ac:dyDescent="0.25">
      <c r="A624" s="2" t="s">
        <v>6255</v>
      </c>
      <c r="B624" s="2" t="s">
        <v>6256</v>
      </c>
      <c r="C624" s="2" t="s">
        <v>1675</v>
      </c>
      <c r="D624" s="2" t="s">
        <v>6257</v>
      </c>
      <c r="E624" s="2" t="s">
        <v>70</v>
      </c>
      <c r="F624" s="2" t="s">
        <v>6258</v>
      </c>
      <c r="G624" s="2" t="s">
        <v>132</v>
      </c>
      <c r="H624" s="2" t="s">
        <v>79</v>
      </c>
      <c r="I624" s="3">
        <v>42122</v>
      </c>
      <c r="J624" s="2" t="s">
        <v>70</v>
      </c>
    </row>
    <row r="625" spans="1:10" ht="45" customHeight="1" x14ac:dyDescent="0.25">
      <c r="A625" s="2" t="s">
        <v>6259</v>
      </c>
      <c r="B625" s="2" t="s">
        <v>1143</v>
      </c>
      <c r="C625" s="2" t="s">
        <v>6260</v>
      </c>
      <c r="D625" s="2" t="s">
        <v>6254</v>
      </c>
      <c r="E625" s="2" t="s">
        <v>70</v>
      </c>
      <c r="F625" s="2" t="s">
        <v>1146</v>
      </c>
      <c r="G625" s="2" t="s">
        <v>121</v>
      </c>
      <c r="H625" s="2" t="s">
        <v>84</v>
      </c>
      <c r="I625" s="3">
        <v>42121</v>
      </c>
      <c r="J625" s="3">
        <v>42142</v>
      </c>
    </row>
    <row r="626" spans="1:10" ht="90" x14ac:dyDescent="0.25">
      <c r="A626" s="2" t="s">
        <v>6261</v>
      </c>
      <c r="B626" s="2" t="s">
        <v>6262</v>
      </c>
      <c r="C626" s="2" t="s">
        <v>6246</v>
      </c>
      <c r="D626" s="2" t="s">
        <v>6257</v>
      </c>
      <c r="E626" s="2" t="s">
        <v>70</v>
      </c>
      <c r="F626" s="2" t="s">
        <v>6263</v>
      </c>
      <c r="G626" s="2" t="s">
        <v>132</v>
      </c>
      <c r="H626" s="2" t="s">
        <v>79</v>
      </c>
      <c r="I626" s="3">
        <v>42122</v>
      </c>
      <c r="J626" s="2" t="s">
        <v>70</v>
      </c>
    </row>
    <row r="627" spans="1:10" ht="90" customHeight="1" x14ac:dyDescent="0.25">
      <c r="A627" s="2" t="s">
        <v>6264</v>
      </c>
      <c r="B627" s="2" t="s">
        <v>1143</v>
      </c>
      <c r="C627" s="2" t="s">
        <v>6265</v>
      </c>
      <c r="D627" s="2" t="s">
        <v>6254</v>
      </c>
      <c r="E627" s="2" t="s">
        <v>70</v>
      </c>
      <c r="F627" s="2" t="s">
        <v>1146</v>
      </c>
      <c r="G627" s="2" t="s">
        <v>121</v>
      </c>
      <c r="H627" s="2" t="s">
        <v>84</v>
      </c>
      <c r="I627" s="3">
        <v>42121</v>
      </c>
      <c r="J627" s="3">
        <v>42142</v>
      </c>
    </row>
    <row r="628" spans="1:10" ht="45" customHeight="1" x14ac:dyDescent="0.25">
      <c r="A628" s="2" t="s">
        <v>6266</v>
      </c>
      <c r="B628" s="2" t="s">
        <v>1143</v>
      </c>
      <c r="C628" s="2" t="s">
        <v>6267</v>
      </c>
      <c r="D628" s="2" t="s">
        <v>6268</v>
      </c>
      <c r="E628" s="2" t="s">
        <v>70</v>
      </c>
      <c r="F628" s="2" t="s">
        <v>1146</v>
      </c>
      <c r="G628" s="2" t="s">
        <v>121</v>
      </c>
      <c r="H628" s="2" t="s">
        <v>84</v>
      </c>
      <c r="I628" s="3">
        <v>42121</v>
      </c>
      <c r="J628" s="3">
        <v>42142</v>
      </c>
    </row>
    <row r="629" spans="1:10" ht="105" customHeight="1" x14ac:dyDescent="0.25">
      <c r="A629" s="2" t="s">
        <v>6269</v>
      </c>
      <c r="B629" s="2" t="s">
        <v>522</v>
      </c>
      <c r="C629" s="2" t="s">
        <v>6270</v>
      </c>
      <c r="D629" s="2" t="s">
        <v>6271</v>
      </c>
      <c r="E629" s="2" t="s">
        <v>70</v>
      </c>
      <c r="F629" s="2" t="s">
        <v>6272</v>
      </c>
      <c r="G629" s="2" t="s">
        <v>72</v>
      </c>
      <c r="H629" s="2" t="s">
        <v>84</v>
      </c>
      <c r="I629" s="3">
        <v>42122</v>
      </c>
      <c r="J629" s="2" t="s">
        <v>70</v>
      </c>
    </row>
    <row r="630" spans="1:10" ht="60" customHeight="1" x14ac:dyDescent="0.25">
      <c r="A630" s="2" t="s">
        <v>6273</v>
      </c>
      <c r="B630" s="2" t="s">
        <v>1143</v>
      </c>
      <c r="C630" s="2" t="s">
        <v>6274</v>
      </c>
      <c r="D630" s="2" t="s">
        <v>5267</v>
      </c>
      <c r="E630" s="2" t="s">
        <v>70</v>
      </c>
      <c r="F630" s="2" t="s">
        <v>1146</v>
      </c>
      <c r="G630" s="2" t="s">
        <v>121</v>
      </c>
      <c r="H630" s="2" t="s">
        <v>84</v>
      </c>
      <c r="I630" s="3">
        <v>42121</v>
      </c>
      <c r="J630" s="3">
        <v>42142</v>
      </c>
    </row>
    <row r="631" spans="1:10" ht="60" customHeight="1" x14ac:dyDescent="0.25">
      <c r="A631" s="2" t="s">
        <v>6275</v>
      </c>
      <c r="B631" s="2" t="s">
        <v>1143</v>
      </c>
      <c r="C631" s="2" t="s">
        <v>6276</v>
      </c>
      <c r="D631" s="2" t="s">
        <v>6277</v>
      </c>
      <c r="E631" s="2" t="s">
        <v>70</v>
      </c>
      <c r="F631" s="2" t="s">
        <v>1146</v>
      </c>
      <c r="G631" s="2" t="s">
        <v>121</v>
      </c>
      <c r="H631" s="2" t="s">
        <v>84</v>
      </c>
      <c r="I631" s="3">
        <v>42121</v>
      </c>
      <c r="J631" s="3">
        <v>42142</v>
      </c>
    </row>
    <row r="632" spans="1:10" ht="45" customHeight="1" x14ac:dyDescent="0.25">
      <c r="A632" s="2" t="s">
        <v>6278</v>
      </c>
      <c r="B632" s="2" t="s">
        <v>1143</v>
      </c>
      <c r="C632" s="2" t="s">
        <v>3483</v>
      </c>
      <c r="D632" s="2" t="s">
        <v>3484</v>
      </c>
      <c r="E632" s="2" t="s">
        <v>70</v>
      </c>
      <c r="F632" s="2" t="s">
        <v>1146</v>
      </c>
      <c r="G632" s="2" t="s">
        <v>121</v>
      </c>
      <c r="H632" s="2" t="s">
        <v>84</v>
      </c>
      <c r="I632" s="3">
        <v>42121</v>
      </c>
      <c r="J632" s="3">
        <v>42142</v>
      </c>
    </row>
    <row r="633" spans="1:10" ht="45" customHeight="1" x14ac:dyDescent="0.25">
      <c r="A633" s="2" t="s">
        <v>6279</v>
      </c>
      <c r="B633" s="2" t="s">
        <v>1143</v>
      </c>
      <c r="C633" s="2" t="s">
        <v>6280</v>
      </c>
      <c r="D633" s="2" t="s">
        <v>6281</v>
      </c>
      <c r="E633" s="2" t="s">
        <v>70</v>
      </c>
      <c r="F633" s="2" t="s">
        <v>1146</v>
      </c>
      <c r="G633" s="2" t="s">
        <v>121</v>
      </c>
      <c r="H633" s="2" t="s">
        <v>84</v>
      </c>
      <c r="I633" s="3">
        <v>42121</v>
      </c>
      <c r="J633" s="3">
        <v>42142</v>
      </c>
    </row>
    <row r="634" spans="1:10" ht="60" customHeight="1" x14ac:dyDescent="0.25">
      <c r="A634" s="2" t="s">
        <v>6282</v>
      </c>
      <c r="B634" s="2" t="s">
        <v>1143</v>
      </c>
      <c r="C634" s="2" t="s">
        <v>6283</v>
      </c>
      <c r="D634" s="2" t="s">
        <v>6284</v>
      </c>
      <c r="E634" s="2" t="s">
        <v>70</v>
      </c>
      <c r="F634" s="2" t="s">
        <v>1146</v>
      </c>
      <c r="G634" s="2" t="s">
        <v>121</v>
      </c>
      <c r="H634" s="2" t="s">
        <v>84</v>
      </c>
      <c r="I634" s="3">
        <v>42121</v>
      </c>
      <c r="J634" s="3">
        <v>42142</v>
      </c>
    </row>
    <row r="635" spans="1:10" ht="45" customHeight="1" x14ac:dyDescent="0.25">
      <c r="A635" s="2" t="s">
        <v>6285</v>
      </c>
      <c r="B635" s="2" t="s">
        <v>1143</v>
      </c>
      <c r="C635" s="2" t="s">
        <v>2019</v>
      </c>
      <c r="D635" s="2" t="s">
        <v>2020</v>
      </c>
      <c r="E635" s="2" t="s">
        <v>70</v>
      </c>
      <c r="F635" s="2" t="s">
        <v>1146</v>
      </c>
      <c r="G635" s="2" t="s">
        <v>121</v>
      </c>
      <c r="H635" s="2" t="s">
        <v>84</v>
      </c>
      <c r="I635" s="3">
        <v>42121</v>
      </c>
      <c r="J635" s="3">
        <v>42142</v>
      </c>
    </row>
    <row r="636" spans="1:10" ht="120" customHeight="1" x14ac:dyDescent="0.25">
      <c r="A636" s="2" t="s">
        <v>6286</v>
      </c>
      <c r="B636" s="2" t="s">
        <v>522</v>
      </c>
      <c r="C636" s="2" t="s">
        <v>6287</v>
      </c>
      <c r="D636" s="2" t="s">
        <v>6288</v>
      </c>
      <c r="E636" s="2" t="s">
        <v>70</v>
      </c>
      <c r="F636" s="2" t="s">
        <v>6289</v>
      </c>
      <c r="G636" s="2" t="s">
        <v>72</v>
      </c>
      <c r="H636" s="2" t="s">
        <v>84</v>
      </c>
      <c r="I636" s="3">
        <v>42122</v>
      </c>
      <c r="J636" s="2" t="s">
        <v>70</v>
      </c>
    </row>
    <row r="637" spans="1:10" ht="45" customHeight="1" x14ac:dyDescent="0.25">
      <c r="A637" s="2" t="s">
        <v>6290</v>
      </c>
      <c r="B637" s="2" t="s">
        <v>1143</v>
      </c>
      <c r="C637" s="2" t="s">
        <v>6291</v>
      </c>
      <c r="D637" s="2" t="s">
        <v>6292</v>
      </c>
      <c r="E637" s="2" t="s">
        <v>70</v>
      </c>
      <c r="F637" s="2" t="s">
        <v>1146</v>
      </c>
      <c r="G637" s="2" t="s">
        <v>121</v>
      </c>
      <c r="H637" s="2" t="s">
        <v>84</v>
      </c>
      <c r="I637" s="3">
        <v>42121</v>
      </c>
      <c r="J637" s="3">
        <v>42142</v>
      </c>
    </row>
    <row r="638" spans="1:10" ht="45" customHeight="1" x14ac:dyDescent="0.25">
      <c r="A638" s="2" t="s">
        <v>6293</v>
      </c>
      <c r="B638" s="2" t="s">
        <v>1143</v>
      </c>
      <c r="C638" s="2" t="s">
        <v>1436</v>
      </c>
      <c r="D638" s="2" t="s">
        <v>1437</v>
      </c>
      <c r="E638" s="2" t="s">
        <v>70</v>
      </c>
      <c r="F638" s="2" t="s">
        <v>1146</v>
      </c>
      <c r="G638" s="2" t="s">
        <v>121</v>
      </c>
      <c r="H638" s="2" t="s">
        <v>84</v>
      </c>
      <c r="I638" s="3">
        <v>42121</v>
      </c>
      <c r="J638" s="3">
        <v>42142</v>
      </c>
    </row>
    <row r="639" spans="1:10" ht="45" customHeight="1" x14ac:dyDescent="0.25">
      <c r="A639" s="2" t="s">
        <v>6294</v>
      </c>
      <c r="B639" s="2" t="s">
        <v>10</v>
      </c>
      <c r="C639" s="2" t="s">
        <v>6295</v>
      </c>
      <c r="D639" s="2" t="s">
        <v>6296</v>
      </c>
      <c r="E639" s="2" t="s">
        <v>70</v>
      </c>
      <c r="F639" s="2" t="s">
        <v>6297</v>
      </c>
      <c r="G639" s="2" t="s">
        <v>111</v>
      </c>
      <c r="H639" s="2" t="s">
        <v>84</v>
      </c>
      <c r="I639" s="3">
        <v>42122</v>
      </c>
      <c r="J639" s="3">
        <v>42149</v>
      </c>
    </row>
    <row r="640" spans="1:10" ht="45" customHeight="1" x14ac:dyDescent="0.25">
      <c r="A640" s="2" t="s">
        <v>6298</v>
      </c>
      <c r="B640" s="2" t="s">
        <v>1143</v>
      </c>
      <c r="C640" s="2" t="s">
        <v>868</v>
      </c>
      <c r="D640" s="2" t="s">
        <v>869</v>
      </c>
      <c r="E640" s="2" t="s">
        <v>70</v>
      </c>
      <c r="F640" s="2" t="s">
        <v>1146</v>
      </c>
      <c r="G640" s="2" t="s">
        <v>121</v>
      </c>
      <c r="H640" s="2" t="s">
        <v>84</v>
      </c>
      <c r="I640" s="3">
        <v>42121</v>
      </c>
      <c r="J640" s="3">
        <v>42142</v>
      </c>
    </row>
    <row r="641" spans="1:10" ht="45" customHeight="1" x14ac:dyDescent="0.25">
      <c r="A641" s="2" t="s">
        <v>6299</v>
      </c>
      <c r="B641" s="2" t="s">
        <v>10</v>
      </c>
      <c r="C641" s="2" t="s">
        <v>6300</v>
      </c>
      <c r="D641" s="2" t="s">
        <v>6300</v>
      </c>
      <c r="E641" s="2" t="s">
        <v>70</v>
      </c>
      <c r="F641" s="2" t="s">
        <v>6301</v>
      </c>
      <c r="G641" s="2" t="s">
        <v>111</v>
      </c>
      <c r="H641" s="2" t="s">
        <v>84</v>
      </c>
      <c r="I641" s="3">
        <v>42122</v>
      </c>
      <c r="J641" s="3">
        <v>42149</v>
      </c>
    </row>
    <row r="642" spans="1:10" ht="90" customHeight="1" x14ac:dyDescent="0.25">
      <c r="A642" s="2" t="s">
        <v>6302</v>
      </c>
      <c r="B642" s="2" t="s">
        <v>4</v>
      </c>
      <c r="C642" s="2" t="s">
        <v>6303</v>
      </c>
      <c r="D642" s="2" t="s">
        <v>6304</v>
      </c>
      <c r="E642" s="2" t="s">
        <v>70</v>
      </c>
      <c r="F642" s="2" t="s">
        <v>6305</v>
      </c>
      <c r="G642" s="2" t="s">
        <v>111</v>
      </c>
      <c r="H642" s="2" t="s">
        <v>84</v>
      </c>
      <c r="I642" s="3">
        <v>42122</v>
      </c>
      <c r="J642" s="3">
        <v>42153</v>
      </c>
    </row>
    <row r="643" spans="1:10" ht="45" customHeight="1" x14ac:dyDescent="0.25">
      <c r="A643" s="2" t="s">
        <v>6306</v>
      </c>
      <c r="B643" s="2" t="s">
        <v>1143</v>
      </c>
      <c r="C643" s="2" t="s">
        <v>6307</v>
      </c>
      <c r="D643" s="2" t="s">
        <v>869</v>
      </c>
      <c r="E643" s="2" t="s">
        <v>70</v>
      </c>
      <c r="F643" s="2" t="s">
        <v>1146</v>
      </c>
      <c r="G643" s="2" t="s">
        <v>121</v>
      </c>
      <c r="H643" s="2" t="s">
        <v>84</v>
      </c>
      <c r="I643" s="3">
        <v>42121</v>
      </c>
      <c r="J643" s="3">
        <v>42142</v>
      </c>
    </row>
    <row r="644" spans="1:10" ht="45" customHeight="1" x14ac:dyDescent="0.25">
      <c r="A644" s="2" t="s">
        <v>6308</v>
      </c>
      <c r="B644" s="2" t="s">
        <v>1143</v>
      </c>
      <c r="C644" s="2" t="s">
        <v>6309</v>
      </c>
      <c r="D644" s="2" t="s">
        <v>6310</v>
      </c>
      <c r="E644" s="2" t="s">
        <v>70</v>
      </c>
      <c r="F644" s="2" t="s">
        <v>1146</v>
      </c>
      <c r="G644" s="2" t="s">
        <v>121</v>
      </c>
      <c r="H644" s="2" t="s">
        <v>84</v>
      </c>
      <c r="I644" s="3">
        <v>42121</v>
      </c>
      <c r="J644" s="3">
        <v>42142</v>
      </c>
    </row>
    <row r="645" spans="1:10" ht="60" customHeight="1" x14ac:dyDescent="0.25">
      <c r="A645" s="2" t="s">
        <v>6311</v>
      </c>
      <c r="B645" s="2" t="s">
        <v>6312</v>
      </c>
      <c r="C645" s="2" t="s">
        <v>1402</v>
      </c>
      <c r="D645" s="2" t="s">
        <v>1402</v>
      </c>
      <c r="E645" s="2" t="s">
        <v>70</v>
      </c>
      <c r="F645" s="2" t="s">
        <v>6313</v>
      </c>
      <c r="G645" s="2" t="s">
        <v>111</v>
      </c>
      <c r="H645" s="2" t="s">
        <v>84</v>
      </c>
      <c r="I645" s="3">
        <v>42122</v>
      </c>
      <c r="J645" s="3">
        <v>42276</v>
      </c>
    </row>
    <row r="646" spans="1:10" ht="45" customHeight="1" x14ac:dyDescent="0.25">
      <c r="A646" s="2" t="s">
        <v>6314</v>
      </c>
      <c r="B646" s="2" t="s">
        <v>1143</v>
      </c>
      <c r="C646" s="2" t="s">
        <v>4201</v>
      </c>
      <c r="D646" s="2" t="s">
        <v>4202</v>
      </c>
      <c r="E646" s="2" t="s">
        <v>70</v>
      </c>
      <c r="F646" s="2" t="s">
        <v>1146</v>
      </c>
      <c r="G646" s="2" t="s">
        <v>121</v>
      </c>
      <c r="H646" s="2" t="s">
        <v>84</v>
      </c>
      <c r="I646" s="3">
        <v>42121</v>
      </c>
      <c r="J646" s="3">
        <v>42142</v>
      </c>
    </row>
    <row r="647" spans="1:10" ht="60" customHeight="1" x14ac:dyDescent="0.25">
      <c r="A647" s="2" t="s">
        <v>6315</v>
      </c>
      <c r="B647" s="2" t="s">
        <v>1143</v>
      </c>
      <c r="C647" s="2" t="s">
        <v>6316</v>
      </c>
      <c r="D647" s="2" t="s">
        <v>6317</v>
      </c>
      <c r="E647" s="2" t="s">
        <v>70</v>
      </c>
      <c r="F647" s="2" t="s">
        <v>1146</v>
      </c>
      <c r="G647" s="2" t="s">
        <v>121</v>
      </c>
      <c r="H647" s="2" t="s">
        <v>84</v>
      </c>
      <c r="I647" s="3">
        <v>42121</v>
      </c>
      <c r="J647" s="3">
        <v>42142</v>
      </c>
    </row>
    <row r="648" spans="1:10" ht="75" customHeight="1" x14ac:dyDescent="0.25">
      <c r="A648" s="2" t="s">
        <v>6318</v>
      </c>
      <c r="B648" s="2" t="s">
        <v>1143</v>
      </c>
      <c r="C648" s="2" t="s">
        <v>1109</v>
      </c>
      <c r="D648" s="2" t="s">
        <v>1110</v>
      </c>
      <c r="E648" s="2" t="s">
        <v>70</v>
      </c>
      <c r="F648" s="2" t="s">
        <v>1146</v>
      </c>
      <c r="G648" s="2" t="s">
        <v>121</v>
      </c>
      <c r="H648" s="2" t="s">
        <v>84</v>
      </c>
      <c r="I648" s="3">
        <v>42121</v>
      </c>
      <c r="J648" s="3">
        <v>42142</v>
      </c>
    </row>
    <row r="649" spans="1:10" ht="75" customHeight="1" x14ac:dyDescent="0.25">
      <c r="A649" s="2" t="s">
        <v>6319</v>
      </c>
      <c r="B649" s="2" t="s">
        <v>1143</v>
      </c>
      <c r="C649" s="2" t="s">
        <v>2164</v>
      </c>
      <c r="D649" s="2" t="s">
        <v>5815</v>
      </c>
      <c r="E649" s="2" t="s">
        <v>70</v>
      </c>
      <c r="F649" s="2" t="s">
        <v>1146</v>
      </c>
      <c r="G649" s="2" t="s">
        <v>121</v>
      </c>
      <c r="H649" s="2" t="s">
        <v>84</v>
      </c>
      <c r="I649" s="3">
        <v>42121</v>
      </c>
      <c r="J649" s="3">
        <v>42142</v>
      </c>
    </row>
    <row r="650" spans="1:10" ht="90" customHeight="1" x14ac:dyDescent="0.25">
      <c r="A650" s="2" t="s">
        <v>6320</v>
      </c>
      <c r="B650" s="2" t="s">
        <v>67</v>
      </c>
      <c r="C650" s="2" t="s">
        <v>6321</v>
      </c>
      <c r="D650" s="2" t="s">
        <v>6322</v>
      </c>
      <c r="E650" s="2" t="s">
        <v>70</v>
      </c>
      <c r="F650" s="2" t="s">
        <v>6323</v>
      </c>
      <c r="G650" s="2" t="s">
        <v>111</v>
      </c>
      <c r="H650" s="2" t="s">
        <v>84</v>
      </c>
      <c r="I650" s="3">
        <v>42122</v>
      </c>
      <c r="J650" s="3">
        <v>42149</v>
      </c>
    </row>
    <row r="651" spans="1:10" ht="75" customHeight="1" x14ac:dyDescent="0.25">
      <c r="A651" s="2" t="s">
        <v>6324</v>
      </c>
      <c r="B651" s="2" t="s">
        <v>1143</v>
      </c>
      <c r="C651" s="2" t="s">
        <v>6325</v>
      </c>
      <c r="D651" s="2" t="s">
        <v>6326</v>
      </c>
      <c r="E651" s="2" t="s">
        <v>70</v>
      </c>
      <c r="F651" s="2" t="s">
        <v>1146</v>
      </c>
      <c r="G651" s="2" t="s">
        <v>121</v>
      </c>
      <c r="H651" s="2" t="s">
        <v>84</v>
      </c>
      <c r="I651" s="3">
        <v>42121</v>
      </c>
      <c r="J651" s="3">
        <v>42142</v>
      </c>
    </row>
    <row r="652" spans="1:10" ht="45" customHeight="1" x14ac:dyDescent="0.25">
      <c r="A652" s="2" t="s">
        <v>6327</v>
      </c>
      <c r="B652" s="2" t="s">
        <v>1143</v>
      </c>
      <c r="C652" s="2" t="s">
        <v>129</v>
      </c>
      <c r="D652" s="2" t="s">
        <v>4768</v>
      </c>
      <c r="E652" s="2" t="s">
        <v>70</v>
      </c>
      <c r="F652" s="2" t="s">
        <v>1146</v>
      </c>
      <c r="G652" s="2" t="s">
        <v>121</v>
      </c>
      <c r="H652" s="2" t="s">
        <v>84</v>
      </c>
      <c r="I652" s="3">
        <v>42121</v>
      </c>
      <c r="J652" s="3">
        <v>42142</v>
      </c>
    </row>
    <row r="653" spans="1:10" ht="90" customHeight="1" x14ac:dyDescent="0.25">
      <c r="A653" s="2" t="s">
        <v>6328</v>
      </c>
      <c r="B653" s="2" t="s">
        <v>286</v>
      </c>
      <c r="C653" s="2" t="s">
        <v>6329</v>
      </c>
      <c r="D653" s="2" t="s">
        <v>6330</v>
      </c>
      <c r="E653" s="2" t="s">
        <v>70</v>
      </c>
      <c r="F653" s="2" t="s">
        <v>4453</v>
      </c>
      <c r="G653" s="2" t="s">
        <v>89</v>
      </c>
      <c r="H653" s="2" t="s">
        <v>84</v>
      </c>
      <c r="I653" s="3">
        <v>42122</v>
      </c>
      <c r="J653" s="3">
        <v>42234</v>
      </c>
    </row>
    <row r="654" spans="1:10" ht="45" customHeight="1" x14ac:dyDescent="0.25">
      <c r="A654" s="2" t="s">
        <v>6331</v>
      </c>
      <c r="B654" s="2" t="s">
        <v>1143</v>
      </c>
      <c r="C654" s="2" t="s">
        <v>1119</v>
      </c>
      <c r="D654" s="2" t="s">
        <v>1120</v>
      </c>
      <c r="E654" s="2" t="s">
        <v>70</v>
      </c>
      <c r="F654" s="2" t="s">
        <v>1146</v>
      </c>
      <c r="G654" s="2" t="s">
        <v>121</v>
      </c>
      <c r="H654" s="2" t="s">
        <v>84</v>
      </c>
      <c r="I654" s="3">
        <v>42121</v>
      </c>
      <c r="J654" s="3">
        <v>42142</v>
      </c>
    </row>
    <row r="655" spans="1:10" ht="45" customHeight="1" x14ac:dyDescent="0.25">
      <c r="A655" s="2" t="s">
        <v>6332</v>
      </c>
      <c r="B655" s="2" t="s">
        <v>1143</v>
      </c>
      <c r="C655" s="2" t="s">
        <v>6333</v>
      </c>
      <c r="D655" s="2" t="s">
        <v>6334</v>
      </c>
      <c r="E655" s="2" t="s">
        <v>70</v>
      </c>
      <c r="F655" s="2" t="s">
        <v>1146</v>
      </c>
      <c r="G655" s="2" t="s">
        <v>121</v>
      </c>
      <c r="H655" s="2" t="s">
        <v>84</v>
      </c>
      <c r="I655" s="3">
        <v>42121</v>
      </c>
      <c r="J655" s="3">
        <v>42142</v>
      </c>
    </row>
    <row r="656" spans="1:10" ht="75" customHeight="1" x14ac:dyDescent="0.25">
      <c r="A656" s="2" t="s">
        <v>6335</v>
      </c>
      <c r="B656" s="2" t="s">
        <v>1143</v>
      </c>
      <c r="C656" s="2" t="s">
        <v>1174</v>
      </c>
      <c r="D656" s="2" t="s">
        <v>1175</v>
      </c>
      <c r="E656" s="2" t="s">
        <v>70</v>
      </c>
      <c r="F656" s="2" t="s">
        <v>1146</v>
      </c>
      <c r="G656" s="2" t="s">
        <v>121</v>
      </c>
      <c r="H656" s="2" t="s">
        <v>84</v>
      </c>
      <c r="I656" s="3">
        <v>42121</v>
      </c>
      <c r="J656" s="3">
        <v>42142</v>
      </c>
    </row>
    <row r="657" spans="1:10" ht="120" customHeight="1" x14ac:dyDescent="0.25">
      <c r="A657" s="2" t="s">
        <v>6336</v>
      </c>
      <c r="B657" s="2" t="s">
        <v>67</v>
      </c>
      <c r="C657" s="2" t="s">
        <v>3382</v>
      </c>
      <c r="D657" s="2" t="s">
        <v>3383</v>
      </c>
      <c r="E657" s="2" t="s">
        <v>70</v>
      </c>
      <c r="F657" s="2" t="s">
        <v>6337</v>
      </c>
      <c r="G657" s="2" t="s">
        <v>121</v>
      </c>
      <c r="H657" s="2" t="s">
        <v>84</v>
      </c>
      <c r="I657" s="3">
        <v>42122</v>
      </c>
      <c r="J657" s="3">
        <v>42143</v>
      </c>
    </row>
    <row r="658" spans="1:10" ht="60" customHeight="1" x14ac:dyDescent="0.25">
      <c r="A658" s="2" t="s">
        <v>6338</v>
      </c>
      <c r="B658" s="2" t="s">
        <v>67</v>
      </c>
      <c r="C658" s="2" t="s">
        <v>3575</v>
      </c>
      <c r="D658" s="2" t="s">
        <v>3576</v>
      </c>
      <c r="E658" s="2" t="s">
        <v>70</v>
      </c>
      <c r="F658" s="2" t="s">
        <v>6339</v>
      </c>
      <c r="G658" s="2" t="s">
        <v>89</v>
      </c>
      <c r="H658" s="2" t="s">
        <v>79</v>
      </c>
      <c r="I658" s="3">
        <v>42121</v>
      </c>
      <c r="J658" s="2" t="s">
        <v>70</v>
      </c>
    </row>
    <row r="659" spans="1:10" ht="105" customHeight="1" x14ac:dyDescent="0.25">
      <c r="A659" s="2" t="s">
        <v>6340</v>
      </c>
      <c r="B659" s="2" t="s">
        <v>2108</v>
      </c>
      <c r="C659" s="2" t="s">
        <v>278</v>
      </c>
      <c r="D659" s="2" t="s">
        <v>279</v>
      </c>
      <c r="E659" s="2" t="s">
        <v>70</v>
      </c>
      <c r="F659" s="2" t="s">
        <v>6341</v>
      </c>
      <c r="G659" s="2" t="s">
        <v>89</v>
      </c>
      <c r="H659" s="2" t="s">
        <v>79</v>
      </c>
      <c r="I659" s="3">
        <v>42122</v>
      </c>
      <c r="J659" s="2" t="s">
        <v>70</v>
      </c>
    </row>
    <row r="660" spans="1:10" ht="45" customHeight="1" x14ac:dyDescent="0.25">
      <c r="A660" s="2" t="s">
        <v>6342</v>
      </c>
      <c r="B660" s="2" t="s">
        <v>1143</v>
      </c>
      <c r="C660" s="2" t="s">
        <v>6343</v>
      </c>
      <c r="D660" s="2" t="s">
        <v>6344</v>
      </c>
      <c r="E660" s="2" t="s">
        <v>70</v>
      </c>
      <c r="F660" s="2" t="s">
        <v>1146</v>
      </c>
      <c r="G660" s="2" t="s">
        <v>121</v>
      </c>
      <c r="H660" s="2" t="s">
        <v>84</v>
      </c>
      <c r="I660" s="3">
        <v>42122</v>
      </c>
      <c r="J660" s="3">
        <v>42143</v>
      </c>
    </row>
    <row r="661" spans="1:10" ht="60" customHeight="1" x14ac:dyDescent="0.25">
      <c r="A661" s="2" t="s">
        <v>6345</v>
      </c>
      <c r="B661" s="2" t="s">
        <v>1143</v>
      </c>
      <c r="C661" s="2" t="s">
        <v>6346</v>
      </c>
      <c r="D661" s="2" t="s">
        <v>6344</v>
      </c>
      <c r="E661" s="2" t="s">
        <v>70</v>
      </c>
      <c r="F661" s="2" t="s">
        <v>1146</v>
      </c>
      <c r="G661" s="2" t="s">
        <v>121</v>
      </c>
      <c r="H661" s="2" t="s">
        <v>84</v>
      </c>
      <c r="I661" s="3">
        <v>42122</v>
      </c>
      <c r="J661" s="3">
        <v>42143</v>
      </c>
    </row>
    <row r="662" spans="1:10" ht="60" customHeight="1" x14ac:dyDescent="0.25">
      <c r="A662" s="2" t="s">
        <v>6347</v>
      </c>
      <c r="B662" s="2" t="s">
        <v>1143</v>
      </c>
      <c r="C662" s="2" t="s">
        <v>6246</v>
      </c>
      <c r="D662" s="2" t="s">
        <v>6257</v>
      </c>
      <c r="E662" s="2" t="s">
        <v>70</v>
      </c>
      <c r="F662" s="2" t="s">
        <v>1146</v>
      </c>
      <c r="G662" s="2" t="s">
        <v>121</v>
      </c>
      <c r="H662" s="2" t="s">
        <v>84</v>
      </c>
      <c r="I662" s="3">
        <v>42122</v>
      </c>
      <c r="J662" s="3">
        <v>42143</v>
      </c>
    </row>
    <row r="663" spans="1:10" ht="45" customHeight="1" x14ac:dyDescent="0.25">
      <c r="A663" s="2" t="s">
        <v>6348</v>
      </c>
      <c r="B663" s="2" t="s">
        <v>1143</v>
      </c>
      <c r="C663" s="2" t="s">
        <v>6349</v>
      </c>
      <c r="D663" s="2" t="s">
        <v>6344</v>
      </c>
      <c r="E663" s="2" t="s">
        <v>70</v>
      </c>
      <c r="F663" s="2" t="s">
        <v>1146</v>
      </c>
      <c r="G663" s="2" t="s">
        <v>121</v>
      </c>
      <c r="H663" s="2" t="s">
        <v>84</v>
      </c>
      <c r="I663" s="3">
        <v>42122</v>
      </c>
      <c r="J663" s="3">
        <v>42143</v>
      </c>
    </row>
    <row r="664" spans="1:10" ht="45" customHeight="1" x14ac:dyDescent="0.25">
      <c r="A664" s="2" t="s">
        <v>6350</v>
      </c>
      <c r="B664" s="2" t="s">
        <v>1143</v>
      </c>
      <c r="C664" s="2" t="s">
        <v>3775</v>
      </c>
      <c r="D664" s="2" t="s">
        <v>6344</v>
      </c>
      <c r="E664" s="2" t="s">
        <v>70</v>
      </c>
      <c r="F664" s="2" t="s">
        <v>1146</v>
      </c>
      <c r="G664" s="2" t="s">
        <v>121</v>
      </c>
      <c r="H664" s="2" t="s">
        <v>84</v>
      </c>
      <c r="I664" s="3">
        <v>42122</v>
      </c>
      <c r="J664" s="3">
        <v>42143</v>
      </c>
    </row>
    <row r="665" spans="1:10" ht="45" customHeight="1" x14ac:dyDescent="0.25">
      <c r="A665" s="2" t="s">
        <v>6351</v>
      </c>
      <c r="B665" s="2" t="s">
        <v>1143</v>
      </c>
      <c r="C665" s="2" t="s">
        <v>6352</v>
      </c>
      <c r="D665" s="2" t="s">
        <v>6353</v>
      </c>
      <c r="E665" s="2" t="s">
        <v>70</v>
      </c>
      <c r="F665" s="2" t="s">
        <v>1146</v>
      </c>
      <c r="G665" s="2" t="s">
        <v>121</v>
      </c>
      <c r="H665" s="2" t="s">
        <v>84</v>
      </c>
      <c r="I665" s="3">
        <v>42122</v>
      </c>
      <c r="J665" s="3">
        <v>42143</v>
      </c>
    </row>
    <row r="666" spans="1:10" ht="60" customHeight="1" x14ac:dyDescent="0.25">
      <c r="A666" s="2" t="s">
        <v>6354</v>
      </c>
      <c r="B666" s="2" t="s">
        <v>1143</v>
      </c>
      <c r="C666" s="2" t="s">
        <v>6355</v>
      </c>
      <c r="D666" s="2" t="s">
        <v>6356</v>
      </c>
      <c r="E666" s="2" t="s">
        <v>70</v>
      </c>
      <c r="F666" s="2" t="s">
        <v>1146</v>
      </c>
      <c r="G666" s="2" t="s">
        <v>121</v>
      </c>
      <c r="H666" s="2" t="s">
        <v>84</v>
      </c>
      <c r="I666" s="3">
        <v>42122</v>
      </c>
      <c r="J666" s="3">
        <v>42143</v>
      </c>
    </row>
    <row r="667" spans="1:10" ht="60" customHeight="1" x14ac:dyDescent="0.25">
      <c r="A667" s="2" t="s">
        <v>6357</v>
      </c>
      <c r="B667" s="2" t="s">
        <v>1143</v>
      </c>
      <c r="C667" s="2" t="s">
        <v>6358</v>
      </c>
      <c r="D667" s="2" t="s">
        <v>6356</v>
      </c>
      <c r="E667" s="2" t="s">
        <v>70</v>
      </c>
      <c r="F667" s="2" t="s">
        <v>1146</v>
      </c>
      <c r="G667" s="2" t="s">
        <v>121</v>
      </c>
      <c r="H667" s="2" t="s">
        <v>84</v>
      </c>
      <c r="I667" s="3">
        <v>42122</v>
      </c>
      <c r="J667" s="3">
        <v>42143</v>
      </c>
    </row>
    <row r="668" spans="1:10" ht="60" customHeight="1" x14ac:dyDescent="0.25">
      <c r="A668" s="2" t="s">
        <v>6359</v>
      </c>
      <c r="B668" s="2" t="s">
        <v>1143</v>
      </c>
      <c r="C668" s="2" t="s">
        <v>1681</v>
      </c>
      <c r="D668" s="2" t="s">
        <v>1682</v>
      </c>
      <c r="E668" s="2" t="s">
        <v>70</v>
      </c>
      <c r="F668" s="2" t="s">
        <v>1146</v>
      </c>
      <c r="G668" s="2" t="s">
        <v>121</v>
      </c>
      <c r="H668" s="2" t="s">
        <v>84</v>
      </c>
      <c r="I668" s="3">
        <v>42122</v>
      </c>
      <c r="J668" s="3">
        <v>42143</v>
      </c>
    </row>
    <row r="669" spans="1:10" ht="60" customHeight="1" x14ac:dyDescent="0.25">
      <c r="A669" s="2" t="s">
        <v>6360</v>
      </c>
      <c r="B669" s="2" t="s">
        <v>1143</v>
      </c>
      <c r="C669" s="2" t="s">
        <v>6361</v>
      </c>
      <c r="D669" s="2" t="s">
        <v>6362</v>
      </c>
      <c r="E669" s="2" t="s">
        <v>70</v>
      </c>
      <c r="F669" s="2" t="s">
        <v>1146</v>
      </c>
      <c r="G669" s="2" t="s">
        <v>121</v>
      </c>
      <c r="H669" s="2" t="s">
        <v>84</v>
      </c>
      <c r="I669" s="3">
        <v>42122</v>
      </c>
      <c r="J669" s="3">
        <v>42143</v>
      </c>
    </row>
    <row r="670" spans="1:10" ht="60" customHeight="1" x14ac:dyDescent="0.25">
      <c r="A670" s="2" t="s">
        <v>6363</v>
      </c>
      <c r="B670" s="2" t="s">
        <v>1143</v>
      </c>
      <c r="C670" s="2" t="s">
        <v>2363</v>
      </c>
      <c r="D670" s="2" t="s">
        <v>2364</v>
      </c>
      <c r="E670" s="2" t="s">
        <v>70</v>
      </c>
      <c r="F670" s="2" t="s">
        <v>1146</v>
      </c>
      <c r="G670" s="2" t="s">
        <v>121</v>
      </c>
      <c r="H670" s="2" t="s">
        <v>84</v>
      </c>
      <c r="I670" s="3">
        <v>42122</v>
      </c>
      <c r="J670" s="3">
        <v>42143</v>
      </c>
    </row>
    <row r="671" spans="1:10" ht="90" customHeight="1" x14ac:dyDescent="0.25">
      <c r="A671" s="2" t="s">
        <v>6364</v>
      </c>
      <c r="B671" s="2" t="s">
        <v>1143</v>
      </c>
      <c r="C671" s="2" t="s">
        <v>6365</v>
      </c>
      <c r="D671" s="2" t="s">
        <v>6366</v>
      </c>
      <c r="E671" s="2" t="s">
        <v>70</v>
      </c>
      <c r="F671" s="2" t="s">
        <v>1146</v>
      </c>
      <c r="G671" s="2" t="s">
        <v>121</v>
      </c>
      <c r="H671" s="2" t="s">
        <v>84</v>
      </c>
      <c r="I671" s="3">
        <v>42122</v>
      </c>
      <c r="J671" s="3">
        <v>42143</v>
      </c>
    </row>
    <row r="672" spans="1:10" ht="90" customHeight="1" x14ac:dyDescent="0.25">
      <c r="A672" s="2" t="s">
        <v>6367</v>
      </c>
      <c r="B672" s="2" t="s">
        <v>1143</v>
      </c>
      <c r="C672" s="2" t="s">
        <v>6368</v>
      </c>
      <c r="D672" s="2" t="s">
        <v>6366</v>
      </c>
      <c r="E672" s="2" t="s">
        <v>70</v>
      </c>
      <c r="F672" s="2" t="s">
        <v>1146</v>
      </c>
      <c r="G672" s="2" t="s">
        <v>121</v>
      </c>
      <c r="H672" s="2" t="s">
        <v>84</v>
      </c>
      <c r="I672" s="3">
        <v>42122</v>
      </c>
      <c r="J672" s="3">
        <v>42143</v>
      </c>
    </row>
    <row r="673" spans="1:10" ht="60" customHeight="1" x14ac:dyDescent="0.25">
      <c r="A673" s="2" t="s">
        <v>6369</v>
      </c>
      <c r="B673" s="2" t="s">
        <v>1143</v>
      </c>
      <c r="C673" s="2" t="s">
        <v>6370</v>
      </c>
      <c r="D673" s="2" t="s">
        <v>1682</v>
      </c>
      <c r="E673" s="2" t="s">
        <v>70</v>
      </c>
      <c r="F673" s="2" t="s">
        <v>1146</v>
      </c>
      <c r="G673" s="2" t="s">
        <v>121</v>
      </c>
      <c r="H673" s="2" t="s">
        <v>84</v>
      </c>
      <c r="I673" s="3">
        <v>42122</v>
      </c>
      <c r="J673" s="3">
        <v>42143</v>
      </c>
    </row>
    <row r="674" spans="1:10" ht="75" customHeight="1" x14ac:dyDescent="0.25">
      <c r="A674" s="2" t="s">
        <v>6371</v>
      </c>
      <c r="B674" s="2" t="s">
        <v>1143</v>
      </c>
      <c r="C674" s="2" t="s">
        <v>3488</v>
      </c>
      <c r="D674" s="2" t="s">
        <v>3480</v>
      </c>
      <c r="E674" s="2" t="s">
        <v>70</v>
      </c>
      <c r="F674" s="2" t="s">
        <v>1146</v>
      </c>
      <c r="G674" s="2" t="s">
        <v>121</v>
      </c>
      <c r="H674" s="2" t="s">
        <v>84</v>
      </c>
      <c r="I674" s="3">
        <v>42122</v>
      </c>
      <c r="J674" s="3">
        <v>42143</v>
      </c>
    </row>
    <row r="675" spans="1:10" ht="60" customHeight="1" x14ac:dyDescent="0.25">
      <c r="A675" s="2" t="s">
        <v>6372</v>
      </c>
      <c r="B675" s="2" t="s">
        <v>1143</v>
      </c>
      <c r="C675" s="2" t="s">
        <v>6373</v>
      </c>
      <c r="D675" s="2" t="s">
        <v>6374</v>
      </c>
      <c r="E675" s="2" t="s">
        <v>70</v>
      </c>
      <c r="F675" s="2" t="s">
        <v>1146</v>
      </c>
      <c r="G675" s="2" t="s">
        <v>121</v>
      </c>
      <c r="H675" s="2" t="s">
        <v>84</v>
      </c>
      <c r="I675" s="3">
        <v>42122</v>
      </c>
      <c r="J675" s="3">
        <v>42143</v>
      </c>
    </row>
    <row r="676" spans="1:10" ht="75" customHeight="1" x14ac:dyDescent="0.25">
      <c r="A676" s="2" t="s">
        <v>6375</v>
      </c>
      <c r="B676" s="2" t="s">
        <v>1143</v>
      </c>
      <c r="C676" s="2" t="s">
        <v>6376</v>
      </c>
      <c r="D676" s="2" t="s">
        <v>6377</v>
      </c>
      <c r="E676" s="2" t="s">
        <v>70</v>
      </c>
      <c r="F676" s="2" t="s">
        <v>1146</v>
      </c>
      <c r="G676" s="2" t="s">
        <v>121</v>
      </c>
      <c r="H676" s="2" t="s">
        <v>84</v>
      </c>
      <c r="I676" s="3">
        <v>42122</v>
      </c>
      <c r="J676" s="3">
        <v>42143</v>
      </c>
    </row>
    <row r="677" spans="1:10" ht="90" customHeight="1" x14ac:dyDescent="0.25">
      <c r="A677" s="2" t="s">
        <v>6378</v>
      </c>
      <c r="B677" s="2" t="s">
        <v>1143</v>
      </c>
      <c r="C677" s="2" t="s">
        <v>6379</v>
      </c>
      <c r="D677" s="2" t="s">
        <v>6380</v>
      </c>
      <c r="E677" s="2" t="s">
        <v>70</v>
      </c>
      <c r="F677" s="2" t="s">
        <v>1146</v>
      </c>
      <c r="G677" s="2" t="s">
        <v>121</v>
      </c>
      <c r="H677" s="2" t="s">
        <v>84</v>
      </c>
      <c r="I677" s="3">
        <v>42122</v>
      </c>
      <c r="J677" s="3">
        <v>42143</v>
      </c>
    </row>
    <row r="678" spans="1:10" ht="90" customHeight="1" x14ac:dyDescent="0.25">
      <c r="A678" s="2" t="s">
        <v>6381</v>
      </c>
      <c r="B678" s="2" t="s">
        <v>1143</v>
      </c>
      <c r="C678" s="2" t="s">
        <v>1307</v>
      </c>
      <c r="D678" s="2" t="s">
        <v>6257</v>
      </c>
      <c r="E678" s="2" t="s">
        <v>70</v>
      </c>
      <c r="F678" s="2" t="s">
        <v>1929</v>
      </c>
      <c r="G678" s="2" t="s">
        <v>121</v>
      </c>
      <c r="H678" s="2" t="s">
        <v>84</v>
      </c>
      <c r="I678" s="3">
        <v>42122</v>
      </c>
      <c r="J678" s="3">
        <v>42143</v>
      </c>
    </row>
    <row r="679" spans="1:10" ht="60" customHeight="1" x14ac:dyDescent="0.25">
      <c r="A679" s="2" t="s">
        <v>6382</v>
      </c>
      <c r="B679" s="2" t="s">
        <v>1143</v>
      </c>
      <c r="C679" s="2" t="s">
        <v>1311</v>
      </c>
      <c r="D679" s="2" t="s">
        <v>6257</v>
      </c>
      <c r="E679" s="2" t="s">
        <v>70</v>
      </c>
      <c r="F679" s="2" t="s">
        <v>1146</v>
      </c>
      <c r="G679" s="2" t="s">
        <v>121</v>
      </c>
      <c r="H679" s="2" t="s">
        <v>84</v>
      </c>
      <c r="I679" s="3">
        <v>42122</v>
      </c>
      <c r="J679" s="3">
        <v>42143</v>
      </c>
    </row>
    <row r="680" spans="1:10" ht="45" customHeight="1" x14ac:dyDescent="0.25">
      <c r="A680" s="2" t="s">
        <v>6383</v>
      </c>
      <c r="B680" s="2" t="s">
        <v>1143</v>
      </c>
      <c r="C680" s="2" t="s">
        <v>6384</v>
      </c>
      <c r="D680" s="2" t="s">
        <v>6385</v>
      </c>
      <c r="E680" s="2" t="s">
        <v>70</v>
      </c>
      <c r="F680" s="2" t="s">
        <v>1146</v>
      </c>
      <c r="G680" s="2" t="s">
        <v>121</v>
      </c>
      <c r="H680" s="2" t="s">
        <v>84</v>
      </c>
      <c r="I680" s="3">
        <v>42122</v>
      </c>
      <c r="J680" s="3">
        <v>42143</v>
      </c>
    </row>
    <row r="681" spans="1:10" ht="60" customHeight="1" x14ac:dyDescent="0.25">
      <c r="A681" s="2" t="s">
        <v>6386</v>
      </c>
      <c r="B681" s="2" t="s">
        <v>1143</v>
      </c>
      <c r="C681" s="2" t="s">
        <v>287</v>
      </c>
      <c r="D681" s="2" t="s">
        <v>288</v>
      </c>
      <c r="E681" s="2" t="s">
        <v>70</v>
      </c>
      <c r="F681" s="2" t="s">
        <v>1146</v>
      </c>
      <c r="G681" s="2" t="s">
        <v>121</v>
      </c>
      <c r="H681" s="2" t="s">
        <v>84</v>
      </c>
      <c r="I681" s="3">
        <v>42122</v>
      </c>
      <c r="J681" s="3">
        <v>42143</v>
      </c>
    </row>
    <row r="682" spans="1:10" ht="45" customHeight="1" x14ac:dyDescent="0.25">
      <c r="A682" s="2" t="s">
        <v>6387</v>
      </c>
      <c r="B682" s="2" t="s">
        <v>1143</v>
      </c>
      <c r="C682" s="2" t="s">
        <v>4069</v>
      </c>
      <c r="D682" s="2" t="s">
        <v>4070</v>
      </c>
      <c r="E682" s="2" t="s">
        <v>70</v>
      </c>
      <c r="F682" s="2" t="s">
        <v>1146</v>
      </c>
      <c r="G682" s="2" t="s">
        <v>121</v>
      </c>
      <c r="H682" s="2" t="s">
        <v>84</v>
      </c>
      <c r="I682" s="3">
        <v>42122</v>
      </c>
      <c r="J682" s="3">
        <v>42143</v>
      </c>
    </row>
    <row r="683" spans="1:10" ht="60" customHeight="1" x14ac:dyDescent="0.25">
      <c r="A683" s="2" t="s">
        <v>6388</v>
      </c>
      <c r="B683" s="2" t="s">
        <v>1143</v>
      </c>
      <c r="C683" s="2" t="s">
        <v>6389</v>
      </c>
      <c r="D683" s="2" t="s">
        <v>6390</v>
      </c>
      <c r="E683" s="2" t="s">
        <v>70</v>
      </c>
      <c r="F683" s="2" t="s">
        <v>1146</v>
      </c>
      <c r="G683" s="2" t="s">
        <v>121</v>
      </c>
      <c r="H683" s="2" t="s">
        <v>84</v>
      </c>
      <c r="I683" s="3">
        <v>42122</v>
      </c>
      <c r="J683" s="3">
        <v>42143</v>
      </c>
    </row>
    <row r="684" spans="1:10" ht="60" customHeight="1" x14ac:dyDescent="0.25">
      <c r="A684" s="2" t="s">
        <v>6391</v>
      </c>
      <c r="B684" s="2" t="s">
        <v>1143</v>
      </c>
      <c r="C684" s="2" t="s">
        <v>1675</v>
      </c>
      <c r="D684" s="2" t="s">
        <v>6257</v>
      </c>
      <c r="E684" s="2" t="s">
        <v>70</v>
      </c>
      <c r="F684" s="2" t="s">
        <v>1146</v>
      </c>
      <c r="G684" s="2" t="s">
        <v>121</v>
      </c>
      <c r="H684" s="2" t="s">
        <v>84</v>
      </c>
      <c r="I684" s="3">
        <v>42122</v>
      </c>
      <c r="J684" s="3">
        <v>42143</v>
      </c>
    </row>
    <row r="685" spans="1:10" ht="45" customHeight="1" x14ac:dyDescent="0.25">
      <c r="A685" s="2" t="s">
        <v>6392</v>
      </c>
      <c r="B685" s="2" t="s">
        <v>1143</v>
      </c>
      <c r="C685" s="2" t="s">
        <v>6393</v>
      </c>
      <c r="D685" s="2" t="s">
        <v>6344</v>
      </c>
      <c r="E685" s="2" t="s">
        <v>70</v>
      </c>
      <c r="F685" s="2" t="s">
        <v>1146</v>
      </c>
      <c r="G685" s="2" t="s">
        <v>121</v>
      </c>
      <c r="H685" s="2" t="s">
        <v>84</v>
      </c>
      <c r="I685" s="3">
        <v>42122</v>
      </c>
      <c r="J685" s="3">
        <v>42143</v>
      </c>
    </row>
    <row r="686" spans="1:10" ht="105" customHeight="1" x14ac:dyDescent="0.25">
      <c r="A686" s="2" t="s">
        <v>6394</v>
      </c>
      <c r="B686" s="2" t="s">
        <v>1143</v>
      </c>
      <c r="C686" s="2" t="s">
        <v>6395</v>
      </c>
      <c r="D686" s="2" t="s">
        <v>6396</v>
      </c>
      <c r="E686" s="2" t="s">
        <v>70</v>
      </c>
      <c r="F686" s="2" t="s">
        <v>1146</v>
      </c>
      <c r="G686" s="2" t="s">
        <v>121</v>
      </c>
      <c r="H686" s="2" t="s">
        <v>84</v>
      </c>
      <c r="I686" s="3">
        <v>42122</v>
      </c>
      <c r="J686" s="3">
        <v>42143</v>
      </c>
    </row>
    <row r="687" spans="1:10" ht="60" customHeight="1" x14ac:dyDescent="0.25">
      <c r="A687" s="2" t="s">
        <v>6397</v>
      </c>
      <c r="B687" s="2" t="s">
        <v>1143</v>
      </c>
      <c r="C687" s="2" t="s">
        <v>5029</v>
      </c>
      <c r="D687" s="2" t="s">
        <v>5030</v>
      </c>
      <c r="E687" s="2" t="s">
        <v>70</v>
      </c>
      <c r="F687" s="2" t="s">
        <v>1146</v>
      </c>
      <c r="G687" s="2" t="s">
        <v>121</v>
      </c>
      <c r="H687" s="2" t="s">
        <v>84</v>
      </c>
      <c r="I687" s="3">
        <v>42122</v>
      </c>
      <c r="J687" s="3">
        <v>42143</v>
      </c>
    </row>
    <row r="688" spans="1:10" ht="45" customHeight="1" x14ac:dyDescent="0.25">
      <c r="A688" s="2" t="s">
        <v>6398</v>
      </c>
      <c r="B688" s="2" t="s">
        <v>1143</v>
      </c>
      <c r="C688" s="2" t="s">
        <v>6399</v>
      </c>
      <c r="D688" s="2" t="s">
        <v>6400</v>
      </c>
      <c r="E688" s="2" t="s">
        <v>70</v>
      </c>
      <c r="F688" s="2" t="s">
        <v>1146</v>
      </c>
      <c r="G688" s="2" t="s">
        <v>121</v>
      </c>
      <c r="H688" s="2" t="s">
        <v>84</v>
      </c>
      <c r="I688" s="3">
        <v>42122</v>
      </c>
      <c r="J688" s="3">
        <v>42143</v>
      </c>
    </row>
    <row r="689" spans="1:10" ht="75" customHeight="1" x14ac:dyDescent="0.25">
      <c r="A689" s="2" t="s">
        <v>6401</v>
      </c>
      <c r="B689" s="2" t="s">
        <v>4</v>
      </c>
      <c r="C689" s="2" t="s">
        <v>6355</v>
      </c>
      <c r="D689" s="2" t="s">
        <v>6356</v>
      </c>
      <c r="E689" s="2" t="s">
        <v>594</v>
      </c>
      <c r="F689" s="2" t="s">
        <v>318</v>
      </c>
      <c r="G689" s="2" t="s">
        <v>111</v>
      </c>
      <c r="H689" s="2" t="s">
        <v>84</v>
      </c>
      <c r="I689" s="3">
        <v>42122</v>
      </c>
      <c r="J689" s="3">
        <v>42164</v>
      </c>
    </row>
    <row r="690" spans="1:10" ht="90" customHeight="1" x14ac:dyDescent="0.25">
      <c r="A690" s="2" t="s">
        <v>6402</v>
      </c>
      <c r="B690" s="2" t="s">
        <v>4</v>
      </c>
      <c r="C690" s="2" t="s">
        <v>6355</v>
      </c>
      <c r="D690" s="2" t="s">
        <v>6356</v>
      </c>
      <c r="E690" s="2" t="s">
        <v>594</v>
      </c>
      <c r="F690" s="2" t="s">
        <v>6403</v>
      </c>
      <c r="G690" s="2" t="s">
        <v>111</v>
      </c>
      <c r="H690" s="2" t="s">
        <v>84</v>
      </c>
      <c r="I690" s="3">
        <v>42122</v>
      </c>
      <c r="J690" s="3">
        <v>42164</v>
      </c>
    </row>
    <row r="691" spans="1:10" ht="60" customHeight="1" x14ac:dyDescent="0.25">
      <c r="A691" s="2" t="s">
        <v>6404</v>
      </c>
      <c r="B691" s="2" t="s">
        <v>1143</v>
      </c>
      <c r="C691" s="2" t="s">
        <v>6405</v>
      </c>
      <c r="D691" s="2" t="s">
        <v>6406</v>
      </c>
      <c r="E691" s="2" t="s">
        <v>70</v>
      </c>
      <c r="F691" s="2" t="s">
        <v>1146</v>
      </c>
      <c r="G691" s="2" t="s">
        <v>121</v>
      </c>
      <c r="H691" s="2" t="s">
        <v>84</v>
      </c>
      <c r="I691" s="3">
        <v>42122</v>
      </c>
      <c r="J691" s="3">
        <v>42143</v>
      </c>
    </row>
    <row r="692" spans="1:10" ht="45" customHeight="1" x14ac:dyDescent="0.25">
      <c r="A692" s="2" t="s">
        <v>6407</v>
      </c>
      <c r="B692" s="2" t="s">
        <v>1143</v>
      </c>
      <c r="C692" s="2" t="s">
        <v>6408</v>
      </c>
      <c r="D692" s="2" t="s">
        <v>6409</v>
      </c>
      <c r="E692" s="2" t="s">
        <v>70</v>
      </c>
      <c r="F692" s="2" t="s">
        <v>1146</v>
      </c>
      <c r="G692" s="2" t="s">
        <v>121</v>
      </c>
      <c r="H692" s="2" t="s">
        <v>84</v>
      </c>
      <c r="I692" s="3">
        <v>42122</v>
      </c>
      <c r="J692" s="3">
        <v>42143</v>
      </c>
    </row>
    <row r="693" spans="1:10" ht="75" customHeight="1" x14ac:dyDescent="0.25">
      <c r="A693" s="2" t="s">
        <v>6410</v>
      </c>
      <c r="B693" s="2" t="s">
        <v>1143</v>
      </c>
      <c r="C693" s="2" t="s">
        <v>3382</v>
      </c>
      <c r="D693" s="2" t="s">
        <v>3383</v>
      </c>
      <c r="E693" s="2" t="s">
        <v>70</v>
      </c>
      <c r="F693" s="2" t="s">
        <v>1146</v>
      </c>
      <c r="G693" s="2" t="s">
        <v>121</v>
      </c>
      <c r="H693" s="2" t="s">
        <v>84</v>
      </c>
      <c r="I693" s="3">
        <v>42122</v>
      </c>
      <c r="J693" s="3">
        <v>42143</v>
      </c>
    </row>
    <row r="694" spans="1:10" ht="45" customHeight="1" x14ac:dyDescent="0.25">
      <c r="A694" s="2" t="s">
        <v>6411</v>
      </c>
      <c r="B694" s="2" t="s">
        <v>1143</v>
      </c>
      <c r="C694" s="2" t="s">
        <v>6412</v>
      </c>
      <c r="D694" s="2" t="s">
        <v>6413</v>
      </c>
      <c r="E694" s="2" t="s">
        <v>70</v>
      </c>
      <c r="F694" s="2" t="s">
        <v>1146</v>
      </c>
      <c r="G694" s="2" t="s">
        <v>121</v>
      </c>
      <c r="H694" s="2" t="s">
        <v>84</v>
      </c>
      <c r="I694" s="3">
        <v>42122</v>
      </c>
      <c r="J694" s="3">
        <v>42143</v>
      </c>
    </row>
    <row r="695" spans="1:10" ht="75" customHeight="1" x14ac:dyDescent="0.25">
      <c r="A695" s="2" t="s">
        <v>6414</v>
      </c>
      <c r="B695" s="2" t="s">
        <v>1143</v>
      </c>
      <c r="C695" s="2" t="s">
        <v>6415</v>
      </c>
      <c r="D695" s="2" t="s">
        <v>6416</v>
      </c>
      <c r="E695" s="2" t="s">
        <v>70</v>
      </c>
      <c r="F695" s="2" t="s">
        <v>1146</v>
      </c>
      <c r="G695" s="2" t="s">
        <v>121</v>
      </c>
      <c r="H695" s="2" t="s">
        <v>84</v>
      </c>
      <c r="I695" s="3">
        <v>42122</v>
      </c>
      <c r="J695" s="3">
        <v>42143</v>
      </c>
    </row>
    <row r="696" spans="1:10" ht="60" customHeight="1" x14ac:dyDescent="0.25">
      <c r="A696" s="2" t="s">
        <v>6417</v>
      </c>
      <c r="B696" s="2" t="s">
        <v>1143</v>
      </c>
      <c r="C696" s="2" t="s">
        <v>6418</v>
      </c>
      <c r="D696" s="2" t="s">
        <v>308</v>
      </c>
      <c r="E696" s="2" t="s">
        <v>70</v>
      </c>
      <c r="F696" s="2" t="s">
        <v>1146</v>
      </c>
      <c r="G696" s="2" t="s">
        <v>121</v>
      </c>
      <c r="H696" s="2" t="s">
        <v>84</v>
      </c>
      <c r="I696" s="3">
        <v>42122</v>
      </c>
      <c r="J696" s="3">
        <v>42143</v>
      </c>
    </row>
    <row r="697" spans="1:10" ht="45" customHeight="1" x14ac:dyDescent="0.25">
      <c r="A697" s="2" t="s">
        <v>6419</v>
      </c>
      <c r="B697" s="2" t="s">
        <v>1143</v>
      </c>
      <c r="C697" s="2" t="s">
        <v>6420</v>
      </c>
      <c r="D697" s="2" t="s">
        <v>6421</v>
      </c>
      <c r="E697" s="2" t="s">
        <v>70</v>
      </c>
      <c r="F697" s="2" t="s">
        <v>1146</v>
      </c>
      <c r="G697" s="2" t="s">
        <v>121</v>
      </c>
      <c r="H697" s="2" t="s">
        <v>84</v>
      </c>
      <c r="I697" s="3">
        <v>42122</v>
      </c>
      <c r="J697" s="3">
        <v>42143</v>
      </c>
    </row>
    <row r="698" spans="1:10" ht="60" customHeight="1" x14ac:dyDescent="0.25">
      <c r="A698" s="2" t="s">
        <v>6422</v>
      </c>
      <c r="B698" s="2" t="s">
        <v>1143</v>
      </c>
      <c r="C698" s="2" t="s">
        <v>6423</v>
      </c>
      <c r="D698" s="2" t="s">
        <v>6424</v>
      </c>
      <c r="E698" s="2" t="s">
        <v>70</v>
      </c>
      <c r="F698" s="2" t="s">
        <v>1146</v>
      </c>
      <c r="G698" s="2" t="s">
        <v>121</v>
      </c>
      <c r="H698" s="2" t="s">
        <v>84</v>
      </c>
      <c r="I698" s="3">
        <v>42122</v>
      </c>
      <c r="J698" s="3">
        <v>42143</v>
      </c>
    </row>
    <row r="699" spans="1:10" ht="75" customHeight="1" x14ac:dyDescent="0.25">
      <c r="A699" s="2" t="s">
        <v>6425</v>
      </c>
      <c r="B699" s="2" t="s">
        <v>1143</v>
      </c>
      <c r="C699" s="2" t="s">
        <v>6426</v>
      </c>
      <c r="D699" s="2" t="s">
        <v>6416</v>
      </c>
      <c r="E699" s="2" t="s">
        <v>70</v>
      </c>
      <c r="F699" s="2" t="s">
        <v>1146</v>
      </c>
      <c r="G699" s="2" t="s">
        <v>121</v>
      </c>
      <c r="H699" s="2" t="s">
        <v>84</v>
      </c>
      <c r="I699" s="3">
        <v>42122</v>
      </c>
      <c r="J699" s="3">
        <v>42143</v>
      </c>
    </row>
    <row r="700" spans="1:10" ht="60" customHeight="1" x14ac:dyDescent="0.25">
      <c r="A700" s="2" t="s">
        <v>6427</v>
      </c>
      <c r="B700" s="2" t="s">
        <v>1143</v>
      </c>
      <c r="C700" s="2" t="s">
        <v>6428</v>
      </c>
      <c r="D700" s="2" t="s">
        <v>6429</v>
      </c>
      <c r="E700" s="2" t="s">
        <v>70</v>
      </c>
      <c r="F700" s="2" t="s">
        <v>1146</v>
      </c>
      <c r="G700" s="2" t="s">
        <v>121</v>
      </c>
      <c r="H700" s="2" t="s">
        <v>84</v>
      </c>
      <c r="I700" s="3">
        <v>42122</v>
      </c>
      <c r="J700" s="3">
        <v>42143</v>
      </c>
    </row>
    <row r="701" spans="1:10" ht="60" customHeight="1" x14ac:dyDescent="0.25">
      <c r="A701" s="2" t="s">
        <v>6430</v>
      </c>
      <c r="B701" s="2" t="s">
        <v>1143</v>
      </c>
      <c r="C701" s="2" t="s">
        <v>986</v>
      </c>
      <c r="D701" s="2" t="s">
        <v>3542</v>
      </c>
      <c r="E701" s="2" t="s">
        <v>70</v>
      </c>
      <c r="F701" s="2" t="s">
        <v>1146</v>
      </c>
      <c r="G701" s="2" t="s">
        <v>121</v>
      </c>
      <c r="H701" s="2" t="s">
        <v>84</v>
      </c>
      <c r="I701" s="3">
        <v>42122</v>
      </c>
      <c r="J701" s="3">
        <v>42143</v>
      </c>
    </row>
    <row r="702" spans="1:10" ht="45" customHeight="1" x14ac:dyDescent="0.25">
      <c r="A702" s="2" t="s">
        <v>6431</v>
      </c>
      <c r="B702" s="2" t="s">
        <v>1143</v>
      </c>
      <c r="C702" s="2" t="s">
        <v>6432</v>
      </c>
      <c r="D702" s="2" t="s">
        <v>6433</v>
      </c>
      <c r="E702" s="2" t="s">
        <v>70</v>
      </c>
      <c r="F702" s="2" t="s">
        <v>1146</v>
      </c>
      <c r="G702" s="2" t="s">
        <v>121</v>
      </c>
      <c r="H702" s="2" t="s">
        <v>84</v>
      </c>
      <c r="I702" s="3">
        <v>42122</v>
      </c>
      <c r="J702" s="3">
        <v>42143</v>
      </c>
    </row>
    <row r="703" spans="1:10" ht="60" customHeight="1" x14ac:dyDescent="0.25">
      <c r="A703" s="2" t="s">
        <v>6434</v>
      </c>
      <c r="B703" s="2" t="s">
        <v>1143</v>
      </c>
      <c r="C703" s="2" t="s">
        <v>3102</v>
      </c>
      <c r="D703" s="2" t="s">
        <v>3103</v>
      </c>
      <c r="E703" s="2" t="s">
        <v>70</v>
      </c>
      <c r="F703" s="2" t="s">
        <v>1146</v>
      </c>
      <c r="G703" s="2" t="s">
        <v>121</v>
      </c>
      <c r="H703" s="2" t="s">
        <v>84</v>
      </c>
      <c r="I703" s="3">
        <v>42122</v>
      </c>
      <c r="J703" s="3">
        <v>42143</v>
      </c>
    </row>
    <row r="704" spans="1:10" ht="45" customHeight="1" x14ac:dyDescent="0.25">
      <c r="A704" s="2" t="s">
        <v>6435</v>
      </c>
      <c r="B704" s="2" t="s">
        <v>1143</v>
      </c>
      <c r="C704" s="2" t="s">
        <v>6436</v>
      </c>
      <c r="D704" s="2" t="s">
        <v>6437</v>
      </c>
      <c r="E704" s="2" t="s">
        <v>70</v>
      </c>
      <c r="F704" s="2" t="s">
        <v>1146</v>
      </c>
      <c r="G704" s="2" t="s">
        <v>121</v>
      </c>
      <c r="H704" s="2" t="s">
        <v>84</v>
      </c>
      <c r="I704" s="3">
        <v>42122</v>
      </c>
      <c r="J704" s="3">
        <v>42143</v>
      </c>
    </row>
    <row r="705" spans="1:10" ht="45" customHeight="1" x14ac:dyDescent="0.25">
      <c r="A705" s="2" t="s">
        <v>6438</v>
      </c>
      <c r="B705" s="2" t="s">
        <v>1143</v>
      </c>
      <c r="C705" s="2" t="s">
        <v>6439</v>
      </c>
      <c r="D705" s="2" t="s">
        <v>6440</v>
      </c>
      <c r="E705" s="2" t="s">
        <v>70</v>
      </c>
      <c r="F705" s="2" t="s">
        <v>1146</v>
      </c>
      <c r="G705" s="2" t="s">
        <v>121</v>
      </c>
      <c r="H705" s="2" t="s">
        <v>84</v>
      </c>
      <c r="I705" s="3">
        <v>42122</v>
      </c>
      <c r="J705" s="3">
        <v>42143</v>
      </c>
    </row>
    <row r="706" spans="1:10" ht="45" customHeight="1" x14ac:dyDescent="0.25">
      <c r="A706" s="2" t="s">
        <v>6441</v>
      </c>
      <c r="B706" s="2" t="s">
        <v>1143</v>
      </c>
      <c r="C706" s="2" t="s">
        <v>6442</v>
      </c>
      <c r="D706" s="2" t="s">
        <v>6443</v>
      </c>
      <c r="E706" s="2" t="s">
        <v>70</v>
      </c>
      <c r="F706" s="2" t="s">
        <v>1146</v>
      </c>
      <c r="G706" s="2" t="s">
        <v>121</v>
      </c>
      <c r="H706" s="2" t="s">
        <v>84</v>
      </c>
      <c r="I706" s="3">
        <v>42122</v>
      </c>
      <c r="J706" s="3">
        <v>42143</v>
      </c>
    </row>
    <row r="707" spans="1:10" ht="45" customHeight="1" x14ac:dyDescent="0.25">
      <c r="A707" s="2" t="s">
        <v>6444</v>
      </c>
      <c r="B707" s="2" t="s">
        <v>1143</v>
      </c>
      <c r="C707" s="2" t="s">
        <v>680</v>
      </c>
      <c r="D707" s="2" t="s">
        <v>5948</v>
      </c>
      <c r="E707" s="2" t="s">
        <v>70</v>
      </c>
      <c r="F707" s="2" t="s">
        <v>1146</v>
      </c>
      <c r="G707" s="2" t="s">
        <v>121</v>
      </c>
      <c r="H707" s="2" t="s">
        <v>84</v>
      </c>
      <c r="I707" s="3">
        <v>42122</v>
      </c>
      <c r="J707" s="3">
        <v>42143</v>
      </c>
    </row>
    <row r="708" spans="1:10" ht="60" customHeight="1" x14ac:dyDescent="0.25">
      <c r="A708" s="2" t="s">
        <v>6445</v>
      </c>
      <c r="B708" s="2" t="s">
        <v>1143</v>
      </c>
      <c r="C708" s="2" t="s">
        <v>1996</v>
      </c>
      <c r="D708" s="2" t="s">
        <v>1997</v>
      </c>
      <c r="E708" s="2" t="s">
        <v>70</v>
      </c>
      <c r="F708" s="2" t="s">
        <v>1146</v>
      </c>
      <c r="G708" s="2" t="s">
        <v>121</v>
      </c>
      <c r="H708" s="2" t="s">
        <v>84</v>
      </c>
      <c r="I708" s="3">
        <v>42122</v>
      </c>
      <c r="J708" s="3">
        <v>42143</v>
      </c>
    </row>
    <row r="709" spans="1:10" ht="45" customHeight="1" x14ac:dyDescent="0.25">
      <c r="A709" s="2" t="s">
        <v>6446</v>
      </c>
      <c r="B709" s="2" t="s">
        <v>1143</v>
      </c>
      <c r="C709" s="2" t="s">
        <v>6447</v>
      </c>
      <c r="D709" s="2" t="s">
        <v>6448</v>
      </c>
      <c r="E709" s="2" t="s">
        <v>70</v>
      </c>
      <c r="F709" s="2" t="s">
        <v>1146</v>
      </c>
      <c r="G709" s="2" t="s">
        <v>121</v>
      </c>
      <c r="H709" s="2" t="s">
        <v>84</v>
      </c>
      <c r="I709" s="3">
        <v>42122</v>
      </c>
      <c r="J709" s="3">
        <v>42143</v>
      </c>
    </row>
    <row r="710" spans="1:10" ht="45" customHeight="1" x14ac:dyDescent="0.25">
      <c r="A710" s="2" t="s">
        <v>6449</v>
      </c>
      <c r="B710" s="2" t="s">
        <v>1143</v>
      </c>
      <c r="C710" s="2" t="s">
        <v>6450</v>
      </c>
      <c r="D710" s="2" t="s">
        <v>6451</v>
      </c>
      <c r="E710" s="2" t="s">
        <v>70</v>
      </c>
      <c r="F710" s="2" t="s">
        <v>1146</v>
      </c>
      <c r="G710" s="2" t="s">
        <v>121</v>
      </c>
      <c r="H710" s="2" t="s">
        <v>84</v>
      </c>
      <c r="I710" s="3">
        <v>42122</v>
      </c>
      <c r="J710" s="3">
        <v>42143</v>
      </c>
    </row>
    <row r="711" spans="1:10" ht="45" customHeight="1" x14ac:dyDescent="0.25">
      <c r="A711" s="2" t="s">
        <v>6452</v>
      </c>
      <c r="B711" s="2" t="s">
        <v>1143</v>
      </c>
      <c r="C711" s="2" t="s">
        <v>6453</v>
      </c>
      <c r="D711" s="2" t="s">
        <v>6454</v>
      </c>
      <c r="E711" s="2" t="s">
        <v>70</v>
      </c>
      <c r="F711" s="2" t="s">
        <v>1146</v>
      </c>
      <c r="G711" s="2" t="s">
        <v>121</v>
      </c>
      <c r="H711" s="2" t="s">
        <v>84</v>
      </c>
      <c r="I711" s="3">
        <v>42122</v>
      </c>
      <c r="J711" s="3">
        <v>42143</v>
      </c>
    </row>
    <row r="712" spans="1:10" ht="60" customHeight="1" x14ac:dyDescent="0.25">
      <c r="A712" s="2" t="s">
        <v>6455</v>
      </c>
      <c r="B712" s="2" t="s">
        <v>1143</v>
      </c>
      <c r="C712" s="2" t="s">
        <v>1267</v>
      </c>
      <c r="D712" s="2" t="s">
        <v>1268</v>
      </c>
      <c r="E712" s="2" t="s">
        <v>70</v>
      </c>
      <c r="F712" s="2" t="s">
        <v>1146</v>
      </c>
      <c r="G712" s="2" t="s">
        <v>121</v>
      </c>
      <c r="H712" s="2" t="s">
        <v>84</v>
      </c>
      <c r="I712" s="3">
        <v>42122</v>
      </c>
      <c r="J712" s="3">
        <v>42143</v>
      </c>
    </row>
    <row r="713" spans="1:10" ht="45" customHeight="1" x14ac:dyDescent="0.25">
      <c r="A713" s="2" t="s">
        <v>6456</v>
      </c>
      <c r="B713" s="2" t="s">
        <v>1143</v>
      </c>
      <c r="C713" s="2" t="s">
        <v>6457</v>
      </c>
      <c r="D713" s="2" t="s">
        <v>708</v>
      </c>
      <c r="E713" s="2" t="s">
        <v>70</v>
      </c>
      <c r="F713" s="2" t="s">
        <v>1146</v>
      </c>
      <c r="G713" s="2" t="s">
        <v>121</v>
      </c>
      <c r="H713" s="2" t="s">
        <v>84</v>
      </c>
      <c r="I713" s="3">
        <v>42122</v>
      </c>
      <c r="J713" s="3">
        <v>42143</v>
      </c>
    </row>
    <row r="714" spans="1:10" ht="45" customHeight="1" x14ac:dyDescent="0.25">
      <c r="A714" s="2" t="s">
        <v>6458</v>
      </c>
      <c r="B714" s="2" t="s">
        <v>1143</v>
      </c>
      <c r="C714" s="2" t="s">
        <v>6459</v>
      </c>
      <c r="D714" s="2" t="s">
        <v>6460</v>
      </c>
      <c r="E714" s="2" t="s">
        <v>70</v>
      </c>
      <c r="F714" s="2" t="s">
        <v>1146</v>
      </c>
      <c r="G714" s="2" t="s">
        <v>121</v>
      </c>
      <c r="H714" s="2" t="s">
        <v>84</v>
      </c>
      <c r="I714" s="3">
        <v>42122</v>
      </c>
      <c r="J714" s="3">
        <v>42143</v>
      </c>
    </row>
    <row r="715" spans="1:10" ht="45" customHeight="1" x14ac:dyDescent="0.25">
      <c r="A715" s="2" t="s">
        <v>6461</v>
      </c>
      <c r="B715" s="2" t="s">
        <v>1143</v>
      </c>
      <c r="C715" s="2" t="s">
        <v>6462</v>
      </c>
      <c r="D715" s="2" t="s">
        <v>6463</v>
      </c>
      <c r="E715" s="2" t="s">
        <v>70</v>
      </c>
      <c r="F715" s="2" t="s">
        <v>1146</v>
      </c>
      <c r="G715" s="2" t="s">
        <v>121</v>
      </c>
      <c r="H715" s="2" t="s">
        <v>84</v>
      </c>
      <c r="I715" s="3">
        <v>42122</v>
      </c>
      <c r="J715" s="3">
        <v>42143</v>
      </c>
    </row>
    <row r="716" spans="1:10" ht="45" customHeight="1" x14ac:dyDescent="0.25">
      <c r="A716" s="2" t="s">
        <v>6464</v>
      </c>
      <c r="B716" s="2" t="s">
        <v>1143</v>
      </c>
      <c r="C716" s="2" t="s">
        <v>6465</v>
      </c>
      <c r="D716" s="2" t="s">
        <v>6466</v>
      </c>
      <c r="E716" s="2" t="s">
        <v>70</v>
      </c>
      <c r="F716" s="2" t="s">
        <v>1146</v>
      </c>
      <c r="G716" s="2" t="s">
        <v>121</v>
      </c>
      <c r="H716" s="2" t="s">
        <v>84</v>
      </c>
      <c r="I716" s="3">
        <v>42122</v>
      </c>
      <c r="J716" s="3">
        <v>42143</v>
      </c>
    </row>
    <row r="717" spans="1:10" ht="45" customHeight="1" x14ac:dyDescent="0.25">
      <c r="A717" s="2" t="s">
        <v>6467</v>
      </c>
      <c r="B717" s="2" t="s">
        <v>1143</v>
      </c>
      <c r="C717" s="2" t="s">
        <v>6468</v>
      </c>
      <c r="D717" s="2" t="s">
        <v>6469</v>
      </c>
      <c r="E717" s="2" t="s">
        <v>70</v>
      </c>
      <c r="F717" s="2" t="s">
        <v>1146</v>
      </c>
      <c r="G717" s="2" t="s">
        <v>121</v>
      </c>
      <c r="H717" s="2" t="s">
        <v>84</v>
      </c>
      <c r="I717" s="3">
        <v>42122</v>
      </c>
      <c r="J717" s="3">
        <v>42143</v>
      </c>
    </row>
    <row r="718" spans="1:10" ht="75" customHeight="1" x14ac:dyDescent="0.25">
      <c r="A718" s="2" t="s">
        <v>6470</v>
      </c>
      <c r="B718" s="2" t="s">
        <v>1143</v>
      </c>
      <c r="C718" s="2" t="s">
        <v>6471</v>
      </c>
      <c r="D718" s="2" t="s">
        <v>3542</v>
      </c>
      <c r="E718" s="2" t="s">
        <v>70</v>
      </c>
      <c r="F718" s="2" t="s">
        <v>1146</v>
      </c>
      <c r="G718" s="2" t="s">
        <v>121</v>
      </c>
      <c r="H718" s="2" t="s">
        <v>84</v>
      </c>
      <c r="I718" s="3">
        <v>42122</v>
      </c>
      <c r="J718" s="3">
        <v>42143</v>
      </c>
    </row>
    <row r="719" spans="1:10" ht="75" customHeight="1" x14ac:dyDescent="0.25">
      <c r="A719" s="2" t="s">
        <v>6472</v>
      </c>
      <c r="B719" s="2" t="s">
        <v>1143</v>
      </c>
      <c r="C719" s="2" t="s">
        <v>6473</v>
      </c>
      <c r="D719" s="2" t="s">
        <v>3542</v>
      </c>
      <c r="E719" s="2" t="s">
        <v>70</v>
      </c>
      <c r="F719" s="2" t="s">
        <v>1146</v>
      </c>
      <c r="G719" s="2" t="s">
        <v>121</v>
      </c>
      <c r="H719" s="2" t="s">
        <v>84</v>
      </c>
      <c r="I719" s="3">
        <v>42122</v>
      </c>
      <c r="J719" s="3">
        <v>42143</v>
      </c>
    </row>
    <row r="720" spans="1:10" ht="60" customHeight="1" x14ac:dyDescent="0.25">
      <c r="A720" s="2" t="s">
        <v>6474</v>
      </c>
      <c r="B720" s="2" t="s">
        <v>1143</v>
      </c>
      <c r="C720" s="2" t="s">
        <v>6475</v>
      </c>
      <c r="D720" s="2" t="s">
        <v>6476</v>
      </c>
      <c r="E720" s="2" t="s">
        <v>70</v>
      </c>
      <c r="F720" s="2" t="s">
        <v>1146</v>
      </c>
      <c r="G720" s="2" t="s">
        <v>121</v>
      </c>
      <c r="H720" s="2" t="s">
        <v>84</v>
      </c>
      <c r="I720" s="3">
        <v>42122</v>
      </c>
      <c r="J720" s="3">
        <v>42143</v>
      </c>
    </row>
    <row r="721" spans="1:10" ht="75" customHeight="1" x14ac:dyDescent="0.25">
      <c r="A721" s="2" t="s">
        <v>6477</v>
      </c>
      <c r="B721" s="2" t="s">
        <v>1143</v>
      </c>
      <c r="C721" s="2" t="s">
        <v>6478</v>
      </c>
      <c r="D721" s="2" t="s">
        <v>1268</v>
      </c>
      <c r="E721" s="2" t="s">
        <v>70</v>
      </c>
      <c r="F721" s="2" t="s">
        <v>1146</v>
      </c>
      <c r="G721" s="2" t="s">
        <v>121</v>
      </c>
      <c r="H721" s="2" t="s">
        <v>84</v>
      </c>
      <c r="I721" s="3">
        <v>42122</v>
      </c>
      <c r="J721" s="3">
        <v>42143</v>
      </c>
    </row>
    <row r="722" spans="1:10" ht="60" customHeight="1" x14ac:dyDescent="0.25">
      <c r="A722" s="2" t="s">
        <v>6479</v>
      </c>
      <c r="B722" s="2" t="s">
        <v>1143</v>
      </c>
      <c r="C722" s="2" t="s">
        <v>6480</v>
      </c>
      <c r="D722" s="2" t="s">
        <v>6481</v>
      </c>
      <c r="E722" s="2" t="s">
        <v>70</v>
      </c>
      <c r="F722" s="2" t="s">
        <v>1146</v>
      </c>
      <c r="G722" s="2" t="s">
        <v>121</v>
      </c>
      <c r="H722" s="2" t="s">
        <v>84</v>
      </c>
      <c r="I722" s="3">
        <v>42122</v>
      </c>
      <c r="J722" s="3">
        <v>42143</v>
      </c>
    </row>
    <row r="723" spans="1:10" ht="45" customHeight="1" x14ac:dyDescent="0.25">
      <c r="A723" s="2" t="s">
        <v>6482</v>
      </c>
      <c r="B723" s="2" t="s">
        <v>1143</v>
      </c>
      <c r="C723" s="2" t="s">
        <v>6483</v>
      </c>
      <c r="D723" s="2" t="s">
        <v>6484</v>
      </c>
      <c r="E723" s="2" t="s">
        <v>70</v>
      </c>
      <c r="F723" s="2" t="s">
        <v>1146</v>
      </c>
      <c r="G723" s="2" t="s">
        <v>121</v>
      </c>
      <c r="H723" s="2" t="s">
        <v>84</v>
      </c>
      <c r="I723" s="3">
        <v>42122</v>
      </c>
      <c r="J723" s="3">
        <v>42143</v>
      </c>
    </row>
    <row r="724" spans="1:10" ht="60" customHeight="1" x14ac:dyDescent="0.25">
      <c r="A724" s="2" t="s">
        <v>6485</v>
      </c>
      <c r="B724" s="2" t="s">
        <v>1143</v>
      </c>
      <c r="C724" s="2" t="s">
        <v>6486</v>
      </c>
      <c r="D724" s="2" t="s">
        <v>6487</v>
      </c>
      <c r="E724" s="2" t="s">
        <v>70</v>
      </c>
      <c r="F724" s="2" t="s">
        <v>1146</v>
      </c>
      <c r="G724" s="2" t="s">
        <v>121</v>
      </c>
      <c r="H724" s="2" t="s">
        <v>84</v>
      </c>
      <c r="I724" s="3">
        <v>42122</v>
      </c>
      <c r="J724" s="3">
        <v>42143</v>
      </c>
    </row>
    <row r="725" spans="1:10" ht="60" customHeight="1" x14ac:dyDescent="0.25">
      <c r="A725" s="2" t="s">
        <v>6488</v>
      </c>
      <c r="B725" s="2" t="s">
        <v>1143</v>
      </c>
      <c r="C725" s="2" t="s">
        <v>6489</v>
      </c>
      <c r="D725" s="2" t="s">
        <v>6490</v>
      </c>
      <c r="E725" s="2" t="s">
        <v>70</v>
      </c>
      <c r="F725" s="2" t="s">
        <v>1146</v>
      </c>
      <c r="G725" s="2" t="s">
        <v>121</v>
      </c>
      <c r="H725" s="2" t="s">
        <v>84</v>
      </c>
      <c r="I725" s="3">
        <v>42122</v>
      </c>
      <c r="J725" s="3">
        <v>42143</v>
      </c>
    </row>
    <row r="726" spans="1:10" ht="45" customHeight="1" x14ac:dyDescent="0.25">
      <c r="A726" s="2" t="s">
        <v>6491</v>
      </c>
      <c r="B726" s="2" t="s">
        <v>1143</v>
      </c>
      <c r="C726" s="2" t="s">
        <v>6492</v>
      </c>
      <c r="D726" s="2" t="s">
        <v>6493</v>
      </c>
      <c r="E726" s="2" t="s">
        <v>70</v>
      </c>
      <c r="F726" s="2" t="s">
        <v>1146</v>
      </c>
      <c r="G726" s="2" t="s">
        <v>121</v>
      </c>
      <c r="H726" s="2" t="s">
        <v>84</v>
      </c>
      <c r="I726" s="3">
        <v>42122</v>
      </c>
      <c r="J726" s="3">
        <v>42143</v>
      </c>
    </row>
    <row r="727" spans="1:10" ht="60" customHeight="1" x14ac:dyDescent="0.25">
      <c r="A727" s="2" t="s">
        <v>6494</v>
      </c>
      <c r="B727" s="2" t="s">
        <v>1143</v>
      </c>
      <c r="C727" s="2" t="s">
        <v>6495</v>
      </c>
      <c r="D727" s="2" t="s">
        <v>6496</v>
      </c>
      <c r="E727" s="2" t="s">
        <v>70</v>
      </c>
      <c r="F727" s="2" t="s">
        <v>1146</v>
      </c>
      <c r="G727" s="2" t="s">
        <v>121</v>
      </c>
      <c r="H727" s="2" t="s">
        <v>84</v>
      </c>
      <c r="I727" s="3">
        <v>42122</v>
      </c>
      <c r="J727" s="3">
        <v>42143</v>
      </c>
    </row>
    <row r="728" spans="1:10" ht="60" customHeight="1" x14ac:dyDescent="0.25">
      <c r="A728" s="2" t="s">
        <v>6497</v>
      </c>
      <c r="B728" s="2" t="s">
        <v>1143</v>
      </c>
      <c r="C728" s="2" t="s">
        <v>3152</v>
      </c>
      <c r="D728" s="2" t="s">
        <v>4024</v>
      </c>
      <c r="E728" s="2" t="s">
        <v>70</v>
      </c>
      <c r="F728" s="2" t="s">
        <v>1146</v>
      </c>
      <c r="G728" s="2" t="s">
        <v>121</v>
      </c>
      <c r="H728" s="2" t="s">
        <v>84</v>
      </c>
      <c r="I728" s="3">
        <v>42122</v>
      </c>
      <c r="J728" s="3">
        <v>42143</v>
      </c>
    </row>
    <row r="729" spans="1:10" ht="60" customHeight="1" x14ac:dyDescent="0.25">
      <c r="A729" s="2" t="s">
        <v>6498</v>
      </c>
      <c r="B729" s="2" t="s">
        <v>1143</v>
      </c>
      <c r="C729" s="2" t="s">
        <v>6499</v>
      </c>
      <c r="D729" s="2" t="s">
        <v>6500</v>
      </c>
      <c r="E729" s="2" t="s">
        <v>70</v>
      </c>
      <c r="F729" s="2" t="s">
        <v>1146</v>
      </c>
      <c r="G729" s="2" t="s">
        <v>121</v>
      </c>
      <c r="H729" s="2" t="s">
        <v>84</v>
      </c>
      <c r="I729" s="3">
        <v>42122</v>
      </c>
      <c r="J729" s="3">
        <v>42150</v>
      </c>
    </row>
    <row r="730" spans="1:10" ht="45" customHeight="1" x14ac:dyDescent="0.25">
      <c r="A730" s="2" t="s">
        <v>6501</v>
      </c>
      <c r="B730" s="2" t="s">
        <v>1143</v>
      </c>
      <c r="C730" s="2" t="s">
        <v>6502</v>
      </c>
      <c r="D730" s="2" t="s">
        <v>6503</v>
      </c>
      <c r="E730" s="2" t="s">
        <v>70</v>
      </c>
      <c r="F730" s="2" t="s">
        <v>1146</v>
      </c>
      <c r="G730" s="2" t="s">
        <v>121</v>
      </c>
      <c r="H730" s="2" t="s">
        <v>84</v>
      </c>
      <c r="I730" s="3">
        <v>42122</v>
      </c>
      <c r="J730" s="3">
        <v>42143</v>
      </c>
    </row>
    <row r="731" spans="1:10" ht="45" customHeight="1" x14ac:dyDescent="0.25">
      <c r="A731" s="2" t="s">
        <v>6504</v>
      </c>
      <c r="B731" s="2" t="s">
        <v>1143</v>
      </c>
      <c r="C731" s="2" t="s">
        <v>320</v>
      </c>
      <c r="D731" s="2" t="s">
        <v>321</v>
      </c>
      <c r="E731" s="2" t="s">
        <v>70</v>
      </c>
      <c r="F731" s="2" t="s">
        <v>1146</v>
      </c>
      <c r="G731" s="2" t="s">
        <v>121</v>
      </c>
      <c r="H731" s="2" t="s">
        <v>84</v>
      </c>
      <c r="I731" s="3">
        <v>42122</v>
      </c>
      <c r="J731" s="3">
        <v>42143</v>
      </c>
    </row>
    <row r="732" spans="1:10" ht="75" customHeight="1" x14ac:dyDescent="0.25">
      <c r="A732" s="2" t="s">
        <v>6505</v>
      </c>
      <c r="B732" s="2" t="s">
        <v>1143</v>
      </c>
      <c r="C732" s="2" t="s">
        <v>6506</v>
      </c>
      <c r="D732" s="2" t="s">
        <v>6507</v>
      </c>
      <c r="E732" s="2" t="s">
        <v>70</v>
      </c>
      <c r="F732" s="2" t="s">
        <v>1146</v>
      </c>
      <c r="G732" s="2" t="s">
        <v>121</v>
      </c>
      <c r="H732" s="2" t="s">
        <v>84</v>
      </c>
      <c r="I732" s="3">
        <v>42122</v>
      </c>
      <c r="J732" s="3">
        <v>42143</v>
      </c>
    </row>
    <row r="733" spans="1:10" ht="45" customHeight="1" x14ac:dyDescent="0.25">
      <c r="A733" s="2" t="s">
        <v>6508</v>
      </c>
      <c r="B733" s="2" t="s">
        <v>1143</v>
      </c>
      <c r="C733" s="2" t="s">
        <v>3479</v>
      </c>
      <c r="D733" s="2" t="s">
        <v>3480</v>
      </c>
      <c r="E733" s="2" t="s">
        <v>70</v>
      </c>
      <c r="F733" s="2" t="s">
        <v>1146</v>
      </c>
      <c r="G733" s="2" t="s">
        <v>121</v>
      </c>
      <c r="H733" s="2" t="s">
        <v>84</v>
      </c>
      <c r="I733" s="3">
        <v>42122</v>
      </c>
      <c r="J733" s="3">
        <v>42143</v>
      </c>
    </row>
    <row r="734" spans="1:10" ht="45" customHeight="1" x14ac:dyDescent="0.25">
      <c r="A734" s="2" t="s">
        <v>6509</v>
      </c>
      <c r="B734" s="2" t="s">
        <v>1143</v>
      </c>
      <c r="C734" s="2" t="s">
        <v>6510</v>
      </c>
      <c r="D734" s="2" t="s">
        <v>6511</v>
      </c>
      <c r="E734" s="2" t="s">
        <v>70</v>
      </c>
      <c r="F734" s="2" t="s">
        <v>1146</v>
      </c>
      <c r="G734" s="2" t="s">
        <v>121</v>
      </c>
      <c r="H734" s="2" t="s">
        <v>84</v>
      </c>
      <c r="I734" s="3">
        <v>42122</v>
      </c>
      <c r="J734" s="3">
        <v>42143</v>
      </c>
    </row>
    <row r="735" spans="1:10" ht="45" customHeight="1" x14ac:dyDescent="0.25">
      <c r="A735" s="2" t="s">
        <v>6512</v>
      </c>
      <c r="B735" s="2" t="s">
        <v>1143</v>
      </c>
      <c r="C735" s="2" t="s">
        <v>6513</v>
      </c>
      <c r="D735" s="2" t="s">
        <v>6514</v>
      </c>
      <c r="E735" s="2" t="s">
        <v>70</v>
      </c>
      <c r="F735" s="2" t="s">
        <v>1146</v>
      </c>
      <c r="G735" s="2" t="s">
        <v>121</v>
      </c>
      <c r="H735" s="2" t="s">
        <v>84</v>
      </c>
      <c r="I735" s="3">
        <v>42122</v>
      </c>
      <c r="J735" s="3">
        <v>42143</v>
      </c>
    </row>
    <row r="736" spans="1:10" ht="45" customHeight="1" x14ac:dyDescent="0.25">
      <c r="A736" s="2" t="s">
        <v>6515</v>
      </c>
      <c r="B736" s="2" t="s">
        <v>1143</v>
      </c>
      <c r="C736" s="2" t="s">
        <v>6516</v>
      </c>
      <c r="D736" s="2" t="s">
        <v>3542</v>
      </c>
      <c r="E736" s="2" t="s">
        <v>70</v>
      </c>
      <c r="F736" s="2" t="s">
        <v>1146</v>
      </c>
      <c r="G736" s="2" t="s">
        <v>121</v>
      </c>
      <c r="H736" s="2" t="s">
        <v>84</v>
      </c>
      <c r="I736" s="3">
        <v>42122</v>
      </c>
      <c r="J736" s="3">
        <v>42143</v>
      </c>
    </row>
    <row r="737" spans="1:10" ht="60" customHeight="1" x14ac:dyDescent="0.25">
      <c r="A737" s="2" t="s">
        <v>6517</v>
      </c>
      <c r="B737" s="2" t="s">
        <v>1143</v>
      </c>
      <c r="C737" s="2" t="s">
        <v>6518</v>
      </c>
      <c r="D737" s="2" t="s">
        <v>5815</v>
      </c>
      <c r="E737" s="2" t="s">
        <v>70</v>
      </c>
      <c r="F737" s="2" t="s">
        <v>6519</v>
      </c>
      <c r="G737" s="2" t="s">
        <v>121</v>
      </c>
      <c r="H737" s="2" t="s">
        <v>84</v>
      </c>
      <c r="I737" s="3">
        <v>42122</v>
      </c>
      <c r="J737" s="3">
        <v>42143</v>
      </c>
    </row>
    <row r="738" spans="1:10" ht="45" customHeight="1" x14ac:dyDescent="0.25">
      <c r="A738" s="2" t="s">
        <v>6520</v>
      </c>
      <c r="B738" s="2" t="s">
        <v>1143</v>
      </c>
      <c r="C738" s="2" t="s">
        <v>1355</v>
      </c>
      <c r="D738" s="2" t="s">
        <v>3521</v>
      </c>
      <c r="E738" s="2" t="s">
        <v>70</v>
      </c>
      <c r="F738" s="2" t="s">
        <v>1146</v>
      </c>
      <c r="G738" s="2" t="s">
        <v>121</v>
      </c>
      <c r="H738" s="2" t="s">
        <v>84</v>
      </c>
      <c r="I738" s="3">
        <v>42122</v>
      </c>
      <c r="J738" s="3">
        <v>42143</v>
      </c>
    </row>
    <row r="739" spans="1:10" ht="60" customHeight="1" x14ac:dyDescent="0.25">
      <c r="A739" s="2" t="s">
        <v>6521</v>
      </c>
      <c r="B739" s="2" t="s">
        <v>1143</v>
      </c>
      <c r="C739" s="2" t="s">
        <v>6522</v>
      </c>
      <c r="D739" s="2" t="s">
        <v>6523</v>
      </c>
      <c r="E739" s="2" t="s">
        <v>70</v>
      </c>
      <c r="F739" s="2" t="s">
        <v>1146</v>
      </c>
      <c r="G739" s="2" t="s">
        <v>121</v>
      </c>
      <c r="H739" s="2" t="s">
        <v>84</v>
      </c>
      <c r="I739" s="3">
        <v>42122</v>
      </c>
      <c r="J739" s="3">
        <v>42143</v>
      </c>
    </row>
    <row r="740" spans="1:10" ht="90" customHeight="1" x14ac:dyDescent="0.25">
      <c r="A740" s="2" t="s">
        <v>6524</v>
      </c>
      <c r="B740" s="2" t="s">
        <v>1143</v>
      </c>
      <c r="C740" s="2" t="s">
        <v>6303</v>
      </c>
      <c r="D740" s="2" t="s">
        <v>6304</v>
      </c>
      <c r="E740" s="2" t="s">
        <v>70</v>
      </c>
      <c r="F740" s="2" t="s">
        <v>1146</v>
      </c>
      <c r="G740" s="2" t="s">
        <v>121</v>
      </c>
      <c r="H740" s="2" t="s">
        <v>84</v>
      </c>
      <c r="I740" s="3">
        <v>42122</v>
      </c>
      <c r="J740" s="3">
        <v>42143</v>
      </c>
    </row>
    <row r="741" spans="1:10" ht="60" customHeight="1" x14ac:dyDescent="0.25">
      <c r="A741" s="2" t="s">
        <v>6525</v>
      </c>
      <c r="B741" s="2" t="s">
        <v>1143</v>
      </c>
      <c r="C741" s="2" t="s">
        <v>6526</v>
      </c>
      <c r="D741" s="2" t="s">
        <v>6527</v>
      </c>
      <c r="E741" s="2" t="s">
        <v>70</v>
      </c>
      <c r="F741" s="2" t="s">
        <v>1146</v>
      </c>
      <c r="G741" s="2" t="s">
        <v>121</v>
      </c>
      <c r="H741" s="2" t="s">
        <v>84</v>
      </c>
      <c r="I741" s="3">
        <v>42122</v>
      </c>
      <c r="J741" s="3">
        <v>42143</v>
      </c>
    </row>
    <row r="742" spans="1:10" ht="60" customHeight="1" x14ac:dyDescent="0.25">
      <c r="A742" s="2" t="s">
        <v>6528</v>
      </c>
      <c r="B742" s="2" t="s">
        <v>1143</v>
      </c>
      <c r="C742" s="2" t="s">
        <v>999</v>
      </c>
      <c r="D742" s="2" t="s">
        <v>1000</v>
      </c>
      <c r="E742" s="2" t="s">
        <v>70</v>
      </c>
      <c r="F742" s="2" t="s">
        <v>1146</v>
      </c>
      <c r="G742" s="2" t="s">
        <v>121</v>
      </c>
      <c r="H742" s="2" t="s">
        <v>84</v>
      </c>
      <c r="I742" s="3">
        <v>42122</v>
      </c>
      <c r="J742" s="3">
        <v>42143</v>
      </c>
    </row>
    <row r="743" spans="1:10" ht="45" customHeight="1" x14ac:dyDescent="0.25">
      <c r="A743" s="2" t="s">
        <v>6529</v>
      </c>
      <c r="B743" s="2" t="s">
        <v>1143</v>
      </c>
      <c r="C743" s="2" t="s">
        <v>6530</v>
      </c>
      <c r="D743" s="2" t="s">
        <v>6531</v>
      </c>
      <c r="E743" s="2" t="s">
        <v>70</v>
      </c>
      <c r="F743" s="2" t="s">
        <v>1146</v>
      </c>
      <c r="G743" s="2" t="s">
        <v>121</v>
      </c>
      <c r="H743" s="2" t="s">
        <v>84</v>
      </c>
      <c r="I743" s="3">
        <v>42122</v>
      </c>
      <c r="J743" s="3">
        <v>42143</v>
      </c>
    </row>
    <row r="744" spans="1:10" ht="75" customHeight="1" x14ac:dyDescent="0.25">
      <c r="A744" s="2" t="s">
        <v>6532</v>
      </c>
      <c r="B744" s="2" t="s">
        <v>1143</v>
      </c>
      <c r="C744" s="2" t="s">
        <v>6533</v>
      </c>
      <c r="D744" s="2" t="s">
        <v>6534</v>
      </c>
      <c r="E744" s="2" t="s">
        <v>70</v>
      </c>
      <c r="F744" s="2" t="s">
        <v>1146</v>
      </c>
      <c r="G744" s="2" t="s">
        <v>121</v>
      </c>
      <c r="H744" s="2" t="s">
        <v>84</v>
      </c>
      <c r="I744" s="3">
        <v>42122</v>
      </c>
      <c r="J744" s="3">
        <v>42143</v>
      </c>
    </row>
    <row r="745" spans="1:10" ht="60" customHeight="1" x14ac:dyDescent="0.25">
      <c r="A745" s="2" t="s">
        <v>6535</v>
      </c>
      <c r="B745" s="2" t="s">
        <v>1143</v>
      </c>
      <c r="C745" s="2" t="s">
        <v>6536</v>
      </c>
      <c r="D745" s="2" t="s">
        <v>6537</v>
      </c>
      <c r="E745" s="2" t="s">
        <v>70</v>
      </c>
      <c r="F745" s="2" t="s">
        <v>1146</v>
      </c>
      <c r="G745" s="2" t="s">
        <v>121</v>
      </c>
      <c r="H745" s="2" t="s">
        <v>84</v>
      </c>
      <c r="I745" s="3">
        <v>42122</v>
      </c>
      <c r="J745" s="3">
        <v>42143</v>
      </c>
    </row>
    <row r="746" spans="1:10" ht="90" customHeight="1" x14ac:dyDescent="0.25">
      <c r="A746" s="2" t="s">
        <v>6538</v>
      </c>
      <c r="B746" s="2" t="s">
        <v>1143</v>
      </c>
      <c r="C746" s="2" t="s">
        <v>6539</v>
      </c>
      <c r="D746" s="2" t="s">
        <v>6540</v>
      </c>
      <c r="E746" s="2" t="s">
        <v>70</v>
      </c>
      <c r="F746" s="2" t="s">
        <v>1146</v>
      </c>
      <c r="G746" s="2" t="s">
        <v>121</v>
      </c>
      <c r="H746" s="2" t="s">
        <v>84</v>
      </c>
      <c r="I746" s="3">
        <v>42122</v>
      </c>
      <c r="J746" s="3">
        <v>42143</v>
      </c>
    </row>
    <row r="747" spans="1:10" ht="90" customHeight="1" x14ac:dyDescent="0.25">
      <c r="A747" s="2" t="s">
        <v>6541</v>
      </c>
      <c r="B747" s="2" t="s">
        <v>1143</v>
      </c>
      <c r="C747" s="2" t="s">
        <v>6542</v>
      </c>
      <c r="D747" s="2" t="s">
        <v>6540</v>
      </c>
      <c r="E747" s="2" t="s">
        <v>70</v>
      </c>
      <c r="F747" s="2" t="s">
        <v>1146</v>
      </c>
      <c r="G747" s="2" t="s">
        <v>121</v>
      </c>
      <c r="H747" s="2" t="s">
        <v>84</v>
      </c>
      <c r="I747" s="3">
        <v>42122</v>
      </c>
      <c r="J747" s="3">
        <v>42143</v>
      </c>
    </row>
    <row r="748" spans="1:10" ht="75" customHeight="1" x14ac:dyDescent="0.25">
      <c r="A748" s="2" t="s">
        <v>6543</v>
      </c>
      <c r="B748" s="2" t="s">
        <v>67</v>
      </c>
      <c r="C748" s="2" t="s">
        <v>3450</v>
      </c>
      <c r="D748" s="2" t="s">
        <v>6544</v>
      </c>
      <c r="E748" s="2" t="s">
        <v>70</v>
      </c>
      <c r="F748" s="2" t="s">
        <v>6545</v>
      </c>
      <c r="G748" s="2" t="s">
        <v>141</v>
      </c>
      <c r="H748" s="2" t="s">
        <v>84</v>
      </c>
      <c r="I748" s="3">
        <v>42123</v>
      </c>
      <c r="J748" s="3">
        <v>42185</v>
      </c>
    </row>
    <row r="749" spans="1:10" ht="75" customHeight="1" x14ac:dyDescent="0.25">
      <c r="A749" s="2" t="s">
        <v>6546</v>
      </c>
      <c r="B749" s="2" t="s">
        <v>67</v>
      </c>
      <c r="C749" s="2" t="s">
        <v>868</v>
      </c>
      <c r="D749" s="2" t="s">
        <v>869</v>
      </c>
      <c r="E749" s="2" t="s">
        <v>70</v>
      </c>
      <c r="F749" s="2" t="s">
        <v>6547</v>
      </c>
      <c r="G749" s="2" t="s">
        <v>89</v>
      </c>
      <c r="H749" s="2" t="s">
        <v>84</v>
      </c>
      <c r="I749" s="3">
        <v>42123</v>
      </c>
      <c r="J749" s="3">
        <v>42255</v>
      </c>
    </row>
    <row r="750" spans="1:10" ht="120" customHeight="1" x14ac:dyDescent="0.25">
      <c r="A750" s="2" t="s">
        <v>6548</v>
      </c>
      <c r="B750" s="2" t="s">
        <v>67</v>
      </c>
      <c r="C750" s="2" t="s">
        <v>6549</v>
      </c>
      <c r="D750" s="2" t="s">
        <v>6550</v>
      </c>
      <c r="E750" s="2" t="s">
        <v>70</v>
      </c>
      <c r="F750" s="2" t="s">
        <v>6551</v>
      </c>
      <c r="G750" s="2" t="s">
        <v>89</v>
      </c>
      <c r="H750" s="2" t="s">
        <v>84</v>
      </c>
      <c r="I750" s="3">
        <v>42123</v>
      </c>
      <c r="J750" s="3">
        <v>42188</v>
      </c>
    </row>
    <row r="751" spans="1:10" ht="60" customHeight="1" x14ac:dyDescent="0.25">
      <c r="A751" s="2" t="s">
        <v>6552</v>
      </c>
      <c r="B751" s="2" t="s">
        <v>286</v>
      </c>
      <c r="C751" s="2" t="s">
        <v>6553</v>
      </c>
      <c r="D751" s="2" t="s">
        <v>6553</v>
      </c>
      <c r="E751" s="2" t="s">
        <v>70</v>
      </c>
      <c r="F751" s="2" t="s">
        <v>6554</v>
      </c>
      <c r="G751" s="2" t="s">
        <v>89</v>
      </c>
      <c r="H751" s="2" t="s">
        <v>79</v>
      </c>
      <c r="I751" s="3">
        <v>42123</v>
      </c>
      <c r="J751" s="2" t="s">
        <v>70</v>
      </c>
    </row>
    <row r="752" spans="1:10" ht="60" customHeight="1" x14ac:dyDescent="0.25">
      <c r="A752" s="2" t="s">
        <v>6555</v>
      </c>
      <c r="B752" s="2" t="s">
        <v>5835</v>
      </c>
      <c r="C752" s="2" t="s">
        <v>577</v>
      </c>
      <c r="D752" s="2" t="s">
        <v>578</v>
      </c>
      <c r="E752" s="2" t="s">
        <v>70</v>
      </c>
      <c r="F752" s="2" t="s">
        <v>5836</v>
      </c>
      <c r="G752" s="2" t="s">
        <v>89</v>
      </c>
      <c r="H752" s="2" t="s">
        <v>84</v>
      </c>
      <c r="I752" s="3">
        <v>42123</v>
      </c>
      <c r="J752" s="3">
        <v>42384</v>
      </c>
    </row>
    <row r="753" spans="1:10" ht="90" customHeight="1" x14ac:dyDescent="0.25">
      <c r="A753" s="2" t="s">
        <v>6556</v>
      </c>
      <c r="B753" s="2" t="s">
        <v>204</v>
      </c>
      <c r="C753" s="2" t="s">
        <v>6557</v>
      </c>
      <c r="D753" s="2" t="s">
        <v>6558</v>
      </c>
      <c r="E753" s="2" t="s">
        <v>70</v>
      </c>
      <c r="F753" s="2" t="s">
        <v>6559</v>
      </c>
      <c r="G753" s="2" t="s">
        <v>111</v>
      </c>
      <c r="H753" s="2" t="s">
        <v>84</v>
      </c>
      <c r="I753" s="3">
        <v>42123</v>
      </c>
      <c r="J753" s="3">
        <v>42279</v>
      </c>
    </row>
    <row r="754" spans="1:10" ht="75" customHeight="1" x14ac:dyDescent="0.25">
      <c r="A754" s="2" t="s">
        <v>6560</v>
      </c>
      <c r="B754" s="2" t="s">
        <v>10</v>
      </c>
      <c r="C754" s="2" t="s">
        <v>6561</v>
      </c>
      <c r="D754" s="2" t="s">
        <v>6561</v>
      </c>
      <c r="E754" s="2" t="s">
        <v>70</v>
      </c>
      <c r="F754" s="2" t="s">
        <v>6562</v>
      </c>
      <c r="G754" s="2" t="s">
        <v>111</v>
      </c>
      <c r="H754" s="2" t="s">
        <v>84</v>
      </c>
      <c r="I754" s="3">
        <v>42123</v>
      </c>
      <c r="J754" s="3">
        <v>42149</v>
      </c>
    </row>
    <row r="755" spans="1:10" ht="75" customHeight="1" x14ac:dyDescent="0.25">
      <c r="A755" s="2" t="s">
        <v>6563</v>
      </c>
      <c r="B755" s="2" t="s">
        <v>4</v>
      </c>
      <c r="C755" s="2" t="s">
        <v>6564</v>
      </c>
      <c r="D755" s="2" t="s">
        <v>6565</v>
      </c>
      <c r="E755" s="2" t="s">
        <v>469</v>
      </c>
      <c r="F755" s="2" t="s">
        <v>318</v>
      </c>
      <c r="G755" s="2" t="s">
        <v>111</v>
      </c>
      <c r="H755" s="2" t="s">
        <v>79</v>
      </c>
      <c r="I755" s="3">
        <v>42123</v>
      </c>
      <c r="J755" s="2" t="s">
        <v>70</v>
      </c>
    </row>
    <row r="756" spans="1:10" ht="90" customHeight="1" x14ac:dyDescent="0.25">
      <c r="A756" s="2" t="s">
        <v>6566</v>
      </c>
      <c r="B756" s="2" t="s">
        <v>25</v>
      </c>
      <c r="C756" s="2" t="s">
        <v>6567</v>
      </c>
      <c r="D756" s="2" t="s">
        <v>6568</v>
      </c>
      <c r="E756" s="2" t="s">
        <v>6569</v>
      </c>
      <c r="F756" s="2" t="s">
        <v>6570</v>
      </c>
      <c r="G756" s="2" t="s">
        <v>78</v>
      </c>
      <c r="H756" s="2" t="s">
        <v>84</v>
      </c>
      <c r="I756" s="3">
        <v>42123</v>
      </c>
      <c r="J756" s="3">
        <v>42139</v>
      </c>
    </row>
    <row r="757" spans="1:10" ht="105" customHeight="1" x14ac:dyDescent="0.25">
      <c r="A757" s="2" t="s">
        <v>6571</v>
      </c>
      <c r="B757" s="2" t="s">
        <v>67</v>
      </c>
      <c r="C757" s="2" t="s">
        <v>577</v>
      </c>
      <c r="D757" s="2" t="s">
        <v>578</v>
      </c>
      <c r="E757" s="2" t="s">
        <v>70</v>
      </c>
      <c r="F757" s="2" t="s">
        <v>6572</v>
      </c>
      <c r="G757" s="2" t="s">
        <v>78</v>
      </c>
      <c r="H757" s="2" t="s">
        <v>79</v>
      </c>
      <c r="I757" s="3">
        <v>42123</v>
      </c>
      <c r="J757" s="2" t="s">
        <v>70</v>
      </c>
    </row>
    <row r="758" spans="1:10" ht="90" customHeight="1" x14ac:dyDescent="0.25">
      <c r="A758" s="2" t="s">
        <v>6573</v>
      </c>
      <c r="B758" s="2" t="s">
        <v>67</v>
      </c>
      <c r="C758" s="2" t="s">
        <v>6574</v>
      </c>
      <c r="D758" s="2" t="s">
        <v>2566</v>
      </c>
      <c r="E758" s="2" t="s">
        <v>70</v>
      </c>
      <c r="F758" s="2" t="s">
        <v>6575</v>
      </c>
      <c r="G758" s="2" t="s">
        <v>78</v>
      </c>
      <c r="H758" s="2" t="s">
        <v>79</v>
      </c>
      <c r="I758" s="3">
        <v>42123</v>
      </c>
      <c r="J758" s="2" t="s">
        <v>70</v>
      </c>
    </row>
    <row r="759" spans="1:10" ht="90" customHeight="1" x14ac:dyDescent="0.25">
      <c r="A759" s="2" t="s">
        <v>6576</v>
      </c>
      <c r="B759" s="2" t="s">
        <v>334</v>
      </c>
      <c r="C759" s="2" t="s">
        <v>1876</v>
      </c>
      <c r="D759" s="2" t="s">
        <v>1877</v>
      </c>
      <c r="E759" s="2" t="s">
        <v>70</v>
      </c>
      <c r="F759" s="2" t="s">
        <v>6577</v>
      </c>
      <c r="G759" s="2" t="s">
        <v>78</v>
      </c>
      <c r="H759" s="2" t="s">
        <v>79</v>
      </c>
      <c r="I759" s="3">
        <v>42123</v>
      </c>
      <c r="J759" s="2" t="s">
        <v>70</v>
      </c>
    </row>
    <row r="760" spans="1:10" ht="105" customHeight="1" x14ac:dyDescent="0.25">
      <c r="A760" s="2" t="s">
        <v>6578</v>
      </c>
      <c r="B760" s="2" t="s">
        <v>334</v>
      </c>
      <c r="C760" s="2" t="s">
        <v>1880</v>
      </c>
      <c r="D760" s="2" t="s">
        <v>1877</v>
      </c>
      <c r="E760" s="2" t="s">
        <v>2008</v>
      </c>
      <c r="F760" s="2" t="s">
        <v>6579</v>
      </c>
      <c r="G760" s="2" t="s">
        <v>78</v>
      </c>
      <c r="H760" s="2" t="s">
        <v>79</v>
      </c>
      <c r="I760" s="3">
        <v>42123</v>
      </c>
      <c r="J760" s="2" t="s">
        <v>70</v>
      </c>
    </row>
    <row r="761" spans="1:10" ht="90" customHeight="1" x14ac:dyDescent="0.25">
      <c r="A761" s="2" t="s">
        <v>6580</v>
      </c>
      <c r="B761" s="2" t="s">
        <v>334</v>
      </c>
      <c r="C761" s="2" t="s">
        <v>6581</v>
      </c>
      <c r="D761" s="2" t="s">
        <v>1877</v>
      </c>
      <c r="E761" s="2" t="s">
        <v>2008</v>
      </c>
      <c r="F761" s="2" t="s">
        <v>6582</v>
      </c>
      <c r="G761" s="2" t="s">
        <v>78</v>
      </c>
      <c r="H761" s="2" t="s">
        <v>79</v>
      </c>
      <c r="I761" s="3">
        <v>42123</v>
      </c>
      <c r="J761" s="2" t="s">
        <v>70</v>
      </c>
    </row>
    <row r="762" spans="1:10" ht="45" customHeight="1" x14ac:dyDescent="0.25">
      <c r="A762" s="2" t="s">
        <v>6583</v>
      </c>
      <c r="B762" s="2" t="s">
        <v>1143</v>
      </c>
      <c r="C762" s="2" t="s">
        <v>6584</v>
      </c>
      <c r="D762" s="2" t="s">
        <v>6585</v>
      </c>
      <c r="E762" s="2" t="s">
        <v>70</v>
      </c>
      <c r="F762" s="2" t="s">
        <v>1146</v>
      </c>
      <c r="G762" s="2" t="s">
        <v>121</v>
      </c>
      <c r="H762" s="2" t="s">
        <v>84</v>
      </c>
      <c r="I762" s="3">
        <v>42123</v>
      </c>
      <c r="J762" s="3">
        <v>42145</v>
      </c>
    </row>
    <row r="763" spans="1:10" ht="45" customHeight="1" x14ac:dyDescent="0.25">
      <c r="A763" s="2" t="s">
        <v>6586</v>
      </c>
      <c r="B763" s="2" t="s">
        <v>1143</v>
      </c>
      <c r="C763" s="2" t="s">
        <v>6587</v>
      </c>
      <c r="D763" s="2" t="s">
        <v>6588</v>
      </c>
      <c r="E763" s="2" t="s">
        <v>70</v>
      </c>
      <c r="F763" s="2" t="s">
        <v>1146</v>
      </c>
      <c r="G763" s="2" t="s">
        <v>121</v>
      </c>
      <c r="H763" s="2" t="s">
        <v>84</v>
      </c>
      <c r="I763" s="3">
        <v>42123</v>
      </c>
      <c r="J763" s="3">
        <v>42145</v>
      </c>
    </row>
    <row r="764" spans="1:10" ht="60" customHeight="1" x14ac:dyDescent="0.25">
      <c r="A764" s="2" t="s">
        <v>6589</v>
      </c>
      <c r="B764" s="2" t="s">
        <v>1143</v>
      </c>
      <c r="C764" s="2" t="s">
        <v>6590</v>
      </c>
      <c r="D764" s="2" t="s">
        <v>6591</v>
      </c>
      <c r="E764" s="2" t="s">
        <v>70</v>
      </c>
      <c r="F764" s="2" t="s">
        <v>1146</v>
      </c>
      <c r="G764" s="2" t="s">
        <v>121</v>
      </c>
      <c r="H764" s="2" t="s">
        <v>84</v>
      </c>
      <c r="I764" s="3">
        <v>42123</v>
      </c>
      <c r="J764" s="3">
        <v>42145</v>
      </c>
    </row>
    <row r="765" spans="1:10" ht="75" customHeight="1" x14ac:dyDescent="0.25">
      <c r="A765" s="2" t="s">
        <v>6592</v>
      </c>
      <c r="B765" s="2" t="s">
        <v>1143</v>
      </c>
      <c r="C765" s="2" t="s">
        <v>1153</v>
      </c>
      <c r="D765" s="2" t="s">
        <v>1154</v>
      </c>
      <c r="E765" s="2" t="s">
        <v>70</v>
      </c>
      <c r="F765" s="2" t="s">
        <v>1146</v>
      </c>
      <c r="G765" s="2" t="s">
        <v>121</v>
      </c>
      <c r="H765" s="2" t="s">
        <v>84</v>
      </c>
      <c r="I765" s="3">
        <v>42123</v>
      </c>
      <c r="J765" s="3">
        <v>42145</v>
      </c>
    </row>
    <row r="766" spans="1:10" ht="60" customHeight="1" x14ac:dyDescent="0.25">
      <c r="A766" s="2" t="s">
        <v>6593</v>
      </c>
      <c r="B766" s="2" t="s">
        <v>1143</v>
      </c>
      <c r="C766" s="2" t="s">
        <v>6594</v>
      </c>
      <c r="D766" s="2" t="s">
        <v>6595</v>
      </c>
      <c r="E766" s="2" t="s">
        <v>70</v>
      </c>
      <c r="F766" s="2" t="s">
        <v>1146</v>
      </c>
      <c r="G766" s="2" t="s">
        <v>121</v>
      </c>
      <c r="H766" s="2" t="s">
        <v>84</v>
      </c>
      <c r="I766" s="3">
        <v>42123</v>
      </c>
      <c r="J766" s="3">
        <v>42145</v>
      </c>
    </row>
    <row r="767" spans="1:10" ht="45" customHeight="1" x14ac:dyDescent="0.25">
      <c r="A767" s="2" t="s">
        <v>6596</v>
      </c>
      <c r="B767" s="2" t="s">
        <v>1143</v>
      </c>
      <c r="C767" s="2" t="s">
        <v>2513</v>
      </c>
      <c r="D767" s="2" t="s">
        <v>2514</v>
      </c>
      <c r="E767" s="2" t="s">
        <v>70</v>
      </c>
      <c r="F767" s="2" t="s">
        <v>1146</v>
      </c>
      <c r="G767" s="2" t="s">
        <v>121</v>
      </c>
      <c r="H767" s="2" t="s">
        <v>84</v>
      </c>
      <c r="I767" s="3">
        <v>42123</v>
      </c>
      <c r="J767" s="3">
        <v>42145</v>
      </c>
    </row>
    <row r="768" spans="1:10" ht="60" customHeight="1" x14ac:dyDescent="0.25">
      <c r="A768" s="2" t="s">
        <v>6597</v>
      </c>
      <c r="B768" s="2" t="s">
        <v>1143</v>
      </c>
      <c r="C768" s="2" t="s">
        <v>3559</v>
      </c>
      <c r="D768" s="2" t="s">
        <v>3560</v>
      </c>
      <c r="E768" s="2" t="s">
        <v>70</v>
      </c>
      <c r="F768" s="2" t="s">
        <v>1146</v>
      </c>
      <c r="G768" s="2" t="s">
        <v>121</v>
      </c>
      <c r="H768" s="2" t="s">
        <v>84</v>
      </c>
      <c r="I768" s="3">
        <v>42123</v>
      </c>
      <c r="J768" s="3">
        <v>42145</v>
      </c>
    </row>
    <row r="769" spans="1:10" ht="45" customHeight="1" x14ac:dyDescent="0.25">
      <c r="A769" s="2" t="s">
        <v>6598</v>
      </c>
      <c r="B769" s="2" t="s">
        <v>1143</v>
      </c>
      <c r="C769" s="2" t="s">
        <v>6599</v>
      </c>
      <c r="D769" s="2" t="s">
        <v>6600</v>
      </c>
      <c r="E769" s="2" t="s">
        <v>70</v>
      </c>
      <c r="F769" s="2" t="s">
        <v>1146</v>
      </c>
      <c r="G769" s="2" t="s">
        <v>121</v>
      </c>
      <c r="H769" s="2" t="s">
        <v>84</v>
      </c>
      <c r="I769" s="3">
        <v>42123</v>
      </c>
      <c r="J769" s="3">
        <v>42145</v>
      </c>
    </row>
    <row r="770" spans="1:10" ht="45" customHeight="1" x14ac:dyDescent="0.25">
      <c r="A770" s="2" t="s">
        <v>6601</v>
      </c>
      <c r="B770" s="2" t="s">
        <v>1143</v>
      </c>
      <c r="C770" s="2" t="s">
        <v>2518</v>
      </c>
      <c r="D770" s="2" t="s">
        <v>2519</v>
      </c>
      <c r="E770" s="2" t="s">
        <v>70</v>
      </c>
      <c r="F770" s="2" t="s">
        <v>1146</v>
      </c>
      <c r="G770" s="2" t="s">
        <v>121</v>
      </c>
      <c r="H770" s="2" t="s">
        <v>84</v>
      </c>
      <c r="I770" s="3">
        <v>42123</v>
      </c>
      <c r="J770" s="3">
        <v>42145</v>
      </c>
    </row>
    <row r="771" spans="1:10" ht="60" customHeight="1" x14ac:dyDescent="0.25">
      <c r="A771" s="2" t="s">
        <v>6602</v>
      </c>
      <c r="B771" s="2" t="s">
        <v>1143</v>
      </c>
      <c r="C771" s="2" t="s">
        <v>1341</v>
      </c>
      <c r="D771" s="2" t="s">
        <v>6603</v>
      </c>
      <c r="E771" s="2" t="s">
        <v>70</v>
      </c>
      <c r="F771" s="2" t="s">
        <v>1146</v>
      </c>
      <c r="G771" s="2" t="s">
        <v>121</v>
      </c>
      <c r="H771" s="2" t="s">
        <v>84</v>
      </c>
      <c r="I771" s="3">
        <v>42123</v>
      </c>
      <c r="J771" s="3">
        <v>42145</v>
      </c>
    </row>
    <row r="772" spans="1:10" ht="60" customHeight="1" x14ac:dyDescent="0.25">
      <c r="A772" s="2" t="s">
        <v>6604</v>
      </c>
      <c r="B772" s="2" t="s">
        <v>1143</v>
      </c>
      <c r="C772" s="2" t="s">
        <v>6605</v>
      </c>
      <c r="D772" s="2" t="s">
        <v>6606</v>
      </c>
      <c r="E772" s="2" t="s">
        <v>70</v>
      </c>
      <c r="F772" s="2" t="s">
        <v>1146</v>
      </c>
      <c r="G772" s="2" t="s">
        <v>121</v>
      </c>
      <c r="H772" s="2" t="s">
        <v>84</v>
      </c>
      <c r="I772" s="3">
        <v>42123</v>
      </c>
      <c r="J772" s="3">
        <v>42145</v>
      </c>
    </row>
    <row r="773" spans="1:10" ht="60" customHeight="1" x14ac:dyDescent="0.25">
      <c r="A773" s="2" t="s">
        <v>6607</v>
      </c>
      <c r="B773" s="2" t="s">
        <v>1143</v>
      </c>
      <c r="C773" s="2" t="s">
        <v>6608</v>
      </c>
      <c r="D773" s="2" t="s">
        <v>6609</v>
      </c>
      <c r="E773" s="2" t="s">
        <v>70</v>
      </c>
      <c r="F773" s="2" t="s">
        <v>1146</v>
      </c>
      <c r="G773" s="2" t="s">
        <v>121</v>
      </c>
      <c r="H773" s="2" t="s">
        <v>84</v>
      </c>
      <c r="I773" s="3">
        <v>42123</v>
      </c>
      <c r="J773" s="3">
        <v>42145</v>
      </c>
    </row>
    <row r="774" spans="1:10" ht="60" customHeight="1" x14ac:dyDescent="0.25">
      <c r="A774" s="2" t="s">
        <v>6610</v>
      </c>
      <c r="B774" s="2" t="s">
        <v>1143</v>
      </c>
      <c r="C774" s="2" t="s">
        <v>6611</v>
      </c>
      <c r="D774" s="2" t="s">
        <v>6612</v>
      </c>
      <c r="E774" s="2" t="s">
        <v>70</v>
      </c>
      <c r="F774" s="2" t="s">
        <v>1146</v>
      </c>
      <c r="G774" s="2" t="s">
        <v>121</v>
      </c>
      <c r="H774" s="2" t="s">
        <v>84</v>
      </c>
      <c r="I774" s="3">
        <v>42123</v>
      </c>
      <c r="J774" s="3">
        <v>42145</v>
      </c>
    </row>
    <row r="775" spans="1:10" ht="75" customHeight="1" x14ac:dyDescent="0.25">
      <c r="A775" s="2" t="s">
        <v>6613</v>
      </c>
      <c r="B775" s="2" t="s">
        <v>1143</v>
      </c>
      <c r="C775" s="2" t="s">
        <v>6108</v>
      </c>
      <c r="D775" s="2" t="s">
        <v>6614</v>
      </c>
      <c r="E775" s="2" t="s">
        <v>70</v>
      </c>
      <c r="F775" s="2" t="s">
        <v>1146</v>
      </c>
      <c r="G775" s="2" t="s">
        <v>121</v>
      </c>
      <c r="H775" s="2" t="s">
        <v>84</v>
      </c>
      <c r="I775" s="3">
        <v>42123</v>
      </c>
      <c r="J775" s="3">
        <v>42145</v>
      </c>
    </row>
    <row r="776" spans="1:10" ht="60" customHeight="1" x14ac:dyDescent="0.25">
      <c r="A776" s="2" t="s">
        <v>6615</v>
      </c>
      <c r="B776" s="2" t="s">
        <v>1143</v>
      </c>
      <c r="C776" s="2" t="s">
        <v>6616</v>
      </c>
      <c r="D776" s="2" t="s">
        <v>6617</v>
      </c>
      <c r="E776" s="2" t="s">
        <v>70</v>
      </c>
      <c r="F776" s="2" t="s">
        <v>1146</v>
      </c>
      <c r="G776" s="2" t="s">
        <v>121</v>
      </c>
      <c r="H776" s="2" t="s">
        <v>84</v>
      </c>
      <c r="I776" s="3">
        <v>42123</v>
      </c>
      <c r="J776" s="3">
        <v>42145</v>
      </c>
    </row>
    <row r="777" spans="1:10" ht="45" customHeight="1" x14ac:dyDescent="0.25">
      <c r="A777" s="2" t="s">
        <v>6618</v>
      </c>
      <c r="B777" s="2" t="s">
        <v>1143</v>
      </c>
      <c r="C777" s="2" t="s">
        <v>1806</v>
      </c>
      <c r="D777" s="2" t="s">
        <v>1807</v>
      </c>
      <c r="E777" s="2" t="s">
        <v>70</v>
      </c>
      <c r="F777" s="2" t="s">
        <v>1146</v>
      </c>
      <c r="G777" s="2" t="s">
        <v>121</v>
      </c>
      <c r="H777" s="2" t="s">
        <v>84</v>
      </c>
      <c r="I777" s="3">
        <v>42123</v>
      </c>
      <c r="J777" s="3">
        <v>42145</v>
      </c>
    </row>
    <row r="778" spans="1:10" ht="150" customHeight="1" x14ac:dyDescent="0.25">
      <c r="A778" s="2" t="s">
        <v>6619</v>
      </c>
      <c r="B778" s="2" t="s">
        <v>1143</v>
      </c>
      <c r="C778" s="2" t="s">
        <v>6620</v>
      </c>
      <c r="D778" s="2" t="s">
        <v>6621</v>
      </c>
      <c r="E778" s="2" t="s">
        <v>70</v>
      </c>
      <c r="F778" s="2" t="s">
        <v>6622</v>
      </c>
      <c r="G778" s="2" t="s">
        <v>121</v>
      </c>
      <c r="H778" s="2" t="s">
        <v>84</v>
      </c>
      <c r="I778" s="3">
        <v>42123</v>
      </c>
      <c r="J778" s="3">
        <v>42145</v>
      </c>
    </row>
    <row r="779" spans="1:10" ht="45" customHeight="1" x14ac:dyDescent="0.25">
      <c r="A779" s="2" t="s">
        <v>6623</v>
      </c>
      <c r="B779" s="2" t="s">
        <v>1143</v>
      </c>
      <c r="C779" s="2" t="s">
        <v>4055</v>
      </c>
      <c r="D779" s="2" t="s">
        <v>4056</v>
      </c>
      <c r="E779" s="2" t="s">
        <v>70</v>
      </c>
      <c r="F779" s="2" t="s">
        <v>1146</v>
      </c>
      <c r="G779" s="2" t="s">
        <v>121</v>
      </c>
      <c r="H779" s="2" t="s">
        <v>84</v>
      </c>
      <c r="I779" s="3">
        <v>42123</v>
      </c>
      <c r="J779" s="3">
        <v>42145</v>
      </c>
    </row>
    <row r="780" spans="1:10" ht="60" customHeight="1" x14ac:dyDescent="0.25">
      <c r="A780" s="2" t="s">
        <v>6624</v>
      </c>
      <c r="B780" s="2" t="s">
        <v>1143</v>
      </c>
      <c r="C780" s="2" t="s">
        <v>3547</v>
      </c>
      <c r="D780" s="2" t="s">
        <v>3548</v>
      </c>
      <c r="E780" s="2" t="s">
        <v>70</v>
      </c>
      <c r="F780" s="2" t="s">
        <v>1146</v>
      </c>
      <c r="G780" s="2" t="s">
        <v>121</v>
      </c>
      <c r="H780" s="2" t="s">
        <v>84</v>
      </c>
      <c r="I780" s="3">
        <v>42123</v>
      </c>
      <c r="J780" s="3">
        <v>42145</v>
      </c>
    </row>
    <row r="781" spans="1:10" ht="45" customHeight="1" x14ac:dyDescent="0.25">
      <c r="A781" s="2" t="s">
        <v>6625</v>
      </c>
      <c r="B781" s="2" t="s">
        <v>1143</v>
      </c>
      <c r="C781" s="2" t="s">
        <v>6626</v>
      </c>
      <c r="D781" s="2" t="s">
        <v>6627</v>
      </c>
      <c r="E781" s="2" t="s">
        <v>70</v>
      </c>
      <c r="F781" s="2" t="s">
        <v>1146</v>
      </c>
      <c r="G781" s="2" t="s">
        <v>121</v>
      </c>
      <c r="H781" s="2" t="s">
        <v>84</v>
      </c>
      <c r="I781" s="3">
        <v>42123</v>
      </c>
      <c r="J781" s="3">
        <v>42145</v>
      </c>
    </row>
    <row r="782" spans="1:10" ht="60" customHeight="1" x14ac:dyDescent="0.25">
      <c r="A782" s="2" t="s">
        <v>6628</v>
      </c>
      <c r="B782" s="2" t="s">
        <v>1143</v>
      </c>
      <c r="C782" s="2" t="s">
        <v>1842</v>
      </c>
      <c r="D782" s="2" t="s">
        <v>1154</v>
      </c>
      <c r="E782" s="2" t="s">
        <v>70</v>
      </c>
      <c r="F782" s="2" t="s">
        <v>1146</v>
      </c>
      <c r="G782" s="2" t="s">
        <v>121</v>
      </c>
      <c r="H782" s="2" t="s">
        <v>84</v>
      </c>
      <c r="I782" s="3">
        <v>42123</v>
      </c>
      <c r="J782" s="3">
        <v>42145</v>
      </c>
    </row>
    <row r="783" spans="1:10" ht="75" customHeight="1" x14ac:dyDescent="0.25">
      <c r="A783" s="2" t="s">
        <v>6629</v>
      </c>
      <c r="B783" s="2" t="s">
        <v>1143</v>
      </c>
      <c r="C783" s="2" t="s">
        <v>1697</v>
      </c>
      <c r="D783" s="2" t="s">
        <v>6630</v>
      </c>
      <c r="E783" s="2" t="s">
        <v>70</v>
      </c>
      <c r="F783" s="2" t="s">
        <v>1146</v>
      </c>
      <c r="G783" s="2" t="s">
        <v>121</v>
      </c>
      <c r="H783" s="2" t="s">
        <v>84</v>
      </c>
      <c r="I783" s="3">
        <v>42123</v>
      </c>
      <c r="J783" s="3">
        <v>42145</v>
      </c>
    </row>
    <row r="784" spans="1:10" ht="45" customHeight="1" x14ac:dyDescent="0.25">
      <c r="A784" s="2" t="s">
        <v>6631</v>
      </c>
      <c r="B784" s="2" t="s">
        <v>1143</v>
      </c>
      <c r="C784" s="2" t="s">
        <v>6632</v>
      </c>
      <c r="D784" s="2" t="s">
        <v>6633</v>
      </c>
      <c r="E784" s="2" t="s">
        <v>70</v>
      </c>
      <c r="F784" s="2" t="s">
        <v>1146</v>
      </c>
      <c r="G784" s="2" t="s">
        <v>121</v>
      </c>
      <c r="H784" s="2" t="s">
        <v>84</v>
      </c>
      <c r="I784" s="3">
        <v>42123</v>
      </c>
      <c r="J784" s="3">
        <v>42145</v>
      </c>
    </row>
    <row r="785" spans="1:10" ht="60" customHeight="1" x14ac:dyDescent="0.25">
      <c r="A785" s="2" t="s">
        <v>6634</v>
      </c>
      <c r="B785" s="2" t="s">
        <v>1143</v>
      </c>
      <c r="C785" s="2" t="s">
        <v>3117</v>
      </c>
      <c r="D785" s="2" t="s">
        <v>6635</v>
      </c>
      <c r="E785" s="2" t="s">
        <v>70</v>
      </c>
      <c r="F785" s="2" t="s">
        <v>1146</v>
      </c>
      <c r="G785" s="2" t="s">
        <v>121</v>
      </c>
      <c r="H785" s="2" t="s">
        <v>84</v>
      </c>
      <c r="I785" s="3">
        <v>42123</v>
      </c>
      <c r="J785" s="3">
        <v>42145</v>
      </c>
    </row>
    <row r="786" spans="1:10" ht="45" customHeight="1" x14ac:dyDescent="0.25">
      <c r="A786" s="2" t="s">
        <v>6636</v>
      </c>
      <c r="B786" s="2" t="s">
        <v>1143</v>
      </c>
      <c r="C786" s="2" t="s">
        <v>6637</v>
      </c>
      <c r="D786" s="2" t="s">
        <v>6638</v>
      </c>
      <c r="E786" s="2" t="s">
        <v>70</v>
      </c>
      <c r="F786" s="2" t="s">
        <v>1146</v>
      </c>
      <c r="G786" s="2" t="s">
        <v>121</v>
      </c>
      <c r="H786" s="2" t="s">
        <v>84</v>
      </c>
      <c r="I786" s="3">
        <v>42123</v>
      </c>
      <c r="J786" s="3">
        <v>42145</v>
      </c>
    </row>
    <row r="787" spans="1:10" ht="75" customHeight="1" x14ac:dyDescent="0.25">
      <c r="A787" s="2" t="s">
        <v>6639</v>
      </c>
      <c r="B787" s="2" t="s">
        <v>1143</v>
      </c>
      <c r="C787" s="2" t="s">
        <v>205</v>
      </c>
      <c r="D787" s="2" t="s">
        <v>206</v>
      </c>
      <c r="E787" s="2" t="s">
        <v>70</v>
      </c>
      <c r="F787" s="2" t="s">
        <v>1146</v>
      </c>
      <c r="G787" s="2" t="s">
        <v>121</v>
      </c>
      <c r="H787" s="2" t="s">
        <v>84</v>
      </c>
      <c r="I787" s="3">
        <v>42123</v>
      </c>
      <c r="J787" s="3">
        <v>42145</v>
      </c>
    </row>
    <row r="788" spans="1:10" ht="45" customHeight="1" x14ac:dyDescent="0.25">
      <c r="A788" s="2" t="s">
        <v>6640</v>
      </c>
      <c r="B788" s="2" t="s">
        <v>1143</v>
      </c>
      <c r="C788" s="2" t="s">
        <v>6641</v>
      </c>
      <c r="D788" s="2" t="s">
        <v>6642</v>
      </c>
      <c r="E788" s="2" t="s">
        <v>70</v>
      </c>
      <c r="F788" s="2" t="s">
        <v>1146</v>
      </c>
      <c r="G788" s="2" t="s">
        <v>121</v>
      </c>
      <c r="H788" s="2" t="s">
        <v>84</v>
      </c>
      <c r="I788" s="3">
        <v>42123</v>
      </c>
      <c r="J788" s="3">
        <v>42145</v>
      </c>
    </row>
    <row r="789" spans="1:10" ht="45" customHeight="1" x14ac:dyDescent="0.25">
      <c r="A789" s="2" t="s">
        <v>6643</v>
      </c>
      <c r="B789" s="2" t="s">
        <v>1143</v>
      </c>
      <c r="C789" s="2" t="s">
        <v>6644</v>
      </c>
      <c r="D789" s="2" t="s">
        <v>6645</v>
      </c>
      <c r="E789" s="2" t="s">
        <v>70</v>
      </c>
      <c r="F789" s="2" t="s">
        <v>1146</v>
      </c>
      <c r="G789" s="2" t="s">
        <v>121</v>
      </c>
      <c r="H789" s="2" t="s">
        <v>84</v>
      </c>
      <c r="I789" s="3">
        <v>42123</v>
      </c>
      <c r="J789" s="3">
        <v>42145</v>
      </c>
    </row>
    <row r="790" spans="1:10" ht="45" customHeight="1" x14ac:dyDescent="0.25">
      <c r="A790" s="2" t="s">
        <v>6646</v>
      </c>
      <c r="B790" s="2" t="s">
        <v>1143</v>
      </c>
      <c r="C790" s="2" t="s">
        <v>6647</v>
      </c>
      <c r="D790" s="2" t="s">
        <v>6648</v>
      </c>
      <c r="E790" s="2" t="s">
        <v>70</v>
      </c>
      <c r="F790" s="2" t="s">
        <v>1146</v>
      </c>
      <c r="G790" s="2" t="s">
        <v>121</v>
      </c>
      <c r="H790" s="2" t="s">
        <v>84</v>
      </c>
      <c r="I790" s="3">
        <v>42123</v>
      </c>
      <c r="J790" s="3">
        <v>42145</v>
      </c>
    </row>
    <row r="791" spans="1:10" ht="45" customHeight="1" x14ac:dyDescent="0.25">
      <c r="A791" s="2" t="s">
        <v>6649</v>
      </c>
      <c r="B791" s="2" t="s">
        <v>1143</v>
      </c>
      <c r="C791" s="2" t="s">
        <v>6650</v>
      </c>
      <c r="D791" s="2" t="s">
        <v>6651</v>
      </c>
      <c r="E791" s="2" t="s">
        <v>70</v>
      </c>
      <c r="F791" s="2" t="s">
        <v>1146</v>
      </c>
      <c r="G791" s="2" t="s">
        <v>121</v>
      </c>
      <c r="H791" s="2" t="s">
        <v>84</v>
      </c>
      <c r="I791" s="3">
        <v>42123</v>
      </c>
      <c r="J791" s="3">
        <v>42145</v>
      </c>
    </row>
    <row r="792" spans="1:10" ht="45" customHeight="1" x14ac:dyDescent="0.25">
      <c r="A792" s="2" t="s">
        <v>6652</v>
      </c>
      <c r="B792" s="2" t="s">
        <v>1143</v>
      </c>
      <c r="C792" s="2" t="s">
        <v>6653</v>
      </c>
      <c r="D792" s="2" t="s">
        <v>4010</v>
      </c>
      <c r="E792" s="2" t="s">
        <v>70</v>
      </c>
      <c r="F792" s="2" t="s">
        <v>1146</v>
      </c>
      <c r="G792" s="2" t="s">
        <v>121</v>
      </c>
      <c r="H792" s="2" t="s">
        <v>84</v>
      </c>
      <c r="I792" s="3">
        <v>42123</v>
      </c>
      <c r="J792" s="3">
        <v>42145</v>
      </c>
    </row>
    <row r="793" spans="1:10" ht="45" customHeight="1" x14ac:dyDescent="0.25">
      <c r="A793" s="2" t="s">
        <v>6654</v>
      </c>
      <c r="B793" s="2" t="s">
        <v>1143</v>
      </c>
      <c r="C793" s="2" t="s">
        <v>6655</v>
      </c>
      <c r="D793" s="2" t="s">
        <v>4010</v>
      </c>
      <c r="E793" s="2" t="s">
        <v>70</v>
      </c>
      <c r="F793" s="2" t="s">
        <v>1146</v>
      </c>
      <c r="G793" s="2" t="s">
        <v>121</v>
      </c>
      <c r="H793" s="2" t="s">
        <v>84</v>
      </c>
      <c r="I793" s="3">
        <v>42123</v>
      </c>
      <c r="J793" s="3">
        <v>42145</v>
      </c>
    </row>
    <row r="794" spans="1:10" ht="45" customHeight="1" x14ac:dyDescent="0.25">
      <c r="A794" s="2" t="s">
        <v>6656</v>
      </c>
      <c r="B794" s="2" t="s">
        <v>1143</v>
      </c>
      <c r="C794" s="2" t="s">
        <v>6657</v>
      </c>
      <c r="D794" s="2" t="s">
        <v>6658</v>
      </c>
      <c r="E794" s="2" t="s">
        <v>70</v>
      </c>
      <c r="F794" s="2" t="s">
        <v>1146</v>
      </c>
      <c r="G794" s="2" t="s">
        <v>121</v>
      </c>
      <c r="H794" s="2" t="s">
        <v>84</v>
      </c>
      <c r="I794" s="3">
        <v>42123</v>
      </c>
      <c r="J794" s="3">
        <v>42145</v>
      </c>
    </row>
    <row r="795" spans="1:10" ht="45" customHeight="1" x14ac:dyDescent="0.25">
      <c r="A795" s="2" t="s">
        <v>6659</v>
      </c>
      <c r="B795" s="2" t="s">
        <v>1143</v>
      </c>
      <c r="C795" s="2" t="s">
        <v>4009</v>
      </c>
      <c r="D795" s="2" t="s">
        <v>4010</v>
      </c>
      <c r="E795" s="2" t="s">
        <v>70</v>
      </c>
      <c r="F795" s="2" t="s">
        <v>1146</v>
      </c>
      <c r="G795" s="2" t="s">
        <v>121</v>
      </c>
      <c r="H795" s="2" t="s">
        <v>84</v>
      </c>
      <c r="I795" s="3">
        <v>42123</v>
      </c>
      <c r="J795" s="3">
        <v>42145</v>
      </c>
    </row>
    <row r="796" spans="1:10" ht="45" customHeight="1" x14ac:dyDescent="0.25">
      <c r="A796" s="2" t="s">
        <v>6660</v>
      </c>
      <c r="B796" s="2" t="s">
        <v>1143</v>
      </c>
      <c r="C796" s="2" t="s">
        <v>6661</v>
      </c>
      <c r="D796" s="2" t="s">
        <v>6662</v>
      </c>
      <c r="E796" s="2" t="s">
        <v>70</v>
      </c>
      <c r="F796" s="2" t="s">
        <v>1146</v>
      </c>
      <c r="G796" s="2" t="s">
        <v>121</v>
      </c>
      <c r="H796" s="2" t="s">
        <v>84</v>
      </c>
      <c r="I796" s="3">
        <v>42123</v>
      </c>
      <c r="J796" s="3">
        <v>42145</v>
      </c>
    </row>
    <row r="797" spans="1:10" ht="60" customHeight="1" x14ac:dyDescent="0.25">
      <c r="A797" s="2" t="s">
        <v>6663</v>
      </c>
      <c r="B797" s="2" t="s">
        <v>1143</v>
      </c>
      <c r="C797" s="2" t="s">
        <v>6664</v>
      </c>
      <c r="D797" s="2" t="s">
        <v>6665</v>
      </c>
      <c r="E797" s="2" t="s">
        <v>70</v>
      </c>
      <c r="F797" s="2" t="s">
        <v>1146</v>
      </c>
      <c r="G797" s="2" t="s">
        <v>121</v>
      </c>
      <c r="H797" s="2" t="s">
        <v>84</v>
      </c>
      <c r="I797" s="3">
        <v>42123</v>
      </c>
      <c r="J797" s="3">
        <v>42145</v>
      </c>
    </row>
    <row r="798" spans="1:10" ht="45" customHeight="1" x14ac:dyDescent="0.25">
      <c r="A798" s="2" t="s">
        <v>6666</v>
      </c>
      <c r="B798" s="2" t="s">
        <v>1143</v>
      </c>
      <c r="C798" s="2" t="s">
        <v>6667</v>
      </c>
      <c r="D798" s="2" t="s">
        <v>1737</v>
      </c>
      <c r="E798" s="2" t="s">
        <v>70</v>
      </c>
      <c r="F798" s="2" t="s">
        <v>1146</v>
      </c>
      <c r="G798" s="2" t="s">
        <v>121</v>
      </c>
      <c r="H798" s="2" t="s">
        <v>84</v>
      </c>
      <c r="I798" s="3">
        <v>42123</v>
      </c>
      <c r="J798" s="3">
        <v>42145</v>
      </c>
    </row>
    <row r="799" spans="1:10" ht="45" customHeight="1" x14ac:dyDescent="0.25">
      <c r="A799" s="2" t="s">
        <v>6668</v>
      </c>
      <c r="B799" s="2" t="s">
        <v>1143</v>
      </c>
      <c r="C799" s="2" t="s">
        <v>6669</v>
      </c>
      <c r="D799" s="2" t="s">
        <v>6670</v>
      </c>
      <c r="E799" s="2" t="s">
        <v>70</v>
      </c>
      <c r="F799" s="2" t="s">
        <v>1146</v>
      </c>
      <c r="G799" s="2" t="s">
        <v>121</v>
      </c>
      <c r="H799" s="2" t="s">
        <v>84</v>
      </c>
      <c r="I799" s="3">
        <v>42123</v>
      </c>
      <c r="J799" s="3">
        <v>42145</v>
      </c>
    </row>
    <row r="800" spans="1:10" ht="60" customHeight="1" x14ac:dyDescent="0.25">
      <c r="A800" s="2" t="s">
        <v>6671</v>
      </c>
      <c r="B800" s="2" t="s">
        <v>1143</v>
      </c>
      <c r="C800" s="2" t="s">
        <v>6672</v>
      </c>
      <c r="D800" s="2" t="s">
        <v>2075</v>
      </c>
      <c r="E800" s="2" t="s">
        <v>70</v>
      </c>
      <c r="F800" s="2" t="s">
        <v>1146</v>
      </c>
      <c r="G800" s="2" t="s">
        <v>121</v>
      </c>
      <c r="H800" s="2" t="s">
        <v>84</v>
      </c>
      <c r="I800" s="3">
        <v>42123</v>
      </c>
      <c r="J800" s="3">
        <v>42145</v>
      </c>
    </row>
    <row r="801" spans="1:10" ht="45" customHeight="1" x14ac:dyDescent="0.25">
      <c r="A801" s="2" t="s">
        <v>6673</v>
      </c>
      <c r="B801" s="2" t="s">
        <v>1143</v>
      </c>
      <c r="C801" s="2" t="s">
        <v>6674</v>
      </c>
      <c r="D801" s="2" t="s">
        <v>6675</v>
      </c>
      <c r="E801" s="2" t="s">
        <v>70</v>
      </c>
      <c r="F801" s="2" t="s">
        <v>1146</v>
      </c>
      <c r="G801" s="2" t="s">
        <v>121</v>
      </c>
      <c r="H801" s="2" t="s">
        <v>84</v>
      </c>
      <c r="I801" s="3">
        <v>42123</v>
      </c>
      <c r="J801" s="3">
        <v>42145</v>
      </c>
    </row>
    <row r="802" spans="1:10" ht="75" customHeight="1" x14ac:dyDescent="0.25">
      <c r="A802" s="2" t="s">
        <v>6676</v>
      </c>
      <c r="B802" s="2" t="s">
        <v>1143</v>
      </c>
      <c r="C802" s="2" t="s">
        <v>6677</v>
      </c>
      <c r="D802" s="2" t="s">
        <v>6678</v>
      </c>
      <c r="E802" s="2" t="s">
        <v>70</v>
      </c>
      <c r="F802" s="2" t="s">
        <v>1146</v>
      </c>
      <c r="G802" s="2" t="s">
        <v>121</v>
      </c>
      <c r="H802" s="2" t="s">
        <v>84</v>
      </c>
      <c r="I802" s="3">
        <v>42123</v>
      </c>
      <c r="J802" s="3">
        <v>42145</v>
      </c>
    </row>
    <row r="803" spans="1:10" ht="45" customHeight="1" x14ac:dyDescent="0.25">
      <c r="A803" s="2" t="s">
        <v>6679</v>
      </c>
      <c r="B803" s="2" t="s">
        <v>1143</v>
      </c>
      <c r="C803" s="2" t="s">
        <v>1385</v>
      </c>
      <c r="D803" s="2" t="s">
        <v>1386</v>
      </c>
      <c r="E803" s="2" t="s">
        <v>70</v>
      </c>
      <c r="F803" s="2" t="s">
        <v>1146</v>
      </c>
      <c r="G803" s="2" t="s">
        <v>121</v>
      </c>
      <c r="H803" s="2" t="s">
        <v>84</v>
      </c>
      <c r="I803" s="3">
        <v>42123</v>
      </c>
      <c r="J803" s="3">
        <v>42145</v>
      </c>
    </row>
    <row r="804" spans="1:10" ht="45" customHeight="1" x14ac:dyDescent="0.25">
      <c r="A804" s="2" t="s">
        <v>6680</v>
      </c>
      <c r="B804" s="2" t="s">
        <v>1143</v>
      </c>
      <c r="C804" s="2" t="s">
        <v>6681</v>
      </c>
      <c r="D804" s="2" t="s">
        <v>6682</v>
      </c>
      <c r="E804" s="2" t="s">
        <v>70</v>
      </c>
      <c r="F804" s="2" t="s">
        <v>1146</v>
      </c>
      <c r="G804" s="2" t="s">
        <v>121</v>
      </c>
      <c r="H804" s="2" t="s">
        <v>84</v>
      </c>
      <c r="I804" s="3">
        <v>42123</v>
      </c>
      <c r="J804" s="3">
        <v>42145</v>
      </c>
    </row>
    <row r="805" spans="1:10" ht="45" customHeight="1" x14ac:dyDescent="0.25">
      <c r="A805" s="2" t="s">
        <v>6683</v>
      </c>
      <c r="B805" s="2" t="s">
        <v>1143</v>
      </c>
      <c r="C805" s="2" t="s">
        <v>6684</v>
      </c>
      <c r="D805" s="2" t="s">
        <v>6685</v>
      </c>
      <c r="E805" s="2" t="s">
        <v>70</v>
      </c>
      <c r="F805" s="2" t="s">
        <v>1146</v>
      </c>
      <c r="G805" s="2" t="s">
        <v>121</v>
      </c>
      <c r="H805" s="2" t="s">
        <v>84</v>
      </c>
      <c r="I805" s="3">
        <v>42123</v>
      </c>
      <c r="J805" s="3">
        <v>42145</v>
      </c>
    </row>
    <row r="806" spans="1:10" ht="60" customHeight="1" x14ac:dyDescent="0.25">
      <c r="A806" s="2" t="s">
        <v>6686</v>
      </c>
      <c r="B806" s="2" t="s">
        <v>1143</v>
      </c>
      <c r="C806" s="2" t="s">
        <v>2522</v>
      </c>
      <c r="D806" s="2" t="s">
        <v>2519</v>
      </c>
      <c r="E806" s="2" t="s">
        <v>70</v>
      </c>
      <c r="F806" s="2" t="s">
        <v>1146</v>
      </c>
      <c r="G806" s="2" t="s">
        <v>121</v>
      </c>
      <c r="H806" s="2" t="s">
        <v>84</v>
      </c>
      <c r="I806" s="3">
        <v>42123</v>
      </c>
      <c r="J806" s="3">
        <v>42145</v>
      </c>
    </row>
    <row r="807" spans="1:10" ht="60" customHeight="1" x14ac:dyDescent="0.25">
      <c r="A807" s="2" t="s">
        <v>6687</v>
      </c>
      <c r="B807" s="2" t="s">
        <v>1143</v>
      </c>
      <c r="C807" s="2" t="s">
        <v>6688</v>
      </c>
      <c r="D807" s="2" t="s">
        <v>6689</v>
      </c>
      <c r="E807" s="2" t="s">
        <v>70</v>
      </c>
      <c r="F807" s="2" t="s">
        <v>1146</v>
      </c>
      <c r="G807" s="2" t="s">
        <v>121</v>
      </c>
      <c r="H807" s="2" t="s">
        <v>84</v>
      </c>
      <c r="I807" s="3">
        <v>42123</v>
      </c>
      <c r="J807" s="3">
        <v>42145</v>
      </c>
    </row>
    <row r="808" spans="1:10" ht="60" customHeight="1" x14ac:dyDescent="0.25">
      <c r="A808" s="2" t="s">
        <v>6690</v>
      </c>
      <c r="B808" s="2" t="s">
        <v>1143</v>
      </c>
      <c r="C808" s="2" t="s">
        <v>5218</v>
      </c>
      <c r="D808" s="2" t="s">
        <v>5219</v>
      </c>
      <c r="E808" s="2" t="s">
        <v>70</v>
      </c>
      <c r="F808" s="2" t="s">
        <v>1146</v>
      </c>
      <c r="G808" s="2" t="s">
        <v>121</v>
      </c>
      <c r="H808" s="2" t="s">
        <v>84</v>
      </c>
      <c r="I808" s="3">
        <v>42123</v>
      </c>
      <c r="J808" s="3">
        <v>42145</v>
      </c>
    </row>
    <row r="809" spans="1:10" ht="45" customHeight="1" x14ac:dyDescent="0.25">
      <c r="A809" s="2" t="s">
        <v>6691</v>
      </c>
      <c r="B809" s="2" t="s">
        <v>1143</v>
      </c>
      <c r="C809" s="2" t="s">
        <v>6692</v>
      </c>
      <c r="D809" s="2" t="s">
        <v>6693</v>
      </c>
      <c r="E809" s="2" t="s">
        <v>70</v>
      </c>
      <c r="F809" s="2" t="s">
        <v>1146</v>
      </c>
      <c r="G809" s="2" t="s">
        <v>121</v>
      </c>
      <c r="H809" s="2" t="s">
        <v>84</v>
      </c>
      <c r="I809" s="3">
        <v>42123</v>
      </c>
      <c r="J809" s="3">
        <v>42145</v>
      </c>
    </row>
    <row r="810" spans="1:10" ht="150" customHeight="1" x14ac:dyDescent="0.25">
      <c r="A810" s="2" t="s">
        <v>6694</v>
      </c>
      <c r="B810" s="2" t="s">
        <v>1143</v>
      </c>
      <c r="C810" s="2" t="s">
        <v>6620</v>
      </c>
      <c r="D810" s="2" t="s">
        <v>6621</v>
      </c>
      <c r="E810" s="2" t="s">
        <v>70</v>
      </c>
      <c r="F810" s="2" t="s">
        <v>6695</v>
      </c>
      <c r="G810" s="2" t="s">
        <v>121</v>
      </c>
      <c r="H810" s="2" t="s">
        <v>84</v>
      </c>
      <c r="I810" s="3">
        <v>42123</v>
      </c>
      <c r="J810" s="3">
        <v>42145</v>
      </c>
    </row>
    <row r="811" spans="1:10" ht="165" customHeight="1" x14ac:dyDescent="0.25">
      <c r="A811" s="2" t="s">
        <v>6696</v>
      </c>
      <c r="B811" s="2" t="s">
        <v>1143</v>
      </c>
      <c r="C811" s="2" t="s">
        <v>6620</v>
      </c>
      <c r="D811" s="2" t="s">
        <v>6621</v>
      </c>
      <c r="E811" s="2" t="s">
        <v>70</v>
      </c>
      <c r="F811" s="2" t="s">
        <v>6697</v>
      </c>
      <c r="G811" s="2" t="s">
        <v>121</v>
      </c>
      <c r="H811" s="2" t="s">
        <v>84</v>
      </c>
      <c r="I811" s="3">
        <v>42123</v>
      </c>
      <c r="J811" s="3">
        <v>42145</v>
      </c>
    </row>
    <row r="812" spans="1:10" ht="150" customHeight="1" x14ac:dyDescent="0.25">
      <c r="A812" s="2" t="s">
        <v>6698</v>
      </c>
      <c r="B812" s="2" t="s">
        <v>1143</v>
      </c>
      <c r="C812" s="2" t="s">
        <v>6620</v>
      </c>
      <c r="D812" s="2" t="s">
        <v>6621</v>
      </c>
      <c r="E812" s="2" t="s">
        <v>70</v>
      </c>
      <c r="F812" s="2" t="s">
        <v>6699</v>
      </c>
      <c r="G812" s="2" t="s">
        <v>121</v>
      </c>
      <c r="H812" s="2" t="s">
        <v>84</v>
      </c>
      <c r="I812" s="3">
        <v>42123</v>
      </c>
      <c r="J812" s="3">
        <v>42145</v>
      </c>
    </row>
    <row r="813" spans="1:10" ht="60" customHeight="1" x14ac:dyDescent="0.25">
      <c r="A813" s="2" t="s">
        <v>6700</v>
      </c>
      <c r="B813" s="2" t="s">
        <v>1143</v>
      </c>
      <c r="C813" s="2" t="s">
        <v>460</v>
      </c>
      <c r="D813" s="2" t="s">
        <v>461</v>
      </c>
      <c r="E813" s="2" t="s">
        <v>70</v>
      </c>
      <c r="F813" s="2" t="s">
        <v>1146</v>
      </c>
      <c r="G813" s="2" t="s">
        <v>121</v>
      </c>
      <c r="H813" s="2" t="s">
        <v>84</v>
      </c>
      <c r="I813" s="3">
        <v>42123</v>
      </c>
      <c r="J813" s="3">
        <v>42145</v>
      </c>
    </row>
    <row r="814" spans="1:10" ht="45" customHeight="1" x14ac:dyDescent="0.25">
      <c r="A814" s="2" t="s">
        <v>6701</v>
      </c>
      <c r="B814" s="2" t="s">
        <v>1143</v>
      </c>
      <c r="C814" s="2" t="s">
        <v>858</v>
      </c>
      <c r="D814" s="2" t="s">
        <v>859</v>
      </c>
      <c r="E814" s="2" t="s">
        <v>70</v>
      </c>
      <c r="F814" s="2" t="s">
        <v>1146</v>
      </c>
      <c r="G814" s="2" t="s">
        <v>121</v>
      </c>
      <c r="H814" s="2" t="s">
        <v>84</v>
      </c>
      <c r="I814" s="3">
        <v>42123</v>
      </c>
      <c r="J814" s="3">
        <v>42145</v>
      </c>
    </row>
    <row r="815" spans="1:10" ht="45" customHeight="1" x14ac:dyDescent="0.25">
      <c r="A815" s="2" t="s">
        <v>6702</v>
      </c>
      <c r="B815" s="2" t="s">
        <v>1143</v>
      </c>
      <c r="C815" s="2" t="s">
        <v>6703</v>
      </c>
      <c r="D815" s="2" t="s">
        <v>6704</v>
      </c>
      <c r="E815" s="2" t="s">
        <v>70</v>
      </c>
      <c r="F815" s="2" t="s">
        <v>1146</v>
      </c>
      <c r="G815" s="2" t="s">
        <v>121</v>
      </c>
      <c r="H815" s="2" t="s">
        <v>84</v>
      </c>
      <c r="I815" s="3">
        <v>42123</v>
      </c>
      <c r="J815" s="3">
        <v>42145</v>
      </c>
    </row>
    <row r="816" spans="1:10" ht="45" customHeight="1" x14ac:dyDescent="0.25">
      <c r="A816" s="2" t="s">
        <v>6705</v>
      </c>
      <c r="B816" s="2" t="s">
        <v>1143</v>
      </c>
      <c r="C816" s="2" t="s">
        <v>2987</v>
      </c>
      <c r="D816" s="2" t="s">
        <v>6706</v>
      </c>
      <c r="E816" s="2" t="s">
        <v>70</v>
      </c>
      <c r="F816" s="2" t="s">
        <v>1146</v>
      </c>
      <c r="G816" s="2" t="s">
        <v>121</v>
      </c>
      <c r="H816" s="2" t="s">
        <v>84</v>
      </c>
      <c r="I816" s="3">
        <v>42123</v>
      </c>
      <c r="J816" s="3">
        <v>42145</v>
      </c>
    </row>
    <row r="817" spans="1:10" ht="45" customHeight="1" x14ac:dyDescent="0.25">
      <c r="A817" s="2" t="s">
        <v>6707</v>
      </c>
      <c r="B817" s="2" t="s">
        <v>1143</v>
      </c>
      <c r="C817" s="2" t="s">
        <v>6708</v>
      </c>
      <c r="D817" s="2" t="s">
        <v>6709</v>
      </c>
      <c r="E817" s="2" t="s">
        <v>70</v>
      </c>
      <c r="F817" s="2" t="s">
        <v>1146</v>
      </c>
      <c r="G817" s="2" t="s">
        <v>121</v>
      </c>
      <c r="H817" s="2" t="s">
        <v>84</v>
      </c>
      <c r="I817" s="3">
        <v>42123</v>
      </c>
      <c r="J817" s="3">
        <v>42145</v>
      </c>
    </row>
    <row r="818" spans="1:10" ht="45" customHeight="1" x14ac:dyDescent="0.25">
      <c r="A818" s="2" t="s">
        <v>6710</v>
      </c>
      <c r="B818" s="2" t="s">
        <v>1143</v>
      </c>
      <c r="C818" s="2" t="s">
        <v>1070</v>
      </c>
      <c r="D818" s="2" t="s">
        <v>6711</v>
      </c>
      <c r="E818" s="2" t="s">
        <v>70</v>
      </c>
      <c r="F818" s="2" t="s">
        <v>1146</v>
      </c>
      <c r="G818" s="2" t="s">
        <v>121</v>
      </c>
      <c r="H818" s="2" t="s">
        <v>84</v>
      </c>
      <c r="I818" s="3">
        <v>42123</v>
      </c>
      <c r="J818" s="3">
        <v>42145</v>
      </c>
    </row>
    <row r="819" spans="1:10" ht="45" customHeight="1" x14ac:dyDescent="0.25">
      <c r="A819" s="2" t="s">
        <v>6712</v>
      </c>
      <c r="B819" s="2" t="s">
        <v>1143</v>
      </c>
      <c r="C819" s="2" t="s">
        <v>3017</v>
      </c>
      <c r="D819" s="2" t="s">
        <v>6713</v>
      </c>
      <c r="E819" s="2" t="s">
        <v>70</v>
      </c>
      <c r="F819" s="2" t="s">
        <v>1146</v>
      </c>
      <c r="G819" s="2" t="s">
        <v>121</v>
      </c>
      <c r="H819" s="2" t="s">
        <v>84</v>
      </c>
      <c r="I819" s="3">
        <v>42123</v>
      </c>
      <c r="J819" s="3">
        <v>42145</v>
      </c>
    </row>
    <row r="820" spans="1:10" ht="90" customHeight="1" x14ac:dyDescent="0.25">
      <c r="A820" s="2" t="s">
        <v>6714</v>
      </c>
      <c r="B820" s="2" t="s">
        <v>1143</v>
      </c>
      <c r="C820" s="2" t="s">
        <v>6715</v>
      </c>
      <c r="D820" s="2" t="s">
        <v>6716</v>
      </c>
      <c r="E820" s="2" t="s">
        <v>70</v>
      </c>
      <c r="F820" s="2" t="s">
        <v>1146</v>
      </c>
      <c r="G820" s="2" t="s">
        <v>121</v>
      </c>
      <c r="H820" s="2" t="s">
        <v>84</v>
      </c>
      <c r="I820" s="3">
        <v>42123</v>
      </c>
      <c r="J820" s="3">
        <v>42145</v>
      </c>
    </row>
    <row r="821" spans="1:10" ht="90" customHeight="1" x14ac:dyDescent="0.25">
      <c r="A821" s="2" t="s">
        <v>6717</v>
      </c>
      <c r="B821" s="2" t="s">
        <v>1143</v>
      </c>
      <c r="C821" s="2" t="s">
        <v>6718</v>
      </c>
      <c r="D821" s="2" t="s">
        <v>6716</v>
      </c>
      <c r="E821" s="2" t="s">
        <v>70</v>
      </c>
      <c r="F821" s="2" t="s">
        <v>1146</v>
      </c>
      <c r="G821" s="2" t="s">
        <v>121</v>
      </c>
      <c r="H821" s="2" t="s">
        <v>84</v>
      </c>
      <c r="I821" s="3">
        <v>42123</v>
      </c>
      <c r="J821" s="3">
        <v>42145</v>
      </c>
    </row>
    <row r="822" spans="1:10" ht="45" customHeight="1" x14ac:dyDescent="0.25">
      <c r="A822" s="2" t="s">
        <v>6719</v>
      </c>
      <c r="B822" s="2" t="s">
        <v>1143</v>
      </c>
      <c r="C822" s="2" t="s">
        <v>6465</v>
      </c>
      <c r="D822" s="2" t="s">
        <v>6466</v>
      </c>
      <c r="E822" s="2" t="s">
        <v>70</v>
      </c>
      <c r="F822" s="2" t="s">
        <v>1146</v>
      </c>
      <c r="G822" s="2" t="s">
        <v>121</v>
      </c>
      <c r="H822" s="2" t="s">
        <v>84</v>
      </c>
      <c r="I822" s="3">
        <v>42123</v>
      </c>
      <c r="J822" s="3">
        <v>42145</v>
      </c>
    </row>
    <row r="823" spans="1:10" ht="45" customHeight="1" x14ac:dyDescent="0.25">
      <c r="A823" s="2" t="s">
        <v>6720</v>
      </c>
      <c r="B823" s="2" t="s">
        <v>1143</v>
      </c>
      <c r="C823" s="2" t="s">
        <v>6721</v>
      </c>
      <c r="D823" s="2" t="s">
        <v>6722</v>
      </c>
      <c r="E823" s="2" t="s">
        <v>70</v>
      </c>
      <c r="F823" s="2" t="s">
        <v>1146</v>
      </c>
      <c r="G823" s="2" t="s">
        <v>121</v>
      </c>
      <c r="H823" s="2" t="s">
        <v>84</v>
      </c>
      <c r="I823" s="3">
        <v>42123</v>
      </c>
      <c r="J823" s="3">
        <v>42145</v>
      </c>
    </row>
    <row r="824" spans="1:10" ht="60" customHeight="1" x14ac:dyDescent="0.25">
      <c r="A824" s="2" t="s">
        <v>6723</v>
      </c>
      <c r="B824" s="2" t="s">
        <v>1143</v>
      </c>
      <c r="C824" s="2" t="s">
        <v>3556</v>
      </c>
      <c r="D824" s="2" t="s">
        <v>1538</v>
      </c>
      <c r="E824" s="2" t="s">
        <v>70</v>
      </c>
      <c r="F824" s="2" t="s">
        <v>1146</v>
      </c>
      <c r="G824" s="2" t="s">
        <v>121</v>
      </c>
      <c r="H824" s="2" t="s">
        <v>84</v>
      </c>
      <c r="I824" s="3">
        <v>42123</v>
      </c>
      <c r="J824" s="3">
        <v>42145</v>
      </c>
    </row>
    <row r="825" spans="1:10" ht="60" customHeight="1" x14ac:dyDescent="0.25">
      <c r="A825" s="2" t="s">
        <v>6724</v>
      </c>
      <c r="B825" s="2" t="s">
        <v>1143</v>
      </c>
      <c r="C825" s="2" t="s">
        <v>2042</v>
      </c>
      <c r="D825" s="2" t="s">
        <v>6725</v>
      </c>
      <c r="E825" s="2" t="s">
        <v>70</v>
      </c>
      <c r="F825" s="2" t="s">
        <v>1146</v>
      </c>
      <c r="G825" s="2" t="s">
        <v>121</v>
      </c>
      <c r="H825" s="2" t="s">
        <v>84</v>
      </c>
      <c r="I825" s="3">
        <v>42123</v>
      </c>
      <c r="J825" s="3">
        <v>42145</v>
      </c>
    </row>
    <row r="826" spans="1:10" ht="75" customHeight="1" x14ac:dyDescent="0.25">
      <c r="A826" s="2" t="s">
        <v>6726</v>
      </c>
      <c r="B826" s="2" t="s">
        <v>1143</v>
      </c>
      <c r="C826" s="2" t="s">
        <v>6727</v>
      </c>
      <c r="D826" s="2" t="s">
        <v>6728</v>
      </c>
      <c r="E826" s="2" t="s">
        <v>70</v>
      </c>
      <c r="F826" s="2" t="s">
        <v>1146</v>
      </c>
      <c r="G826" s="2" t="s">
        <v>121</v>
      </c>
      <c r="H826" s="2" t="s">
        <v>84</v>
      </c>
      <c r="I826" s="3">
        <v>42123</v>
      </c>
      <c r="J826" s="3">
        <v>42145</v>
      </c>
    </row>
    <row r="827" spans="1:10" ht="60" customHeight="1" x14ac:dyDescent="0.25">
      <c r="A827" s="2" t="s">
        <v>6729</v>
      </c>
      <c r="B827" s="2" t="s">
        <v>1143</v>
      </c>
      <c r="C827" s="2" t="s">
        <v>488</v>
      </c>
      <c r="D827" s="2" t="s">
        <v>489</v>
      </c>
      <c r="E827" s="2" t="s">
        <v>70</v>
      </c>
      <c r="F827" s="2" t="s">
        <v>1146</v>
      </c>
      <c r="G827" s="2" t="s">
        <v>121</v>
      </c>
      <c r="H827" s="2" t="s">
        <v>84</v>
      </c>
      <c r="I827" s="3">
        <v>42123</v>
      </c>
      <c r="J827" s="3">
        <v>42145</v>
      </c>
    </row>
    <row r="828" spans="1:10" ht="75" customHeight="1" x14ac:dyDescent="0.25">
      <c r="A828" s="2" t="s">
        <v>6730</v>
      </c>
      <c r="B828" s="2" t="s">
        <v>1143</v>
      </c>
      <c r="C828" s="2" t="s">
        <v>6731</v>
      </c>
      <c r="D828" s="2" t="s">
        <v>6732</v>
      </c>
      <c r="E828" s="2" t="s">
        <v>70</v>
      </c>
      <c r="F828" s="2" t="s">
        <v>1146</v>
      </c>
      <c r="G828" s="2" t="s">
        <v>121</v>
      </c>
      <c r="H828" s="2" t="s">
        <v>84</v>
      </c>
      <c r="I828" s="3">
        <v>42123</v>
      </c>
      <c r="J828" s="3">
        <v>42145</v>
      </c>
    </row>
    <row r="829" spans="1:10" ht="60" customHeight="1" x14ac:dyDescent="0.25">
      <c r="A829" s="2" t="s">
        <v>6733</v>
      </c>
      <c r="B829" s="2" t="s">
        <v>1143</v>
      </c>
      <c r="C829" s="2" t="s">
        <v>6734</v>
      </c>
      <c r="D829" s="2" t="s">
        <v>6735</v>
      </c>
      <c r="E829" s="2" t="s">
        <v>70</v>
      </c>
      <c r="F829" s="2" t="s">
        <v>1146</v>
      </c>
      <c r="G829" s="2" t="s">
        <v>121</v>
      </c>
      <c r="H829" s="2" t="s">
        <v>84</v>
      </c>
      <c r="I829" s="3">
        <v>42123</v>
      </c>
      <c r="J829" s="3">
        <v>42145</v>
      </c>
    </row>
    <row r="830" spans="1:10" ht="75" customHeight="1" x14ac:dyDescent="0.25">
      <c r="A830" s="2" t="s">
        <v>6736</v>
      </c>
      <c r="B830" s="2" t="s">
        <v>1143</v>
      </c>
      <c r="C830" s="2" t="s">
        <v>2731</v>
      </c>
      <c r="D830" s="2" t="s">
        <v>2439</v>
      </c>
      <c r="E830" s="2" t="s">
        <v>70</v>
      </c>
      <c r="F830" s="2" t="s">
        <v>1146</v>
      </c>
      <c r="G830" s="2" t="s">
        <v>121</v>
      </c>
      <c r="H830" s="2" t="s">
        <v>84</v>
      </c>
      <c r="I830" s="3">
        <v>42123</v>
      </c>
      <c r="J830" s="3">
        <v>42145</v>
      </c>
    </row>
    <row r="831" spans="1:10" ht="90" customHeight="1" x14ac:dyDescent="0.25">
      <c r="A831" s="2" t="s">
        <v>6737</v>
      </c>
      <c r="B831" s="2" t="s">
        <v>1143</v>
      </c>
      <c r="C831" s="2" t="s">
        <v>2650</v>
      </c>
      <c r="D831" s="2" t="s">
        <v>2429</v>
      </c>
      <c r="E831" s="2" t="s">
        <v>70</v>
      </c>
      <c r="F831" s="2" t="s">
        <v>1146</v>
      </c>
      <c r="G831" s="2" t="s">
        <v>121</v>
      </c>
      <c r="H831" s="2" t="s">
        <v>84</v>
      </c>
      <c r="I831" s="3">
        <v>42123</v>
      </c>
      <c r="J831" s="3">
        <v>42145</v>
      </c>
    </row>
    <row r="832" spans="1:10" ht="90" customHeight="1" x14ac:dyDescent="0.25">
      <c r="A832" s="2" t="s">
        <v>6738</v>
      </c>
      <c r="B832" s="2" t="s">
        <v>1143</v>
      </c>
      <c r="C832" s="2" t="s">
        <v>2928</v>
      </c>
      <c r="D832" s="2" t="s">
        <v>2429</v>
      </c>
      <c r="E832" s="2" t="s">
        <v>70</v>
      </c>
      <c r="F832" s="2" t="s">
        <v>1146</v>
      </c>
      <c r="G832" s="2" t="s">
        <v>121</v>
      </c>
      <c r="H832" s="2" t="s">
        <v>84</v>
      </c>
      <c r="I832" s="3">
        <v>42123</v>
      </c>
      <c r="J832" s="3">
        <v>42145</v>
      </c>
    </row>
    <row r="833" spans="1:10" ht="105" customHeight="1" x14ac:dyDescent="0.25">
      <c r="A833" s="2" t="s">
        <v>6739</v>
      </c>
      <c r="B833" s="2" t="s">
        <v>1143</v>
      </c>
      <c r="C833" s="2" t="s">
        <v>2677</v>
      </c>
      <c r="D833" s="2" t="s">
        <v>2429</v>
      </c>
      <c r="E833" s="2" t="s">
        <v>70</v>
      </c>
      <c r="F833" s="2" t="s">
        <v>1146</v>
      </c>
      <c r="G833" s="2" t="s">
        <v>121</v>
      </c>
      <c r="H833" s="2" t="s">
        <v>84</v>
      </c>
      <c r="I833" s="3">
        <v>42123</v>
      </c>
      <c r="J833" s="3">
        <v>42145</v>
      </c>
    </row>
    <row r="834" spans="1:10" ht="90" customHeight="1" x14ac:dyDescent="0.25">
      <c r="A834" s="2" t="s">
        <v>6740</v>
      </c>
      <c r="B834" s="2" t="s">
        <v>1143</v>
      </c>
      <c r="C834" s="2" t="s">
        <v>2904</v>
      </c>
      <c r="D834" s="2" t="s">
        <v>2429</v>
      </c>
      <c r="E834" s="2" t="s">
        <v>70</v>
      </c>
      <c r="F834" s="2" t="s">
        <v>6741</v>
      </c>
      <c r="G834" s="2" t="s">
        <v>121</v>
      </c>
      <c r="H834" s="2" t="s">
        <v>84</v>
      </c>
      <c r="I834" s="3">
        <v>42123</v>
      </c>
      <c r="J834" s="3">
        <v>42145</v>
      </c>
    </row>
    <row r="835" spans="1:10" ht="90" customHeight="1" x14ac:dyDescent="0.25">
      <c r="A835" s="2" t="s">
        <v>6742</v>
      </c>
      <c r="B835" s="2" t="s">
        <v>1143</v>
      </c>
      <c r="C835" s="2" t="s">
        <v>2835</v>
      </c>
      <c r="D835" s="2" t="s">
        <v>2429</v>
      </c>
      <c r="E835" s="2" t="s">
        <v>70</v>
      </c>
      <c r="F835" s="2" t="s">
        <v>6743</v>
      </c>
      <c r="G835" s="2" t="s">
        <v>121</v>
      </c>
      <c r="H835" s="2" t="s">
        <v>84</v>
      </c>
      <c r="I835" s="3">
        <v>42123</v>
      </c>
      <c r="J835" s="3">
        <v>42145</v>
      </c>
    </row>
    <row r="836" spans="1:10" ht="90" customHeight="1" x14ac:dyDescent="0.25">
      <c r="A836" s="2" t="s">
        <v>6744</v>
      </c>
      <c r="B836" s="2" t="s">
        <v>1143</v>
      </c>
      <c r="C836" s="2" t="s">
        <v>6745</v>
      </c>
      <c r="D836" s="2" t="s">
        <v>2429</v>
      </c>
      <c r="E836" s="2" t="s">
        <v>70</v>
      </c>
      <c r="F836" s="2" t="s">
        <v>1146</v>
      </c>
      <c r="G836" s="2" t="s">
        <v>121</v>
      </c>
      <c r="H836" s="2" t="s">
        <v>84</v>
      </c>
      <c r="I836" s="3">
        <v>42123</v>
      </c>
      <c r="J836" s="3">
        <v>42145</v>
      </c>
    </row>
    <row r="837" spans="1:10" ht="90" customHeight="1" x14ac:dyDescent="0.25">
      <c r="A837" s="2" t="s">
        <v>6746</v>
      </c>
      <c r="B837" s="2" t="s">
        <v>1143</v>
      </c>
      <c r="C837" s="2" t="s">
        <v>2943</v>
      </c>
      <c r="D837" s="2" t="s">
        <v>2429</v>
      </c>
      <c r="E837" s="2" t="s">
        <v>70</v>
      </c>
      <c r="F837" s="2" t="s">
        <v>1146</v>
      </c>
      <c r="G837" s="2" t="s">
        <v>121</v>
      </c>
      <c r="H837" s="2" t="s">
        <v>84</v>
      </c>
      <c r="I837" s="3">
        <v>42123</v>
      </c>
      <c r="J837" s="3">
        <v>42145</v>
      </c>
    </row>
    <row r="838" spans="1:10" ht="90" customHeight="1" x14ac:dyDescent="0.25">
      <c r="A838" s="2" t="s">
        <v>6747</v>
      </c>
      <c r="B838" s="2" t="s">
        <v>1143</v>
      </c>
      <c r="C838" s="2" t="s">
        <v>2590</v>
      </c>
      <c r="D838" s="2" t="s">
        <v>2429</v>
      </c>
      <c r="E838" s="2" t="s">
        <v>70</v>
      </c>
      <c r="F838" s="2" t="s">
        <v>1146</v>
      </c>
      <c r="G838" s="2" t="s">
        <v>121</v>
      </c>
      <c r="H838" s="2" t="s">
        <v>84</v>
      </c>
      <c r="I838" s="3">
        <v>42123</v>
      </c>
      <c r="J838" s="3">
        <v>42145</v>
      </c>
    </row>
    <row r="839" spans="1:10" ht="90" customHeight="1" x14ac:dyDescent="0.25">
      <c r="A839" s="2" t="s">
        <v>6748</v>
      </c>
      <c r="B839" s="2" t="s">
        <v>1143</v>
      </c>
      <c r="C839" s="2" t="s">
        <v>2850</v>
      </c>
      <c r="D839" s="2" t="s">
        <v>2429</v>
      </c>
      <c r="E839" s="2" t="s">
        <v>70</v>
      </c>
      <c r="F839" s="2" t="s">
        <v>1146</v>
      </c>
      <c r="G839" s="2" t="s">
        <v>121</v>
      </c>
      <c r="H839" s="2" t="s">
        <v>84</v>
      </c>
      <c r="I839" s="3">
        <v>42123</v>
      </c>
      <c r="J839" s="3">
        <v>42145</v>
      </c>
    </row>
    <row r="840" spans="1:10" ht="105" customHeight="1" x14ac:dyDescent="0.25">
      <c r="A840" s="2" t="s">
        <v>6749</v>
      </c>
      <c r="B840" s="2" t="s">
        <v>1143</v>
      </c>
      <c r="C840" s="2" t="s">
        <v>6750</v>
      </c>
      <c r="D840" s="2" t="s">
        <v>2429</v>
      </c>
      <c r="E840" s="2" t="s">
        <v>70</v>
      </c>
      <c r="F840" s="2" t="s">
        <v>1146</v>
      </c>
      <c r="G840" s="2" t="s">
        <v>121</v>
      </c>
      <c r="H840" s="2" t="s">
        <v>84</v>
      </c>
      <c r="I840" s="3">
        <v>42123</v>
      </c>
      <c r="J840" s="3">
        <v>42145</v>
      </c>
    </row>
    <row r="841" spans="1:10" ht="90" customHeight="1" x14ac:dyDescent="0.25">
      <c r="A841" s="2" t="s">
        <v>6751</v>
      </c>
      <c r="B841" s="2" t="s">
        <v>1143</v>
      </c>
      <c r="C841" s="2" t="s">
        <v>2743</v>
      </c>
      <c r="D841" s="2" t="s">
        <v>2429</v>
      </c>
      <c r="E841" s="2" t="s">
        <v>70</v>
      </c>
      <c r="F841" s="2" t="s">
        <v>1146</v>
      </c>
      <c r="G841" s="2" t="s">
        <v>121</v>
      </c>
      <c r="H841" s="2" t="s">
        <v>84</v>
      </c>
      <c r="I841" s="3">
        <v>42123</v>
      </c>
      <c r="J841" s="3">
        <v>42145</v>
      </c>
    </row>
    <row r="842" spans="1:10" ht="90" customHeight="1" x14ac:dyDescent="0.25">
      <c r="A842" s="2" t="s">
        <v>6752</v>
      </c>
      <c r="B842" s="2" t="s">
        <v>1143</v>
      </c>
      <c r="C842" s="2" t="s">
        <v>2674</v>
      </c>
      <c r="D842" s="2" t="s">
        <v>2429</v>
      </c>
      <c r="E842" s="2" t="s">
        <v>70</v>
      </c>
      <c r="F842" s="2" t="s">
        <v>1146</v>
      </c>
      <c r="G842" s="2" t="s">
        <v>121</v>
      </c>
      <c r="H842" s="2" t="s">
        <v>84</v>
      </c>
      <c r="I842" s="3">
        <v>42123</v>
      </c>
      <c r="J842" s="3">
        <v>42145</v>
      </c>
    </row>
    <row r="843" spans="1:10" ht="90" customHeight="1" x14ac:dyDescent="0.25">
      <c r="A843" s="2" t="s">
        <v>6753</v>
      </c>
      <c r="B843" s="2" t="s">
        <v>1143</v>
      </c>
      <c r="C843" s="2" t="s">
        <v>6754</v>
      </c>
      <c r="D843" s="2" t="s">
        <v>2429</v>
      </c>
      <c r="E843" s="2" t="s">
        <v>70</v>
      </c>
      <c r="F843" s="2" t="s">
        <v>1146</v>
      </c>
      <c r="G843" s="2" t="s">
        <v>121</v>
      </c>
      <c r="H843" s="2" t="s">
        <v>84</v>
      </c>
      <c r="I843" s="3">
        <v>42123</v>
      </c>
      <c r="J843" s="3">
        <v>42145</v>
      </c>
    </row>
    <row r="844" spans="1:10" ht="90" customHeight="1" x14ac:dyDescent="0.25">
      <c r="A844" s="2" t="s">
        <v>6755</v>
      </c>
      <c r="B844" s="2" t="s">
        <v>1143</v>
      </c>
      <c r="C844" s="2" t="s">
        <v>2809</v>
      </c>
      <c r="D844" s="2" t="s">
        <v>2429</v>
      </c>
      <c r="E844" s="2" t="s">
        <v>70</v>
      </c>
      <c r="F844" s="2" t="s">
        <v>1146</v>
      </c>
      <c r="G844" s="2" t="s">
        <v>121</v>
      </c>
      <c r="H844" s="2" t="s">
        <v>84</v>
      </c>
      <c r="I844" s="3">
        <v>42123</v>
      </c>
      <c r="J844" s="3">
        <v>42145</v>
      </c>
    </row>
    <row r="845" spans="1:10" ht="90" customHeight="1" x14ac:dyDescent="0.25">
      <c r="A845" s="2" t="s">
        <v>6756</v>
      </c>
      <c r="B845" s="2" t="s">
        <v>1143</v>
      </c>
      <c r="C845" s="2" t="s">
        <v>2599</v>
      </c>
      <c r="D845" s="2" t="s">
        <v>2429</v>
      </c>
      <c r="E845" s="2" t="s">
        <v>70</v>
      </c>
      <c r="F845" s="2" t="s">
        <v>1146</v>
      </c>
      <c r="G845" s="2" t="s">
        <v>121</v>
      </c>
      <c r="H845" s="2" t="s">
        <v>84</v>
      </c>
      <c r="I845" s="3">
        <v>42123</v>
      </c>
      <c r="J845" s="3">
        <v>42145</v>
      </c>
    </row>
    <row r="846" spans="1:10" ht="120" customHeight="1" x14ac:dyDescent="0.25">
      <c r="A846" s="2" t="s">
        <v>6757</v>
      </c>
      <c r="B846" s="2" t="s">
        <v>1143</v>
      </c>
      <c r="C846" s="2" t="s">
        <v>2797</v>
      </c>
      <c r="D846" s="2" t="s">
        <v>2429</v>
      </c>
      <c r="E846" s="2" t="s">
        <v>70</v>
      </c>
      <c r="F846" s="2" t="s">
        <v>1146</v>
      </c>
      <c r="G846" s="2" t="s">
        <v>121</v>
      </c>
      <c r="H846" s="2" t="s">
        <v>84</v>
      </c>
      <c r="I846" s="3">
        <v>42123</v>
      </c>
      <c r="J846" s="3">
        <v>42145</v>
      </c>
    </row>
    <row r="847" spans="1:10" ht="90" customHeight="1" x14ac:dyDescent="0.25">
      <c r="A847" s="2" t="s">
        <v>6758</v>
      </c>
      <c r="B847" s="2" t="s">
        <v>1143</v>
      </c>
      <c r="C847" s="2" t="s">
        <v>2596</v>
      </c>
      <c r="D847" s="2" t="s">
        <v>2429</v>
      </c>
      <c r="E847" s="2" t="s">
        <v>70</v>
      </c>
      <c r="F847" s="2" t="s">
        <v>1146</v>
      </c>
      <c r="G847" s="2" t="s">
        <v>121</v>
      </c>
      <c r="H847" s="2" t="s">
        <v>84</v>
      </c>
      <c r="I847" s="3">
        <v>42123</v>
      </c>
      <c r="J847" s="3">
        <v>42145</v>
      </c>
    </row>
    <row r="848" spans="1:10" ht="90" customHeight="1" x14ac:dyDescent="0.25">
      <c r="A848" s="2" t="s">
        <v>6759</v>
      </c>
      <c r="B848" s="2" t="s">
        <v>1143</v>
      </c>
      <c r="C848" s="2" t="s">
        <v>6760</v>
      </c>
      <c r="D848" s="2" t="s">
        <v>2429</v>
      </c>
      <c r="E848" s="2" t="s">
        <v>70</v>
      </c>
      <c r="F848" s="2" t="s">
        <v>1146</v>
      </c>
      <c r="G848" s="2" t="s">
        <v>121</v>
      </c>
      <c r="H848" s="2" t="s">
        <v>84</v>
      </c>
      <c r="I848" s="3">
        <v>42123</v>
      </c>
      <c r="J848" s="3">
        <v>42145</v>
      </c>
    </row>
    <row r="849" spans="1:10" ht="90" customHeight="1" x14ac:dyDescent="0.25">
      <c r="A849" s="2" t="s">
        <v>6761</v>
      </c>
      <c r="B849" s="2" t="s">
        <v>1143</v>
      </c>
      <c r="C849" s="2" t="s">
        <v>6762</v>
      </c>
      <c r="D849" s="2" t="s">
        <v>2439</v>
      </c>
      <c r="E849" s="2" t="s">
        <v>70</v>
      </c>
      <c r="F849" s="2" t="s">
        <v>1146</v>
      </c>
      <c r="G849" s="2" t="s">
        <v>121</v>
      </c>
      <c r="H849" s="2" t="s">
        <v>84</v>
      </c>
      <c r="I849" s="3">
        <v>42123</v>
      </c>
      <c r="J849" s="3">
        <v>42145</v>
      </c>
    </row>
    <row r="850" spans="1:10" ht="90" customHeight="1" x14ac:dyDescent="0.25">
      <c r="A850" s="2" t="s">
        <v>6763</v>
      </c>
      <c r="B850" s="2" t="s">
        <v>1143</v>
      </c>
      <c r="C850" s="2" t="s">
        <v>6764</v>
      </c>
      <c r="D850" s="2" t="s">
        <v>2429</v>
      </c>
      <c r="E850" s="2" t="s">
        <v>70</v>
      </c>
      <c r="F850" s="2" t="s">
        <v>1146</v>
      </c>
      <c r="G850" s="2" t="s">
        <v>121</v>
      </c>
      <c r="H850" s="2" t="s">
        <v>84</v>
      </c>
      <c r="I850" s="3">
        <v>42123</v>
      </c>
      <c r="J850" s="3">
        <v>42145</v>
      </c>
    </row>
    <row r="851" spans="1:10" ht="90" customHeight="1" x14ac:dyDescent="0.25">
      <c r="A851" s="2" t="s">
        <v>6765</v>
      </c>
      <c r="B851" s="2" t="s">
        <v>1143</v>
      </c>
      <c r="C851" s="2" t="s">
        <v>2913</v>
      </c>
      <c r="D851" s="2" t="s">
        <v>2429</v>
      </c>
      <c r="E851" s="2" t="s">
        <v>70</v>
      </c>
      <c r="F851" s="2" t="s">
        <v>1146</v>
      </c>
      <c r="G851" s="2" t="s">
        <v>121</v>
      </c>
      <c r="H851" s="2" t="s">
        <v>84</v>
      </c>
      <c r="I851" s="3">
        <v>42123</v>
      </c>
      <c r="J851" s="3">
        <v>42145</v>
      </c>
    </row>
    <row r="852" spans="1:10" ht="90" customHeight="1" x14ac:dyDescent="0.25">
      <c r="A852" s="2" t="s">
        <v>6766</v>
      </c>
      <c r="B852" s="2" t="s">
        <v>1143</v>
      </c>
      <c r="C852" s="2" t="s">
        <v>2862</v>
      </c>
      <c r="D852" s="2" t="s">
        <v>2429</v>
      </c>
      <c r="E852" s="2" t="s">
        <v>70</v>
      </c>
      <c r="F852" s="2" t="s">
        <v>1146</v>
      </c>
      <c r="G852" s="2" t="s">
        <v>121</v>
      </c>
      <c r="H852" s="2" t="s">
        <v>84</v>
      </c>
      <c r="I852" s="3">
        <v>42123</v>
      </c>
      <c r="J852" s="3">
        <v>42145</v>
      </c>
    </row>
    <row r="853" spans="1:10" ht="105" customHeight="1" x14ac:dyDescent="0.25">
      <c r="A853" s="2" t="s">
        <v>6767</v>
      </c>
      <c r="B853" s="2" t="s">
        <v>1143</v>
      </c>
      <c r="C853" s="2" t="s">
        <v>4043</v>
      </c>
      <c r="D853" s="2" t="s">
        <v>2429</v>
      </c>
      <c r="E853" s="2" t="s">
        <v>70</v>
      </c>
      <c r="F853" s="2" t="s">
        <v>1146</v>
      </c>
      <c r="G853" s="2" t="s">
        <v>121</v>
      </c>
      <c r="H853" s="2" t="s">
        <v>84</v>
      </c>
      <c r="I853" s="3">
        <v>42123</v>
      </c>
      <c r="J853" s="3">
        <v>42145</v>
      </c>
    </row>
    <row r="854" spans="1:10" ht="105" customHeight="1" x14ac:dyDescent="0.25">
      <c r="A854" s="2" t="s">
        <v>6768</v>
      </c>
      <c r="B854" s="2" t="s">
        <v>1143</v>
      </c>
      <c r="C854" s="2" t="s">
        <v>2749</v>
      </c>
      <c r="D854" s="2" t="s">
        <v>2429</v>
      </c>
      <c r="E854" s="2" t="s">
        <v>70</v>
      </c>
      <c r="F854" s="2" t="s">
        <v>1146</v>
      </c>
      <c r="G854" s="2" t="s">
        <v>121</v>
      </c>
      <c r="H854" s="2" t="s">
        <v>84</v>
      </c>
      <c r="I854" s="3">
        <v>42123</v>
      </c>
      <c r="J854" s="3">
        <v>42145</v>
      </c>
    </row>
    <row r="855" spans="1:10" ht="90" customHeight="1" x14ac:dyDescent="0.25">
      <c r="A855" s="2" t="s">
        <v>6769</v>
      </c>
      <c r="B855" s="2" t="s">
        <v>1143</v>
      </c>
      <c r="C855" s="2" t="s">
        <v>6770</v>
      </c>
      <c r="D855" s="2" t="s">
        <v>2429</v>
      </c>
      <c r="E855" s="2" t="s">
        <v>70</v>
      </c>
      <c r="F855" s="2" t="s">
        <v>1146</v>
      </c>
      <c r="G855" s="2" t="s">
        <v>121</v>
      </c>
      <c r="H855" s="2" t="s">
        <v>84</v>
      </c>
      <c r="I855" s="3">
        <v>42123</v>
      </c>
      <c r="J855" s="3">
        <v>42145</v>
      </c>
    </row>
    <row r="856" spans="1:10" ht="105" customHeight="1" x14ac:dyDescent="0.25">
      <c r="A856" s="2" t="s">
        <v>6771</v>
      </c>
      <c r="B856" s="2" t="s">
        <v>1143</v>
      </c>
      <c r="C856" s="2" t="s">
        <v>6772</v>
      </c>
      <c r="D856" s="2" t="s">
        <v>2429</v>
      </c>
      <c r="E856" s="2" t="s">
        <v>70</v>
      </c>
      <c r="F856" s="2" t="s">
        <v>1146</v>
      </c>
      <c r="G856" s="2" t="s">
        <v>121</v>
      </c>
      <c r="H856" s="2" t="s">
        <v>84</v>
      </c>
      <c r="I856" s="3">
        <v>42123</v>
      </c>
      <c r="J856" s="3">
        <v>42145</v>
      </c>
    </row>
    <row r="857" spans="1:10" ht="90" customHeight="1" x14ac:dyDescent="0.25">
      <c r="A857" s="2" t="s">
        <v>6773</v>
      </c>
      <c r="B857" s="2" t="s">
        <v>1143</v>
      </c>
      <c r="C857" s="2" t="s">
        <v>6774</v>
      </c>
      <c r="D857" s="2" t="s">
        <v>2429</v>
      </c>
      <c r="E857" s="2" t="s">
        <v>70</v>
      </c>
      <c r="F857" s="2" t="s">
        <v>1146</v>
      </c>
      <c r="G857" s="2" t="s">
        <v>121</v>
      </c>
      <c r="H857" s="2" t="s">
        <v>84</v>
      </c>
      <c r="I857" s="3">
        <v>42123</v>
      </c>
      <c r="J857" s="3">
        <v>42145</v>
      </c>
    </row>
    <row r="858" spans="1:10" ht="45" customHeight="1" x14ac:dyDescent="0.25">
      <c r="A858" s="2" t="s">
        <v>6775</v>
      </c>
      <c r="B858" s="2" t="s">
        <v>1143</v>
      </c>
      <c r="C858" s="2" t="s">
        <v>982</v>
      </c>
      <c r="D858" s="2" t="s">
        <v>6776</v>
      </c>
      <c r="E858" s="2" t="s">
        <v>70</v>
      </c>
      <c r="F858" s="2" t="s">
        <v>1146</v>
      </c>
      <c r="G858" s="2" t="s">
        <v>121</v>
      </c>
      <c r="H858" s="2" t="s">
        <v>84</v>
      </c>
      <c r="I858" s="3">
        <v>42123</v>
      </c>
      <c r="J858" s="3">
        <v>42145</v>
      </c>
    </row>
    <row r="859" spans="1:10" ht="60" customHeight="1" x14ac:dyDescent="0.25">
      <c r="A859" s="2" t="s">
        <v>6777</v>
      </c>
      <c r="B859" s="2" t="s">
        <v>1143</v>
      </c>
      <c r="C859" s="2" t="s">
        <v>6778</v>
      </c>
      <c r="D859" s="2" t="s">
        <v>6779</v>
      </c>
      <c r="E859" s="2" t="s">
        <v>70</v>
      </c>
      <c r="F859" s="2" t="s">
        <v>1146</v>
      </c>
      <c r="G859" s="2" t="s">
        <v>121</v>
      </c>
      <c r="H859" s="2" t="s">
        <v>84</v>
      </c>
      <c r="I859" s="3">
        <v>42123</v>
      </c>
      <c r="J859" s="3">
        <v>42145</v>
      </c>
    </row>
    <row r="860" spans="1:10" ht="60" customHeight="1" x14ac:dyDescent="0.25">
      <c r="A860" s="2" t="s">
        <v>6780</v>
      </c>
      <c r="B860" s="2" t="s">
        <v>1143</v>
      </c>
      <c r="C860" s="2" t="s">
        <v>6781</v>
      </c>
      <c r="D860" s="2" t="s">
        <v>6782</v>
      </c>
      <c r="E860" s="2" t="s">
        <v>70</v>
      </c>
      <c r="F860" s="2" t="s">
        <v>1146</v>
      </c>
      <c r="G860" s="2" t="s">
        <v>121</v>
      </c>
      <c r="H860" s="2" t="s">
        <v>84</v>
      </c>
      <c r="I860" s="3">
        <v>42123</v>
      </c>
      <c r="J860" s="3">
        <v>42145</v>
      </c>
    </row>
    <row r="861" spans="1:10" ht="45" customHeight="1" x14ac:dyDescent="0.25">
      <c r="A861" s="2" t="s">
        <v>6783</v>
      </c>
      <c r="B861" s="2" t="s">
        <v>1143</v>
      </c>
      <c r="C861" s="2" t="s">
        <v>1795</v>
      </c>
      <c r="D861" s="2" t="s">
        <v>1796</v>
      </c>
      <c r="E861" s="2" t="s">
        <v>70</v>
      </c>
      <c r="F861" s="2" t="s">
        <v>1146</v>
      </c>
      <c r="G861" s="2" t="s">
        <v>121</v>
      </c>
      <c r="H861" s="2" t="s">
        <v>84</v>
      </c>
      <c r="I861" s="3">
        <v>42123</v>
      </c>
      <c r="J861" s="3">
        <v>42145</v>
      </c>
    </row>
    <row r="862" spans="1:10" ht="45" customHeight="1" x14ac:dyDescent="0.25">
      <c r="A862" s="2" t="s">
        <v>6784</v>
      </c>
      <c r="B862" s="2" t="s">
        <v>1143</v>
      </c>
      <c r="C862" s="2" t="s">
        <v>2375</v>
      </c>
      <c r="D862" s="2" t="s">
        <v>4427</v>
      </c>
      <c r="E862" s="2" t="s">
        <v>70</v>
      </c>
      <c r="F862" s="2" t="s">
        <v>1146</v>
      </c>
      <c r="G862" s="2" t="s">
        <v>121</v>
      </c>
      <c r="H862" s="2" t="s">
        <v>84</v>
      </c>
      <c r="I862" s="3">
        <v>42123</v>
      </c>
      <c r="J862" s="3">
        <v>42145</v>
      </c>
    </row>
    <row r="863" spans="1:10" ht="45" customHeight="1" x14ac:dyDescent="0.25">
      <c r="A863" s="2" t="s">
        <v>6785</v>
      </c>
      <c r="B863" s="2" t="s">
        <v>1143</v>
      </c>
      <c r="C863" s="2" t="s">
        <v>6786</v>
      </c>
      <c r="D863" s="2" t="s">
        <v>6787</v>
      </c>
      <c r="E863" s="2" t="s">
        <v>70</v>
      </c>
      <c r="F863" s="2" t="s">
        <v>1146</v>
      </c>
      <c r="G863" s="2" t="s">
        <v>121</v>
      </c>
      <c r="H863" s="2" t="s">
        <v>84</v>
      </c>
      <c r="I863" s="3">
        <v>42123</v>
      </c>
      <c r="J863" s="3">
        <v>42145</v>
      </c>
    </row>
    <row r="864" spans="1:10" ht="90" customHeight="1" x14ac:dyDescent="0.25">
      <c r="A864" s="2" t="s">
        <v>6788</v>
      </c>
      <c r="B864" s="2" t="s">
        <v>1143</v>
      </c>
      <c r="C864" s="2" t="s">
        <v>969</v>
      </c>
      <c r="D864" s="2" t="s">
        <v>6789</v>
      </c>
      <c r="E864" s="2" t="s">
        <v>70</v>
      </c>
      <c r="F864" s="2" t="s">
        <v>1146</v>
      </c>
      <c r="G864" s="2" t="s">
        <v>121</v>
      </c>
      <c r="H864" s="2" t="s">
        <v>84</v>
      </c>
      <c r="I864" s="3">
        <v>42123</v>
      </c>
      <c r="J864" s="3">
        <v>42145</v>
      </c>
    </row>
    <row r="865" spans="1:10" ht="45" customHeight="1" x14ac:dyDescent="0.25">
      <c r="A865" s="2" t="s">
        <v>6790</v>
      </c>
      <c r="B865" s="2" t="s">
        <v>1143</v>
      </c>
      <c r="C865" s="2" t="s">
        <v>6791</v>
      </c>
      <c r="D865" s="2" t="s">
        <v>6792</v>
      </c>
      <c r="E865" s="2" t="s">
        <v>70</v>
      </c>
      <c r="F865" s="2" t="s">
        <v>1146</v>
      </c>
      <c r="G865" s="2" t="s">
        <v>121</v>
      </c>
      <c r="H865" s="2" t="s">
        <v>84</v>
      </c>
      <c r="I865" s="3">
        <v>42123</v>
      </c>
      <c r="J865" s="3">
        <v>42145</v>
      </c>
    </row>
    <row r="866" spans="1:10" ht="45" customHeight="1" x14ac:dyDescent="0.25">
      <c r="A866" s="2" t="s">
        <v>6793</v>
      </c>
      <c r="B866" s="2" t="s">
        <v>1143</v>
      </c>
      <c r="C866" s="2" t="s">
        <v>3475</v>
      </c>
      <c r="D866" s="2" t="s">
        <v>3476</v>
      </c>
      <c r="E866" s="2" t="s">
        <v>70</v>
      </c>
      <c r="F866" s="2" t="s">
        <v>1146</v>
      </c>
      <c r="G866" s="2" t="s">
        <v>121</v>
      </c>
      <c r="H866" s="2" t="s">
        <v>84</v>
      </c>
      <c r="I866" s="3">
        <v>42123</v>
      </c>
      <c r="J866" s="3">
        <v>42145</v>
      </c>
    </row>
    <row r="867" spans="1:10" ht="60" customHeight="1" x14ac:dyDescent="0.25">
      <c r="A867" s="2" t="s">
        <v>6794</v>
      </c>
      <c r="B867" s="2" t="s">
        <v>1143</v>
      </c>
      <c r="C867" s="2" t="s">
        <v>3450</v>
      </c>
      <c r="D867" s="2" t="s">
        <v>6544</v>
      </c>
      <c r="E867" s="2" t="s">
        <v>70</v>
      </c>
      <c r="F867" s="2" t="s">
        <v>1146</v>
      </c>
      <c r="G867" s="2" t="s">
        <v>121</v>
      </c>
      <c r="H867" s="2" t="s">
        <v>84</v>
      </c>
      <c r="I867" s="3">
        <v>42123</v>
      </c>
      <c r="J867" s="3">
        <v>42145</v>
      </c>
    </row>
    <row r="868" spans="1:10" ht="45" customHeight="1" x14ac:dyDescent="0.25">
      <c r="A868" s="2" t="s">
        <v>6795</v>
      </c>
      <c r="B868" s="2" t="s">
        <v>1143</v>
      </c>
      <c r="C868" s="2" t="s">
        <v>6796</v>
      </c>
      <c r="D868" s="2" t="s">
        <v>6797</v>
      </c>
      <c r="E868" s="2" t="s">
        <v>70</v>
      </c>
      <c r="F868" s="2" t="s">
        <v>1146</v>
      </c>
      <c r="G868" s="2" t="s">
        <v>121</v>
      </c>
      <c r="H868" s="2" t="s">
        <v>84</v>
      </c>
      <c r="I868" s="3">
        <v>42123</v>
      </c>
      <c r="J868" s="3">
        <v>42145</v>
      </c>
    </row>
    <row r="869" spans="1:10" ht="75" customHeight="1" x14ac:dyDescent="0.25">
      <c r="A869" s="2" t="s">
        <v>6798</v>
      </c>
      <c r="B869" s="2" t="s">
        <v>1143</v>
      </c>
      <c r="C869" s="2" t="s">
        <v>6799</v>
      </c>
      <c r="D869" s="2" t="s">
        <v>6206</v>
      </c>
      <c r="E869" s="2" t="s">
        <v>70</v>
      </c>
      <c r="F869" s="2" t="s">
        <v>1146</v>
      </c>
      <c r="G869" s="2" t="s">
        <v>121</v>
      </c>
      <c r="H869" s="2" t="s">
        <v>84</v>
      </c>
      <c r="I869" s="3">
        <v>42123</v>
      </c>
      <c r="J869" s="3">
        <v>42145</v>
      </c>
    </row>
    <row r="870" spans="1:10" ht="60" customHeight="1" x14ac:dyDescent="0.25">
      <c r="A870" s="2" t="s">
        <v>6800</v>
      </c>
      <c r="B870" s="2" t="s">
        <v>1143</v>
      </c>
      <c r="C870" s="2" t="s">
        <v>4777</v>
      </c>
      <c r="D870" s="2" t="s">
        <v>6801</v>
      </c>
      <c r="E870" s="2" t="s">
        <v>70</v>
      </c>
      <c r="F870" s="2" t="s">
        <v>1146</v>
      </c>
      <c r="G870" s="2" t="s">
        <v>121</v>
      </c>
      <c r="H870" s="2" t="s">
        <v>84</v>
      </c>
      <c r="I870" s="3">
        <v>42123</v>
      </c>
      <c r="J870" s="3">
        <v>42145</v>
      </c>
    </row>
    <row r="871" spans="1:10" ht="60" customHeight="1" x14ac:dyDescent="0.25">
      <c r="A871" s="2" t="s">
        <v>6802</v>
      </c>
      <c r="B871" s="2" t="s">
        <v>1143</v>
      </c>
      <c r="C871" s="2" t="s">
        <v>6803</v>
      </c>
      <c r="D871" s="2" t="s">
        <v>6801</v>
      </c>
      <c r="E871" s="2" t="s">
        <v>70</v>
      </c>
      <c r="F871" s="2" t="s">
        <v>1146</v>
      </c>
      <c r="G871" s="2" t="s">
        <v>121</v>
      </c>
      <c r="H871" s="2" t="s">
        <v>84</v>
      </c>
      <c r="I871" s="3">
        <v>42123</v>
      </c>
      <c r="J871" s="3">
        <v>42145</v>
      </c>
    </row>
    <row r="872" spans="1:10" ht="75" customHeight="1" x14ac:dyDescent="0.25">
      <c r="A872" s="2" t="s">
        <v>6804</v>
      </c>
      <c r="B872" s="2" t="s">
        <v>1143</v>
      </c>
      <c r="C872" s="2" t="s">
        <v>6805</v>
      </c>
      <c r="D872" s="2" t="s">
        <v>6806</v>
      </c>
      <c r="E872" s="2" t="s">
        <v>70</v>
      </c>
      <c r="F872" s="2" t="s">
        <v>1146</v>
      </c>
      <c r="G872" s="2" t="s">
        <v>121</v>
      </c>
      <c r="H872" s="2" t="s">
        <v>84</v>
      </c>
      <c r="I872" s="3">
        <v>42123</v>
      </c>
      <c r="J872" s="3">
        <v>42145</v>
      </c>
    </row>
    <row r="873" spans="1:10" ht="45" customHeight="1" x14ac:dyDescent="0.25">
      <c r="A873" s="2" t="s">
        <v>6807</v>
      </c>
      <c r="B873" s="2" t="s">
        <v>1143</v>
      </c>
      <c r="C873" s="2" t="s">
        <v>507</v>
      </c>
      <c r="D873" s="2" t="s">
        <v>508</v>
      </c>
      <c r="E873" s="2" t="s">
        <v>70</v>
      </c>
      <c r="F873" s="2" t="s">
        <v>1146</v>
      </c>
      <c r="G873" s="2" t="s">
        <v>121</v>
      </c>
      <c r="H873" s="2" t="s">
        <v>84</v>
      </c>
      <c r="I873" s="3">
        <v>42123</v>
      </c>
      <c r="J873" s="3">
        <v>42145</v>
      </c>
    </row>
    <row r="874" spans="1:10" ht="60" customHeight="1" x14ac:dyDescent="0.25">
      <c r="A874" s="2" t="s">
        <v>6808</v>
      </c>
      <c r="B874" s="2" t="s">
        <v>1143</v>
      </c>
      <c r="C874" s="2" t="s">
        <v>6809</v>
      </c>
      <c r="D874" s="2" t="s">
        <v>6810</v>
      </c>
      <c r="E874" s="2" t="s">
        <v>70</v>
      </c>
      <c r="F874" s="2" t="s">
        <v>1146</v>
      </c>
      <c r="G874" s="2" t="s">
        <v>121</v>
      </c>
      <c r="H874" s="2" t="s">
        <v>84</v>
      </c>
      <c r="I874" s="3">
        <v>42123</v>
      </c>
      <c r="J874" s="3">
        <v>42145</v>
      </c>
    </row>
    <row r="875" spans="1:10" ht="45" customHeight="1" x14ac:dyDescent="0.25">
      <c r="A875" s="2" t="s">
        <v>6811</v>
      </c>
      <c r="B875" s="2" t="s">
        <v>1143</v>
      </c>
      <c r="C875" s="2" t="s">
        <v>3958</v>
      </c>
      <c r="D875" s="2" t="s">
        <v>6812</v>
      </c>
      <c r="E875" s="2" t="s">
        <v>70</v>
      </c>
      <c r="F875" s="2" t="s">
        <v>1146</v>
      </c>
      <c r="G875" s="2" t="s">
        <v>121</v>
      </c>
      <c r="H875" s="2" t="s">
        <v>84</v>
      </c>
      <c r="I875" s="3">
        <v>42123</v>
      </c>
      <c r="J875" s="3">
        <v>42145</v>
      </c>
    </row>
    <row r="876" spans="1:10" ht="60" customHeight="1" x14ac:dyDescent="0.25">
      <c r="A876" s="2" t="s">
        <v>6813</v>
      </c>
      <c r="B876" s="2" t="s">
        <v>1143</v>
      </c>
      <c r="C876" s="2" t="s">
        <v>6814</v>
      </c>
      <c r="D876" s="2" t="s">
        <v>6815</v>
      </c>
      <c r="E876" s="2" t="s">
        <v>70</v>
      </c>
      <c r="F876" s="2" t="s">
        <v>1146</v>
      </c>
      <c r="G876" s="2" t="s">
        <v>121</v>
      </c>
      <c r="H876" s="2" t="s">
        <v>84</v>
      </c>
      <c r="I876" s="3">
        <v>42123</v>
      </c>
      <c r="J876" s="3">
        <v>42145</v>
      </c>
    </row>
    <row r="877" spans="1:10" ht="45" customHeight="1" x14ac:dyDescent="0.25">
      <c r="A877" s="2" t="s">
        <v>6816</v>
      </c>
      <c r="B877" s="2" t="s">
        <v>1143</v>
      </c>
      <c r="C877" s="2" t="s">
        <v>6817</v>
      </c>
      <c r="D877" s="2" t="s">
        <v>6818</v>
      </c>
      <c r="E877" s="2" t="s">
        <v>70</v>
      </c>
      <c r="F877" s="2" t="s">
        <v>1146</v>
      </c>
      <c r="G877" s="2" t="s">
        <v>121</v>
      </c>
      <c r="H877" s="2" t="s">
        <v>84</v>
      </c>
      <c r="I877" s="3">
        <v>42123</v>
      </c>
      <c r="J877" s="3">
        <v>42145</v>
      </c>
    </row>
    <row r="878" spans="1:10" ht="45" customHeight="1" x14ac:dyDescent="0.25">
      <c r="A878" s="2" t="s">
        <v>6819</v>
      </c>
      <c r="B878" s="2" t="s">
        <v>1143</v>
      </c>
      <c r="C878" s="2" t="s">
        <v>6820</v>
      </c>
      <c r="D878" s="2" t="s">
        <v>6821</v>
      </c>
      <c r="E878" s="2" t="s">
        <v>70</v>
      </c>
      <c r="F878" s="2" t="s">
        <v>1146</v>
      </c>
      <c r="G878" s="2" t="s">
        <v>121</v>
      </c>
      <c r="H878" s="2" t="s">
        <v>84</v>
      </c>
      <c r="I878" s="3">
        <v>42123</v>
      </c>
      <c r="J878" s="3">
        <v>42145</v>
      </c>
    </row>
    <row r="879" spans="1:10" ht="45" customHeight="1" x14ac:dyDescent="0.25">
      <c r="A879" s="2" t="s">
        <v>6822</v>
      </c>
      <c r="B879" s="2" t="s">
        <v>1143</v>
      </c>
      <c r="C879" s="2" t="s">
        <v>6823</v>
      </c>
      <c r="D879" s="2" t="s">
        <v>6824</v>
      </c>
      <c r="E879" s="2" t="s">
        <v>70</v>
      </c>
      <c r="F879" s="2" t="s">
        <v>1146</v>
      </c>
      <c r="G879" s="2" t="s">
        <v>121</v>
      </c>
      <c r="H879" s="2" t="s">
        <v>84</v>
      </c>
      <c r="I879" s="3">
        <v>42123</v>
      </c>
      <c r="J879" s="3">
        <v>42145</v>
      </c>
    </row>
    <row r="880" spans="1:10" ht="60" customHeight="1" x14ac:dyDescent="0.25">
      <c r="A880" s="2" t="s">
        <v>6825</v>
      </c>
      <c r="B880" s="2" t="s">
        <v>1143</v>
      </c>
      <c r="C880" s="2" t="s">
        <v>6564</v>
      </c>
      <c r="D880" s="2" t="s">
        <v>6565</v>
      </c>
      <c r="E880" s="2" t="s">
        <v>70</v>
      </c>
      <c r="F880" s="2" t="s">
        <v>1146</v>
      </c>
      <c r="G880" s="2" t="s">
        <v>121</v>
      </c>
      <c r="H880" s="2" t="s">
        <v>84</v>
      </c>
      <c r="I880" s="3">
        <v>42123</v>
      </c>
      <c r="J880" s="3">
        <v>42145</v>
      </c>
    </row>
    <row r="881" spans="1:10" ht="45" customHeight="1" x14ac:dyDescent="0.25">
      <c r="A881" s="2" t="s">
        <v>6826</v>
      </c>
      <c r="B881" s="2" t="s">
        <v>1143</v>
      </c>
      <c r="C881" s="2" t="s">
        <v>1885</v>
      </c>
      <c r="D881" s="2" t="s">
        <v>1886</v>
      </c>
      <c r="E881" s="2" t="s">
        <v>70</v>
      </c>
      <c r="F881" s="2" t="s">
        <v>1146</v>
      </c>
      <c r="G881" s="2" t="s">
        <v>121</v>
      </c>
      <c r="H881" s="2" t="s">
        <v>84</v>
      </c>
      <c r="I881" s="3">
        <v>42123</v>
      </c>
      <c r="J881" s="3">
        <v>42145</v>
      </c>
    </row>
    <row r="882" spans="1:10" ht="45" customHeight="1" x14ac:dyDescent="0.25">
      <c r="A882" s="2" t="s">
        <v>6827</v>
      </c>
      <c r="B882" s="2" t="s">
        <v>1143</v>
      </c>
      <c r="C882" s="2" t="s">
        <v>1891</v>
      </c>
      <c r="D882" s="2" t="s">
        <v>1892</v>
      </c>
      <c r="E882" s="2" t="s">
        <v>70</v>
      </c>
      <c r="F882" s="2" t="s">
        <v>1146</v>
      </c>
      <c r="G882" s="2" t="s">
        <v>121</v>
      </c>
      <c r="H882" s="2" t="s">
        <v>84</v>
      </c>
      <c r="I882" s="3">
        <v>42123</v>
      </c>
      <c r="J882" s="3">
        <v>42145</v>
      </c>
    </row>
    <row r="883" spans="1:10" ht="75" customHeight="1" x14ac:dyDescent="0.25">
      <c r="A883" s="2" t="s">
        <v>6828</v>
      </c>
      <c r="B883" s="2" t="s">
        <v>1143</v>
      </c>
      <c r="C883" s="2" t="s">
        <v>6829</v>
      </c>
      <c r="D883" s="2" t="s">
        <v>6830</v>
      </c>
      <c r="E883" s="2" t="s">
        <v>70</v>
      </c>
      <c r="F883" s="2" t="s">
        <v>1146</v>
      </c>
      <c r="G883" s="2" t="s">
        <v>121</v>
      </c>
      <c r="H883" s="2" t="s">
        <v>84</v>
      </c>
      <c r="I883" s="3">
        <v>42123</v>
      </c>
      <c r="J883" s="3">
        <v>42145</v>
      </c>
    </row>
    <row r="884" spans="1:10" ht="60" customHeight="1" x14ac:dyDescent="0.25">
      <c r="A884" s="2" t="s">
        <v>6831</v>
      </c>
      <c r="B884" s="2" t="s">
        <v>1143</v>
      </c>
      <c r="C884" s="2" t="s">
        <v>6832</v>
      </c>
      <c r="D884" s="2" t="s">
        <v>6830</v>
      </c>
      <c r="E884" s="2" t="s">
        <v>70</v>
      </c>
      <c r="F884" s="2" t="s">
        <v>1146</v>
      </c>
      <c r="G884" s="2" t="s">
        <v>121</v>
      </c>
      <c r="H884" s="2" t="s">
        <v>84</v>
      </c>
      <c r="I884" s="3">
        <v>42123</v>
      </c>
      <c r="J884" s="3">
        <v>42145</v>
      </c>
    </row>
    <row r="885" spans="1:10" ht="60" customHeight="1" x14ac:dyDescent="0.25">
      <c r="A885" s="2" t="s">
        <v>6833</v>
      </c>
      <c r="B885" s="2" t="s">
        <v>1143</v>
      </c>
      <c r="C885" s="2" t="s">
        <v>6834</v>
      </c>
      <c r="D885" s="2" t="s">
        <v>6835</v>
      </c>
      <c r="E885" s="2" t="s">
        <v>70</v>
      </c>
      <c r="F885" s="2" t="s">
        <v>1146</v>
      </c>
      <c r="G885" s="2" t="s">
        <v>121</v>
      </c>
      <c r="H885" s="2" t="s">
        <v>84</v>
      </c>
      <c r="I885" s="3">
        <v>42123</v>
      </c>
      <c r="J885" s="3">
        <v>42145</v>
      </c>
    </row>
    <row r="886" spans="1:10" ht="75" customHeight="1" x14ac:dyDescent="0.25">
      <c r="A886" s="2" t="s">
        <v>6836</v>
      </c>
      <c r="B886" s="2" t="s">
        <v>1143</v>
      </c>
      <c r="C886" s="2" t="s">
        <v>6837</v>
      </c>
      <c r="D886" s="2" t="s">
        <v>6838</v>
      </c>
      <c r="E886" s="2" t="s">
        <v>70</v>
      </c>
      <c r="F886" s="2" t="s">
        <v>1146</v>
      </c>
      <c r="G886" s="2" t="s">
        <v>121</v>
      </c>
      <c r="H886" s="2" t="s">
        <v>84</v>
      </c>
      <c r="I886" s="3">
        <v>42123</v>
      </c>
      <c r="J886" s="3">
        <v>42145</v>
      </c>
    </row>
    <row r="887" spans="1:10" ht="75" customHeight="1" x14ac:dyDescent="0.25">
      <c r="A887" s="2" t="s">
        <v>6839</v>
      </c>
      <c r="B887" s="2" t="s">
        <v>1143</v>
      </c>
      <c r="C887" s="2" t="s">
        <v>6840</v>
      </c>
      <c r="D887" s="2" t="s">
        <v>6841</v>
      </c>
      <c r="E887" s="2" t="s">
        <v>70</v>
      </c>
      <c r="F887" s="2" t="s">
        <v>1146</v>
      </c>
      <c r="G887" s="2" t="s">
        <v>121</v>
      </c>
      <c r="H887" s="2" t="s">
        <v>84</v>
      </c>
      <c r="I887" s="3">
        <v>42123</v>
      </c>
      <c r="J887" s="3">
        <v>42145</v>
      </c>
    </row>
    <row r="888" spans="1:10" ht="75" customHeight="1" x14ac:dyDescent="0.25">
      <c r="A888" s="2" t="s">
        <v>6842</v>
      </c>
      <c r="B888" s="2" t="s">
        <v>1143</v>
      </c>
      <c r="C888" s="2" t="s">
        <v>6843</v>
      </c>
      <c r="D888" s="2" t="s">
        <v>6844</v>
      </c>
      <c r="E888" s="2" t="s">
        <v>70</v>
      </c>
      <c r="F888" s="2" t="s">
        <v>1146</v>
      </c>
      <c r="G888" s="2" t="s">
        <v>121</v>
      </c>
      <c r="H888" s="2" t="s">
        <v>84</v>
      </c>
      <c r="I888" s="3">
        <v>42123</v>
      </c>
      <c r="J888" s="3">
        <v>42145</v>
      </c>
    </row>
    <row r="889" spans="1:10" ht="75" customHeight="1" x14ac:dyDescent="0.25">
      <c r="A889" s="2" t="s">
        <v>6845</v>
      </c>
      <c r="B889" s="2" t="s">
        <v>1143</v>
      </c>
      <c r="C889" s="2" t="s">
        <v>6846</v>
      </c>
      <c r="D889" s="2" t="s">
        <v>6801</v>
      </c>
      <c r="E889" s="2" t="s">
        <v>70</v>
      </c>
      <c r="F889" s="2" t="s">
        <v>1146</v>
      </c>
      <c r="G889" s="2" t="s">
        <v>121</v>
      </c>
      <c r="H889" s="2" t="s">
        <v>84</v>
      </c>
      <c r="I889" s="3">
        <v>42123</v>
      </c>
      <c r="J889" s="3">
        <v>42145</v>
      </c>
    </row>
    <row r="890" spans="1:10" ht="90" customHeight="1" x14ac:dyDescent="0.25">
      <c r="A890" s="2" t="s">
        <v>6847</v>
      </c>
      <c r="B890" s="2" t="s">
        <v>1143</v>
      </c>
      <c r="C890" s="2" t="s">
        <v>1880</v>
      </c>
      <c r="D890" s="2" t="s">
        <v>1877</v>
      </c>
      <c r="E890" s="2" t="s">
        <v>70</v>
      </c>
      <c r="F890" s="2" t="s">
        <v>1146</v>
      </c>
      <c r="G890" s="2" t="s">
        <v>121</v>
      </c>
      <c r="H890" s="2" t="s">
        <v>84</v>
      </c>
      <c r="I890" s="3">
        <v>42123</v>
      </c>
      <c r="J890" s="3">
        <v>42145</v>
      </c>
    </row>
    <row r="891" spans="1:10" ht="90" customHeight="1" x14ac:dyDescent="0.25">
      <c r="A891" s="2" t="s">
        <v>6848</v>
      </c>
      <c r="B891" s="2" t="s">
        <v>209</v>
      </c>
      <c r="C891" s="2" t="s">
        <v>1880</v>
      </c>
      <c r="D891" s="2" t="s">
        <v>1877</v>
      </c>
      <c r="E891" s="2" t="s">
        <v>70</v>
      </c>
      <c r="F891" s="2" t="s">
        <v>6849</v>
      </c>
      <c r="G891" s="2" t="s">
        <v>121</v>
      </c>
      <c r="H891" s="2" t="s">
        <v>84</v>
      </c>
      <c r="I891" s="3">
        <v>42123</v>
      </c>
      <c r="J891" s="3">
        <v>42145</v>
      </c>
    </row>
    <row r="892" spans="1:10" ht="75" customHeight="1" x14ac:dyDescent="0.25">
      <c r="A892" s="2" t="s">
        <v>6850</v>
      </c>
      <c r="B892" s="2" t="s">
        <v>1143</v>
      </c>
      <c r="C892" s="2" t="s">
        <v>1876</v>
      </c>
      <c r="D892" s="2" t="s">
        <v>1877</v>
      </c>
      <c r="E892" s="2" t="s">
        <v>70</v>
      </c>
      <c r="F892" s="2" t="s">
        <v>1146</v>
      </c>
      <c r="G892" s="2" t="s">
        <v>121</v>
      </c>
      <c r="H892" s="2" t="s">
        <v>84</v>
      </c>
      <c r="I892" s="3">
        <v>42123</v>
      </c>
      <c r="J892" s="3">
        <v>42145</v>
      </c>
    </row>
    <row r="893" spans="1:10" ht="75" customHeight="1" x14ac:dyDescent="0.25">
      <c r="A893" s="2" t="s">
        <v>6851</v>
      </c>
      <c r="B893" s="2" t="s">
        <v>209</v>
      </c>
      <c r="C893" s="2" t="s">
        <v>1876</v>
      </c>
      <c r="D893" s="2" t="s">
        <v>1877</v>
      </c>
      <c r="E893" s="2" t="s">
        <v>70</v>
      </c>
      <c r="F893" s="2" t="s">
        <v>6852</v>
      </c>
      <c r="G893" s="2" t="s">
        <v>121</v>
      </c>
      <c r="H893" s="2" t="s">
        <v>84</v>
      </c>
      <c r="I893" s="3">
        <v>42123</v>
      </c>
      <c r="J893" s="3">
        <v>42145</v>
      </c>
    </row>
    <row r="894" spans="1:10" ht="90" customHeight="1" x14ac:dyDescent="0.25">
      <c r="A894" s="2" t="s">
        <v>6853</v>
      </c>
      <c r="B894" s="2" t="s">
        <v>1143</v>
      </c>
      <c r="C894" s="2" t="s">
        <v>6581</v>
      </c>
      <c r="D894" s="2" t="s">
        <v>1877</v>
      </c>
      <c r="E894" s="2" t="s">
        <v>70</v>
      </c>
      <c r="F894" s="2" t="s">
        <v>1146</v>
      </c>
      <c r="G894" s="2" t="s">
        <v>121</v>
      </c>
      <c r="H894" s="2" t="s">
        <v>84</v>
      </c>
      <c r="I894" s="3">
        <v>42123</v>
      </c>
      <c r="J894" s="3">
        <v>42145</v>
      </c>
    </row>
    <row r="895" spans="1:10" ht="90" customHeight="1" x14ac:dyDescent="0.25">
      <c r="A895" s="2" t="s">
        <v>6854</v>
      </c>
      <c r="B895" s="2" t="s">
        <v>209</v>
      </c>
      <c r="C895" s="2" t="s">
        <v>6581</v>
      </c>
      <c r="D895" s="2" t="s">
        <v>1877</v>
      </c>
      <c r="E895" s="2" t="s">
        <v>70</v>
      </c>
      <c r="F895" s="2" t="s">
        <v>6852</v>
      </c>
      <c r="G895" s="2" t="s">
        <v>121</v>
      </c>
      <c r="H895" s="2" t="s">
        <v>84</v>
      </c>
      <c r="I895" s="3">
        <v>42123</v>
      </c>
      <c r="J895" s="3">
        <v>42145</v>
      </c>
    </row>
    <row r="896" spans="1:10" ht="45" customHeight="1" x14ac:dyDescent="0.25">
      <c r="A896" s="2" t="s">
        <v>6855</v>
      </c>
      <c r="B896" s="2" t="s">
        <v>1143</v>
      </c>
      <c r="C896" s="2" t="s">
        <v>1726</v>
      </c>
      <c r="D896" s="2" t="s">
        <v>1652</v>
      </c>
      <c r="E896" s="2" t="s">
        <v>70</v>
      </c>
      <c r="F896" s="2" t="s">
        <v>1146</v>
      </c>
      <c r="G896" s="2" t="s">
        <v>121</v>
      </c>
      <c r="H896" s="2" t="s">
        <v>84</v>
      </c>
      <c r="I896" s="3">
        <v>42123</v>
      </c>
      <c r="J896" s="3">
        <v>42145</v>
      </c>
    </row>
    <row r="897" spans="1:10" ht="45" customHeight="1" x14ac:dyDescent="0.25">
      <c r="A897" s="2" t="s">
        <v>6856</v>
      </c>
      <c r="B897" s="2" t="s">
        <v>1143</v>
      </c>
      <c r="C897" s="2" t="s">
        <v>1722</v>
      </c>
      <c r="D897" s="2" t="s">
        <v>1652</v>
      </c>
      <c r="E897" s="2" t="s">
        <v>70</v>
      </c>
      <c r="F897" s="2" t="s">
        <v>1146</v>
      </c>
      <c r="G897" s="2" t="s">
        <v>121</v>
      </c>
      <c r="H897" s="2" t="s">
        <v>84</v>
      </c>
      <c r="I897" s="3">
        <v>42123</v>
      </c>
      <c r="J897" s="3">
        <v>42145</v>
      </c>
    </row>
    <row r="898" spans="1:10" ht="60" customHeight="1" x14ac:dyDescent="0.25">
      <c r="A898" s="2" t="s">
        <v>6857</v>
      </c>
      <c r="B898" s="2" t="s">
        <v>1143</v>
      </c>
      <c r="C898" s="2" t="s">
        <v>6858</v>
      </c>
      <c r="D898" s="2" t="s">
        <v>6859</v>
      </c>
      <c r="E898" s="2" t="s">
        <v>70</v>
      </c>
      <c r="F898" s="2" t="s">
        <v>1146</v>
      </c>
      <c r="G898" s="2" t="s">
        <v>121</v>
      </c>
      <c r="H898" s="2" t="s">
        <v>84</v>
      </c>
      <c r="I898" s="3">
        <v>42123</v>
      </c>
      <c r="J898" s="3">
        <v>42145</v>
      </c>
    </row>
    <row r="899" spans="1:10" ht="60" customHeight="1" x14ac:dyDescent="0.25">
      <c r="A899" s="2" t="s">
        <v>6860</v>
      </c>
      <c r="B899" s="2" t="s">
        <v>1143</v>
      </c>
      <c r="C899" s="2" t="s">
        <v>6861</v>
      </c>
      <c r="D899" s="2" t="s">
        <v>1652</v>
      </c>
      <c r="E899" s="2" t="s">
        <v>70</v>
      </c>
      <c r="F899" s="2" t="s">
        <v>1146</v>
      </c>
      <c r="G899" s="2" t="s">
        <v>121</v>
      </c>
      <c r="H899" s="2" t="s">
        <v>84</v>
      </c>
      <c r="I899" s="3">
        <v>42123</v>
      </c>
      <c r="J899" s="3">
        <v>42145</v>
      </c>
    </row>
    <row r="900" spans="1:10" ht="75" customHeight="1" x14ac:dyDescent="0.25">
      <c r="A900" s="2" t="s">
        <v>6862</v>
      </c>
      <c r="B900" s="2" t="s">
        <v>1143</v>
      </c>
      <c r="C900" s="2" t="s">
        <v>6863</v>
      </c>
      <c r="D900" s="2" t="s">
        <v>6859</v>
      </c>
      <c r="E900" s="2" t="s">
        <v>70</v>
      </c>
      <c r="F900" s="2" t="s">
        <v>1146</v>
      </c>
      <c r="G900" s="2" t="s">
        <v>121</v>
      </c>
      <c r="H900" s="2" t="s">
        <v>84</v>
      </c>
      <c r="I900" s="3">
        <v>42123</v>
      </c>
      <c r="J900" s="3">
        <v>42145</v>
      </c>
    </row>
    <row r="901" spans="1:10" ht="60" customHeight="1" x14ac:dyDescent="0.25">
      <c r="A901" s="2" t="s">
        <v>6864</v>
      </c>
      <c r="B901" s="2" t="s">
        <v>1143</v>
      </c>
      <c r="C901" s="2" t="s">
        <v>4515</v>
      </c>
      <c r="D901" s="2" t="s">
        <v>1652</v>
      </c>
      <c r="E901" s="2" t="s">
        <v>70</v>
      </c>
      <c r="F901" s="2" t="s">
        <v>1146</v>
      </c>
      <c r="G901" s="2" t="s">
        <v>121</v>
      </c>
      <c r="H901" s="2" t="s">
        <v>84</v>
      </c>
      <c r="I901" s="3">
        <v>42123</v>
      </c>
      <c r="J901" s="3">
        <v>42145</v>
      </c>
    </row>
    <row r="902" spans="1:10" ht="45" customHeight="1" x14ac:dyDescent="0.25">
      <c r="A902" s="2" t="s">
        <v>6865</v>
      </c>
      <c r="B902" s="2" t="s">
        <v>1143</v>
      </c>
      <c r="C902" s="2" t="s">
        <v>1651</v>
      </c>
      <c r="D902" s="2" t="s">
        <v>1652</v>
      </c>
      <c r="E902" s="2" t="s">
        <v>70</v>
      </c>
      <c r="F902" s="2" t="s">
        <v>1146</v>
      </c>
      <c r="G902" s="2" t="s">
        <v>121</v>
      </c>
      <c r="H902" s="2" t="s">
        <v>84</v>
      </c>
      <c r="I902" s="3">
        <v>42123</v>
      </c>
      <c r="J902" s="3">
        <v>42145</v>
      </c>
    </row>
    <row r="903" spans="1:10" ht="45" customHeight="1" x14ac:dyDescent="0.25">
      <c r="A903" s="2" t="s">
        <v>6866</v>
      </c>
      <c r="B903" s="2" t="s">
        <v>1143</v>
      </c>
      <c r="C903" s="2" t="s">
        <v>6867</v>
      </c>
      <c r="D903" s="2" t="s">
        <v>6706</v>
      </c>
      <c r="E903" s="2" t="s">
        <v>70</v>
      </c>
      <c r="F903" s="2" t="s">
        <v>1146</v>
      </c>
      <c r="G903" s="2" t="s">
        <v>121</v>
      </c>
      <c r="H903" s="2" t="s">
        <v>84</v>
      </c>
      <c r="I903" s="3">
        <v>42123</v>
      </c>
      <c r="J903" s="3">
        <v>42145</v>
      </c>
    </row>
    <row r="904" spans="1:10" ht="45" customHeight="1" x14ac:dyDescent="0.25">
      <c r="A904" s="2" t="s">
        <v>6868</v>
      </c>
      <c r="B904" s="2" t="s">
        <v>1143</v>
      </c>
      <c r="C904" s="2" t="s">
        <v>1409</v>
      </c>
      <c r="D904" s="2" t="s">
        <v>6869</v>
      </c>
      <c r="E904" s="2" t="s">
        <v>70</v>
      </c>
      <c r="F904" s="2" t="s">
        <v>1146</v>
      </c>
      <c r="G904" s="2" t="s">
        <v>121</v>
      </c>
      <c r="H904" s="2" t="s">
        <v>84</v>
      </c>
      <c r="I904" s="3">
        <v>42123</v>
      </c>
      <c r="J904" s="3">
        <v>42145</v>
      </c>
    </row>
    <row r="905" spans="1:10" ht="45" customHeight="1" x14ac:dyDescent="0.25">
      <c r="A905" s="2" t="s">
        <v>6870</v>
      </c>
      <c r="B905" s="2" t="s">
        <v>1143</v>
      </c>
      <c r="C905" s="2" t="s">
        <v>6871</v>
      </c>
      <c r="D905" s="2" t="s">
        <v>6872</v>
      </c>
      <c r="E905" s="2" t="s">
        <v>70</v>
      </c>
      <c r="F905" s="2" t="s">
        <v>1146</v>
      </c>
      <c r="G905" s="2" t="s">
        <v>121</v>
      </c>
      <c r="H905" s="2" t="s">
        <v>84</v>
      </c>
      <c r="I905" s="3">
        <v>42123</v>
      </c>
      <c r="J905" s="3">
        <v>42145</v>
      </c>
    </row>
    <row r="906" spans="1:10" ht="45" customHeight="1" x14ac:dyDescent="0.25">
      <c r="A906" s="2" t="s">
        <v>6873</v>
      </c>
      <c r="B906" s="2" t="s">
        <v>1143</v>
      </c>
      <c r="C906" s="2" t="s">
        <v>2168</v>
      </c>
      <c r="D906" s="2" t="s">
        <v>2169</v>
      </c>
      <c r="E906" s="2" t="s">
        <v>70</v>
      </c>
      <c r="F906" s="2" t="s">
        <v>1146</v>
      </c>
      <c r="G906" s="2" t="s">
        <v>121</v>
      </c>
      <c r="H906" s="2" t="s">
        <v>84</v>
      </c>
      <c r="I906" s="3">
        <v>42123</v>
      </c>
      <c r="J906" s="3">
        <v>42145</v>
      </c>
    </row>
    <row r="907" spans="1:10" ht="75" customHeight="1" x14ac:dyDescent="0.25">
      <c r="A907" s="2" t="s">
        <v>6874</v>
      </c>
      <c r="B907" s="2" t="s">
        <v>4</v>
      </c>
      <c r="C907" s="2" t="s">
        <v>6875</v>
      </c>
      <c r="D907" s="2" t="s">
        <v>6876</v>
      </c>
      <c r="E907" s="2" t="s">
        <v>309</v>
      </c>
      <c r="F907" s="2" t="s">
        <v>6877</v>
      </c>
      <c r="G907" s="2" t="s">
        <v>111</v>
      </c>
      <c r="H907" s="2" t="s">
        <v>84</v>
      </c>
      <c r="I907" s="3">
        <v>42124</v>
      </c>
      <c r="J907" s="3">
        <v>42157</v>
      </c>
    </row>
    <row r="908" spans="1:10" ht="75" customHeight="1" x14ac:dyDescent="0.25">
      <c r="A908" s="2" t="s">
        <v>6878</v>
      </c>
      <c r="B908" s="2" t="s">
        <v>4</v>
      </c>
      <c r="C908" s="2" t="s">
        <v>6875</v>
      </c>
      <c r="D908" s="2" t="s">
        <v>6876</v>
      </c>
      <c r="E908" s="2" t="s">
        <v>309</v>
      </c>
      <c r="F908" s="2" t="s">
        <v>6879</v>
      </c>
      <c r="G908" s="2" t="s">
        <v>111</v>
      </c>
      <c r="H908" s="2" t="s">
        <v>84</v>
      </c>
      <c r="I908" s="3">
        <v>42124</v>
      </c>
      <c r="J908" s="3">
        <v>42157</v>
      </c>
    </row>
    <row r="909" spans="1:10" ht="90" customHeight="1" x14ac:dyDescent="0.25">
      <c r="A909" s="2" t="s">
        <v>6880</v>
      </c>
      <c r="B909" s="2" t="s">
        <v>10</v>
      </c>
      <c r="C909" s="2" t="s">
        <v>6881</v>
      </c>
      <c r="D909" s="2" t="s">
        <v>6882</v>
      </c>
      <c r="E909" s="2" t="s">
        <v>70</v>
      </c>
      <c r="F909" s="2" t="s">
        <v>6883</v>
      </c>
      <c r="G909" s="2" t="s">
        <v>111</v>
      </c>
      <c r="H909" s="2" t="s">
        <v>84</v>
      </c>
      <c r="I909" s="3">
        <v>42124</v>
      </c>
      <c r="J909" s="3">
        <v>42153</v>
      </c>
    </row>
    <row r="910" spans="1:10" ht="75" customHeight="1" x14ac:dyDescent="0.25">
      <c r="A910" s="2" t="s">
        <v>6884</v>
      </c>
      <c r="B910" s="2" t="s">
        <v>10</v>
      </c>
      <c r="C910" s="2" t="s">
        <v>6885</v>
      </c>
      <c r="D910" s="2" t="s">
        <v>6886</v>
      </c>
      <c r="E910" s="2" t="s">
        <v>70</v>
      </c>
      <c r="F910" s="2" t="s">
        <v>6887</v>
      </c>
      <c r="G910" s="2" t="s">
        <v>111</v>
      </c>
      <c r="H910" s="2" t="s">
        <v>84</v>
      </c>
      <c r="I910" s="3">
        <v>42124</v>
      </c>
      <c r="J910" s="3">
        <v>42153</v>
      </c>
    </row>
    <row r="911" spans="1:10" ht="75" customHeight="1" x14ac:dyDescent="0.25">
      <c r="A911" s="2" t="s">
        <v>6888</v>
      </c>
      <c r="B911" s="2" t="s">
        <v>10</v>
      </c>
      <c r="C911" s="2" t="s">
        <v>6889</v>
      </c>
      <c r="D911" s="2" t="s">
        <v>6890</v>
      </c>
      <c r="E911" s="2" t="s">
        <v>70</v>
      </c>
      <c r="F911" s="2" t="s">
        <v>6891</v>
      </c>
      <c r="G911" s="2" t="s">
        <v>111</v>
      </c>
      <c r="H911" s="2" t="s">
        <v>84</v>
      </c>
      <c r="I911" s="3">
        <v>42124</v>
      </c>
      <c r="J911" s="3">
        <v>42153</v>
      </c>
    </row>
    <row r="912" spans="1:10" ht="120" customHeight="1" x14ac:dyDescent="0.25">
      <c r="A912" s="2" t="s">
        <v>6892</v>
      </c>
      <c r="B912" s="2" t="s">
        <v>67</v>
      </c>
      <c r="C912" s="2" t="s">
        <v>1085</v>
      </c>
      <c r="D912" s="2" t="s">
        <v>5823</v>
      </c>
      <c r="E912" s="2" t="s">
        <v>70</v>
      </c>
      <c r="F912" s="2" t="s">
        <v>6893</v>
      </c>
      <c r="G912" s="2" t="s">
        <v>111</v>
      </c>
      <c r="H912" s="2" t="s">
        <v>79</v>
      </c>
      <c r="I912" s="3">
        <v>42124</v>
      </c>
      <c r="J912" s="2" t="s">
        <v>70</v>
      </c>
    </row>
    <row r="913" spans="1:10" ht="120" customHeight="1" x14ac:dyDescent="0.25">
      <c r="A913" s="2" t="s">
        <v>6894</v>
      </c>
      <c r="B913" s="2" t="s">
        <v>67</v>
      </c>
      <c r="C913" s="2" t="s">
        <v>1113</v>
      </c>
      <c r="D913" s="2" t="s">
        <v>5823</v>
      </c>
      <c r="E913" s="2" t="s">
        <v>70</v>
      </c>
      <c r="F913" s="2" t="s">
        <v>6895</v>
      </c>
      <c r="G913" s="2" t="s">
        <v>111</v>
      </c>
      <c r="H913" s="2" t="s">
        <v>79</v>
      </c>
      <c r="I913" s="3">
        <v>42124</v>
      </c>
      <c r="J913" s="2" t="s">
        <v>70</v>
      </c>
    </row>
    <row r="914" spans="1:10" ht="120" customHeight="1" x14ac:dyDescent="0.25">
      <c r="A914" s="2" t="s">
        <v>6896</v>
      </c>
      <c r="B914" s="2" t="s">
        <v>67</v>
      </c>
      <c r="C914" s="2" t="s">
        <v>1090</v>
      </c>
      <c r="D914" s="2" t="s">
        <v>5823</v>
      </c>
      <c r="E914" s="2" t="s">
        <v>70</v>
      </c>
      <c r="F914" s="2" t="s">
        <v>6897</v>
      </c>
      <c r="G914" s="2" t="s">
        <v>111</v>
      </c>
      <c r="H914" s="2" t="s">
        <v>79</v>
      </c>
      <c r="I914" s="3">
        <v>42124</v>
      </c>
      <c r="J914" s="2" t="s">
        <v>70</v>
      </c>
    </row>
    <row r="915" spans="1:10" ht="120" customHeight="1" x14ac:dyDescent="0.25">
      <c r="A915" s="2" t="s">
        <v>6898</v>
      </c>
      <c r="B915" s="2" t="s">
        <v>67</v>
      </c>
      <c r="C915" s="2" t="s">
        <v>1113</v>
      </c>
      <c r="D915" s="2" t="s">
        <v>5823</v>
      </c>
      <c r="E915" s="2" t="s">
        <v>70</v>
      </c>
      <c r="F915" s="2" t="s">
        <v>6899</v>
      </c>
      <c r="G915" s="2" t="s">
        <v>111</v>
      </c>
      <c r="H915" s="2" t="s">
        <v>84</v>
      </c>
      <c r="I915" s="3">
        <v>42124</v>
      </c>
      <c r="J915" s="3">
        <v>42149</v>
      </c>
    </row>
    <row r="916" spans="1:10" ht="120" customHeight="1" x14ac:dyDescent="0.25">
      <c r="A916" s="2" t="s">
        <v>6900</v>
      </c>
      <c r="B916" s="2" t="s">
        <v>67</v>
      </c>
      <c r="C916" s="2" t="s">
        <v>1085</v>
      </c>
      <c r="D916" s="2" t="s">
        <v>5823</v>
      </c>
      <c r="E916" s="2" t="s">
        <v>70</v>
      </c>
      <c r="F916" s="2" t="s">
        <v>6901</v>
      </c>
      <c r="G916" s="2" t="s">
        <v>111</v>
      </c>
      <c r="H916" s="2" t="s">
        <v>84</v>
      </c>
      <c r="I916" s="3">
        <v>42124</v>
      </c>
      <c r="J916" s="3">
        <v>42149</v>
      </c>
    </row>
    <row r="917" spans="1:10" ht="75" customHeight="1" x14ac:dyDescent="0.25">
      <c r="A917" s="2" t="s">
        <v>6902</v>
      </c>
      <c r="B917" s="2" t="s">
        <v>1299</v>
      </c>
      <c r="C917" s="2" t="s">
        <v>2375</v>
      </c>
      <c r="D917" s="2" t="s">
        <v>2376</v>
      </c>
      <c r="E917" s="2" t="s">
        <v>70</v>
      </c>
      <c r="F917" s="2" t="s">
        <v>6903</v>
      </c>
      <c r="G917" s="2" t="s">
        <v>132</v>
      </c>
      <c r="H917" s="2" t="s">
        <v>79</v>
      </c>
      <c r="I917" s="3">
        <v>42124</v>
      </c>
      <c r="J917" s="2" t="s">
        <v>70</v>
      </c>
    </row>
    <row r="918" spans="1:10" ht="120" customHeight="1" x14ac:dyDescent="0.25">
      <c r="A918" s="2" t="s">
        <v>6904</v>
      </c>
      <c r="B918" s="2" t="s">
        <v>522</v>
      </c>
      <c r="C918" s="2" t="s">
        <v>523</v>
      </c>
      <c r="D918" s="2" t="s">
        <v>6905</v>
      </c>
      <c r="E918" s="2" t="s">
        <v>70</v>
      </c>
      <c r="F918" s="2" t="s">
        <v>6906</v>
      </c>
      <c r="G918" s="2" t="s">
        <v>141</v>
      </c>
      <c r="H918" s="2" t="s">
        <v>84</v>
      </c>
      <c r="I918" s="3">
        <v>42124</v>
      </c>
      <c r="J918" s="3">
        <v>41820</v>
      </c>
    </row>
    <row r="919" spans="1:10" ht="105" customHeight="1" x14ac:dyDescent="0.25">
      <c r="A919" s="2" t="s">
        <v>6907</v>
      </c>
      <c r="B919" s="2" t="s">
        <v>522</v>
      </c>
      <c r="C919" s="2" t="s">
        <v>523</v>
      </c>
      <c r="D919" s="2" t="s">
        <v>6905</v>
      </c>
      <c r="E919" s="2" t="s">
        <v>70</v>
      </c>
      <c r="F919" s="2" t="s">
        <v>6908</v>
      </c>
      <c r="G919" s="2" t="s">
        <v>72</v>
      </c>
      <c r="H919" s="2" t="s">
        <v>73</v>
      </c>
      <c r="I919" s="3">
        <v>42124</v>
      </c>
      <c r="J919" s="2" t="s">
        <v>70</v>
      </c>
    </row>
    <row r="920" spans="1:10" ht="90" customHeight="1" x14ac:dyDescent="0.25">
      <c r="A920" s="2" t="s">
        <v>6909</v>
      </c>
      <c r="B920" s="2" t="s">
        <v>1140</v>
      </c>
      <c r="C920" s="2" t="s">
        <v>5939</v>
      </c>
      <c r="D920" s="2" t="s">
        <v>5940</v>
      </c>
      <c r="E920" s="2" t="s">
        <v>70</v>
      </c>
      <c r="F920" s="2" t="s">
        <v>6910</v>
      </c>
      <c r="G920" s="2" t="s">
        <v>141</v>
      </c>
      <c r="H920" s="2" t="s">
        <v>84</v>
      </c>
      <c r="I920" s="3">
        <v>42124</v>
      </c>
      <c r="J920" s="3">
        <v>42157</v>
      </c>
    </row>
    <row r="921" spans="1:10" ht="90" customHeight="1" x14ac:dyDescent="0.25">
      <c r="A921" s="2" t="s">
        <v>6911</v>
      </c>
      <c r="B921" s="2" t="s">
        <v>188</v>
      </c>
      <c r="C921" s="2" t="s">
        <v>6912</v>
      </c>
      <c r="D921" s="2" t="s">
        <v>6913</v>
      </c>
      <c r="E921" s="2" t="s">
        <v>70</v>
      </c>
      <c r="F921" s="2" t="s">
        <v>6914</v>
      </c>
      <c r="G921" s="2" t="s">
        <v>89</v>
      </c>
      <c r="H921" s="2" t="s">
        <v>84</v>
      </c>
      <c r="I921" s="3">
        <v>42124</v>
      </c>
      <c r="J921" s="3">
        <v>42159</v>
      </c>
    </row>
    <row r="922" spans="1:10" ht="75" customHeight="1" x14ac:dyDescent="0.25">
      <c r="A922" s="2" t="s">
        <v>6915</v>
      </c>
      <c r="B922" s="2" t="s">
        <v>67</v>
      </c>
      <c r="C922" s="2" t="s">
        <v>94</v>
      </c>
      <c r="D922" s="2" t="s">
        <v>95</v>
      </c>
      <c r="E922" s="2" t="s">
        <v>70</v>
      </c>
      <c r="F922" s="2" t="s">
        <v>6916</v>
      </c>
      <c r="G922" s="2" t="s">
        <v>89</v>
      </c>
      <c r="H922" s="2" t="s">
        <v>84</v>
      </c>
      <c r="I922" s="3">
        <v>42124</v>
      </c>
      <c r="J922" s="3">
        <v>42125</v>
      </c>
    </row>
    <row r="923" spans="1:10" ht="90" customHeight="1" x14ac:dyDescent="0.25">
      <c r="A923" s="2" t="s">
        <v>6917</v>
      </c>
      <c r="B923" s="2" t="s">
        <v>67</v>
      </c>
      <c r="C923" s="2" t="s">
        <v>1472</v>
      </c>
      <c r="D923" s="2" t="s">
        <v>95</v>
      </c>
      <c r="E923" s="2" t="s">
        <v>70</v>
      </c>
      <c r="F923" s="2" t="s">
        <v>6918</v>
      </c>
      <c r="G923" s="2" t="s">
        <v>89</v>
      </c>
      <c r="H923" s="2" t="s">
        <v>84</v>
      </c>
      <c r="I923" s="3">
        <v>42124</v>
      </c>
      <c r="J923" s="3">
        <v>42125</v>
      </c>
    </row>
    <row r="924" spans="1:10" ht="90" customHeight="1" x14ac:dyDescent="0.25">
      <c r="A924" s="2" t="s">
        <v>6919</v>
      </c>
      <c r="B924" s="2" t="s">
        <v>67</v>
      </c>
      <c r="C924" s="2" t="s">
        <v>1433</v>
      </c>
      <c r="D924" s="2" t="s">
        <v>95</v>
      </c>
      <c r="E924" s="2" t="s">
        <v>70</v>
      </c>
      <c r="F924" s="2" t="s">
        <v>6920</v>
      </c>
      <c r="G924" s="2" t="s">
        <v>89</v>
      </c>
      <c r="H924" s="2" t="s">
        <v>84</v>
      </c>
      <c r="I924" s="3">
        <v>42124</v>
      </c>
      <c r="J924" s="3">
        <v>42125</v>
      </c>
    </row>
    <row r="925" spans="1:10" ht="75" customHeight="1" x14ac:dyDescent="0.25">
      <c r="A925" s="2" t="s">
        <v>6921</v>
      </c>
      <c r="B925" s="2" t="s">
        <v>67</v>
      </c>
      <c r="C925" s="2" t="s">
        <v>1518</v>
      </c>
      <c r="D925" s="2" t="s">
        <v>95</v>
      </c>
      <c r="E925" s="2" t="s">
        <v>70</v>
      </c>
      <c r="F925" s="2" t="s">
        <v>6922</v>
      </c>
      <c r="G925" s="2" t="s">
        <v>89</v>
      </c>
      <c r="H925" s="2" t="s">
        <v>84</v>
      </c>
      <c r="I925" s="3">
        <v>42124</v>
      </c>
      <c r="J925" s="3">
        <v>42125</v>
      </c>
    </row>
    <row r="926" spans="1:10" ht="90" customHeight="1" x14ac:dyDescent="0.25">
      <c r="A926" s="2" t="s">
        <v>6923</v>
      </c>
      <c r="B926" s="2" t="s">
        <v>67</v>
      </c>
      <c r="C926" s="2" t="s">
        <v>1512</v>
      </c>
      <c r="D926" s="2" t="s">
        <v>95</v>
      </c>
      <c r="E926" s="2" t="s">
        <v>70</v>
      </c>
      <c r="F926" s="2" t="s">
        <v>6924</v>
      </c>
      <c r="G926" s="2" t="s">
        <v>89</v>
      </c>
      <c r="H926" s="2" t="s">
        <v>84</v>
      </c>
      <c r="I926" s="3">
        <v>42124</v>
      </c>
      <c r="J926" s="3">
        <v>42125</v>
      </c>
    </row>
    <row r="927" spans="1:10" ht="90" customHeight="1" x14ac:dyDescent="0.25">
      <c r="A927" s="2" t="s">
        <v>6925</v>
      </c>
      <c r="B927" s="2" t="s">
        <v>67</v>
      </c>
      <c r="C927" s="2" t="s">
        <v>1460</v>
      </c>
      <c r="D927" s="2" t="s">
        <v>1461</v>
      </c>
      <c r="E927" s="2" t="s">
        <v>70</v>
      </c>
      <c r="F927" s="2" t="s">
        <v>6926</v>
      </c>
      <c r="G927" s="2" t="s">
        <v>89</v>
      </c>
      <c r="H927" s="2" t="s">
        <v>84</v>
      </c>
      <c r="I927" s="3">
        <v>42124</v>
      </c>
      <c r="J927" s="3">
        <v>42125</v>
      </c>
    </row>
    <row r="928" spans="1:10" ht="45" customHeight="1" x14ac:dyDescent="0.25">
      <c r="A928" s="2" t="s">
        <v>6927</v>
      </c>
      <c r="B928" s="2" t="s">
        <v>67</v>
      </c>
      <c r="C928" s="2" t="s">
        <v>1415</v>
      </c>
      <c r="D928" s="2" t="s">
        <v>1416</v>
      </c>
      <c r="E928" s="2" t="s">
        <v>70</v>
      </c>
      <c r="F928" s="2" t="s">
        <v>6928</v>
      </c>
      <c r="G928" s="2" t="s">
        <v>89</v>
      </c>
      <c r="H928" s="2" t="s">
        <v>84</v>
      </c>
      <c r="I928" s="3">
        <v>42124</v>
      </c>
      <c r="J928" s="3">
        <v>42125</v>
      </c>
    </row>
    <row r="929" spans="1:10" ht="75" customHeight="1" x14ac:dyDescent="0.25">
      <c r="A929" s="2" t="s">
        <v>6929</v>
      </c>
      <c r="B929" s="2" t="s">
        <v>67</v>
      </c>
      <c r="C929" s="2" t="s">
        <v>6930</v>
      </c>
      <c r="D929" s="2" t="s">
        <v>6931</v>
      </c>
      <c r="E929" s="2" t="s">
        <v>70</v>
      </c>
      <c r="F929" s="2" t="s">
        <v>6932</v>
      </c>
      <c r="G929" s="2" t="s">
        <v>89</v>
      </c>
      <c r="H929" s="2" t="s">
        <v>84</v>
      </c>
      <c r="I929" s="3">
        <v>42124</v>
      </c>
      <c r="J929" s="3">
        <v>42146</v>
      </c>
    </row>
    <row r="930" spans="1:10" ht="75" customHeight="1" x14ac:dyDescent="0.25">
      <c r="A930" s="2" t="s">
        <v>6933</v>
      </c>
      <c r="B930" s="2" t="s">
        <v>2125</v>
      </c>
      <c r="C930" s="2" t="s">
        <v>6934</v>
      </c>
      <c r="D930" s="2" t="s">
        <v>6935</v>
      </c>
      <c r="E930" s="2" t="s">
        <v>70</v>
      </c>
      <c r="F930" s="2" t="s">
        <v>5402</v>
      </c>
      <c r="G930" s="2" t="s">
        <v>89</v>
      </c>
      <c r="H930" s="2" t="s">
        <v>84</v>
      </c>
      <c r="I930" s="3">
        <v>42124</v>
      </c>
      <c r="J930" s="3">
        <v>42237</v>
      </c>
    </row>
    <row r="931" spans="1:10" ht="75" customHeight="1" x14ac:dyDescent="0.25">
      <c r="A931" s="2" t="s">
        <v>6936</v>
      </c>
      <c r="B931" s="2" t="s">
        <v>2122</v>
      </c>
      <c r="C931" s="2" t="s">
        <v>6934</v>
      </c>
      <c r="D931" s="2" t="s">
        <v>6935</v>
      </c>
      <c r="E931" s="2" t="s">
        <v>70</v>
      </c>
      <c r="F931" s="2" t="s">
        <v>4428</v>
      </c>
      <c r="G931" s="2" t="s">
        <v>89</v>
      </c>
      <c r="H931" s="2" t="s">
        <v>84</v>
      </c>
      <c r="I931" s="3">
        <v>42124</v>
      </c>
      <c r="J931" s="3">
        <v>42237</v>
      </c>
    </row>
    <row r="932" spans="1:10" ht="45" customHeight="1" x14ac:dyDescent="0.25">
      <c r="A932" s="2" t="s">
        <v>6937</v>
      </c>
      <c r="B932" s="2" t="s">
        <v>1143</v>
      </c>
      <c r="C932" s="2" t="s">
        <v>6938</v>
      </c>
      <c r="D932" s="2" t="s">
        <v>6939</v>
      </c>
      <c r="E932" s="2" t="s">
        <v>70</v>
      </c>
      <c r="F932" s="2" t="s">
        <v>1146</v>
      </c>
      <c r="G932" s="2" t="s">
        <v>121</v>
      </c>
      <c r="H932" s="2" t="s">
        <v>84</v>
      </c>
      <c r="I932" s="3">
        <v>42124</v>
      </c>
      <c r="J932" s="3">
        <v>42149</v>
      </c>
    </row>
    <row r="933" spans="1:10" ht="60" customHeight="1" x14ac:dyDescent="0.25">
      <c r="A933" s="2" t="s">
        <v>6940</v>
      </c>
      <c r="B933" s="2" t="s">
        <v>1143</v>
      </c>
      <c r="C933" s="2" t="s">
        <v>6941</v>
      </c>
      <c r="D933" s="2" t="s">
        <v>6939</v>
      </c>
      <c r="E933" s="2" t="s">
        <v>70</v>
      </c>
      <c r="F933" s="2" t="s">
        <v>1146</v>
      </c>
      <c r="G933" s="2" t="s">
        <v>121</v>
      </c>
      <c r="H933" s="2" t="s">
        <v>84</v>
      </c>
      <c r="I933" s="3">
        <v>42124</v>
      </c>
      <c r="J933" s="3">
        <v>42149</v>
      </c>
    </row>
    <row r="934" spans="1:10" ht="45" customHeight="1" x14ac:dyDescent="0.25">
      <c r="A934" s="2" t="s">
        <v>6942</v>
      </c>
      <c r="B934" s="2" t="s">
        <v>1143</v>
      </c>
      <c r="C934" s="2" t="s">
        <v>6943</v>
      </c>
      <c r="D934" s="2" t="s">
        <v>6735</v>
      </c>
      <c r="E934" s="2" t="s">
        <v>70</v>
      </c>
      <c r="F934" s="2" t="s">
        <v>1146</v>
      </c>
      <c r="G934" s="2" t="s">
        <v>121</v>
      </c>
      <c r="H934" s="2" t="s">
        <v>84</v>
      </c>
      <c r="I934" s="3">
        <v>42124</v>
      </c>
      <c r="J934" s="3">
        <v>42149</v>
      </c>
    </row>
    <row r="935" spans="1:10" ht="60" customHeight="1" x14ac:dyDescent="0.25">
      <c r="A935" s="2" t="s">
        <v>6944</v>
      </c>
      <c r="B935" s="2" t="s">
        <v>1143</v>
      </c>
      <c r="C935" s="2" t="s">
        <v>3265</v>
      </c>
      <c r="D935" s="2" t="s">
        <v>6945</v>
      </c>
      <c r="E935" s="2" t="s">
        <v>70</v>
      </c>
      <c r="F935" s="2" t="s">
        <v>1146</v>
      </c>
      <c r="G935" s="2" t="s">
        <v>121</v>
      </c>
      <c r="H935" s="2" t="s">
        <v>84</v>
      </c>
      <c r="I935" s="3">
        <v>42124</v>
      </c>
      <c r="J935" s="3">
        <v>42149</v>
      </c>
    </row>
    <row r="936" spans="1:10" ht="45" customHeight="1" x14ac:dyDescent="0.25">
      <c r="A936" s="2" t="s">
        <v>6946</v>
      </c>
      <c r="B936" s="2" t="s">
        <v>1143</v>
      </c>
      <c r="C936" s="2" t="s">
        <v>6947</v>
      </c>
      <c r="D936" s="2" t="s">
        <v>6948</v>
      </c>
      <c r="E936" s="2" t="s">
        <v>70</v>
      </c>
      <c r="F936" s="2" t="s">
        <v>1146</v>
      </c>
      <c r="G936" s="2" t="s">
        <v>121</v>
      </c>
      <c r="H936" s="2" t="s">
        <v>84</v>
      </c>
      <c r="I936" s="3">
        <v>42124</v>
      </c>
      <c r="J936" s="3">
        <v>42149</v>
      </c>
    </row>
    <row r="937" spans="1:10" ht="75" customHeight="1" x14ac:dyDescent="0.25">
      <c r="A937" s="2" t="s">
        <v>6949</v>
      </c>
      <c r="B937" s="2" t="s">
        <v>1143</v>
      </c>
      <c r="C937" s="2" t="s">
        <v>6950</v>
      </c>
      <c r="D937" s="2" t="s">
        <v>6951</v>
      </c>
      <c r="E937" s="2" t="s">
        <v>70</v>
      </c>
      <c r="F937" s="2" t="s">
        <v>1146</v>
      </c>
      <c r="G937" s="2" t="s">
        <v>121</v>
      </c>
      <c r="H937" s="2" t="s">
        <v>84</v>
      </c>
      <c r="I937" s="3">
        <v>42124</v>
      </c>
      <c r="J937" s="3">
        <v>42149</v>
      </c>
    </row>
    <row r="938" spans="1:10" ht="105" customHeight="1" x14ac:dyDescent="0.25">
      <c r="A938" s="2" t="s">
        <v>6952</v>
      </c>
      <c r="B938" s="2" t="s">
        <v>1143</v>
      </c>
      <c r="C938" s="2" t="s">
        <v>6953</v>
      </c>
      <c r="D938" s="2" t="s">
        <v>6954</v>
      </c>
      <c r="E938" s="2" t="s">
        <v>70</v>
      </c>
      <c r="F938" s="2" t="s">
        <v>1146</v>
      </c>
      <c r="G938" s="2" t="s">
        <v>121</v>
      </c>
      <c r="H938" s="2" t="s">
        <v>84</v>
      </c>
      <c r="I938" s="3">
        <v>42124</v>
      </c>
      <c r="J938" s="3">
        <v>42149</v>
      </c>
    </row>
    <row r="939" spans="1:10" ht="75" customHeight="1" x14ac:dyDescent="0.25">
      <c r="A939" s="2" t="s">
        <v>6955</v>
      </c>
      <c r="B939" s="2" t="s">
        <v>1143</v>
      </c>
      <c r="C939" s="2" t="s">
        <v>6956</v>
      </c>
      <c r="D939" s="2" t="s">
        <v>6957</v>
      </c>
      <c r="E939" s="2" t="s">
        <v>70</v>
      </c>
      <c r="F939" s="2" t="s">
        <v>1146</v>
      </c>
      <c r="G939" s="2" t="s">
        <v>121</v>
      </c>
      <c r="H939" s="2" t="s">
        <v>84</v>
      </c>
      <c r="I939" s="3">
        <v>42124</v>
      </c>
      <c r="J939" s="3">
        <v>42149</v>
      </c>
    </row>
    <row r="940" spans="1:10" ht="60" customHeight="1" x14ac:dyDescent="0.25">
      <c r="A940" s="2" t="s">
        <v>6958</v>
      </c>
      <c r="B940" s="2" t="s">
        <v>1143</v>
      </c>
      <c r="C940" s="2" t="s">
        <v>1692</v>
      </c>
      <c r="D940" s="2" t="s">
        <v>6630</v>
      </c>
      <c r="E940" s="2" t="s">
        <v>70</v>
      </c>
      <c r="F940" s="2" t="s">
        <v>1146</v>
      </c>
      <c r="G940" s="2" t="s">
        <v>121</v>
      </c>
      <c r="H940" s="2" t="s">
        <v>84</v>
      </c>
      <c r="I940" s="3">
        <v>42124</v>
      </c>
      <c r="J940" s="3">
        <v>42149</v>
      </c>
    </row>
    <row r="941" spans="1:10" ht="60" customHeight="1" x14ac:dyDescent="0.25">
      <c r="A941" s="2" t="s">
        <v>6959</v>
      </c>
      <c r="B941" s="2" t="s">
        <v>1143</v>
      </c>
      <c r="C941" s="2" t="s">
        <v>1634</v>
      </c>
      <c r="D941" s="2" t="s">
        <v>6960</v>
      </c>
      <c r="E941" s="2" t="s">
        <v>70</v>
      </c>
      <c r="F941" s="2" t="s">
        <v>1146</v>
      </c>
      <c r="G941" s="2" t="s">
        <v>121</v>
      </c>
      <c r="H941" s="2" t="s">
        <v>84</v>
      </c>
      <c r="I941" s="3">
        <v>42124</v>
      </c>
      <c r="J941" s="3">
        <v>42149</v>
      </c>
    </row>
    <row r="942" spans="1:10" ht="75" customHeight="1" x14ac:dyDescent="0.25">
      <c r="A942" s="2" t="s">
        <v>6961</v>
      </c>
      <c r="B942" s="2" t="s">
        <v>1143</v>
      </c>
      <c r="C942" s="2" t="s">
        <v>1122</v>
      </c>
      <c r="D942" s="2" t="s">
        <v>1123</v>
      </c>
      <c r="E942" s="2" t="s">
        <v>70</v>
      </c>
      <c r="F942" s="2" t="s">
        <v>1146</v>
      </c>
      <c r="G942" s="2" t="s">
        <v>121</v>
      </c>
      <c r="H942" s="2" t="s">
        <v>84</v>
      </c>
      <c r="I942" s="3">
        <v>42124</v>
      </c>
      <c r="J942" s="3">
        <v>42149</v>
      </c>
    </row>
    <row r="943" spans="1:10" ht="75" customHeight="1" x14ac:dyDescent="0.25">
      <c r="A943" s="2" t="s">
        <v>6962</v>
      </c>
      <c r="B943" s="2" t="s">
        <v>1143</v>
      </c>
      <c r="C943" s="2" t="s">
        <v>1688</v>
      </c>
      <c r="D943" s="2" t="s">
        <v>1689</v>
      </c>
      <c r="E943" s="2" t="s">
        <v>70</v>
      </c>
      <c r="F943" s="2" t="s">
        <v>1146</v>
      </c>
      <c r="G943" s="2" t="s">
        <v>121</v>
      </c>
      <c r="H943" s="2" t="s">
        <v>84</v>
      </c>
      <c r="I943" s="3">
        <v>42124</v>
      </c>
      <c r="J943" s="3">
        <v>42149</v>
      </c>
    </row>
    <row r="944" spans="1:10" ht="45" customHeight="1" x14ac:dyDescent="0.25">
      <c r="A944" s="2" t="s">
        <v>6963</v>
      </c>
      <c r="B944" s="2" t="s">
        <v>1143</v>
      </c>
      <c r="C944" s="2" t="s">
        <v>6964</v>
      </c>
      <c r="D944" s="2" t="s">
        <v>6965</v>
      </c>
      <c r="E944" s="2" t="s">
        <v>70</v>
      </c>
      <c r="F944" s="2" t="s">
        <v>1146</v>
      </c>
      <c r="G944" s="2" t="s">
        <v>121</v>
      </c>
      <c r="H944" s="2" t="s">
        <v>84</v>
      </c>
      <c r="I944" s="3">
        <v>42124</v>
      </c>
      <c r="J944" s="3">
        <v>42149</v>
      </c>
    </row>
    <row r="945" spans="1:10" ht="60" customHeight="1" x14ac:dyDescent="0.25">
      <c r="A945" s="2" t="s">
        <v>6966</v>
      </c>
      <c r="B945" s="2" t="s">
        <v>1143</v>
      </c>
      <c r="C945" s="2" t="s">
        <v>6620</v>
      </c>
      <c r="D945" s="2" t="s">
        <v>6621</v>
      </c>
      <c r="E945" s="2" t="s">
        <v>70</v>
      </c>
      <c r="F945" s="2" t="s">
        <v>6967</v>
      </c>
      <c r="G945" s="2" t="s">
        <v>121</v>
      </c>
      <c r="H945" s="2" t="s">
        <v>84</v>
      </c>
      <c r="I945" s="3">
        <v>42124</v>
      </c>
      <c r="J945" s="3">
        <v>42149</v>
      </c>
    </row>
    <row r="946" spans="1:10" ht="75" customHeight="1" x14ac:dyDescent="0.25">
      <c r="A946" s="2" t="s">
        <v>6968</v>
      </c>
      <c r="B946" s="2" t="s">
        <v>1143</v>
      </c>
      <c r="C946" s="2" t="s">
        <v>6620</v>
      </c>
      <c r="D946" s="2" t="s">
        <v>6621</v>
      </c>
      <c r="E946" s="2" t="s">
        <v>70</v>
      </c>
      <c r="F946" s="2" t="s">
        <v>6969</v>
      </c>
      <c r="G946" s="2" t="s">
        <v>121</v>
      </c>
      <c r="H946" s="2" t="s">
        <v>84</v>
      </c>
      <c r="I946" s="3">
        <v>42124</v>
      </c>
      <c r="J946" s="3">
        <v>42149</v>
      </c>
    </row>
    <row r="947" spans="1:10" ht="45" customHeight="1" x14ac:dyDescent="0.25">
      <c r="A947" s="2" t="s">
        <v>6970</v>
      </c>
      <c r="B947" s="2" t="s">
        <v>1143</v>
      </c>
      <c r="C947" s="2" t="s">
        <v>6971</v>
      </c>
      <c r="D947" s="2" t="s">
        <v>6972</v>
      </c>
      <c r="E947" s="2" t="s">
        <v>70</v>
      </c>
      <c r="F947" s="2" t="s">
        <v>1146</v>
      </c>
      <c r="G947" s="2" t="s">
        <v>121</v>
      </c>
      <c r="H947" s="2" t="s">
        <v>84</v>
      </c>
      <c r="I947" s="3">
        <v>42124</v>
      </c>
      <c r="J947" s="3">
        <v>42149</v>
      </c>
    </row>
    <row r="948" spans="1:10" ht="45" customHeight="1" x14ac:dyDescent="0.25">
      <c r="A948" s="2" t="s">
        <v>6973</v>
      </c>
      <c r="B948" s="2" t="s">
        <v>1143</v>
      </c>
      <c r="C948" s="2" t="s">
        <v>6974</v>
      </c>
      <c r="D948" s="2" t="s">
        <v>6975</v>
      </c>
      <c r="E948" s="2" t="s">
        <v>70</v>
      </c>
      <c r="F948" s="2" t="s">
        <v>1146</v>
      </c>
      <c r="G948" s="2" t="s">
        <v>121</v>
      </c>
      <c r="H948" s="2" t="s">
        <v>84</v>
      </c>
      <c r="I948" s="3">
        <v>42124</v>
      </c>
      <c r="J948" s="3">
        <v>42149</v>
      </c>
    </row>
    <row r="949" spans="1:10" ht="60" customHeight="1" x14ac:dyDescent="0.25">
      <c r="A949" s="2" t="s">
        <v>6976</v>
      </c>
      <c r="B949" s="2" t="s">
        <v>1143</v>
      </c>
      <c r="C949" s="2" t="s">
        <v>6977</v>
      </c>
      <c r="D949" s="2" t="s">
        <v>6978</v>
      </c>
      <c r="E949" s="2" t="s">
        <v>70</v>
      </c>
      <c r="F949" s="2" t="s">
        <v>1146</v>
      </c>
      <c r="G949" s="2" t="s">
        <v>121</v>
      </c>
      <c r="H949" s="2" t="s">
        <v>84</v>
      </c>
      <c r="I949" s="3">
        <v>42124</v>
      </c>
      <c r="J949" s="3">
        <v>42149</v>
      </c>
    </row>
    <row r="950" spans="1:10" ht="45" customHeight="1" x14ac:dyDescent="0.25">
      <c r="A950" s="2" t="s">
        <v>6979</v>
      </c>
      <c r="B950" s="2" t="s">
        <v>1143</v>
      </c>
      <c r="C950" s="2" t="s">
        <v>6980</v>
      </c>
      <c r="D950" s="2" t="s">
        <v>6981</v>
      </c>
      <c r="E950" s="2" t="s">
        <v>70</v>
      </c>
      <c r="F950" s="2" t="s">
        <v>1146</v>
      </c>
      <c r="G950" s="2" t="s">
        <v>121</v>
      </c>
      <c r="H950" s="2" t="s">
        <v>84</v>
      </c>
      <c r="I950" s="3">
        <v>42124</v>
      </c>
      <c r="J950" s="3">
        <v>42149</v>
      </c>
    </row>
    <row r="951" spans="1:10" ht="60" customHeight="1" x14ac:dyDescent="0.25">
      <c r="A951" s="2" t="s">
        <v>6982</v>
      </c>
      <c r="B951" s="2" t="s">
        <v>1143</v>
      </c>
      <c r="C951" s="2" t="s">
        <v>6983</v>
      </c>
      <c r="D951" s="2" t="s">
        <v>6984</v>
      </c>
      <c r="E951" s="2" t="s">
        <v>70</v>
      </c>
      <c r="F951" s="2" t="s">
        <v>1146</v>
      </c>
      <c r="G951" s="2" t="s">
        <v>121</v>
      </c>
      <c r="H951" s="2" t="s">
        <v>84</v>
      </c>
      <c r="I951" s="3">
        <v>42124</v>
      </c>
      <c r="J951" s="3">
        <v>42149</v>
      </c>
    </row>
    <row r="952" spans="1:10" ht="45" customHeight="1" x14ac:dyDescent="0.25">
      <c r="A952" s="2" t="s">
        <v>6985</v>
      </c>
      <c r="B952" s="2" t="s">
        <v>1143</v>
      </c>
      <c r="C952" s="2" t="s">
        <v>6986</v>
      </c>
      <c r="D952" s="2" t="s">
        <v>6987</v>
      </c>
      <c r="E952" s="2" t="s">
        <v>70</v>
      </c>
      <c r="F952" s="2" t="s">
        <v>1146</v>
      </c>
      <c r="G952" s="2" t="s">
        <v>121</v>
      </c>
      <c r="H952" s="2" t="s">
        <v>84</v>
      </c>
      <c r="I952" s="3">
        <v>42124</v>
      </c>
      <c r="J952" s="3">
        <v>42149</v>
      </c>
    </row>
    <row r="953" spans="1:10" ht="45" customHeight="1" x14ac:dyDescent="0.25">
      <c r="A953" s="2" t="s">
        <v>6988</v>
      </c>
      <c r="B953" s="2" t="s">
        <v>1143</v>
      </c>
      <c r="C953" s="2" t="s">
        <v>2300</v>
      </c>
      <c r="D953" s="2" t="s">
        <v>2301</v>
      </c>
      <c r="E953" s="2" t="s">
        <v>70</v>
      </c>
      <c r="F953" s="2" t="s">
        <v>1146</v>
      </c>
      <c r="G953" s="2" t="s">
        <v>121</v>
      </c>
      <c r="H953" s="2" t="s">
        <v>84</v>
      </c>
      <c r="I953" s="3">
        <v>42124</v>
      </c>
      <c r="J953" s="3">
        <v>42149</v>
      </c>
    </row>
    <row r="954" spans="1:10" ht="60" customHeight="1" x14ac:dyDescent="0.25">
      <c r="A954" s="2" t="s">
        <v>6989</v>
      </c>
      <c r="B954" s="2" t="s">
        <v>1143</v>
      </c>
      <c r="C954" s="2" t="s">
        <v>6990</v>
      </c>
      <c r="D954" s="2" t="s">
        <v>6991</v>
      </c>
      <c r="E954" s="2" t="s">
        <v>70</v>
      </c>
      <c r="F954" s="2" t="s">
        <v>1146</v>
      </c>
      <c r="G954" s="2" t="s">
        <v>121</v>
      </c>
      <c r="H954" s="2" t="s">
        <v>84</v>
      </c>
      <c r="I954" s="3">
        <v>42124</v>
      </c>
      <c r="J954" s="3">
        <v>42149</v>
      </c>
    </row>
    <row r="955" spans="1:10" ht="60" customHeight="1" x14ac:dyDescent="0.25">
      <c r="A955" s="2" t="s">
        <v>6992</v>
      </c>
      <c r="B955" s="2" t="s">
        <v>1143</v>
      </c>
      <c r="C955" s="2" t="s">
        <v>1628</v>
      </c>
      <c r="D955" s="2" t="s">
        <v>6993</v>
      </c>
      <c r="E955" s="2" t="s">
        <v>70</v>
      </c>
      <c r="F955" s="2" t="s">
        <v>1146</v>
      </c>
      <c r="G955" s="2" t="s">
        <v>121</v>
      </c>
      <c r="H955" s="2" t="s">
        <v>84</v>
      </c>
      <c r="I955" s="3">
        <v>42124</v>
      </c>
      <c r="J955" s="3">
        <v>42149</v>
      </c>
    </row>
    <row r="956" spans="1:10" ht="75" customHeight="1" x14ac:dyDescent="0.25">
      <c r="A956" s="2" t="s">
        <v>6994</v>
      </c>
      <c r="B956" s="2" t="s">
        <v>1143</v>
      </c>
      <c r="C956" s="2" t="s">
        <v>303</v>
      </c>
      <c r="D956" s="2" t="s">
        <v>6993</v>
      </c>
      <c r="E956" s="2" t="s">
        <v>70</v>
      </c>
      <c r="F956" s="2" t="s">
        <v>1146</v>
      </c>
      <c r="G956" s="2" t="s">
        <v>121</v>
      </c>
      <c r="H956" s="2" t="s">
        <v>84</v>
      </c>
      <c r="I956" s="3">
        <v>42124</v>
      </c>
      <c r="J956" s="3">
        <v>42149</v>
      </c>
    </row>
    <row r="957" spans="1:10" ht="45" customHeight="1" x14ac:dyDescent="0.25">
      <c r="A957" s="2" t="s">
        <v>6995</v>
      </c>
      <c r="B957" s="2" t="s">
        <v>1143</v>
      </c>
      <c r="C957" s="2" t="s">
        <v>3282</v>
      </c>
      <c r="D957" s="2" t="s">
        <v>3283</v>
      </c>
      <c r="E957" s="2" t="s">
        <v>70</v>
      </c>
      <c r="F957" s="2" t="s">
        <v>1146</v>
      </c>
      <c r="G957" s="2" t="s">
        <v>121</v>
      </c>
      <c r="H957" s="2" t="s">
        <v>84</v>
      </c>
      <c r="I957" s="3">
        <v>42124</v>
      </c>
      <c r="J957" s="3">
        <v>42149</v>
      </c>
    </row>
    <row r="958" spans="1:10" ht="75" customHeight="1" x14ac:dyDescent="0.25">
      <c r="A958" s="2" t="s">
        <v>6996</v>
      </c>
      <c r="B958" s="2" t="s">
        <v>1143</v>
      </c>
      <c r="C958" s="2" t="s">
        <v>6997</v>
      </c>
      <c r="D958" s="2" t="s">
        <v>6998</v>
      </c>
      <c r="E958" s="2" t="s">
        <v>70</v>
      </c>
      <c r="F958" s="2" t="s">
        <v>1146</v>
      </c>
      <c r="G958" s="2" t="s">
        <v>121</v>
      </c>
      <c r="H958" s="2" t="s">
        <v>84</v>
      </c>
      <c r="I958" s="3">
        <v>42124</v>
      </c>
      <c r="J958" s="3">
        <v>42149</v>
      </c>
    </row>
    <row r="959" spans="1:10" ht="60" customHeight="1" x14ac:dyDescent="0.25">
      <c r="A959" s="2" t="s">
        <v>6999</v>
      </c>
      <c r="B959" s="2" t="s">
        <v>1143</v>
      </c>
      <c r="C959" s="2" t="s">
        <v>1081</v>
      </c>
      <c r="D959" s="2" t="s">
        <v>7000</v>
      </c>
      <c r="E959" s="2" t="s">
        <v>70</v>
      </c>
      <c r="F959" s="2" t="s">
        <v>1146</v>
      </c>
      <c r="G959" s="2" t="s">
        <v>121</v>
      </c>
      <c r="H959" s="2" t="s">
        <v>84</v>
      </c>
      <c r="I959" s="3">
        <v>42124</v>
      </c>
      <c r="J959" s="3">
        <v>42149</v>
      </c>
    </row>
    <row r="960" spans="1:10" ht="60" customHeight="1" x14ac:dyDescent="0.25">
      <c r="A960" s="2" t="s">
        <v>7001</v>
      </c>
      <c r="B960" s="2" t="s">
        <v>1143</v>
      </c>
      <c r="C960" s="2" t="s">
        <v>6316</v>
      </c>
      <c r="D960" s="2" t="s">
        <v>5970</v>
      </c>
      <c r="E960" s="2" t="s">
        <v>70</v>
      </c>
      <c r="F960" s="2" t="s">
        <v>1146</v>
      </c>
      <c r="G960" s="2" t="s">
        <v>1817</v>
      </c>
      <c r="H960" s="2" t="s">
        <v>1466</v>
      </c>
      <c r="I960" s="3">
        <v>42123</v>
      </c>
      <c r="J960" s="2" t="s">
        <v>70</v>
      </c>
    </row>
    <row r="961" spans="1:10" ht="60" customHeight="1" x14ac:dyDescent="0.25">
      <c r="A961" s="2" t="s">
        <v>7002</v>
      </c>
      <c r="B961" s="2" t="s">
        <v>1143</v>
      </c>
      <c r="C961" s="2" t="s">
        <v>7003</v>
      </c>
      <c r="D961" s="2" t="s">
        <v>7004</v>
      </c>
      <c r="E961" s="2" t="s">
        <v>70</v>
      </c>
      <c r="F961" s="2" t="s">
        <v>1146</v>
      </c>
      <c r="G961" s="2" t="s">
        <v>121</v>
      </c>
      <c r="H961" s="2" t="s">
        <v>84</v>
      </c>
      <c r="I961" s="3">
        <v>42124</v>
      </c>
      <c r="J961" s="3">
        <v>42149</v>
      </c>
    </row>
    <row r="962" spans="1:10" ht="60" customHeight="1" x14ac:dyDescent="0.25">
      <c r="A962" s="2" t="s">
        <v>7005</v>
      </c>
      <c r="B962" s="2" t="s">
        <v>1143</v>
      </c>
      <c r="C962" s="2" t="s">
        <v>4260</v>
      </c>
      <c r="D962" s="2" t="s">
        <v>4261</v>
      </c>
      <c r="E962" s="2" t="s">
        <v>70</v>
      </c>
      <c r="F962" s="2" t="s">
        <v>5662</v>
      </c>
      <c r="G962" s="2" t="s">
        <v>121</v>
      </c>
      <c r="H962" s="2" t="s">
        <v>84</v>
      </c>
      <c r="I962" s="3">
        <v>42124</v>
      </c>
      <c r="J962" s="3">
        <v>42149</v>
      </c>
    </row>
    <row r="963" spans="1:10" ht="75" customHeight="1" x14ac:dyDescent="0.25">
      <c r="A963" s="2" t="s">
        <v>7006</v>
      </c>
      <c r="B963" s="2" t="s">
        <v>1143</v>
      </c>
      <c r="C963" s="2" t="s">
        <v>4648</v>
      </c>
      <c r="D963" s="2" t="s">
        <v>7007</v>
      </c>
      <c r="E963" s="2" t="s">
        <v>70</v>
      </c>
      <c r="F963" s="2" t="s">
        <v>1146</v>
      </c>
      <c r="G963" s="2" t="s">
        <v>121</v>
      </c>
      <c r="H963" s="2" t="s">
        <v>84</v>
      </c>
      <c r="I963" s="3">
        <v>42124</v>
      </c>
      <c r="J963" s="3">
        <v>42149</v>
      </c>
    </row>
    <row r="964" spans="1:10" ht="90" customHeight="1" x14ac:dyDescent="0.25">
      <c r="A964" s="2" t="s">
        <v>7008</v>
      </c>
      <c r="B964" s="2" t="s">
        <v>1143</v>
      </c>
      <c r="C964" s="2" t="s">
        <v>7009</v>
      </c>
      <c r="D964" s="2" t="s">
        <v>7007</v>
      </c>
      <c r="E964" s="2" t="s">
        <v>70</v>
      </c>
      <c r="F964" s="2" t="s">
        <v>1146</v>
      </c>
      <c r="G964" s="2" t="s">
        <v>121</v>
      </c>
      <c r="H964" s="2" t="s">
        <v>84</v>
      </c>
      <c r="I964" s="3">
        <v>42124</v>
      </c>
      <c r="J964" s="3">
        <v>42149</v>
      </c>
    </row>
    <row r="965" spans="1:10" ht="45" customHeight="1" x14ac:dyDescent="0.25">
      <c r="A965" s="2" t="s">
        <v>7010</v>
      </c>
      <c r="B965" s="2" t="s">
        <v>1143</v>
      </c>
      <c r="C965" s="2" t="s">
        <v>7011</v>
      </c>
      <c r="D965" s="2" t="s">
        <v>7012</v>
      </c>
      <c r="E965" s="2" t="s">
        <v>70</v>
      </c>
      <c r="F965" s="2" t="s">
        <v>1146</v>
      </c>
      <c r="G965" s="2" t="s">
        <v>121</v>
      </c>
      <c r="H965" s="2" t="s">
        <v>84</v>
      </c>
      <c r="I965" s="3">
        <v>42124</v>
      </c>
      <c r="J965" s="3">
        <v>42149</v>
      </c>
    </row>
    <row r="966" spans="1:10" ht="60" customHeight="1" x14ac:dyDescent="0.25">
      <c r="A966" s="2" t="s">
        <v>7013</v>
      </c>
      <c r="B966" s="2" t="s">
        <v>1143</v>
      </c>
      <c r="C966" s="2" t="s">
        <v>1390</v>
      </c>
      <c r="D966" s="2" t="s">
        <v>7014</v>
      </c>
      <c r="E966" s="2" t="s">
        <v>70</v>
      </c>
      <c r="F966" s="2" t="s">
        <v>1146</v>
      </c>
      <c r="G966" s="2" t="s">
        <v>121</v>
      </c>
      <c r="H966" s="2" t="s">
        <v>84</v>
      </c>
      <c r="I966" s="3">
        <v>42124</v>
      </c>
      <c r="J966" s="3">
        <v>42149</v>
      </c>
    </row>
    <row r="967" spans="1:10" ht="60" customHeight="1" x14ac:dyDescent="0.25">
      <c r="A967" s="2" t="s">
        <v>7015</v>
      </c>
      <c r="B967" s="2" t="s">
        <v>1143</v>
      </c>
      <c r="C967" s="2" t="s">
        <v>1365</v>
      </c>
      <c r="D967" s="2" t="s">
        <v>7014</v>
      </c>
      <c r="E967" s="2" t="s">
        <v>70</v>
      </c>
      <c r="F967" s="2" t="s">
        <v>7016</v>
      </c>
      <c r="G967" s="2" t="s">
        <v>121</v>
      </c>
      <c r="H967" s="2" t="s">
        <v>84</v>
      </c>
      <c r="I967" s="3">
        <v>42124</v>
      </c>
      <c r="J967" s="3">
        <v>42149</v>
      </c>
    </row>
    <row r="968" spans="1:10" ht="45" customHeight="1" x14ac:dyDescent="0.25">
      <c r="A968" s="2" t="s">
        <v>7017</v>
      </c>
      <c r="B968" s="2" t="s">
        <v>1143</v>
      </c>
      <c r="C968" s="2" t="s">
        <v>4917</v>
      </c>
      <c r="D968" s="2" t="s">
        <v>1789</v>
      </c>
      <c r="E968" s="2" t="s">
        <v>70</v>
      </c>
      <c r="F968" s="2" t="s">
        <v>1146</v>
      </c>
      <c r="G968" s="2" t="s">
        <v>121</v>
      </c>
      <c r="H968" s="2" t="s">
        <v>84</v>
      </c>
      <c r="I968" s="3">
        <v>42124</v>
      </c>
      <c r="J968" s="3">
        <v>42149</v>
      </c>
    </row>
    <row r="969" spans="1:10" ht="75" customHeight="1" x14ac:dyDescent="0.25">
      <c r="A969" s="2" t="s">
        <v>7018</v>
      </c>
      <c r="B969" s="2" t="s">
        <v>1143</v>
      </c>
      <c r="C969" s="2" t="s">
        <v>7019</v>
      </c>
      <c r="D969" s="2" t="s">
        <v>6678</v>
      </c>
      <c r="E969" s="2" t="s">
        <v>70</v>
      </c>
      <c r="F969" s="2" t="s">
        <v>1146</v>
      </c>
      <c r="G969" s="2" t="s">
        <v>121</v>
      </c>
      <c r="H969" s="2" t="s">
        <v>84</v>
      </c>
      <c r="I969" s="3">
        <v>42124</v>
      </c>
      <c r="J969" s="3">
        <v>42149</v>
      </c>
    </row>
    <row r="970" spans="1:10" ht="135" customHeight="1" x14ac:dyDescent="0.25">
      <c r="A970" s="2" t="s">
        <v>7020</v>
      </c>
      <c r="B970" s="2" t="s">
        <v>1143</v>
      </c>
      <c r="C970" s="2" t="s">
        <v>7021</v>
      </c>
      <c r="D970" s="2" t="s">
        <v>7022</v>
      </c>
      <c r="E970" s="2" t="s">
        <v>70</v>
      </c>
      <c r="F970" s="2" t="s">
        <v>1146</v>
      </c>
      <c r="G970" s="2" t="s">
        <v>121</v>
      </c>
      <c r="H970" s="2" t="s">
        <v>84</v>
      </c>
      <c r="I970" s="3">
        <v>42124</v>
      </c>
      <c r="J970" s="3">
        <v>42149</v>
      </c>
    </row>
    <row r="971" spans="1:10" ht="45" customHeight="1" x14ac:dyDescent="0.25">
      <c r="A971" s="2" t="s">
        <v>7023</v>
      </c>
      <c r="B971" s="2" t="s">
        <v>1143</v>
      </c>
      <c r="C971" s="2" t="s">
        <v>892</v>
      </c>
      <c r="D971" s="2" t="s">
        <v>893</v>
      </c>
      <c r="E971" s="2" t="s">
        <v>70</v>
      </c>
      <c r="F971" s="2" t="s">
        <v>1146</v>
      </c>
      <c r="G971" s="2" t="s">
        <v>121</v>
      </c>
      <c r="H971" s="2" t="s">
        <v>84</v>
      </c>
      <c r="I971" s="3">
        <v>42124</v>
      </c>
      <c r="J971" s="3">
        <v>42149</v>
      </c>
    </row>
    <row r="972" spans="1:10" ht="60" customHeight="1" x14ac:dyDescent="0.25">
      <c r="A972" s="2" t="s">
        <v>7024</v>
      </c>
      <c r="B972" s="2" t="s">
        <v>1143</v>
      </c>
      <c r="C972" s="2" t="s">
        <v>7025</v>
      </c>
      <c r="D972" s="2" t="s">
        <v>7026</v>
      </c>
      <c r="E972" s="2" t="s">
        <v>70</v>
      </c>
      <c r="F972" s="2" t="s">
        <v>1146</v>
      </c>
      <c r="G972" s="2" t="s">
        <v>121</v>
      </c>
      <c r="H972" s="2" t="s">
        <v>84</v>
      </c>
      <c r="I972" s="3">
        <v>42124</v>
      </c>
      <c r="J972" s="3">
        <v>42149</v>
      </c>
    </row>
    <row r="973" spans="1:10" ht="45" customHeight="1" x14ac:dyDescent="0.25">
      <c r="A973" s="2" t="s">
        <v>7027</v>
      </c>
      <c r="B973" s="2" t="s">
        <v>1143</v>
      </c>
      <c r="C973" s="2" t="s">
        <v>1788</v>
      </c>
      <c r="D973" s="2" t="s">
        <v>1789</v>
      </c>
      <c r="E973" s="2" t="s">
        <v>70</v>
      </c>
      <c r="F973" s="2" t="s">
        <v>1146</v>
      </c>
      <c r="G973" s="2" t="s">
        <v>121</v>
      </c>
      <c r="H973" s="2" t="s">
        <v>84</v>
      </c>
      <c r="I973" s="3">
        <v>42124</v>
      </c>
      <c r="J973" s="3">
        <v>42149</v>
      </c>
    </row>
    <row r="974" spans="1:10" ht="45" customHeight="1" x14ac:dyDescent="0.25">
      <c r="A974" s="2" t="s">
        <v>7028</v>
      </c>
      <c r="B974" s="2" t="s">
        <v>1143</v>
      </c>
      <c r="C974" s="2" t="s">
        <v>4921</v>
      </c>
      <c r="D974" s="2" t="s">
        <v>1789</v>
      </c>
      <c r="E974" s="2" t="s">
        <v>70</v>
      </c>
      <c r="F974" s="2" t="s">
        <v>1146</v>
      </c>
      <c r="G974" s="2" t="s">
        <v>121</v>
      </c>
      <c r="H974" s="2" t="s">
        <v>84</v>
      </c>
      <c r="I974" s="3">
        <v>42124</v>
      </c>
      <c r="J974" s="3">
        <v>42149</v>
      </c>
    </row>
    <row r="975" spans="1:10" ht="60" customHeight="1" x14ac:dyDescent="0.25">
      <c r="A975" s="2" t="s">
        <v>7029</v>
      </c>
      <c r="B975" s="2" t="s">
        <v>1143</v>
      </c>
      <c r="C975" s="2" t="s">
        <v>1615</v>
      </c>
      <c r="D975" s="2" t="s">
        <v>7030</v>
      </c>
      <c r="E975" s="2" t="s">
        <v>70</v>
      </c>
      <c r="F975" s="2" t="s">
        <v>1146</v>
      </c>
      <c r="G975" s="2" t="s">
        <v>121</v>
      </c>
      <c r="H975" s="2" t="s">
        <v>84</v>
      </c>
      <c r="I975" s="3">
        <v>42124</v>
      </c>
      <c r="J975" s="3">
        <v>42149</v>
      </c>
    </row>
    <row r="976" spans="1:10" ht="45" customHeight="1" x14ac:dyDescent="0.25">
      <c r="A976" s="2" t="s">
        <v>7031</v>
      </c>
      <c r="B976" s="2" t="s">
        <v>1143</v>
      </c>
      <c r="C976" s="2" t="s">
        <v>1784</v>
      </c>
      <c r="D976" s="2" t="s">
        <v>1785</v>
      </c>
      <c r="E976" s="2" t="s">
        <v>70</v>
      </c>
      <c r="F976" s="2" t="s">
        <v>1146</v>
      </c>
      <c r="G976" s="2" t="s">
        <v>121</v>
      </c>
      <c r="H976" s="2" t="s">
        <v>84</v>
      </c>
      <c r="I976" s="3">
        <v>42124</v>
      </c>
      <c r="J976" s="3">
        <v>42149</v>
      </c>
    </row>
    <row r="977" spans="1:10" ht="60" customHeight="1" x14ac:dyDescent="0.25">
      <c r="A977" s="2" t="s">
        <v>7032</v>
      </c>
      <c r="B977" s="2" t="s">
        <v>1143</v>
      </c>
      <c r="C977" s="2" t="s">
        <v>3230</v>
      </c>
      <c r="D977" s="2" t="s">
        <v>6527</v>
      </c>
      <c r="E977" s="2" t="s">
        <v>70</v>
      </c>
      <c r="F977" s="2" t="s">
        <v>7033</v>
      </c>
      <c r="G977" s="2" t="s">
        <v>121</v>
      </c>
      <c r="H977" s="2" t="s">
        <v>84</v>
      </c>
      <c r="I977" s="3">
        <v>42124</v>
      </c>
      <c r="J977" s="3">
        <v>42149</v>
      </c>
    </row>
    <row r="978" spans="1:10" ht="45" customHeight="1" x14ac:dyDescent="0.25">
      <c r="A978" s="2" t="s">
        <v>7034</v>
      </c>
      <c r="B978" s="2" t="s">
        <v>1143</v>
      </c>
      <c r="C978" s="2" t="s">
        <v>7035</v>
      </c>
      <c r="D978" s="2" t="s">
        <v>7036</v>
      </c>
      <c r="E978" s="2" t="s">
        <v>70</v>
      </c>
      <c r="F978" s="2" t="s">
        <v>1146</v>
      </c>
      <c r="G978" s="2" t="s">
        <v>121</v>
      </c>
      <c r="H978" s="2" t="s">
        <v>84</v>
      </c>
      <c r="I978" s="3">
        <v>42124</v>
      </c>
      <c r="J978" s="3">
        <v>42149</v>
      </c>
    </row>
    <row r="979" spans="1:10" ht="60" customHeight="1" x14ac:dyDescent="0.25">
      <c r="A979" s="2" t="s">
        <v>7037</v>
      </c>
      <c r="B979" s="2" t="s">
        <v>1143</v>
      </c>
      <c r="C979" s="2" t="s">
        <v>574</v>
      </c>
      <c r="D979" s="2" t="s">
        <v>575</v>
      </c>
      <c r="E979" s="2" t="s">
        <v>70</v>
      </c>
      <c r="F979" s="2" t="s">
        <v>1146</v>
      </c>
      <c r="G979" s="2" t="s">
        <v>121</v>
      </c>
      <c r="H979" s="2" t="s">
        <v>84</v>
      </c>
      <c r="I979" s="3">
        <v>42124</v>
      </c>
      <c r="J979" s="3">
        <v>42149</v>
      </c>
    </row>
    <row r="980" spans="1:10" ht="45" customHeight="1" x14ac:dyDescent="0.25">
      <c r="A980" s="2" t="s">
        <v>7038</v>
      </c>
      <c r="B980" s="2" t="s">
        <v>1143</v>
      </c>
      <c r="C980" s="2" t="s">
        <v>7039</v>
      </c>
      <c r="D980" s="2" t="s">
        <v>7040</v>
      </c>
      <c r="E980" s="2" t="s">
        <v>70</v>
      </c>
      <c r="F980" s="2" t="s">
        <v>1146</v>
      </c>
      <c r="G980" s="2" t="s">
        <v>121</v>
      </c>
      <c r="H980" s="2" t="s">
        <v>84</v>
      </c>
      <c r="I980" s="3">
        <v>42124</v>
      </c>
      <c r="J980" s="3">
        <v>42149</v>
      </c>
    </row>
    <row r="981" spans="1:10" ht="45" customHeight="1" x14ac:dyDescent="0.25">
      <c r="A981" s="2" t="s">
        <v>7041</v>
      </c>
      <c r="B981" s="2" t="s">
        <v>1143</v>
      </c>
      <c r="C981" s="2" t="s">
        <v>625</v>
      </c>
      <c r="D981" s="2" t="s">
        <v>626</v>
      </c>
      <c r="E981" s="2" t="s">
        <v>70</v>
      </c>
      <c r="F981" s="2" t="s">
        <v>1146</v>
      </c>
      <c r="G981" s="2" t="s">
        <v>121</v>
      </c>
      <c r="H981" s="2" t="s">
        <v>84</v>
      </c>
      <c r="I981" s="3">
        <v>42124</v>
      </c>
      <c r="J981" s="3">
        <v>42149</v>
      </c>
    </row>
    <row r="982" spans="1:10" ht="45" customHeight="1" x14ac:dyDescent="0.25">
      <c r="A982" s="2" t="s">
        <v>7042</v>
      </c>
      <c r="B982" s="2" t="s">
        <v>1143</v>
      </c>
      <c r="C982" s="2" t="s">
        <v>7043</v>
      </c>
      <c r="D982" s="2" t="s">
        <v>7044</v>
      </c>
      <c r="E982" s="2" t="s">
        <v>70</v>
      </c>
      <c r="F982" s="2" t="s">
        <v>1146</v>
      </c>
      <c r="G982" s="2" t="s">
        <v>121</v>
      </c>
      <c r="H982" s="2" t="s">
        <v>84</v>
      </c>
      <c r="I982" s="3">
        <v>42124</v>
      </c>
      <c r="J982" s="3">
        <v>42149</v>
      </c>
    </row>
    <row r="983" spans="1:10" ht="45" customHeight="1" x14ac:dyDescent="0.25">
      <c r="A983" s="2" t="s">
        <v>7045</v>
      </c>
      <c r="B983" s="2" t="s">
        <v>1143</v>
      </c>
      <c r="C983" s="2" t="s">
        <v>7046</v>
      </c>
      <c r="D983" s="2" t="s">
        <v>7047</v>
      </c>
      <c r="E983" s="2" t="s">
        <v>70</v>
      </c>
      <c r="F983" s="2" t="s">
        <v>1146</v>
      </c>
      <c r="G983" s="2" t="s">
        <v>121</v>
      </c>
      <c r="H983" s="2" t="s">
        <v>84</v>
      </c>
      <c r="I983" s="3">
        <v>42124</v>
      </c>
      <c r="J983" s="3">
        <v>42149</v>
      </c>
    </row>
    <row r="984" spans="1:10" ht="60" customHeight="1" x14ac:dyDescent="0.25">
      <c r="A984" s="2" t="s">
        <v>7048</v>
      </c>
      <c r="B984" s="2" t="s">
        <v>1143</v>
      </c>
      <c r="C984" s="2" t="s">
        <v>7049</v>
      </c>
      <c r="D984" s="2" t="s">
        <v>7050</v>
      </c>
      <c r="E984" s="2" t="s">
        <v>70</v>
      </c>
      <c r="F984" s="2" t="s">
        <v>1146</v>
      </c>
      <c r="G984" s="2" t="s">
        <v>121</v>
      </c>
      <c r="H984" s="2" t="s">
        <v>84</v>
      </c>
      <c r="I984" s="3">
        <v>42124</v>
      </c>
      <c r="J984" s="3">
        <v>42149</v>
      </c>
    </row>
    <row r="985" spans="1:10" ht="60" customHeight="1" x14ac:dyDescent="0.25">
      <c r="A985" s="2" t="s">
        <v>7051</v>
      </c>
      <c r="B985" s="2" t="s">
        <v>1143</v>
      </c>
      <c r="C985" s="2" t="s">
        <v>7052</v>
      </c>
      <c r="D985" s="2" t="s">
        <v>7053</v>
      </c>
      <c r="E985" s="2" t="s">
        <v>70</v>
      </c>
      <c r="F985" s="2" t="s">
        <v>1146</v>
      </c>
      <c r="G985" s="2" t="s">
        <v>121</v>
      </c>
      <c r="H985" s="2" t="s">
        <v>84</v>
      </c>
      <c r="I985" s="3">
        <v>42124</v>
      </c>
      <c r="J985" s="3">
        <v>42149</v>
      </c>
    </row>
    <row r="986" spans="1:10" ht="60" customHeight="1" x14ac:dyDescent="0.25">
      <c r="A986" s="2" t="s">
        <v>7054</v>
      </c>
      <c r="B986" s="2" t="s">
        <v>1143</v>
      </c>
      <c r="C986" s="2" t="s">
        <v>741</v>
      </c>
      <c r="D986" s="2" t="s">
        <v>742</v>
      </c>
      <c r="E986" s="2" t="s">
        <v>70</v>
      </c>
      <c r="F986" s="2" t="s">
        <v>1146</v>
      </c>
      <c r="G986" s="2" t="s">
        <v>121</v>
      </c>
      <c r="H986" s="2" t="s">
        <v>84</v>
      </c>
      <c r="I986" s="3">
        <v>42124</v>
      </c>
      <c r="J986" s="3">
        <v>42149</v>
      </c>
    </row>
    <row r="987" spans="1:10" ht="45" customHeight="1" x14ac:dyDescent="0.25">
      <c r="A987" s="2" t="s">
        <v>7055</v>
      </c>
      <c r="B987" s="2" t="s">
        <v>1143</v>
      </c>
      <c r="C987" s="2" t="s">
        <v>1133</v>
      </c>
      <c r="D987" s="2" t="s">
        <v>7056</v>
      </c>
      <c r="E987" s="2" t="s">
        <v>70</v>
      </c>
      <c r="F987" s="2" t="s">
        <v>1146</v>
      </c>
      <c r="G987" s="2" t="s">
        <v>121</v>
      </c>
      <c r="H987" s="2" t="s">
        <v>84</v>
      </c>
      <c r="I987" s="3">
        <v>42124</v>
      </c>
      <c r="J987" s="3">
        <v>42149</v>
      </c>
    </row>
    <row r="988" spans="1:10" ht="45" customHeight="1" x14ac:dyDescent="0.25">
      <c r="A988" s="2" t="s">
        <v>7057</v>
      </c>
      <c r="B988" s="2" t="s">
        <v>1143</v>
      </c>
      <c r="C988" s="2" t="s">
        <v>7058</v>
      </c>
      <c r="D988" s="2" t="s">
        <v>7059</v>
      </c>
      <c r="E988" s="2" t="s">
        <v>70</v>
      </c>
      <c r="F988" s="2" t="s">
        <v>1146</v>
      </c>
      <c r="G988" s="2" t="s">
        <v>121</v>
      </c>
      <c r="H988" s="2" t="s">
        <v>84</v>
      </c>
      <c r="I988" s="3">
        <v>42124</v>
      </c>
      <c r="J988" s="3">
        <v>42149</v>
      </c>
    </row>
    <row r="989" spans="1:10" ht="45" customHeight="1" x14ac:dyDescent="0.25">
      <c r="A989" s="2" t="s">
        <v>7060</v>
      </c>
      <c r="B989" s="2" t="s">
        <v>1143</v>
      </c>
      <c r="C989" s="2" t="s">
        <v>5426</v>
      </c>
      <c r="D989" s="2" t="s">
        <v>5427</v>
      </c>
      <c r="E989" s="2" t="s">
        <v>70</v>
      </c>
      <c r="F989" s="2" t="s">
        <v>1146</v>
      </c>
      <c r="G989" s="2" t="s">
        <v>121</v>
      </c>
      <c r="H989" s="2" t="s">
        <v>84</v>
      </c>
      <c r="I989" s="3">
        <v>42124</v>
      </c>
      <c r="J989" s="3">
        <v>42149</v>
      </c>
    </row>
    <row r="990" spans="1:10" ht="60" customHeight="1" x14ac:dyDescent="0.25">
      <c r="A990" s="2" t="s">
        <v>7061</v>
      </c>
      <c r="B990" s="2" t="s">
        <v>1143</v>
      </c>
      <c r="C990" s="2" t="s">
        <v>7062</v>
      </c>
      <c r="D990" s="2" t="s">
        <v>7063</v>
      </c>
      <c r="E990" s="2" t="s">
        <v>70</v>
      </c>
      <c r="F990" s="2" t="s">
        <v>1146</v>
      </c>
      <c r="G990" s="2" t="s">
        <v>121</v>
      </c>
      <c r="H990" s="2" t="s">
        <v>84</v>
      </c>
      <c r="I990" s="3">
        <v>42124</v>
      </c>
      <c r="J990" s="3">
        <v>42149</v>
      </c>
    </row>
    <row r="991" spans="1:10" ht="45" customHeight="1" x14ac:dyDescent="0.25">
      <c r="A991" s="2" t="s">
        <v>7064</v>
      </c>
      <c r="B991" s="2" t="s">
        <v>1143</v>
      </c>
      <c r="C991" s="2" t="s">
        <v>7065</v>
      </c>
      <c r="D991" s="2" t="s">
        <v>7066</v>
      </c>
      <c r="E991" s="2" t="s">
        <v>70</v>
      </c>
      <c r="F991" s="2" t="s">
        <v>4689</v>
      </c>
      <c r="G991" s="2" t="s">
        <v>121</v>
      </c>
      <c r="H991" s="2" t="s">
        <v>84</v>
      </c>
      <c r="I991" s="3">
        <v>42124</v>
      </c>
      <c r="J991" s="3">
        <v>42149</v>
      </c>
    </row>
    <row r="992" spans="1:10" ht="75" customHeight="1" x14ac:dyDescent="0.25">
      <c r="A992" s="2" t="s">
        <v>7067</v>
      </c>
      <c r="B992" s="2" t="s">
        <v>1143</v>
      </c>
      <c r="C992" s="2" t="s">
        <v>7068</v>
      </c>
      <c r="D992" s="2" t="s">
        <v>7069</v>
      </c>
      <c r="E992" s="2" t="s">
        <v>70</v>
      </c>
      <c r="F992" s="2" t="s">
        <v>6019</v>
      </c>
      <c r="G992" s="2" t="s">
        <v>121</v>
      </c>
      <c r="H992" s="2" t="s">
        <v>84</v>
      </c>
      <c r="I992" s="3">
        <v>42124</v>
      </c>
      <c r="J992" s="3">
        <v>42149</v>
      </c>
    </row>
    <row r="993" spans="1:10" ht="60" customHeight="1" x14ac:dyDescent="0.25">
      <c r="A993" s="2" t="s">
        <v>7070</v>
      </c>
      <c r="B993" s="2" t="s">
        <v>1143</v>
      </c>
      <c r="C993" s="2" t="s">
        <v>7071</v>
      </c>
      <c r="D993" s="2" t="s">
        <v>7072</v>
      </c>
      <c r="E993" s="2" t="s">
        <v>70</v>
      </c>
      <c r="F993" s="2" t="s">
        <v>1146</v>
      </c>
      <c r="G993" s="2" t="s">
        <v>121</v>
      </c>
      <c r="H993" s="2" t="s">
        <v>84</v>
      </c>
      <c r="I993" s="3">
        <v>42124</v>
      </c>
      <c r="J993" s="3">
        <v>42149</v>
      </c>
    </row>
    <row r="994" spans="1:10" ht="60" customHeight="1" x14ac:dyDescent="0.25">
      <c r="A994" s="2" t="s">
        <v>7073</v>
      </c>
      <c r="B994" s="2" t="s">
        <v>1143</v>
      </c>
      <c r="C994" s="2" t="s">
        <v>3238</v>
      </c>
      <c r="D994" s="2" t="s">
        <v>519</v>
      </c>
      <c r="E994" s="2" t="s">
        <v>70</v>
      </c>
      <c r="F994" s="2" t="s">
        <v>1146</v>
      </c>
      <c r="G994" s="2" t="s">
        <v>121</v>
      </c>
      <c r="H994" s="2" t="s">
        <v>84</v>
      </c>
      <c r="I994" s="3">
        <v>42124</v>
      </c>
      <c r="J994" s="3">
        <v>42149</v>
      </c>
    </row>
    <row r="995" spans="1:10" ht="60" customHeight="1" x14ac:dyDescent="0.25">
      <c r="A995" s="2" t="s">
        <v>7074</v>
      </c>
      <c r="B995" s="2" t="s">
        <v>1143</v>
      </c>
      <c r="C995" s="2" t="s">
        <v>7075</v>
      </c>
      <c r="D995" s="2" t="s">
        <v>1123</v>
      </c>
      <c r="E995" s="2" t="s">
        <v>70</v>
      </c>
      <c r="F995" s="2" t="s">
        <v>1146</v>
      </c>
      <c r="G995" s="2" t="s">
        <v>121</v>
      </c>
      <c r="H995" s="2" t="s">
        <v>84</v>
      </c>
      <c r="I995" s="3">
        <v>42124</v>
      </c>
      <c r="J995" s="3">
        <v>42149</v>
      </c>
    </row>
    <row r="996" spans="1:10" ht="60" customHeight="1" x14ac:dyDescent="0.25">
      <c r="A996" s="2" t="s">
        <v>7076</v>
      </c>
      <c r="B996" s="2" t="s">
        <v>1143</v>
      </c>
      <c r="C996" s="2" t="s">
        <v>7077</v>
      </c>
      <c r="D996" s="2" t="s">
        <v>7078</v>
      </c>
      <c r="E996" s="2" t="s">
        <v>70</v>
      </c>
      <c r="F996" s="2" t="s">
        <v>1146</v>
      </c>
      <c r="G996" s="2" t="s">
        <v>121</v>
      </c>
      <c r="H996" s="2" t="s">
        <v>84</v>
      </c>
      <c r="I996" s="3">
        <v>42124</v>
      </c>
      <c r="J996" s="3">
        <v>42149</v>
      </c>
    </row>
    <row r="997" spans="1:10" ht="90" customHeight="1" x14ac:dyDescent="0.25">
      <c r="A997" s="2" t="s">
        <v>7079</v>
      </c>
      <c r="B997" s="2" t="s">
        <v>1143</v>
      </c>
      <c r="C997" s="2" t="s">
        <v>871</v>
      </c>
      <c r="D997" s="2" t="s">
        <v>872</v>
      </c>
      <c r="E997" s="2" t="s">
        <v>70</v>
      </c>
      <c r="F997" s="2" t="s">
        <v>1146</v>
      </c>
      <c r="G997" s="2" t="s">
        <v>121</v>
      </c>
      <c r="H997" s="2" t="s">
        <v>84</v>
      </c>
      <c r="I997" s="3">
        <v>42124</v>
      </c>
      <c r="J997" s="3">
        <v>42149</v>
      </c>
    </row>
    <row r="998" spans="1:10" ht="45" customHeight="1" x14ac:dyDescent="0.25">
      <c r="A998" s="2" t="s">
        <v>7080</v>
      </c>
      <c r="B998" s="2" t="s">
        <v>1143</v>
      </c>
      <c r="C998" s="2" t="s">
        <v>7081</v>
      </c>
      <c r="D998" s="2" t="s">
        <v>7082</v>
      </c>
      <c r="E998" s="2" t="s">
        <v>70</v>
      </c>
      <c r="F998" s="2" t="s">
        <v>1146</v>
      </c>
      <c r="G998" s="2" t="s">
        <v>121</v>
      </c>
      <c r="H998" s="2" t="s">
        <v>84</v>
      </c>
      <c r="I998" s="3">
        <v>42124</v>
      </c>
      <c r="J998" s="3">
        <v>42149</v>
      </c>
    </row>
    <row r="999" spans="1:10" ht="105" customHeight="1" x14ac:dyDescent="0.25">
      <c r="A999" s="2" t="s">
        <v>7083</v>
      </c>
      <c r="B999" s="2" t="s">
        <v>1143</v>
      </c>
      <c r="C999" s="2" t="s">
        <v>874</v>
      </c>
      <c r="D999" s="2" t="s">
        <v>872</v>
      </c>
      <c r="E999" s="2" t="s">
        <v>70</v>
      </c>
      <c r="F999" s="2" t="s">
        <v>1146</v>
      </c>
      <c r="G999" s="2" t="s">
        <v>121</v>
      </c>
      <c r="H999" s="2" t="s">
        <v>84</v>
      </c>
      <c r="I999" s="3">
        <v>42124</v>
      </c>
      <c r="J999" s="3">
        <v>42149</v>
      </c>
    </row>
    <row r="1000" spans="1:10" ht="90" customHeight="1" x14ac:dyDescent="0.25">
      <c r="A1000" s="2" t="s">
        <v>7084</v>
      </c>
      <c r="B1000" s="2" t="s">
        <v>1143</v>
      </c>
      <c r="C1000" s="2" t="s">
        <v>7085</v>
      </c>
      <c r="D1000" s="2" t="s">
        <v>7086</v>
      </c>
      <c r="E1000" s="2" t="s">
        <v>70</v>
      </c>
      <c r="F1000" s="2" t="s">
        <v>1146</v>
      </c>
      <c r="G1000" s="2" t="s">
        <v>121</v>
      </c>
      <c r="H1000" s="2" t="s">
        <v>84</v>
      </c>
      <c r="I1000" s="3">
        <v>42124</v>
      </c>
      <c r="J1000" s="3">
        <v>42149</v>
      </c>
    </row>
    <row r="1001" spans="1:10" ht="60" customHeight="1" x14ac:dyDescent="0.25">
      <c r="A1001" s="2" t="s">
        <v>7087</v>
      </c>
      <c r="B1001" s="2" t="s">
        <v>1143</v>
      </c>
      <c r="C1001" s="2" t="s">
        <v>7088</v>
      </c>
      <c r="D1001" s="2" t="s">
        <v>7089</v>
      </c>
      <c r="E1001" s="2" t="s">
        <v>70</v>
      </c>
      <c r="F1001" s="2" t="s">
        <v>1146</v>
      </c>
      <c r="G1001" s="2" t="s">
        <v>121</v>
      </c>
      <c r="H1001" s="2" t="s">
        <v>84</v>
      </c>
      <c r="I1001" s="3">
        <v>42124</v>
      </c>
      <c r="J1001" s="3">
        <v>42149</v>
      </c>
    </row>
    <row r="1002" spans="1:10" ht="75" customHeight="1" x14ac:dyDescent="0.25">
      <c r="A1002" s="2" t="s">
        <v>7090</v>
      </c>
      <c r="B1002" s="2" t="s">
        <v>1143</v>
      </c>
      <c r="C1002" s="2" t="s">
        <v>6620</v>
      </c>
      <c r="D1002" s="2" t="s">
        <v>6621</v>
      </c>
      <c r="E1002" s="2" t="s">
        <v>70</v>
      </c>
      <c r="F1002" s="2" t="s">
        <v>7091</v>
      </c>
      <c r="G1002" s="2" t="s">
        <v>121</v>
      </c>
      <c r="H1002" s="2" t="s">
        <v>84</v>
      </c>
      <c r="I1002" s="3">
        <v>42124</v>
      </c>
      <c r="J1002" s="3">
        <v>42149</v>
      </c>
    </row>
    <row r="1003" spans="1:10" ht="75" customHeight="1" x14ac:dyDescent="0.25">
      <c r="A1003" s="2" t="s">
        <v>7092</v>
      </c>
      <c r="B1003" s="2" t="s">
        <v>1143</v>
      </c>
      <c r="C1003" s="2" t="s">
        <v>1482</v>
      </c>
      <c r="D1003" s="2" t="s">
        <v>1483</v>
      </c>
      <c r="E1003" s="2" t="s">
        <v>70</v>
      </c>
      <c r="F1003" s="2" t="s">
        <v>1146</v>
      </c>
      <c r="G1003" s="2" t="s">
        <v>121</v>
      </c>
      <c r="H1003" s="2" t="s">
        <v>84</v>
      </c>
      <c r="I1003" s="3">
        <v>42124</v>
      </c>
      <c r="J1003" s="3">
        <v>42149</v>
      </c>
    </row>
    <row r="1004" spans="1:10" ht="75" customHeight="1" x14ac:dyDescent="0.25">
      <c r="A1004" s="2" t="s">
        <v>7093</v>
      </c>
      <c r="B1004" s="2" t="s">
        <v>1143</v>
      </c>
      <c r="C1004" s="2" t="s">
        <v>6620</v>
      </c>
      <c r="D1004" s="2" t="s">
        <v>6621</v>
      </c>
      <c r="E1004" s="2" t="s">
        <v>70</v>
      </c>
      <c r="F1004" s="2" t="s">
        <v>7094</v>
      </c>
      <c r="G1004" s="2" t="s">
        <v>121</v>
      </c>
      <c r="H1004" s="2" t="s">
        <v>84</v>
      </c>
      <c r="I1004" s="3">
        <v>42124</v>
      </c>
      <c r="J1004" s="3">
        <v>42149</v>
      </c>
    </row>
    <row r="1005" spans="1:10" ht="60" customHeight="1" x14ac:dyDescent="0.25">
      <c r="A1005" s="2" t="s">
        <v>7095</v>
      </c>
      <c r="B1005" s="2" t="s">
        <v>1143</v>
      </c>
      <c r="C1005" s="2" t="s">
        <v>7096</v>
      </c>
      <c r="D1005" s="2" t="s">
        <v>7097</v>
      </c>
      <c r="E1005" s="2" t="s">
        <v>70</v>
      </c>
      <c r="F1005" s="2" t="s">
        <v>1146</v>
      </c>
      <c r="G1005" s="2" t="s">
        <v>121</v>
      </c>
      <c r="H1005" s="2" t="s">
        <v>84</v>
      </c>
      <c r="I1005" s="3">
        <v>42124</v>
      </c>
      <c r="J1005" s="3">
        <v>42149</v>
      </c>
    </row>
    <row r="1006" spans="1:10" ht="60" customHeight="1" x14ac:dyDescent="0.25">
      <c r="A1006" s="2" t="s">
        <v>7098</v>
      </c>
      <c r="B1006" s="2" t="s">
        <v>1143</v>
      </c>
      <c r="C1006" s="2" t="s">
        <v>7099</v>
      </c>
      <c r="D1006" s="2" t="s">
        <v>7100</v>
      </c>
      <c r="E1006" s="2" t="s">
        <v>70</v>
      </c>
      <c r="F1006" s="2" t="s">
        <v>1146</v>
      </c>
      <c r="G1006" s="2" t="s">
        <v>121</v>
      </c>
      <c r="H1006" s="2" t="s">
        <v>84</v>
      </c>
      <c r="I1006" s="3">
        <v>42124</v>
      </c>
      <c r="J1006" s="3">
        <v>42149</v>
      </c>
    </row>
    <row r="1007" spans="1:10" ht="60" customHeight="1" x14ac:dyDescent="0.25">
      <c r="A1007" s="2" t="s">
        <v>7101</v>
      </c>
      <c r="B1007" s="2" t="s">
        <v>1143</v>
      </c>
      <c r="C1007" s="2" t="s">
        <v>7102</v>
      </c>
      <c r="D1007" s="2" t="s">
        <v>7103</v>
      </c>
      <c r="E1007" s="2" t="s">
        <v>70</v>
      </c>
      <c r="F1007" s="2" t="s">
        <v>1146</v>
      </c>
      <c r="G1007" s="2" t="s">
        <v>121</v>
      </c>
      <c r="H1007" s="2" t="s">
        <v>84</v>
      </c>
      <c r="I1007" s="3">
        <v>42124</v>
      </c>
      <c r="J1007" s="3">
        <v>42149</v>
      </c>
    </row>
    <row r="1008" spans="1:10" ht="45" customHeight="1" x14ac:dyDescent="0.25">
      <c r="A1008" s="2" t="s">
        <v>7104</v>
      </c>
      <c r="B1008" s="2" t="s">
        <v>1143</v>
      </c>
      <c r="C1008" s="2" t="s">
        <v>7105</v>
      </c>
      <c r="D1008" s="2" t="s">
        <v>7106</v>
      </c>
      <c r="E1008" s="2" t="s">
        <v>70</v>
      </c>
      <c r="F1008" s="2" t="s">
        <v>1146</v>
      </c>
      <c r="G1008" s="2" t="s">
        <v>121</v>
      </c>
      <c r="H1008" s="2" t="s">
        <v>84</v>
      </c>
      <c r="I1008" s="3">
        <v>42124</v>
      </c>
      <c r="J1008" s="3">
        <v>42149</v>
      </c>
    </row>
    <row r="1009" spans="1:10" ht="45" customHeight="1" x14ac:dyDescent="0.25">
      <c r="A1009" s="2" t="s">
        <v>7107</v>
      </c>
      <c r="B1009" s="2" t="s">
        <v>1143</v>
      </c>
      <c r="C1009" s="2" t="s">
        <v>7108</v>
      </c>
      <c r="D1009" s="2" t="s">
        <v>7109</v>
      </c>
      <c r="E1009" s="2" t="s">
        <v>70</v>
      </c>
      <c r="F1009" s="2" t="s">
        <v>1146</v>
      </c>
      <c r="G1009" s="2" t="s">
        <v>121</v>
      </c>
      <c r="H1009" s="2" t="s">
        <v>84</v>
      </c>
      <c r="I1009" s="3">
        <v>42124</v>
      </c>
      <c r="J1009" s="3">
        <v>42149</v>
      </c>
    </row>
    <row r="1010" spans="1:10" ht="45" customHeight="1" x14ac:dyDescent="0.25">
      <c r="A1010" s="2" t="s">
        <v>7110</v>
      </c>
      <c r="B1010" s="2" t="s">
        <v>1143</v>
      </c>
      <c r="C1010" s="2" t="s">
        <v>7111</v>
      </c>
      <c r="D1010" s="2" t="s">
        <v>7112</v>
      </c>
      <c r="E1010" s="2" t="s">
        <v>70</v>
      </c>
      <c r="F1010" s="2" t="s">
        <v>1146</v>
      </c>
      <c r="G1010" s="2" t="s">
        <v>121</v>
      </c>
      <c r="H1010" s="2" t="s">
        <v>84</v>
      </c>
      <c r="I1010" s="3">
        <v>42124</v>
      </c>
      <c r="J1010" s="3">
        <v>42149</v>
      </c>
    </row>
    <row r="1011" spans="1:10" ht="60" customHeight="1" x14ac:dyDescent="0.25">
      <c r="A1011" s="2" t="s">
        <v>7113</v>
      </c>
      <c r="B1011" s="2" t="s">
        <v>1143</v>
      </c>
      <c r="C1011" s="2" t="s">
        <v>7114</v>
      </c>
      <c r="D1011" s="2" t="s">
        <v>7115</v>
      </c>
      <c r="E1011" s="2" t="s">
        <v>70</v>
      </c>
      <c r="F1011" s="2" t="s">
        <v>1146</v>
      </c>
      <c r="G1011" s="2" t="s">
        <v>121</v>
      </c>
      <c r="H1011" s="2" t="s">
        <v>84</v>
      </c>
      <c r="I1011" s="3">
        <v>42124</v>
      </c>
      <c r="J1011" s="3">
        <v>42149</v>
      </c>
    </row>
    <row r="1012" spans="1:10" ht="60" customHeight="1" x14ac:dyDescent="0.25">
      <c r="A1012" s="2" t="s">
        <v>7116</v>
      </c>
      <c r="B1012" s="2" t="s">
        <v>1143</v>
      </c>
      <c r="C1012" s="2" t="s">
        <v>7117</v>
      </c>
      <c r="D1012" s="2" t="s">
        <v>7115</v>
      </c>
      <c r="E1012" s="2" t="s">
        <v>70</v>
      </c>
      <c r="F1012" s="2" t="s">
        <v>1146</v>
      </c>
      <c r="G1012" s="2" t="s">
        <v>121</v>
      </c>
      <c r="H1012" s="2" t="s">
        <v>84</v>
      </c>
      <c r="I1012" s="3">
        <v>42124</v>
      </c>
      <c r="J1012" s="3">
        <v>42149</v>
      </c>
    </row>
    <row r="1013" spans="1:10" ht="60" customHeight="1" x14ac:dyDescent="0.25">
      <c r="A1013" s="2" t="s">
        <v>7118</v>
      </c>
      <c r="B1013" s="2" t="s">
        <v>1143</v>
      </c>
      <c r="C1013" s="2" t="s">
        <v>7119</v>
      </c>
      <c r="D1013" s="2" t="s">
        <v>7115</v>
      </c>
      <c r="E1013" s="2" t="s">
        <v>70</v>
      </c>
      <c r="F1013" s="2" t="s">
        <v>1146</v>
      </c>
      <c r="G1013" s="2" t="s">
        <v>121</v>
      </c>
      <c r="H1013" s="2" t="s">
        <v>84</v>
      </c>
      <c r="I1013" s="3">
        <v>42124</v>
      </c>
      <c r="J1013" s="3">
        <v>42149</v>
      </c>
    </row>
    <row r="1014" spans="1:10" ht="60" customHeight="1" x14ac:dyDescent="0.25">
      <c r="A1014" s="2" t="s">
        <v>7120</v>
      </c>
      <c r="B1014" s="2" t="s">
        <v>1143</v>
      </c>
      <c r="C1014" s="2" t="s">
        <v>7121</v>
      </c>
      <c r="D1014" s="2" t="s">
        <v>7115</v>
      </c>
      <c r="E1014" s="2" t="s">
        <v>70</v>
      </c>
      <c r="F1014" s="2" t="s">
        <v>1146</v>
      </c>
      <c r="G1014" s="2" t="s">
        <v>121</v>
      </c>
      <c r="H1014" s="2" t="s">
        <v>84</v>
      </c>
      <c r="I1014" s="3">
        <v>42124</v>
      </c>
      <c r="J1014" s="3">
        <v>42149</v>
      </c>
    </row>
    <row r="1015" spans="1:10" ht="60" customHeight="1" x14ac:dyDescent="0.25">
      <c r="A1015" s="2" t="s">
        <v>7122</v>
      </c>
      <c r="B1015" s="2" t="s">
        <v>1143</v>
      </c>
      <c r="C1015" s="2" t="s">
        <v>7123</v>
      </c>
      <c r="D1015" s="2" t="s">
        <v>7115</v>
      </c>
      <c r="E1015" s="2" t="s">
        <v>70</v>
      </c>
      <c r="F1015" s="2" t="s">
        <v>1146</v>
      </c>
      <c r="G1015" s="2" t="s">
        <v>121</v>
      </c>
      <c r="H1015" s="2" t="s">
        <v>84</v>
      </c>
      <c r="I1015" s="3">
        <v>42124</v>
      </c>
      <c r="J1015" s="3">
        <v>42149</v>
      </c>
    </row>
    <row r="1016" spans="1:10" ht="45" customHeight="1" x14ac:dyDescent="0.25">
      <c r="A1016" s="2" t="s">
        <v>7124</v>
      </c>
      <c r="B1016" s="2" t="s">
        <v>1143</v>
      </c>
      <c r="C1016" s="2" t="s">
        <v>7125</v>
      </c>
      <c r="D1016" s="2" t="s">
        <v>7126</v>
      </c>
      <c r="E1016" s="2" t="s">
        <v>70</v>
      </c>
      <c r="F1016" s="2" t="s">
        <v>1146</v>
      </c>
      <c r="G1016" s="2" t="s">
        <v>121</v>
      </c>
      <c r="H1016" s="2" t="s">
        <v>84</v>
      </c>
      <c r="I1016" s="3">
        <v>42124</v>
      </c>
      <c r="J1016" s="3">
        <v>42149</v>
      </c>
    </row>
    <row r="1017" spans="1:10" ht="45" customHeight="1" x14ac:dyDescent="0.25">
      <c r="A1017" s="2" t="s">
        <v>7127</v>
      </c>
      <c r="B1017" s="2" t="s">
        <v>1143</v>
      </c>
      <c r="C1017" s="2" t="s">
        <v>7128</v>
      </c>
      <c r="D1017" s="2" t="s">
        <v>7126</v>
      </c>
      <c r="E1017" s="2" t="s">
        <v>70</v>
      </c>
      <c r="F1017" s="2" t="s">
        <v>1146</v>
      </c>
      <c r="G1017" s="2" t="s">
        <v>121</v>
      </c>
      <c r="H1017" s="2" t="s">
        <v>84</v>
      </c>
      <c r="I1017" s="3">
        <v>42124</v>
      </c>
      <c r="J1017" s="3">
        <v>42149</v>
      </c>
    </row>
    <row r="1018" spans="1:10" ht="45" customHeight="1" x14ac:dyDescent="0.25">
      <c r="A1018" s="2" t="s">
        <v>7129</v>
      </c>
      <c r="B1018" s="2" t="s">
        <v>1143</v>
      </c>
      <c r="C1018" s="2" t="s">
        <v>1007</v>
      </c>
      <c r="D1018" s="2" t="s">
        <v>7130</v>
      </c>
      <c r="E1018" s="2" t="s">
        <v>70</v>
      </c>
      <c r="F1018" s="2" t="s">
        <v>1146</v>
      </c>
      <c r="G1018" s="2" t="s">
        <v>121</v>
      </c>
      <c r="H1018" s="2" t="s">
        <v>84</v>
      </c>
      <c r="I1018" s="3">
        <v>42124</v>
      </c>
      <c r="J1018" s="3">
        <v>42149</v>
      </c>
    </row>
    <row r="1019" spans="1:10" ht="45" customHeight="1" x14ac:dyDescent="0.25">
      <c r="A1019" s="2" t="s">
        <v>7131</v>
      </c>
      <c r="B1019" s="2" t="s">
        <v>1143</v>
      </c>
      <c r="C1019" s="2" t="s">
        <v>7132</v>
      </c>
      <c r="D1019" s="2" t="s">
        <v>7133</v>
      </c>
      <c r="E1019" s="2" t="s">
        <v>70</v>
      </c>
      <c r="F1019" s="2" t="s">
        <v>1146</v>
      </c>
      <c r="G1019" s="2" t="s">
        <v>121</v>
      </c>
      <c r="H1019" s="2" t="s">
        <v>84</v>
      </c>
      <c r="I1019" s="3">
        <v>42124</v>
      </c>
      <c r="J1019" s="3">
        <v>42149</v>
      </c>
    </row>
    <row r="1020" spans="1:10" ht="45" customHeight="1" x14ac:dyDescent="0.25">
      <c r="A1020" s="2" t="s">
        <v>7134</v>
      </c>
      <c r="B1020" s="2" t="s">
        <v>1143</v>
      </c>
      <c r="C1020" s="2" t="s">
        <v>7135</v>
      </c>
      <c r="D1020" s="2" t="s">
        <v>7136</v>
      </c>
      <c r="E1020" s="2" t="s">
        <v>70</v>
      </c>
      <c r="F1020" s="2" t="s">
        <v>1146</v>
      </c>
      <c r="G1020" s="2" t="s">
        <v>121</v>
      </c>
      <c r="H1020" s="2" t="s">
        <v>84</v>
      </c>
      <c r="I1020" s="3">
        <v>42124</v>
      </c>
      <c r="J1020" s="3">
        <v>42149</v>
      </c>
    </row>
    <row r="1021" spans="1:10" ht="45" customHeight="1" x14ac:dyDescent="0.25">
      <c r="A1021" s="2" t="s">
        <v>7137</v>
      </c>
      <c r="B1021" s="2" t="s">
        <v>1143</v>
      </c>
      <c r="C1021" s="2" t="s">
        <v>7138</v>
      </c>
      <c r="D1021" s="2" t="s">
        <v>7139</v>
      </c>
      <c r="E1021" s="2" t="s">
        <v>70</v>
      </c>
      <c r="F1021" s="2" t="s">
        <v>1146</v>
      </c>
      <c r="G1021" s="2" t="s">
        <v>121</v>
      </c>
      <c r="H1021" s="2" t="s">
        <v>84</v>
      </c>
      <c r="I1021" s="3">
        <v>42124</v>
      </c>
      <c r="J1021" s="3">
        <v>42149</v>
      </c>
    </row>
    <row r="1022" spans="1:10" ht="45" customHeight="1" x14ac:dyDescent="0.25">
      <c r="A1022" s="2" t="s">
        <v>7140</v>
      </c>
      <c r="B1022" s="2" t="s">
        <v>1143</v>
      </c>
      <c r="C1022" s="2" t="s">
        <v>7141</v>
      </c>
      <c r="D1022" s="2" t="s">
        <v>7142</v>
      </c>
      <c r="E1022" s="2" t="s">
        <v>70</v>
      </c>
      <c r="F1022" s="2" t="s">
        <v>1146</v>
      </c>
      <c r="G1022" s="2" t="s">
        <v>121</v>
      </c>
      <c r="H1022" s="2" t="s">
        <v>84</v>
      </c>
      <c r="I1022" s="3">
        <v>42124</v>
      </c>
      <c r="J1022" s="3">
        <v>42149</v>
      </c>
    </row>
    <row r="1023" spans="1:10" ht="45" customHeight="1" x14ac:dyDescent="0.25">
      <c r="A1023" s="2" t="s">
        <v>7143</v>
      </c>
      <c r="B1023" s="2" t="s">
        <v>1143</v>
      </c>
      <c r="C1023" s="2" t="s">
        <v>7144</v>
      </c>
      <c r="D1023" s="2" t="s">
        <v>7145</v>
      </c>
      <c r="E1023" s="2" t="s">
        <v>70</v>
      </c>
      <c r="F1023" s="2" t="s">
        <v>1146</v>
      </c>
      <c r="G1023" s="2" t="s">
        <v>121</v>
      </c>
      <c r="H1023" s="2" t="s">
        <v>84</v>
      </c>
      <c r="I1023" s="3">
        <v>42124</v>
      </c>
      <c r="J1023" s="3">
        <v>42149</v>
      </c>
    </row>
    <row r="1024" spans="1:10" ht="60" customHeight="1" x14ac:dyDescent="0.25">
      <c r="A1024" s="2" t="s">
        <v>7146</v>
      </c>
      <c r="B1024" s="2" t="s">
        <v>1143</v>
      </c>
      <c r="C1024" s="2" t="s">
        <v>7147</v>
      </c>
      <c r="D1024" s="2" t="s">
        <v>7148</v>
      </c>
      <c r="E1024" s="2" t="s">
        <v>70</v>
      </c>
      <c r="F1024" s="2" t="s">
        <v>1146</v>
      </c>
      <c r="G1024" s="2" t="s">
        <v>121</v>
      </c>
      <c r="H1024" s="2" t="s">
        <v>84</v>
      </c>
      <c r="I1024" s="3">
        <v>42124</v>
      </c>
      <c r="J1024" s="3">
        <v>42149</v>
      </c>
    </row>
    <row r="1025" spans="1:10" ht="90" customHeight="1" x14ac:dyDescent="0.25">
      <c r="A1025" s="2" t="s">
        <v>7149</v>
      </c>
      <c r="B1025" s="2" t="s">
        <v>1143</v>
      </c>
      <c r="C1025" s="2" t="s">
        <v>7150</v>
      </c>
      <c r="D1025" s="2" t="s">
        <v>7148</v>
      </c>
      <c r="E1025" s="2" t="s">
        <v>70</v>
      </c>
      <c r="F1025" s="2" t="s">
        <v>1146</v>
      </c>
      <c r="G1025" s="2" t="s">
        <v>121</v>
      </c>
      <c r="H1025" s="2" t="s">
        <v>84</v>
      </c>
      <c r="I1025" s="3">
        <v>42124</v>
      </c>
      <c r="J1025" s="3">
        <v>42149</v>
      </c>
    </row>
    <row r="1026" spans="1:10" ht="45" customHeight="1" x14ac:dyDescent="0.25">
      <c r="A1026" s="2" t="s">
        <v>7151</v>
      </c>
      <c r="B1026" s="2" t="s">
        <v>1143</v>
      </c>
      <c r="C1026" s="2" t="s">
        <v>3575</v>
      </c>
      <c r="D1026" s="2" t="s">
        <v>3576</v>
      </c>
      <c r="E1026" s="2" t="s">
        <v>70</v>
      </c>
      <c r="F1026" s="2" t="s">
        <v>1146</v>
      </c>
      <c r="G1026" s="2" t="s">
        <v>121</v>
      </c>
      <c r="H1026" s="2" t="s">
        <v>84</v>
      </c>
      <c r="I1026" s="3">
        <v>42124</v>
      </c>
      <c r="J1026" s="3">
        <v>42149</v>
      </c>
    </row>
    <row r="1027" spans="1:10" ht="45" customHeight="1" x14ac:dyDescent="0.25">
      <c r="A1027" s="2" t="s">
        <v>7152</v>
      </c>
      <c r="B1027" s="2" t="s">
        <v>1143</v>
      </c>
      <c r="C1027" s="2" t="s">
        <v>7153</v>
      </c>
      <c r="D1027" s="2" t="s">
        <v>7154</v>
      </c>
      <c r="E1027" s="2" t="s">
        <v>70</v>
      </c>
      <c r="F1027" s="2" t="s">
        <v>1146</v>
      </c>
      <c r="G1027" s="2" t="s">
        <v>121</v>
      </c>
      <c r="H1027" s="2" t="s">
        <v>84</v>
      </c>
      <c r="I1027" s="3">
        <v>42124</v>
      </c>
      <c r="J1027" s="3">
        <v>42149</v>
      </c>
    </row>
    <row r="1028" spans="1:10" ht="45" customHeight="1" x14ac:dyDescent="0.25">
      <c r="A1028" s="2" t="s">
        <v>7155</v>
      </c>
      <c r="B1028" s="2" t="s">
        <v>1143</v>
      </c>
      <c r="C1028" s="2" t="s">
        <v>7156</v>
      </c>
      <c r="D1028" s="2" t="s">
        <v>7157</v>
      </c>
      <c r="E1028" s="2" t="s">
        <v>70</v>
      </c>
      <c r="F1028" s="2" t="s">
        <v>1146</v>
      </c>
      <c r="G1028" s="2" t="s">
        <v>121</v>
      </c>
      <c r="H1028" s="2" t="s">
        <v>84</v>
      </c>
      <c r="I1028" s="3">
        <v>42124</v>
      </c>
      <c r="J1028" s="3">
        <v>42149</v>
      </c>
    </row>
    <row r="1029" spans="1:10" ht="45" customHeight="1" x14ac:dyDescent="0.25">
      <c r="A1029" s="2" t="s">
        <v>7158</v>
      </c>
      <c r="B1029" s="2" t="s">
        <v>1143</v>
      </c>
      <c r="C1029" s="2" t="s">
        <v>1736</v>
      </c>
      <c r="D1029" s="2" t="s">
        <v>1737</v>
      </c>
      <c r="E1029" s="2" t="s">
        <v>70</v>
      </c>
      <c r="F1029" s="2" t="s">
        <v>1146</v>
      </c>
      <c r="G1029" s="2" t="s">
        <v>121</v>
      </c>
      <c r="H1029" s="2" t="s">
        <v>84</v>
      </c>
      <c r="I1029" s="3">
        <v>42124</v>
      </c>
      <c r="J1029" s="3">
        <v>42149</v>
      </c>
    </row>
    <row r="1030" spans="1:10" ht="45" customHeight="1" x14ac:dyDescent="0.25">
      <c r="A1030" s="2" t="s">
        <v>7159</v>
      </c>
      <c r="B1030" s="2" t="s">
        <v>1143</v>
      </c>
      <c r="C1030" s="2" t="s">
        <v>978</v>
      </c>
      <c r="D1030" s="2" t="s">
        <v>973</v>
      </c>
      <c r="E1030" s="2" t="s">
        <v>70</v>
      </c>
      <c r="F1030" s="2" t="s">
        <v>1146</v>
      </c>
      <c r="G1030" s="2" t="s">
        <v>121</v>
      </c>
      <c r="H1030" s="2" t="s">
        <v>84</v>
      </c>
      <c r="I1030" s="3">
        <v>42124</v>
      </c>
      <c r="J1030" s="3">
        <v>42149</v>
      </c>
    </row>
    <row r="1031" spans="1:10" ht="75" customHeight="1" x14ac:dyDescent="0.25">
      <c r="A1031" s="2" t="s">
        <v>7160</v>
      </c>
      <c r="B1031" s="2" t="s">
        <v>1143</v>
      </c>
      <c r="C1031" s="2" t="s">
        <v>7161</v>
      </c>
      <c r="D1031" s="2" t="s">
        <v>1126</v>
      </c>
      <c r="E1031" s="2" t="s">
        <v>70</v>
      </c>
      <c r="F1031" s="2" t="s">
        <v>1146</v>
      </c>
      <c r="G1031" s="2" t="s">
        <v>121</v>
      </c>
      <c r="H1031" s="2" t="s">
        <v>84</v>
      </c>
      <c r="I1031" s="3">
        <v>42124</v>
      </c>
      <c r="J1031" s="3">
        <v>42149</v>
      </c>
    </row>
    <row r="1032" spans="1:10" ht="75" customHeight="1" x14ac:dyDescent="0.25">
      <c r="A1032" s="2" t="s">
        <v>7162</v>
      </c>
      <c r="B1032" s="2" t="s">
        <v>1143</v>
      </c>
      <c r="C1032" s="2" t="s">
        <v>1125</v>
      </c>
      <c r="D1032" s="2" t="s">
        <v>7163</v>
      </c>
      <c r="E1032" s="2" t="s">
        <v>70</v>
      </c>
      <c r="F1032" s="2" t="s">
        <v>1146</v>
      </c>
      <c r="G1032" s="2" t="s">
        <v>121</v>
      </c>
      <c r="H1032" s="2" t="s">
        <v>84</v>
      </c>
      <c r="I1032" s="3">
        <v>42124</v>
      </c>
      <c r="J1032" s="3">
        <v>42149</v>
      </c>
    </row>
    <row r="1033" spans="1:10" ht="75" customHeight="1" x14ac:dyDescent="0.25">
      <c r="A1033" s="2" t="s">
        <v>7164</v>
      </c>
      <c r="B1033" s="2" t="s">
        <v>1143</v>
      </c>
      <c r="C1033" s="2" t="s">
        <v>7165</v>
      </c>
      <c r="D1033" s="2" t="s">
        <v>1100</v>
      </c>
      <c r="E1033" s="2" t="s">
        <v>70</v>
      </c>
      <c r="F1033" s="2" t="s">
        <v>1146</v>
      </c>
      <c r="G1033" s="2" t="s">
        <v>121</v>
      </c>
      <c r="H1033" s="2" t="s">
        <v>84</v>
      </c>
      <c r="I1033" s="3">
        <v>42124</v>
      </c>
      <c r="J1033" s="3">
        <v>42149</v>
      </c>
    </row>
    <row r="1034" spans="1:10" ht="45" customHeight="1" x14ac:dyDescent="0.25">
      <c r="A1034" s="2" t="s">
        <v>7166</v>
      </c>
      <c r="B1034" s="2" t="s">
        <v>1143</v>
      </c>
      <c r="C1034" s="2" t="s">
        <v>7167</v>
      </c>
      <c r="D1034" s="2" t="s">
        <v>7168</v>
      </c>
      <c r="E1034" s="2" t="s">
        <v>70</v>
      </c>
      <c r="F1034" s="2" t="s">
        <v>1146</v>
      </c>
      <c r="G1034" s="2" t="s">
        <v>121</v>
      </c>
      <c r="H1034" s="2" t="s">
        <v>84</v>
      </c>
      <c r="I1034" s="3">
        <v>42124</v>
      </c>
      <c r="J1034" s="3">
        <v>42149</v>
      </c>
    </row>
    <row r="1035" spans="1:10" ht="60" customHeight="1" x14ac:dyDescent="0.25">
      <c r="A1035" s="2" t="s">
        <v>7169</v>
      </c>
      <c r="B1035" s="2" t="s">
        <v>1143</v>
      </c>
      <c r="C1035" s="2" t="s">
        <v>7170</v>
      </c>
      <c r="D1035" s="2" t="s">
        <v>7171</v>
      </c>
      <c r="E1035" s="2" t="s">
        <v>70</v>
      </c>
      <c r="F1035" s="2" t="s">
        <v>1146</v>
      </c>
      <c r="G1035" s="2" t="s">
        <v>121</v>
      </c>
      <c r="H1035" s="2" t="s">
        <v>84</v>
      </c>
      <c r="I1035" s="3">
        <v>42124</v>
      </c>
      <c r="J1035" s="3">
        <v>42149</v>
      </c>
    </row>
    <row r="1036" spans="1:10" ht="60" customHeight="1" x14ac:dyDescent="0.25">
      <c r="A1036" s="2" t="s">
        <v>7172</v>
      </c>
      <c r="B1036" s="2" t="s">
        <v>1143</v>
      </c>
      <c r="C1036" s="2" t="s">
        <v>7173</v>
      </c>
      <c r="D1036" s="2" t="s">
        <v>6588</v>
      </c>
      <c r="E1036" s="2" t="s">
        <v>70</v>
      </c>
      <c r="F1036" s="2" t="s">
        <v>1146</v>
      </c>
      <c r="G1036" s="2" t="s">
        <v>121</v>
      </c>
      <c r="H1036" s="2" t="s">
        <v>84</v>
      </c>
      <c r="I1036" s="3">
        <v>42124</v>
      </c>
      <c r="J1036" s="3">
        <v>42149</v>
      </c>
    </row>
    <row r="1037" spans="1:10" ht="45" customHeight="1" x14ac:dyDescent="0.25">
      <c r="A1037" s="2" t="s">
        <v>7174</v>
      </c>
      <c r="B1037" s="2" t="s">
        <v>1143</v>
      </c>
      <c r="C1037" s="2" t="s">
        <v>7175</v>
      </c>
      <c r="D1037" s="2" t="s">
        <v>7176</v>
      </c>
      <c r="E1037" s="2" t="s">
        <v>70</v>
      </c>
      <c r="F1037" s="2" t="s">
        <v>1146</v>
      </c>
      <c r="G1037" s="2" t="s">
        <v>121</v>
      </c>
      <c r="H1037" s="2" t="s">
        <v>84</v>
      </c>
      <c r="I1037" s="3">
        <v>42124</v>
      </c>
      <c r="J1037" s="3">
        <v>42149</v>
      </c>
    </row>
    <row r="1038" spans="1:10" ht="45" customHeight="1" x14ac:dyDescent="0.25">
      <c r="A1038" s="2" t="s">
        <v>7177</v>
      </c>
      <c r="B1038" s="2" t="s">
        <v>1143</v>
      </c>
      <c r="C1038" s="2" t="s">
        <v>1415</v>
      </c>
      <c r="D1038" s="2" t="s">
        <v>1416</v>
      </c>
      <c r="E1038" s="2" t="s">
        <v>70</v>
      </c>
      <c r="F1038" s="2" t="s">
        <v>1146</v>
      </c>
      <c r="G1038" s="2" t="s">
        <v>121</v>
      </c>
      <c r="H1038" s="2" t="s">
        <v>84</v>
      </c>
      <c r="I1038" s="3">
        <v>42124</v>
      </c>
      <c r="J1038" s="3">
        <v>42149</v>
      </c>
    </row>
    <row r="1039" spans="1:10" ht="60" customHeight="1" x14ac:dyDescent="0.25">
      <c r="A1039" s="2" t="s">
        <v>7178</v>
      </c>
      <c r="B1039" s="2" t="s">
        <v>1143</v>
      </c>
      <c r="C1039" s="2" t="s">
        <v>7179</v>
      </c>
      <c r="D1039" s="2" t="s">
        <v>7180</v>
      </c>
      <c r="E1039" s="2" t="s">
        <v>70</v>
      </c>
      <c r="F1039" s="2" t="s">
        <v>1146</v>
      </c>
      <c r="G1039" s="2" t="s">
        <v>121</v>
      </c>
      <c r="H1039" s="2" t="s">
        <v>84</v>
      </c>
      <c r="I1039" s="3">
        <v>42124</v>
      </c>
      <c r="J1039" s="3">
        <v>42149</v>
      </c>
    </row>
    <row r="1040" spans="1:10" ht="45" customHeight="1" x14ac:dyDescent="0.25">
      <c r="A1040" s="2" t="s">
        <v>7181</v>
      </c>
      <c r="B1040" s="2" t="s">
        <v>1143</v>
      </c>
      <c r="C1040" s="2" t="s">
        <v>492</v>
      </c>
      <c r="D1040" s="2" t="s">
        <v>493</v>
      </c>
      <c r="E1040" s="2" t="s">
        <v>70</v>
      </c>
      <c r="F1040" s="2" t="s">
        <v>1146</v>
      </c>
      <c r="G1040" s="2" t="s">
        <v>121</v>
      </c>
      <c r="H1040" s="2" t="s">
        <v>84</v>
      </c>
      <c r="I1040" s="3">
        <v>42124</v>
      </c>
      <c r="J1040" s="3">
        <v>42149</v>
      </c>
    </row>
    <row r="1041" spans="1:10" ht="45" customHeight="1" x14ac:dyDescent="0.25">
      <c r="A1041" s="2" t="s">
        <v>7182</v>
      </c>
      <c r="B1041" s="2" t="s">
        <v>1143</v>
      </c>
      <c r="C1041" s="2" t="s">
        <v>496</v>
      </c>
      <c r="D1041" s="2" t="s">
        <v>493</v>
      </c>
      <c r="E1041" s="2" t="s">
        <v>70</v>
      </c>
      <c r="F1041" s="2" t="s">
        <v>1146</v>
      </c>
      <c r="G1041" s="2" t="s">
        <v>121</v>
      </c>
      <c r="H1041" s="2" t="s">
        <v>84</v>
      </c>
      <c r="I1041" s="3">
        <v>42124</v>
      </c>
      <c r="J1041" s="3">
        <v>42149</v>
      </c>
    </row>
    <row r="1042" spans="1:10" ht="60" customHeight="1" x14ac:dyDescent="0.25">
      <c r="A1042" s="2" t="s">
        <v>7183</v>
      </c>
      <c r="B1042" s="2" t="s">
        <v>1143</v>
      </c>
      <c r="C1042" s="2" t="s">
        <v>2309</v>
      </c>
      <c r="D1042" s="2" t="s">
        <v>4810</v>
      </c>
      <c r="E1042" s="2" t="s">
        <v>70</v>
      </c>
      <c r="F1042" s="2" t="s">
        <v>1146</v>
      </c>
      <c r="G1042" s="2" t="s">
        <v>121</v>
      </c>
      <c r="H1042" s="2" t="s">
        <v>84</v>
      </c>
      <c r="I1042" s="3">
        <v>42124</v>
      </c>
      <c r="J1042" s="3">
        <v>42149</v>
      </c>
    </row>
    <row r="1043" spans="1:10" ht="45" customHeight="1" x14ac:dyDescent="0.25">
      <c r="A1043" s="2" t="s">
        <v>7184</v>
      </c>
      <c r="B1043" s="2" t="s">
        <v>1143</v>
      </c>
      <c r="C1043" s="2" t="s">
        <v>1491</v>
      </c>
      <c r="D1043" s="2" t="s">
        <v>1492</v>
      </c>
      <c r="E1043" s="2" t="s">
        <v>70</v>
      </c>
      <c r="F1043" s="2" t="s">
        <v>1146</v>
      </c>
      <c r="G1043" s="2" t="s">
        <v>121</v>
      </c>
      <c r="H1043" s="2" t="s">
        <v>84</v>
      </c>
      <c r="I1043" s="3">
        <v>42124</v>
      </c>
      <c r="J1043" s="3">
        <v>42149</v>
      </c>
    </row>
    <row r="1044" spans="1:10" ht="75" customHeight="1" x14ac:dyDescent="0.25">
      <c r="A1044" s="2" t="s">
        <v>7185</v>
      </c>
      <c r="B1044" s="2" t="s">
        <v>1143</v>
      </c>
      <c r="C1044" s="2" t="s">
        <v>1263</v>
      </c>
      <c r="D1044" s="2" t="s">
        <v>7186</v>
      </c>
      <c r="E1044" s="2" t="s">
        <v>70</v>
      </c>
      <c r="F1044" s="2" t="s">
        <v>1146</v>
      </c>
      <c r="G1044" s="2" t="s">
        <v>121</v>
      </c>
      <c r="H1044" s="2" t="s">
        <v>84</v>
      </c>
      <c r="I1044" s="3">
        <v>42124</v>
      </c>
      <c r="J1044" s="3">
        <v>42149</v>
      </c>
    </row>
    <row r="1045" spans="1:10" ht="45" customHeight="1" x14ac:dyDescent="0.25">
      <c r="A1045" s="2" t="s">
        <v>7187</v>
      </c>
      <c r="B1045" s="2" t="s">
        <v>1143</v>
      </c>
      <c r="C1045" s="2" t="s">
        <v>5597</v>
      </c>
      <c r="D1045" s="2" t="s">
        <v>5598</v>
      </c>
      <c r="E1045" s="2" t="s">
        <v>70</v>
      </c>
      <c r="F1045" s="2" t="s">
        <v>1146</v>
      </c>
      <c r="G1045" s="2" t="s">
        <v>121</v>
      </c>
      <c r="H1045" s="2" t="s">
        <v>84</v>
      </c>
      <c r="I1045" s="3">
        <v>42124</v>
      </c>
      <c r="J1045" s="3">
        <v>42149</v>
      </c>
    </row>
    <row r="1046" spans="1:10" ht="60" customHeight="1" x14ac:dyDescent="0.25">
      <c r="A1046" s="2" t="s">
        <v>7188</v>
      </c>
      <c r="B1046" s="2" t="s">
        <v>1143</v>
      </c>
      <c r="C1046" s="2" t="s">
        <v>7189</v>
      </c>
      <c r="D1046" s="2" t="s">
        <v>7190</v>
      </c>
      <c r="E1046" s="2" t="s">
        <v>70</v>
      </c>
      <c r="F1046" s="2" t="s">
        <v>1146</v>
      </c>
      <c r="G1046" s="2" t="s">
        <v>121</v>
      </c>
      <c r="H1046" s="2" t="s">
        <v>84</v>
      </c>
      <c r="I1046" s="3">
        <v>42124</v>
      </c>
      <c r="J1046" s="3">
        <v>42149</v>
      </c>
    </row>
    <row r="1047" spans="1:10" ht="60" customHeight="1" x14ac:dyDescent="0.25">
      <c r="A1047" s="2" t="s">
        <v>7191</v>
      </c>
      <c r="B1047" s="2" t="s">
        <v>1143</v>
      </c>
      <c r="C1047" s="2" t="s">
        <v>7192</v>
      </c>
      <c r="D1047" s="2" t="s">
        <v>7193</v>
      </c>
      <c r="E1047" s="2" t="s">
        <v>70</v>
      </c>
      <c r="F1047" s="2" t="s">
        <v>1146</v>
      </c>
      <c r="G1047" s="2" t="s">
        <v>121</v>
      </c>
      <c r="H1047" s="2" t="s">
        <v>84</v>
      </c>
      <c r="I1047" s="3">
        <v>42124</v>
      </c>
      <c r="J1047" s="3">
        <v>42149</v>
      </c>
    </row>
    <row r="1048" spans="1:10" ht="90" x14ac:dyDescent="0.25">
      <c r="A1048" s="2" t="s">
        <v>7194</v>
      </c>
      <c r="B1048" s="2" t="s">
        <v>922</v>
      </c>
      <c r="C1048" s="2" t="s">
        <v>7195</v>
      </c>
      <c r="D1048" s="2" t="s">
        <v>7196</v>
      </c>
      <c r="E1048" s="2" t="s">
        <v>70</v>
      </c>
      <c r="F1048" s="2" t="s">
        <v>7197</v>
      </c>
      <c r="G1048" s="2" t="s">
        <v>132</v>
      </c>
      <c r="H1048" s="2" t="s">
        <v>79</v>
      </c>
      <c r="I1048" s="3">
        <v>42124</v>
      </c>
      <c r="J1048" s="2" t="s">
        <v>70</v>
      </c>
    </row>
    <row r="1049" spans="1:10" ht="45" customHeight="1" x14ac:dyDescent="0.25">
      <c r="A1049" s="2" t="s">
        <v>7198</v>
      </c>
      <c r="B1049" s="2" t="s">
        <v>1143</v>
      </c>
      <c r="C1049" s="2" t="s">
        <v>2963</v>
      </c>
      <c r="D1049" s="2" t="s">
        <v>2964</v>
      </c>
      <c r="E1049" s="2" t="s">
        <v>70</v>
      </c>
      <c r="F1049" s="2" t="s">
        <v>1146</v>
      </c>
      <c r="G1049" s="2" t="s">
        <v>121</v>
      </c>
      <c r="H1049" s="2" t="s">
        <v>84</v>
      </c>
      <c r="I1049" s="3">
        <v>42124</v>
      </c>
      <c r="J1049" s="3">
        <v>42149</v>
      </c>
    </row>
    <row r="1050" spans="1:10" ht="90" customHeight="1" x14ac:dyDescent="0.25">
      <c r="A1050" s="2" t="s">
        <v>7199</v>
      </c>
      <c r="B1050" s="2" t="s">
        <v>25</v>
      </c>
      <c r="C1050" s="2" t="s">
        <v>7200</v>
      </c>
      <c r="D1050" s="2" t="s">
        <v>4861</v>
      </c>
      <c r="E1050" s="2" t="s">
        <v>70</v>
      </c>
      <c r="F1050" s="2" t="s">
        <v>7201</v>
      </c>
      <c r="G1050" s="2" t="s">
        <v>78</v>
      </c>
      <c r="H1050" s="2" t="s">
        <v>79</v>
      </c>
      <c r="I1050" s="3">
        <v>42124</v>
      </c>
      <c r="J1050" s="2" t="s">
        <v>70</v>
      </c>
    </row>
    <row r="1051" spans="1:10" ht="75" customHeight="1" x14ac:dyDescent="0.25">
      <c r="A1051" s="2" t="s">
        <v>7202</v>
      </c>
      <c r="B1051" s="2" t="s">
        <v>25</v>
      </c>
      <c r="C1051" s="2" t="s">
        <v>7203</v>
      </c>
      <c r="D1051" s="2" t="s">
        <v>7204</v>
      </c>
      <c r="E1051" s="2" t="s">
        <v>70</v>
      </c>
      <c r="F1051" s="2" t="s">
        <v>7205</v>
      </c>
      <c r="G1051" s="2" t="s">
        <v>78</v>
      </c>
      <c r="H1051" s="2" t="s">
        <v>84</v>
      </c>
      <c r="I1051" s="3">
        <v>42124</v>
      </c>
      <c r="J1051" s="3">
        <v>42139</v>
      </c>
    </row>
    <row r="1052" spans="1:10" ht="90" customHeight="1" x14ac:dyDescent="0.25">
      <c r="A1052" s="2" t="s">
        <v>7206</v>
      </c>
      <c r="B1052" s="2" t="s">
        <v>25</v>
      </c>
      <c r="C1052" s="2" t="s">
        <v>7207</v>
      </c>
      <c r="D1052" s="2" t="s">
        <v>7208</v>
      </c>
      <c r="E1052" s="2" t="s">
        <v>7209</v>
      </c>
      <c r="F1052" s="2" t="s">
        <v>7210</v>
      </c>
      <c r="G1052" s="2" t="s">
        <v>78</v>
      </c>
      <c r="H1052" s="2" t="s">
        <v>84</v>
      </c>
      <c r="I1052" s="3">
        <v>42124</v>
      </c>
      <c r="J1052" s="3">
        <v>42139</v>
      </c>
    </row>
    <row r="1053" spans="1:10" ht="90" customHeight="1" x14ac:dyDescent="0.25">
      <c r="A1053" s="2" t="s">
        <v>7211</v>
      </c>
      <c r="B1053" s="2" t="s">
        <v>25</v>
      </c>
      <c r="C1053" s="2" t="s">
        <v>7212</v>
      </c>
      <c r="D1053" s="2" t="s">
        <v>7213</v>
      </c>
      <c r="E1053" s="2" t="s">
        <v>7209</v>
      </c>
      <c r="F1053" s="2" t="s">
        <v>7214</v>
      </c>
      <c r="G1053" s="2" t="s">
        <v>78</v>
      </c>
      <c r="H1053" s="2" t="s">
        <v>84</v>
      </c>
      <c r="I1053" s="3">
        <v>42124</v>
      </c>
      <c r="J1053" s="3">
        <v>42139</v>
      </c>
    </row>
    <row r="1054" spans="1:10" ht="75" customHeight="1" x14ac:dyDescent="0.25">
      <c r="A1054" s="2" t="s">
        <v>7215</v>
      </c>
      <c r="B1054" s="2" t="s">
        <v>422</v>
      </c>
      <c r="C1054" s="2" t="s">
        <v>7216</v>
      </c>
      <c r="D1054" s="2" t="s">
        <v>7217</v>
      </c>
      <c r="E1054" s="2" t="s">
        <v>70</v>
      </c>
      <c r="F1054" s="2" t="s">
        <v>7218</v>
      </c>
      <c r="G1054" s="2" t="s">
        <v>78</v>
      </c>
      <c r="H1054" s="2" t="s">
        <v>84</v>
      </c>
      <c r="I1054" s="3">
        <v>42124</v>
      </c>
      <c r="J1054" s="3">
        <v>42159</v>
      </c>
    </row>
    <row r="1055" spans="1:10" ht="120" customHeight="1" x14ac:dyDescent="0.25">
      <c r="A1055" s="2" t="s">
        <v>7219</v>
      </c>
      <c r="B1055" s="2" t="s">
        <v>67</v>
      </c>
      <c r="C1055" s="2" t="s">
        <v>4175</v>
      </c>
      <c r="D1055" s="2" t="s">
        <v>4176</v>
      </c>
      <c r="E1055" s="2" t="s">
        <v>70</v>
      </c>
      <c r="F1055" s="2" t="s">
        <v>7220</v>
      </c>
      <c r="G1055" s="2" t="s">
        <v>78</v>
      </c>
      <c r="H1055" s="2" t="s">
        <v>79</v>
      </c>
      <c r="I1055" s="3">
        <v>42124</v>
      </c>
      <c r="J1055" s="2" t="s">
        <v>70</v>
      </c>
    </row>
    <row r="1056" spans="1:10" ht="90" customHeight="1" x14ac:dyDescent="0.25">
      <c r="A1056" s="2" t="s">
        <v>7221</v>
      </c>
      <c r="B1056" s="2" t="s">
        <v>254</v>
      </c>
      <c r="C1056" s="2" t="s">
        <v>255</v>
      </c>
      <c r="D1056" s="2" t="s">
        <v>7222</v>
      </c>
      <c r="E1056" s="2" t="s">
        <v>70</v>
      </c>
      <c r="F1056" s="2" t="s">
        <v>7223</v>
      </c>
      <c r="G1056" s="2" t="s">
        <v>78</v>
      </c>
      <c r="H1056" s="2" t="s">
        <v>79</v>
      </c>
      <c r="I1056" s="3">
        <v>42124</v>
      </c>
      <c r="J1056" s="2" t="s">
        <v>70</v>
      </c>
    </row>
    <row r="1057" spans="1:10" ht="165" customHeight="1" x14ac:dyDescent="0.25">
      <c r="A1057" s="2" t="s">
        <v>7224</v>
      </c>
      <c r="B1057" s="2" t="s">
        <v>24</v>
      </c>
      <c r="C1057" s="2" t="s">
        <v>4218</v>
      </c>
      <c r="D1057" s="2" t="s">
        <v>7225</v>
      </c>
      <c r="E1057" s="2" t="s">
        <v>7226</v>
      </c>
      <c r="F1057" s="2" t="s">
        <v>7227</v>
      </c>
      <c r="G1057" s="2" t="s">
        <v>78</v>
      </c>
      <c r="H1057" s="2" t="s">
        <v>84</v>
      </c>
      <c r="I1057" s="3">
        <v>42124</v>
      </c>
      <c r="J1057" s="3">
        <v>42194</v>
      </c>
    </row>
    <row r="1058" spans="1:10" ht="150" customHeight="1" x14ac:dyDescent="0.25">
      <c r="A1058" s="2" t="s">
        <v>7228</v>
      </c>
      <c r="B1058" s="2" t="s">
        <v>27</v>
      </c>
      <c r="C1058" s="2" t="s">
        <v>7229</v>
      </c>
      <c r="D1058" s="2" t="s">
        <v>7230</v>
      </c>
      <c r="E1058" s="2" t="s">
        <v>504</v>
      </c>
      <c r="F1058" s="2" t="s">
        <v>7231</v>
      </c>
      <c r="G1058" s="2" t="s">
        <v>78</v>
      </c>
      <c r="H1058" s="2" t="s">
        <v>84</v>
      </c>
      <c r="I1058" s="3">
        <v>42124</v>
      </c>
      <c r="J1058" s="3">
        <v>42307</v>
      </c>
    </row>
    <row r="1059" spans="1:10" ht="45" customHeight="1" x14ac:dyDescent="0.25">
      <c r="A1059" s="2" t="s">
        <v>7232</v>
      </c>
      <c r="B1059" s="2" t="s">
        <v>1143</v>
      </c>
      <c r="C1059" s="2" t="s">
        <v>3262</v>
      </c>
      <c r="D1059" s="2" t="s">
        <v>6527</v>
      </c>
      <c r="E1059" s="2" t="s">
        <v>70</v>
      </c>
      <c r="F1059" s="2" t="s">
        <v>1146</v>
      </c>
      <c r="G1059" s="2" t="s">
        <v>121</v>
      </c>
      <c r="H1059" s="2" t="s">
        <v>84</v>
      </c>
      <c r="I1059" s="3">
        <v>42124</v>
      </c>
      <c r="J1059" s="3">
        <v>42149</v>
      </c>
    </row>
    <row r="1060" spans="1:10" ht="165" customHeight="1" x14ac:dyDescent="0.25">
      <c r="A1060" s="2" t="s">
        <v>7233</v>
      </c>
      <c r="B1060" s="2" t="s">
        <v>10</v>
      </c>
      <c r="C1060" s="2" t="s">
        <v>7234</v>
      </c>
      <c r="D1060" s="2" t="s">
        <v>6322</v>
      </c>
      <c r="E1060" s="2" t="s">
        <v>70</v>
      </c>
      <c r="F1060" s="2" t="s">
        <v>7235</v>
      </c>
      <c r="G1060" s="2" t="s">
        <v>111</v>
      </c>
      <c r="H1060" s="2" t="s">
        <v>84</v>
      </c>
      <c r="I1060" s="3">
        <v>42116</v>
      </c>
      <c r="J1060" s="3">
        <v>42149</v>
      </c>
    </row>
    <row r="1061" spans="1:10" ht="75" customHeight="1" x14ac:dyDescent="0.25">
      <c r="A1061" s="2" t="s">
        <v>7236</v>
      </c>
      <c r="B1061" s="2" t="s">
        <v>1143</v>
      </c>
      <c r="C1061" s="2" t="s">
        <v>560</v>
      </c>
      <c r="D1061" s="2" t="s">
        <v>561</v>
      </c>
      <c r="E1061" s="2" t="s">
        <v>70</v>
      </c>
      <c r="F1061" s="2" t="s">
        <v>1146</v>
      </c>
      <c r="G1061" s="2" t="s">
        <v>121</v>
      </c>
      <c r="H1061" s="2" t="s">
        <v>84</v>
      </c>
      <c r="I1061" s="3">
        <v>42123</v>
      </c>
      <c r="J1061" s="3">
        <v>42166</v>
      </c>
    </row>
  </sheetData>
  <pageMargins left="0.7" right="0.7" top="0.75" bottom="0.75" header="0.3" footer="0.3"/>
  <pageSetup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8"/>
  <sheetViews>
    <sheetView zoomScale="85" zoomScaleNormal="85" workbookViewId="0">
      <selection activeCell="C1" sqref="C1"/>
    </sheetView>
  </sheetViews>
  <sheetFormatPr baseColWidth="10" defaultRowHeight="15" x14ac:dyDescent="0.25"/>
  <cols>
    <col min="1" max="1" width="9.85546875" customWidth="1"/>
    <col min="2" max="4" width="16.140625" customWidth="1"/>
    <col min="5" max="5" width="13.85546875" customWidth="1"/>
    <col min="6" max="6" width="39.42578125" customWidth="1"/>
    <col min="7" max="7" width="19.5703125" customWidth="1"/>
    <col min="8" max="8" width="15.5703125" customWidth="1"/>
    <col min="9" max="9" width="17.140625" customWidth="1"/>
    <col min="10" max="10" width="19.85546875" bestFit="1" customWidth="1"/>
    <col min="11" max="11" width="11.85546875" bestFit="1" customWidth="1"/>
  </cols>
  <sheetData>
    <row r="1" spans="1:11" x14ac:dyDescent="0.25">
      <c r="A1" s="4" t="s">
        <v>1745</v>
      </c>
      <c r="B1" s="4" t="s">
        <v>1746</v>
      </c>
      <c r="C1" s="4" t="s">
        <v>1747</v>
      </c>
      <c r="D1" s="4" t="s">
        <v>1748</v>
      </c>
      <c r="E1" s="4" t="s">
        <v>1749</v>
      </c>
      <c r="F1" s="4" t="s">
        <v>3276</v>
      </c>
      <c r="G1" s="4" t="s">
        <v>1750</v>
      </c>
      <c r="H1" s="4" t="s">
        <v>1751</v>
      </c>
      <c r="I1" s="4" t="s">
        <v>1752</v>
      </c>
      <c r="J1" s="4" t="s">
        <v>1753</v>
      </c>
      <c r="K1">
        <f>SUBTOTAL(3,Tabla5[SO])</f>
        <v>397</v>
      </c>
    </row>
    <row r="2" spans="1:11" ht="60" x14ac:dyDescent="0.25">
      <c r="A2" s="2" t="s">
        <v>7237</v>
      </c>
      <c r="B2" s="2" t="s">
        <v>67</v>
      </c>
      <c r="C2" s="2" t="s">
        <v>2375</v>
      </c>
      <c r="D2" s="2" t="s">
        <v>2376</v>
      </c>
      <c r="E2" s="2" t="s">
        <v>70</v>
      </c>
      <c r="F2" s="2" t="s">
        <v>7238</v>
      </c>
      <c r="G2" s="2" t="s">
        <v>132</v>
      </c>
      <c r="H2" s="2" t="s">
        <v>79</v>
      </c>
      <c r="I2" s="3">
        <v>42131</v>
      </c>
      <c r="J2" s="2" t="s">
        <v>70</v>
      </c>
    </row>
    <row r="3" spans="1:11" ht="75" x14ac:dyDescent="0.25">
      <c r="A3" s="2" t="s">
        <v>7239</v>
      </c>
      <c r="B3" s="2" t="s">
        <v>5779</v>
      </c>
      <c r="C3" s="2" t="s">
        <v>1405</v>
      </c>
      <c r="D3" s="2" t="s">
        <v>1406</v>
      </c>
      <c r="E3" s="2" t="s">
        <v>70</v>
      </c>
      <c r="F3" s="2" t="s">
        <v>7240</v>
      </c>
      <c r="G3" s="2" t="s">
        <v>89</v>
      </c>
      <c r="H3" s="2" t="s">
        <v>84</v>
      </c>
      <c r="I3" s="3">
        <v>42135</v>
      </c>
      <c r="J3" s="3">
        <v>42139</v>
      </c>
    </row>
    <row r="4" spans="1:11" ht="75" x14ac:dyDescent="0.25">
      <c r="A4" s="2" t="s">
        <v>7241</v>
      </c>
      <c r="B4" s="2" t="s">
        <v>286</v>
      </c>
      <c r="C4" s="2" t="s">
        <v>7242</v>
      </c>
      <c r="D4" s="2" t="s">
        <v>7243</v>
      </c>
      <c r="E4" s="2" t="s">
        <v>70</v>
      </c>
      <c r="F4" s="2" t="s">
        <v>7244</v>
      </c>
      <c r="G4" s="2" t="s">
        <v>89</v>
      </c>
      <c r="H4" s="2" t="s">
        <v>84</v>
      </c>
      <c r="I4" s="3">
        <v>42128</v>
      </c>
      <c r="J4" s="3">
        <v>42144</v>
      </c>
    </row>
    <row r="5" spans="1:11" ht="75" x14ac:dyDescent="0.25">
      <c r="A5" s="2" t="s">
        <v>7245</v>
      </c>
      <c r="B5" s="2" t="s">
        <v>435</v>
      </c>
      <c r="C5" s="2" t="s">
        <v>7242</v>
      </c>
      <c r="D5" s="2" t="s">
        <v>7243</v>
      </c>
      <c r="E5" s="2" t="s">
        <v>70</v>
      </c>
      <c r="F5" s="2" t="s">
        <v>7246</v>
      </c>
      <c r="G5" s="2" t="s">
        <v>89</v>
      </c>
      <c r="H5" s="2" t="s">
        <v>84</v>
      </c>
      <c r="I5" s="3">
        <v>42128</v>
      </c>
      <c r="J5" s="3">
        <v>42144</v>
      </c>
    </row>
    <row r="6" spans="1:11" ht="90" x14ac:dyDescent="0.25">
      <c r="A6" s="2" t="s">
        <v>7247</v>
      </c>
      <c r="B6" s="2" t="s">
        <v>2122</v>
      </c>
      <c r="C6" s="2" t="s">
        <v>7248</v>
      </c>
      <c r="D6" s="2" t="s">
        <v>7249</v>
      </c>
      <c r="E6" s="2" t="s">
        <v>70</v>
      </c>
      <c r="F6" s="2" t="s">
        <v>4021</v>
      </c>
      <c r="G6" s="2" t="s">
        <v>89</v>
      </c>
      <c r="H6" s="2" t="s">
        <v>84</v>
      </c>
      <c r="I6" s="3">
        <v>42128</v>
      </c>
      <c r="J6" s="3">
        <v>42153</v>
      </c>
    </row>
    <row r="7" spans="1:11" ht="90" x14ac:dyDescent="0.25">
      <c r="A7" s="2" t="s">
        <v>7250</v>
      </c>
      <c r="B7" s="2" t="s">
        <v>2125</v>
      </c>
      <c r="C7" s="2" t="s">
        <v>7248</v>
      </c>
      <c r="D7" s="2" t="s">
        <v>7249</v>
      </c>
      <c r="E7" s="2" t="s">
        <v>70</v>
      </c>
      <c r="F7" s="2" t="s">
        <v>7251</v>
      </c>
      <c r="G7" s="2" t="s">
        <v>89</v>
      </c>
      <c r="H7" s="2" t="s">
        <v>84</v>
      </c>
      <c r="I7" s="3">
        <v>42128</v>
      </c>
      <c r="J7" s="3">
        <v>42153</v>
      </c>
    </row>
    <row r="8" spans="1:11" ht="60" x14ac:dyDescent="0.25">
      <c r="A8" s="2" t="s">
        <v>7252</v>
      </c>
      <c r="B8" s="2" t="s">
        <v>147</v>
      </c>
      <c r="C8" s="2" t="s">
        <v>445</v>
      </c>
      <c r="D8" s="2" t="s">
        <v>7253</v>
      </c>
      <c r="E8" s="2" t="s">
        <v>70</v>
      </c>
      <c r="F8" s="2" t="s">
        <v>7254</v>
      </c>
      <c r="G8" s="2" t="s">
        <v>141</v>
      </c>
      <c r="H8" s="2" t="s">
        <v>84</v>
      </c>
      <c r="I8" s="3">
        <v>42131</v>
      </c>
      <c r="J8" s="3">
        <v>42146</v>
      </c>
    </row>
    <row r="9" spans="1:11" ht="60" x14ac:dyDescent="0.25">
      <c r="A9" s="2" t="s">
        <v>7255</v>
      </c>
      <c r="B9" s="2" t="s">
        <v>147</v>
      </c>
      <c r="C9" s="2" t="s">
        <v>4324</v>
      </c>
      <c r="D9" s="2" t="s">
        <v>7256</v>
      </c>
      <c r="E9" s="2" t="s">
        <v>70</v>
      </c>
      <c r="F9" s="2" t="s">
        <v>7257</v>
      </c>
      <c r="G9" s="2" t="s">
        <v>141</v>
      </c>
      <c r="H9" s="2" t="s">
        <v>73</v>
      </c>
      <c r="I9" s="3">
        <v>42131</v>
      </c>
      <c r="J9" s="2" t="s">
        <v>70</v>
      </c>
    </row>
    <row r="10" spans="1:11" ht="60" x14ac:dyDescent="0.25">
      <c r="A10" s="2" t="s">
        <v>7258</v>
      </c>
      <c r="B10" s="2" t="s">
        <v>147</v>
      </c>
      <c r="C10" s="2" t="s">
        <v>7259</v>
      </c>
      <c r="D10" s="2" t="s">
        <v>7260</v>
      </c>
      <c r="E10" s="2" t="s">
        <v>70</v>
      </c>
      <c r="F10" s="2" t="s">
        <v>7261</v>
      </c>
      <c r="G10" s="2" t="s">
        <v>141</v>
      </c>
      <c r="H10" s="2" t="s">
        <v>73</v>
      </c>
      <c r="I10" s="3">
        <v>42131</v>
      </c>
      <c r="J10" s="2" t="s">
        <v>70</v>
      </c>
    </row>
    <row r="11" spans="1:11" ht="90" x14ac:dyDescent="0.25">
      <c r="A11" s="2" t="s">
        <v>7262</v>
      </c>
      <c r="B11" s="2" t="s">
        <v>147</v>
      </c>
      <c r="C11" s="2" t="s">
        <v>7263</v>
      </c>
      <c r="D11" s="2" t="s">
        <v>4741</v>
      </c>
      <c r="E11" s="2" t="s">
        <v>70</v>
      </c>
      <c r="F11" s="2" t="s">
        <v>7257</v>
      </c>
      <c r="G11" s="2" t="s">
        <v>141</v>
      </c>
      <c r="H11" s="2" t="s">
        <v>84</v>
      </c>
      <c r="I11" s="3">
        <v>42131</v>
      </c>
      <c r="J11" s="3">
        <v>42144</v>
      </c>
    </row>
    <row r="12" spans="1:11" ht="60" x14ac:dyDescent="0.25">
      <c r="A12" s="2" t="s">
        <v>7264</v>
      </c>
      <c r="B12" s="2" t="s">
        <v>147</v>
      </c>
      <c r="C12" s="2" t="s">
        <v>1107</v>
      </c>
      <c r="D12" s="2" t="s">
        <v>4741</v>
      </c>
      <c r="E12" s="2" t="s">
        <v>70</v>
      </c>
      <c r="F12" s="2" t="s">
        <v>7257</v>
      </c>
      <c r="G12" s="2" t="s">
        <v>141</v>
      </c>
      <c r="H12" s="2" t="s">
        <v>84</v>
      </c>
      <c r="I12" s="3">
        <v>42131</v>
      </c>
      <c r="J12" s="3">
        <v>42144</v>
      </c>
    </row>
    <row r="13" spans="1:11" ht="90" x14ac:dyDescent="0.25">
      <c r="A13" s="2" t="s">
        <v>7265</v>
      </c>
      <c r="B13" s="2" t="s">
        <v>67</v>
      </c>
      <c r="C13" s="2" t="s">
        <v>278</v>
      </c>
      <c r="D13" s="2" t="s">
        <v>279</v>
      </c>
      <c r="E13" s="2" t="s">
        <v>70</v>
      </c>
      <c r="F13" s="2" t="s">
        <v>7266</v>
      </c>
      <c r="G13" s="2" t="s">
        <v>1829</v>
      </c>
      <c r="H13" s="2" t="s">
        <v>73</v>
      </c>
      <c r="I13" s="3">
        <v>42130</v>
      </c>
      <c r="J13" s="2" t="s">
        <v>70</v>
      </c>
    </row>
    <row r="14" spans="1:11" ht="195" x14ac:dyDescent="0.25">
      <c r="A14" s="2" t="s">
        <v>7267</v>
      </c>
      <c r="B14" s="2" t="s">
        <v>7268</v>
      </c>
      <c r="C14" s="2" t="s">
        <v>965</v>
      </c>
      <c r="D14" s="2" t="s">
        <v>7269</v>
      </c>
      <c r="E14" s="2" t="s">
        <v>70</v>
      </c>
      <c r="F14" s="2" t="s">
        <v>7270</v>
      </c>
      <c r="G14" s="2" t="s">
        <v>132</v>
      </c>
      <c r="H14" s="2" t="s">
        <v>79</v>
      </c>
      <c r="I14" s="3">
        <v>42132</v>
      </c>
      <c r="J14" s="2" t="s">
        <v>70</v>
      </c>
    </row>
    <row r="15" spans="1:11" ht="45" x14ac:dyDescent="0.25">
      <c r="A15" s="2" t="s">
        <v>7271</v>
      </c>
      <c r="B15" s="2" t="s">
        <v>1143</v>
      </c>
      <c r="C15" s="2" t="s">
        <v>7272</v>
      </c>
      <c r="D15" s="2" t="s">
        <v>7273</v>
      </c>
      <c r="E15" s="2" t="s">
        <v>70</v>
      </c>
      <c r="F15" s="2" t="s">
        <v>1146</v>
      </c>
      <c r="G15" s="2" t="s">
        <v>121</v>
      </c>
      <c r="H15" s="2" t="s">
        <v>84</v>
      </c>
      <c r="I15" s="3">
        <v>42128</v>
      </c>
      <c r="J15" s="3">
        <v>42149</v>
      </c>
    </row>
    <row r="16" spans="1:11" ht="60" x14ac:dyDescent="0.25">
      <c r="A16" s="2" t="s">
        <v>7274</v>
      </c>
      <c r="B16" s="2" t="s">
        <v>1143</v>
      </c>
      <c r="C16" s="2" t="s">
        <v>7275</v>
      </c>
      <c r="D16" s="2" t="s">
        <v>7276</v>
      </c>
      <c r="E16" s="2" t="s">
        <v>70</v>
      </c>
      <c r="F16" s="2" t="s">
        <v>1146</v>
      </c>
      <c r="G16" s="2" t="s">
        <v>121</v>
      </c>
      <c r="H16" s="2" t="s">
        <v>84</v>
      </c>
      <c r="I16" s="3">
        <v>42128</v>
      </c>
      <c r="J16" s="3">
        <v>42149</v>
      </c>
    </row>
    <row r="17" spans="1:10" ht="45" x14ac:dyDescent="0.25">
      <c r="A17" s="2" t="s">
        <v>7277</v>
      </c>
      <c r="B17" s="2" t="s">
        <v>1143</v>
      </c>
      <c r="C17" s="2" t="s">
        <v>669</v>
      </c>
      <c r="D17" s="2" t="s">
        <v>670</v>
      </c>
      <c r="E17" s="2" t="s">
        <v>70</v>
      </c>
      <c r="F17" s="2" t="s">
        <v>1146</v>
      </c>
      <c r="G17" s="2" t="s">
        <v>121</v>
      </c>
      <c r="H17" s="2" t="s">
        <v>84</v>
      </c>
      <c r="I17" s="3">
        <v>42128</v>
      </c>
      <c r="J17" s="3">
        <v>42149</v>
      </c>
    </row>
    <row r="18" spans="1:10" ht="75" x14ac:dyDescent="0.25">
      <c r="A18" s="2" t="s">
        <v>7278</v>
      </c>
      <c r="B18" s="2" t="s">
        <v>1143</v>
      </c>
      <c r="C18" s="2" t="s">
        <v>7279</v>
      </c>
      <c r="D18" s="2" t="s">
        <v>7280</v>
      </c>
      <c r="E18" s="2" t="s">
        <v>70</v>
      </c>
      <c r="F18" s="2" t="s">
        <v>7281</v>
      </c>
      <c r="G18" s="2" t="s">
        <v>121</v>
      </c>
      <c r="H18" s="2" t="s">
        <v>84</v>
      </c>
      <c r="I18" s="3">
        <v>42128</v>
      </c>
      <c r="J18" s="3">
        <v>42149</v>
      </c>
    </row>
    <row r="19" spans="1:10" ht="75" x14ac:dyDescent="0.25">
      <c r="A19" s="2" t="s">
        <v>7282</v>
      </c>
      <c r="B19" s="2" t="s">
        <v>1143</v>
      </c>
      <c r="C19" s="2" t="s">
        <v>150</v>
      </c>
      <c r="D19" s="2" t="s">
        <v>151</v>
      </c>
      <c r="E19" s="2" t="s">
        <v>70</v>
      </c>
      <c r="F19" s="2" t="s">
        <v>1146</v>
      </c>
      <c r="G19" s="2" t="s">
        <v>121</v>
      </c>
      <c r="H19" s="2" t="s">
        <v>84</v>
      </c>
      <c r="I19" s="3">
        <v>42128</v>
      </c>
      <c r="J19" s="3">
        <v>42149</v>
      </c>
    </row>
    <row r="20" spans="1:10" ht="60" x14ac:dyDescent="0.25">
      <c r="A20" s="2" t="s">
        <v>7283</v>
      </c>
      <c r="B20" s="2" t="s">
        <v>1143</v>
      </c>
      <c r="C20" s="2" t="s">
        <v>7284</v>
      </c>
      <c r="D20" s="2" t="s">
        <v>7285</v>
      </c>
      <c r="E20" s="2" t="s">
        <v>70</v>
      </c>
      <c r="F20" s="2" t="s">
        <v>1146</v>
      </c>
      <c r="G20" s="2" t="s">
        <v>121</v>
      </c>
      <c r="H20" s="2" t="s">
        <v>84</v>
      </c>
      <c r="I20" s="3">
        <v>42128</v>
      </c>
      <c r="J20" s="3">
        <v>42149</v>
      </c>
    </row>
    <row r="21" spans="1:10" ht="45" x14ac:dyDescent="0.25">
      <c r="A21" s="2" t="s">
        <v>7286</v>
      </c>
      <c r="B21" s="2" t="s">
        <v>1143</v>
      </c>
      <c r="C21" s="2" t="s">
        <v>7287</v>
      </c>
      <c r="D21" s="2" t="s">
        <v>7288</v>
      </c>
      <c r="E21" s="2" t="s">
        <v>70</v>
      </c>
      <c r="F21" s="2" t="s">
        <v>1146</v>
      </c>
      <c r="G21" s="2" t="s">
        <v>121</v>
      </c>
      <c r="H21" s="2" t="s">
        <v>84</v>
      </c>
      <c r="I21" s="3">
        <v>42128</v>
      </c>
      <c r="J21" s="3">
        <v>42149</v>
      </c>
    </row>
    <row r="22" spans="1:10" ht="60" x14ac:dyDescent="0.25">
      <c r="A22" s="2" t="s">
        <v>7289</v>
      </c>
      <c r="B22" s="2" t="s">
        <v>1143</v>
      </c>
      <c r="C22" s="2" t="s">
        <v>7290</v>
      </c>
      <c r="D22" s="2" t="s">
        <v>7291</v>
      </c>
      <c r="E22" s="2" t="s">
        <v>70</v>
      </c>
      <c r="F22" s="2" t="s">
        <v>1146</v>
      </c>
      <c r="G22" s="2" t="s">
        <v>121</v>
      </c>
      <c r="H22" s="2" t="s">
        <v>84</v>
      </c>
      <c r="I22" s="3">
        <v>42128</v>
      </c>
      <c r="J22" s="3">
        <v>42149</v>
      </c>
    </row>
    <row r="23" spans="1:10" ht="60" x14ac:dyDescent="0.25">
      <c r="A23" s="2" t="s">
        <v>7292</v>
      </c>
      <c r="B23" s="2" t="s">
        <v>1143</v>
      </c>
      <c r="C23" s="2" t="s">
        <v>7195</v>
      </c>
      <c r="D23" s="2" t="s">
        <v>7196</v>
      </c>
      <c r="E23" s="2" t="s">
        <v>70</v>
      </c>
      <c r="F23" s="2" t="s">
        <v>1146</v>
      </c>
      <c r="G23" s="2" t="s">
        <v>121</v>
      </c>
      <c r="H23" s="2" t="s">
        <v>84</v>
      </c>
      <c r="I23" s="3">
        <v>42128</v>
      </c>
      <c r="J23" s="3">
        <v>42149</v>
      </c>
    </row>
    <row r="24" spans="1:10" ht="60" x14ac:dyDescent="0.25">
      <c r="A24" s="2" t="s">
        <v>7293</v>
      </c>
      <c r="B24" s="2" t="s">
        <v>209</v>
      </c>
      <c r="C24" s="2" t="s">
        <v>7294</v>
      </c>
      <c r="D24" s="2" t="s">
        <v>7295</v>
      </c>
      <c r="E24" s="2" t="s">
        <v>70</v>
      </c>
      <c r="F24" s="2" t="s">
        <v>7296</v>
      </c>
      <c r="G24" s="2" t="s">
        <v>121</v>
      </c>
      <c r="H24" s="2" t="s">
        <v>84</v>
      </c>
      <c r="I24" s="3">
        <v>42128</v>
      </c>
      <c r="J24" s="3">
        <v>42149</v>
      </c>
    </row>
    <row r="25" spans="1:10" ht="75" x14ac:dyDescent="0.25">
      <c r="A25" s="2" t="s">
        <v>7297</v>
      </c>
      <c r="B25" s="2" t="s">
        <v>10</v>
      </c>
      <c r="C25" s="2" t="s">
        <v>7298</v>
      </c>
      <c r="D25" s="2" t="s">
        <v>7299</v>
      </c>
      <c r="E25" s="2" t="s">
        <v>70</v>
      </c>
      <c r="F25" s="2" t="s">
        <v>7300</v>
      </c>
      <c r="G25" s="2" t="s">
        <v>111</v>
      </c>
      <c r="H25" s="2" t="s">
        <v>84</v>
      </c>
      <c r="I25" s="3">
        <v>42128</v>
      </c>
      <c r="J25" s="3">
        <v>42153</v>
      </c>
    </row>
    <row r="26" spans="1:10" ht="75" x14ac:dyDescent="0.25">
      <c r="A26" s="2" t="s">
        <v>7301</v>
      </c>
      <c r="B26" s="2" t="s">
        <v>4</v>
      </c>
      <c r="C26" s="2" t="s">
        <v>7284</v>
      </c>
      <c r="D26" s="2" t="s">
        <v>7285</v>
      </c>
      <c r="E26" s="2" t="s">
        <v>465</v>
      </c>
      <c r="F26" s="2" t="s">
        <v>318</v>
      </c>
      <c r="G26" s="2" t="s">
        <v>111</v>
      </c>
      <c r="H26" s="2" t="s">
        <v>84</v>
      </c>
      <c r="I26" s="3">
        <v>42128</v>
      </c>
      <c r="J26" s="3">
        <v>42157</v>
      </c>
    </row>
    <row r="27" spans="1:10" ht="90" x14ac:dyDescent="0.25">
      <c r="A27" s="2" t="s">
        <v>7302</v>
      </c>
      <c r="B27" s="2" t="s">
        <v>10</v>
      </c>
      <c r="C27" s="2" t="s">
        <v>7303</v>
      </c>
      <c r="D27" s="2" t="s">
        <v>1188</v>
      </c>
      <c r="E27" s="2" t="s">
        <v>70</v>
      </c>
      <c r="F27" s="2" t="s">
        <v>7304</v>
      </c>
      <c r="G27" s="2" t="s">
        <v>111</v>
      </c>
      <c r="H27" s="2" t="s">
        <v>84</v>
      </c>
      <c r="I27" s="3">
        <v>42128</v>
      </c>
      <c r="J27" s="3">
        <v>42153</v>
      </c>
    </row>
    <row r="28" spans="1:10" ht="75" x14ac:dyDescent="0.25">
      <c r="A28" s="2" t="s">
        <v>7305</v>
      </c>
      <c r="B28" s="2" t="s">
        <v>2122</v>
      </c>
      <c r="C28" s="2" t="s">
        <v>3961</v>
      </c>
      <c r="D28" s="2" t="s">
        <v>3962</v>
      </c>
      <c r="E28" s="2" t="s">
        <v>70</v>
      </c>
      <c r="F28" s="2" t="s">
        <v>4428</v>
      </c>
      <c r="G28" s="2" t="s">
        <v>89</v>
      </c>
      <c r="H28" s="2" t="s">
        <v>84</v>
      </c>
      <c r="I28" s="3">
        <v>42128</v>
      </c>
      <c r="J28" s="3">
        <v>42164</v>
      </c>
    </row>
    <row r="29" spans="1:10" ht="75" x14ac:dyDescent="0.25">
      <c r="A29" s="2" t="s">
        <v>7306</v>
      </c>
      <c r="B29" s="2" t="s">
        <v>2125</v>
      </c>
      <c r="C29" s="2" t="s">
        <v>3961</v>
      </c>
      <c r="D29" s="2" t="s">
        <v>3962</v>
      </c>
      <c r="E29" s="2" t="s">
        <v>70</v>
      </c>
      <c r="F29" s="2" t="s">
        <v>5402</v>
      </c>
      <c r="G29" s="2" t="s">
        <v>89</v>
      </c>
      <c r="H29" s="2" t="s">
        <v>84</v>
      </c>
      <c r="I29" s="3">
        <v>42128</v>
      </c>
      <c r="J29" s="3">
        <v>42164</v>
      </c>
    </row>
    <row r="30" spans="1:10" ht="90" x14ac:dyDescent="0.25">
      <c r="A30" s="2" t="s">
        <v>7307</v>
      </c>
      <c r="B30" s="2" t="s">
        <v>25</v>
      </c>
      <c r="C30" s="2" t="s">
        <v>7308</v>
      </c>
      <c r="D30" s="2" t="s">
        <v>7309</v>
      </c>
      <c r="E30" s="2" t="s">
        <v>70</v>
      </c>
      <c r="F30" s="2" t="s">
        <v>7310</v>
      </c>
      <c r="G30" s="2" t="s">
        <v>78</v>
      </c>
      <c r="H30" s="2" t="s">
        <v>84</v>
      </c>
      <c r="I30" s="3">
        <v>42128</v>
      </c>
      <c r="J30" s="3">
        <v>42191</v>
      </c>
    </row>
    <row r="31" spans="1:10" ht="90" x14ac:dyDescent="0.25">
      <c r="A31" s="2" t="s">
        <v>7311</v>
      </c>
      <c r="B31" s="2" t="s">
        <v>24</v>
      </c>
      <c r="C31" s="2" t="s">
        <v>1415</v>
      </c>
      <c r="D31" s="2" t="s">
        <v>1416</v>
      </c>
      <c r="E31" s="2" t="s">
        <v>2008</v>
      </c>
      <c r="F31" s="2" t="s">
        <v>7312</v>
      </c>
      <c r="G31" s="2" t="s">
        <v>78</v>
      </c>
      <c r="H31" s="2" t="s">
        <v>84</v>
      </c>
      <c r="I31" s="3">
        <v>42128</v>
      </c>
      <c r="J31" s="3">
        <v>42202</v>
      </c>
    </row>
    <row r="32" spans="1:10" ht="135" x14ac:dyDescent="0.25">
      <c r="A32" s="2" t="s">
        <v>7313</v>
      </c>
      <c r="B32" s="2" t="s">
        <v>522</v>
      </c>
      <c r="C32" s="2" t="s">
        <v>7314</v>
      </c>
      <c r="D32" s="2" t="s">
        <v>7315</v>
      </c>
      <c r="E32" s="2" t="s">
        <v>70</v>
      </c>
      <c r="F32" s="2" t="s">
        <v>7316</v>
      </c>
      <c r="G32" s="2" t="s">
        <v>72</v>
      </c>
      <c r="H32" s="2" t="s">
        <v>73</v>
      </c>
      <c r="I32" s="3">
        <v>42130</v>
      </c>
      <c r="J32" s="2" t="s">
        <v>70</v>
      </c>
    </row>
    <row r="33" spans="1:10" ht="60" x14ac:dyDescent="0.25">
      <c r="A33" s="2" t="s">
        <v>7317</v>
      </c>
      <c r="B33" s="2" t="s">
        <v>67</v>
      </c>
      <c r="C33" s="2" t="s">
        <v>1849</v>
      </c>
      <c r="D33" s="2" t="s">
        <v>1850</v>
      </c>
      <c r="E33" s="2" t="s">
        <v>70</v>
      </c>
      <c r="F33" s="2" t="s">
        <v>7318</v>
      </c>
      <c r="G33" s="2" t="s">
        <v>132</v>
      </c>
      <c r="H33" s="2" t="s">
        <v>79</v>
      </c>
      <c r="I33" s="3">
        <v>42130</v>
      </c>
      <c r="J33" s="2" t="s">
        <v>70</v>
      </c>
    </row>
    <row r="34" spans="1:10" ht="60" x14ac:dyDescent="0.25">
      <c r="A34" s="2" t="s">
        <v>7319</v>
      </c>
      <c r="B34" s="2" t="s">
        <v>67</v>
      </c>
      <c r="C34" s="2" t="s">
        <v>1849</v>
      </c>
      <c r="D34" s="2" t="s">
        <v>1850</v>
      </c>
      <c r="E34" s="2" t="s">
        <v>70</v>
      </c>
      <c r="F34" s="2" t="s">
        <v>7320</v>
      </c>
      <c r="G34" s="2" t="s">
        <v>132</v>
      </c>
      <c r="H34" s="2" t="s">
        <v>79</v>
      </c>
      <c r="I34" s="3">
        <v>42130</v>
      </c>
      <c r="J34" s="2" t="s">
        <v>70</v>
      </c>
    </row>
    <row r="35" spans="1:10" ht="75" x14ac:dyDescent="0.25">
      <c r="A35" s="2" t="s">
        <v>7321</v>
      </c>
      <c r="B35" s="2" t="s">
        <v>67</v>
      </c>
      <c r="C35" s="2" t="s">
        <v>1697</v>
      </c>
      <c r="D35" s="2" t="s">
        <v>6630</v>
      </c>
      <c r="E35" s="2" t="s">
        <v>70</v>
      </c>
      <c r="F35" s="2" t="s">
        <v>7322</v>
      </c>
      <c r="G35" s="2" t="s">
        <v>132</v>
      </c>
      <c r="H35" s="2" t="s">
        <v>79</v>
      </c>
      <c r="I35" s="3">
        <v>42130</v>
      </c>
      <c r="J35" s="2" t="s">
        <v>70</v>
      </c>
    </row>
    <row r="36" spans="1:10" ht="75" x14ac:dyDescent="0.25">
      <c r="A36" s="2" t="s">
        <v>7323</v>
      </c>
      <c r="B36" s="2" t="s">
        <v>67</v>
      </c>
      <c r="C36" s="2" t="s">
        <v>1645</v>
      </c>
      <c r="D36" s="2" t="s">
        <v>1646</v>
      </c>
      <c r="E36" s="2" t="s">
        <v>70</v>
      </c>
      <c r="F36" s="2" t="s">
        <v>7324</v>
      </c>
      <c r="G36" s="2" t="s">
        <v>111</v>
      </c>
      <c r="H36" s="2" t="s">
        <v>79</v>
      </c>
      <c r="I36" s="3">
        <v>42130</v>
      </c>
      <c r="J36" s="2" t="s">
        <v>70</v>
      </c>
    </row>
    <row r="37" spans="1:10" ht="75" x14ac:dyDescent="0.25">
      <c r="A37" s="2" t="s">
        <v>7325</v>
      </c>
      <c r="B37" s="2" t="s">
        <v>10</v>
      </c>
      <c r="C37" s="2" t="s">
        <v>7326</v>
      </c>
      <c r="D37" s="2" t="s">
        <v>7327</v>
      </c>
      <c r="E37" s="2" t="s">
        <v>70</v>
      </c>
      <c r="F37" s="2" t="s">
        <v>7328</v>
      </c>
      <c r="G37" s="2" t="s">
        <v>111</v>
      </c>
      <c r="H37" s="2" t="s">
        <v>84</v>
      </c>
      <c r="I37" s="3">
        <v>42130</v>
      </c>
      <c r="J37" s="3">
        <v>42153</v>
      </c>
    </row>
    <row r="38" spans="1:10" ht="75" x14ac:dyDescent="0.25">
      <c r="A38" s="2" t="s">
        <v>7329</v>
      </c>
      <c r="B38" s="2" t="s">
        <v>204</v>
      </c>
      <c r="C38" s="2" t="s">
        <v>7330</v>
      </c>
      <c r="D38" s="2" t="s">
        <v>7331</v>
      </c>
      <c r="E38" s="2" t="s">
        <v>70</v>
      </c>
      <c r="F38" s="2" t="s">
        <v>7332</v>
      </c>
      <c r="G38" s="2" t="s">
        <v>111</v>
      </c>
      <c r="H38" s="2" t="s">
        <v>84</v>
      </c>
      <c r="I38" s="3">
        <v>42130</v>
      </c>
      <c r="J38" s="3">
        <v>42202</v>
      </c>
    </row>
    <row r="39" spans="1:10" ht="75" x14ac:dyDescent="0.25">
      <c r="A39" s="2" t="s">
        <v>7333</v>
      </c>
      <c r="B39" s="2" t="s">
        <v>10</v>
      </c>
      <c r="C39" s="2" t="s">
        <v>7334</v>
      </c>
      <c r="D39" s="2" t="s">
        <v>7335</v>
      </c>
      <c r="E39" s="2" t="s">
        <v>70</v>
      </c>
      <c r="F39" s="2" t="s">
        <v>7336</v>
      </c>
      <c r="G39" s="2" t="s">
        <v>111</v>
      </c>
      <c r="H39" s="2" t="s">
        <v>84</v>
      </c>
      <c r="I39" s="3">
        <v>42130</v>
      </c>
      <c r="J39" s="3">
        <v>42153</v>
      </c>
    </row>
    <row r="40" spans="1:10" ht="90" x14ac:dyDescent="0.25">
      <c r="A40" s="2" t="s">
        <v>7337</v>
      </c>
      <c r="B40" s="2" t="s">
        <v>188</v>
      </c>
      <c r="C40" s="2" t="s">
        <v>1849</v>
      </c>
      <c r="D40" s="2" t="s">
        <v>1850</v>
      </c>
      <c r="E40" s="2" t="s">
        <v>70</v>
      </c>
      <c r="F40" s="2" t="s">
        <v>440</v>
      </c>
      <c r="G40" s="2" t="s">
        <v>89</v>
      </c>
      <c r="H40" s="2" t="s">
        <v>79</v>
      </c>
      <c r="I40" s="3">
        <v>42130</v>
      </c>
      <c r="J40" s="2" t="s">
        <v>70</v>
      </c>
    </row>
    <row r="41" spans="1:10" ht="75" x14ac:dyDescent="0.25">
      <c r="A41" s="2" t="s">
        <v>7338</v>
      </c>
      <c r="B41" s="2" t="s">
        <v>2125</v>
      </c>
      <c r="C41" s="2" t="s">
        <v>5468</v>
      </c>
      <c r="D41" s="2" t="s">
        <v>5469</v>
      </c>
      <c r="E41" s="2" t="s">
        <v>70</v>
      </c>
      <c r="F41" s="2" t="s">
        <v>5402</v>
      </c>
      <c r="G41" s="2" t="s">
        <v>89</v>
      </c>
      <c r="H41" s="2" t="s">
        <v>84</v>
      </c>
      <c r="I41" s="3">
        <v>42130</v>
      </c>
      <c r="J41" s="3">
        <v>42177</v>
      </c>
    </row>
    <row r="42" spans="1:10" ht="75" x14ac:dyDescent="0.25">
      <c r="A42" s="2" t="s">
        <v>7339</v>
      </c>
      <c r="B42" s="2" t="s">
        <v>2122</v>
      </c>
      <c r="C42" s="2" t="s">
        <v>5468</v>
      </c>
      <c r="D42" s="2" t="s">
        <v>5469</v>
      </c>
      <c r="E42" s="2" t="s">
        <v>70</v>
      </c>
      <c r="F42" s="2" t="s">
        <v>4428</v>
      </c>
      <c r="G42" s="2" t="s">
        <v>89</v>
      </c>
      <c r="H42" s="2" t="s">
        <v>84</v>
      </c>
      <c r="I42" s="3">
        <v>42130</v>
      </c>
      <c r="J42" s="3">
        <v>42177</v>
      </c>
    </row>
    <row r="43" spans="1:10" ht="75" x14ac:dyDescent="0.25">
      <c r="A43" s="2" t="s">
        <v>7340</v>
      </c>
      <c r="B43" s="2" t="s">
        <v>2125</v>
      </c>
      <c r="C43" s="2" t="s">
        <v>1849</v>
      </c>
      <c r="D43" s="2" t="s">
        <v>1850</v>
      </c>
      <c r="E43" s="2" t="s">
        <v>70</v>
      </c>
      <c r="F43" s="2" t="s">
        <v>5402</v>
      </c>
      <c r="G43" s="2" t="s">
        <v>89</v>
      </c>
      <c r="H43" s="2" t="s">
        <v>84</v>
      </c>
      <c r="I43" s="3">
        <v>42130</v>
      </c>
      <c r="J43" s="3">
        <v>42254</v>
      </c>
    </row>
    <row r="44" spans="1:10" ht="75" x14ac:dyDescent="0.25">
      <c r="A44" s="2" t="s">
        <v>7341</v>
      </c>
      <c r="B44" s="2" t="s">
        <v>2122</v>
      </c>
      <c r="C44" s="2" t="s">
        <v>1849</v>
      </c>
      <c r="D44" s="2" t="s">
        <v>1850</v>
      </c>
      <c r="E44" s="2" t="s">
        <v>70</v>
      </c>
      <c r="F44" s="2" t="s">
        <v>7342</v>
      </c>
      <c r="G44" s="2" t="s">
        <v>89</v>
      </c>
      <c r="H44" s="2" t="s">
        <v>84</v>
      </c>
      <c r="I44" s="3">
        <v>42130</v>
      </c>
      <c r="J44" s="3">
        <v>42254</v>
      </c>
    </row>
    <row r="45" spans="1:10" ht="90" x14ac:dyDescent="0.25">
      <c r="A45" s="2" t="s">
        <v>7343</v>
      </c>
      <c r="B45" s="2" t="s">
        <v>67</v>
      </c>
      <c r="C45" s="2" t="s">
        <v>5468</v>
      </c>
      <c r="D45" s="2" t="s">
        <v>5469</v>
      </c>
      <c r="E45" s="2" t="s">
        <v>70</v>
      </c>
      <c r="F45" s="2" t="s">
        <v>7344</v>
      </c>
      <c r="G45" s="2" t="s">
        <v>89</v>
      </c>
      <c r="H45" s="2" t="s">
        <v>84</v>
      </c>
      <c r="I45" s="3">
        <v>42130</v>
      </c>
      <c r="J45" s="3">
        <v>42150</v>
      </c>
    </row>
    <row r="46" spans="1:10" ht="60" x14ac:dyDescent="0.25">
      <c r="A46" s="2" t="s">
        <v>7345</v>
      </c>
      <c r="B46" s="2" t="s">
        <v>286</v>
      </c>
      <c r="C46" s="2" t="s">
        <v>7346</v>
      </c>
      <c r="D46" s="2" t="s">
        <v>7347</v>
      </c>
      <c r="E46" s="2" t="s">
        <v>70</v>
      </c>
      <c r="F46" s="2" t="s">
        <v>6554</v>
      </c>
      <c r="G46" s="2" t="s">
        <v>89</v>
      </c>
      <c r="H46" s="2" t="s">
        <v>84</v>
      </c>
      <c r="I46" s="3">
        <v>42130</v>
      </c>
      <c r="J46" s="3">
        <v>42157</v>
      </c>
    </row>
    <row r="47" spans="1:10" ht="75" x14ac:dyDescent="0.25">
      <c r="A47" s="2" t="s">
        <v>7348</v>
      </c>
      <c r="B47" s="2" t="s">
        <v>5835</v>
      </c>
      <c r="C47" s="2" t="s">
        <v>1697</v>
      </c>
      <c r="D47" s="2" t="s">
        <v>6630</v>
      </c>
      <c r="E47" s="2" t="s">
        <v>70</v>
      </c>
      <c r="F47" s="2" t="s">
        <v>7349</v>
      </c>
      <c r="G47" s="2" t="s">
        <v>89</v>
      </c>
      <c r="H47" s="2" t="s">
        <v>79</v>
      </c>
      <c r="I47" s="3">
        <v>42130</v>
      </c>
      <c r="J47" s="2" t="s">
        <v>70</v>
      </c>
    </row>
    <row r="48" spans="1:10" ht="75" x14ac:dyDescent="0.25">
      <c r="A48" s="2" t="s">
        <v>7350</v>
      </c>
      <c r="B48" s="2" t="s">
        <v>435</v>
      </c>
      <c r="C48" s="2" t="s">
        <v>4606</v>
      </c>
      <c r="D48" s="2" t="s">
        <v>7351</v>
      </c>
      <c r="E48" s="2" t="s">
        <v>70</v>
      </c>
      <c r="F48" s="2" t="s">
        <v>438</v>
      </c>
      <c r="G48" s="2" t="s">
        <v>89</v>
      </c>
      <c r="H48" s="2" t="s">
        <v>84</v>
      </c>
      <c r="I48" s="3">
        <v>42130</v>
      </c>
      <c r="J48" s="3">
        <v>42194</v>
      </c>
    </row>
    <row r="49" spans="1:10" ht="75" x14ac:dyDescent="0.25">
      <c r="A49" s="2" t="s">
        <v>7352</v>
      </c>
      <c r="B49" s="2" t="s">
        <v>286</v>
      </c>
      <c r="C49" s="2" t="s">
        <v>4606</v>
      </c>
      <c r="D49" s="2" t="s">
        <v>7351</v>
      </c>
      <c r="E49" s="2" t="s">
        <v>70</v>
      </c>
      <c r="F49" s="2" t="s">
        <v>442</v>
      </c>
      <c r="G49" s="2" t="s">
        <v>89</v>
      </c>
      <c r="H49" s="2" t="s">
        <v>84</v>
      </c>
      <c r="I49" s="3">
        <v>42130</v>
      </c>
      <c r="J49" s="3">
        <v>42194</v>
      </c>
    </row>
    <row r="50" spans="1:10" ht="60" x14ac:dyDescent="0.25">
      <c r="A50" s="2" t="s">
        <v>7353</v>
      </c>
      <c r="B50" s="2" t="s">
        <v>1143</v>
      </c>
      <c r="C50" s="2" t="s">
        <v>7354</v>
      </c>
      <c r="D50" s="2" t="s">
        <v>7355</v>
      </c>
      <c r="E50" s="2" t="s">
        <v>70</v>
      </c>
      <c r="F50" s="2" t="s">
        <v>1146</v>
      </c>
      <c r="G50" s="2" t="s">
        <v>121</v>
      </c>
      <c r="H50" s="2" t="s">
        <v>84</v>
      </c>
      <c r="I50" s="3">
        <v>42130</v>
      </c>
      <c r="J50" s="3">
        <v>42149</v>
      </c>
    </row>
    <row r="51" spans="1:10" ht="75" x14ac:dyDescent="0.25">
      <c r="A51" s="2" t="s">
        <v>7356</v>
      </c>
      <c r="B51" s="2" t="s">
        <v>1143</v>
      </c>
      <c r="C51" s="2" t="s">
        <v>1288</v>
      </c>
      <c r="D51" s="2" t="s">
        <v>1289</v>
      </c>
      <c r="E51" s="2" t="s">
        <v>70</v>
      </c>
      <c r="F51" s="2" t="s">
        <v>1146</v>
      </c>
      <c r="G51" s="2" t="s">
        <v>121</v>
      </c>
      <c r="H51" s="2" t="s">
        <v>84</v>
      </c>
      <c r="I51" s="3">
        <v>42130</v>
      </c>
      <c r="J51" s="3">
        <v>42149</v>
      </c>
    </row>
    <row r="52" spans="1:10" ht="60" x14ac:dyDescent="0.25">
      <c r="A52" s="2" t="s">
        <v>7357</v>
      </c>
      <c r="B52" s="2" t="s">
        <v>1140</v>
      </c>
      <c r="C52" s="2" t="s">
        <v>6492</v>
      </c>
      <c r="D52" s="2" t="s">
        <v>6493</v>
      </c>
      <c r="E52" s="2" t="s">
        <v>70</v>
      </c>
      <c r="F52" s="2" t="s">
        <v>7358</v>
      </c>
      <c r="G52" s="2" t="s">
        <v>78</v>
      </c>
      <c r="H52" s="2" t="s">
        <v>79</v>
      </c>
      <c r="I52" s="3">
        <v>42130</v>
      </c>
      <c r="J52" s="2" t="s">
        <v>70</v>
      </c>
    </row>
    <row r="53" spans="1:10" ht="75" x14ac:dyDescent="0.25">
      <c r="A53" s="2" t="s">
        <v>7359</v>
      </c>
      <c r="B53" s="2" t="s">
        <v>27</v>
      </c>
      <c r="C53" s="2" t="s">
        <v>7360</v>
      </c>
      <c r="D53" s="2" t="s">
        <v>7360</v>
      </c>
      <c r="E53" s="2" t="s">
        <v>512</v>
      </c>
      <c r="F53" s="2" t="s">
        <v>7361</v>
      </c>
      <c r="G53" s="2" t="s">
        <v>78</v>
      </c>
      <c r="H53" s="2" t="s">
        <v>84</v>
      </c>
      <c r="I53" s="3">
        <v>42130</v>
      </c>
      <c r="J53" s="3">
        <v>42213</v>
      </c>
    </row>
    <row r="54" spans="1:10" ht="60" x14ac:dyDescent="0.25">
      <c r="A54" s="2" t="s">
        <v>7362</v>
      </c>
      <c r="B54" s="2" t="s">
        <v>27</v>
      </c>
      <c r="C54" s="2" t="s">
        <v>7363</v>
      </c>
      <c r="D54" s="2" t="s">
        <v>7364</v>
      </c>
      <c r="E54" s="2" t="s">
        <v>7365</v>
      </c>
      <c r="F54" s="2" t="s">
        <v>7366</v>
      </c>
      <c r="G54" s="2" t="s">
        <v>78</v>
      </c>
      <c r="H54" s="2" t="s">
        <v>84</v>
      </c>
      <c r="I54" s="3">
        <v>42130</v>
      </c>
      <c r="J54" s="3">
        <v>42193</v>
      </c>
    </row>
    <row r="55" spans="1:10" ht="75" x14ac:dyDescent="0.25">
      <c r="A55" s="2" t="s">
        <v>7367</v>
      </c>
      <c r="B55" s="2" t="s">
        <v>27</v>
      </c>
      <c r="C55" s="2" t="s">
        <v>7368</v>
      </c>
      <c r="D55" s="2" t="s">
        <v>7369</v>
      </c>
      <c r="E55" s="2" t="s">
        <v>7370</v>
      </c>
      <c r="F55" s="2" t="s">
        <v>7371</v>
      </c>
      <c r="G55" s="2" t="s">
        <v>78</v>
      </c>
      <c r="H55" s="2" t="s">
        <v>84</v>
      </c>
      <c r="I55" s="3">
        <v>42130</v>
      </c>
      <c r="J55" s="3">
        <v>42276</v>
      </c>
    </row>
    <row r="56" spans="1:10" ht="165" x14ac:dyDescent="0.25">
      <c r="A56" s="2" t="s">
        <v>7372</v>
      </c>
      <c r="B56" s="2" t="s">
        <v>27</v>
      </c>
      <c r="C56" s="2" t="s">
        <v>7373</v>
      </c>
      <c r="D56" s="2" t="s">
        <v>7374</v>
      </c>
      <c r="E56" s="2" t="s">
        <v>7209</v>
      </c>
      <c r="F56" s="2" t="s">
        <v>7375</v>
      </c>
      <c r="G56" s="2" t="s">
        <v>78</v>
      </c>
      <c r="H56" s="2" t="s">
        <v>84</v>
      </c>
      <c r="I56" s="3">
        <v>42130</v>
      </c>
      <c r="J56" s="3">
        <v>42278</v>
      </c>
    </row>
    <row r="57" spans="1:10" ht="150" x14ac:dyDescent="0.25">
      <c r="A57" s="2" t="s">
        <v>7376</v>
      </c>
      <c r="B57" s="2" t="s">
        <v>3202</v>
      </c>
      <c r="C57" s="2" t="s">
        <v>7377</v>
      </c>
      <c r="D57" s="2" t="s">
        <v>7378</v>
      </c>
      <c r="E57" s="2" t="s">
        <v>70</v>
      </c>
      <c r="F57" s="2" t="s">
        <v>7379</v>
      </c>
      <c r="G57" s="2" t="s">
        <v>1131</v>
      </c>
      <c r="H57" s="2" t="s">
        <v>79</v>
      </c>
      <c r="I57" s="3">
        <v>42131</v>
      </c>
      <c r="J57" s="2" t="s">
        <v>70</v>
      </c>
    </row>
    <row r="58" spans="1:10" ht="75" x14ac:dyDescent="0.25">
      <c r="A58" s="2" t="s">
        <v>7380</v>
      </c>
      <c r="B58" s="2" t="s">
        <v>4</v>
      </c>
      <c r="C58" s="2" t="s">
        <v>5722</v>
      </c>
      <c r="D58" s="2" t="s">
        <v>5723</v>
      </c>
      <c r="E58" s="2" t="s">
        <v>465</v>
      </c>
      <c r="F58" s="2" t="s">
        <v>7381</v>
      </c>
      <c r="G58" s="2" t="s">
        <v>111</v>
      </c>
      <c r="H58" s="2" t="s">
        <v>84</v>
      </c>
      <c r="I58" s="3">
        <v>42131</v>
      </c>
      <c r="J58" s="3">
        <v>42262</v>
      </c>
    </row>
    <row r="59" spans="1:10" ht="90" x14ac:dyDescent="0.25">
      <c r="A59" s="2" t="s">
        <v>7382</v>
      </c>
      <c r="B59" s="2" t="s">
        <v>10</v>
      </c>
      <c r="C59" s="2" t="s">
        <v>7383</v>
      </c>
      <c r="D59" s="2" t="s">
        <v>7384</v>
      </c>
      <c r="E59" s="2" t="s">
        <v>70</v>
      </c>
      <c r="F59" s="2" t="s">
        <v>7385</v>
      </c>
      <c r="G59" s="2" t="s">
        <v>111</v>
      </c>
      <c r="H59" s="2" t="s">
        <v>84</v>
      </c>
      <c r="I59" s="3">
        <v>42131</v>
      </c>
      <c r="J59" s="3">
        <v>42153</v>
      </c>
    </row>
    <row r="60" spans="1:10" ht="75" x14ac:dyDescent="0.25">
      <c r="A60" s="2" t="s">
        <v>7386</v>
      </c>
      <c r="B60" s="2" t="s">
        <v>10</v>
      </c>
      <c r="C60" s="2" t="s">
        <v>7387</v>
      </c>
      <c r="D60" s="2" t="s">
        <v>7388</v>
      </c>
      <c r="E60" s="2" t="s">
        <v>70</v>
      </c>
      <c r="F60" s="2" t="s">
        <v>7389</v>
      </c>
      <c r="G60" s="2" t="s">
        <v>111</v>
      </c>
      <c r="H60" s="2" t="s">
        <v>84</v>
      </c>
      <c r="I60" s="3">
        <v>42131</v>
      </c>
      <c r="J60" s="3">
        <v>42153</v>
      </c>
    </row>
    <row r="61" spans="1:10" ht="75" x14ac:dyDescent="0.25">
      <c r="A61" s="2" t="s">
        <v>7390</v>
      </c>
      <c r="B61" s="2" t="s">
        <v>10</v>
      </c>
      <c r="C61" s="2" t="s">
        <v>7391</v>
      </c>
      <c r="D61" s="2" t="s">
        <v>7392</v>
      </c>
      <c r="E61" s="2" t="s">
        <v>70</v>
      </c>
      <c r="F61" s="2" t="s">
        <v>7393</v>
      </c>
      <c r="G61" s="2" t="s">
        <v>111</v>
      </c>
      <c r="H61" s="2" t="s">
        <v>84</v>
      </c>
      <c r="I61" s="3">
        <v>42131</v>
      </c>
      <c r="J61" s="3">
        <v>42153</v>
      </c>
    </row>
    <row r="62" spans="1:10" ht="45" x14ac:dyDescent="0.25">
      <c r="A62" s="2" t="s">
        <v>7394</v>
      </c>
      <c r="B62" s="2" t="s">
        <v>1143</v>
      </c>
      <c r="C62" s="2" t="s">
        <v>7395</v>
      </c>
      <c r="D62" s="2" t="s">
        <v>7396</v>
      </c>
      <c r="E62" s="2" t="s">
        <v>70</v>
      </c>
      <c r="F62" s="2" t="s">
        <v>1146</v>
      </c>
      <c r="G62" s="2" t="s">
        <v>121</v>
      </c>
      <c r="H62" s="2" t="s">
        <v>84</v>
      </c>
      <c r="I62" s="3">
        <v>42131</v>
      </c>
      <c r="J62" s="3">
        <v>42149</v>
      </c>
    </row>
    <row r="63" spans="1:10" ht="90" x14ac:dyDescent="0.25">
      <c r="A63" s="2" t="s">
        <v>7397</v>
      </c>
      <c r="B63" s="2" t="s">
        <v>4145</v>
      </c>
      <c r="C63" s="2" t="s">
        <v>7398</v>
      </c>
      <c r="D63" s="2" t="s">
        <v>4222</v>
      </c>
      <c r="E63" s="2" t="s">
        <v>70</v>
      </c>
      <c r="F63" s="2" t="s">
        <v>7399</v>
      </c>
      <c r="G63" s="2" t="s">
        <v>72</v>
      </c>
      <c r="H63" s="2" t="s">
        <v>79</v>
      </c>
      <c r="I63" s="3">
        <v>42131</v>
      </c>
      <c r="J63" s="2" t="s">
        <v>70</v>
      </c>
    </row>
    <row r="64" spans="1:10" ht="60" x14ac:dyDescent="0.25">
      <c r="A64" s="2" t="s">
        <v>7400</v>
      </c>
      <c r="B64" s="2" t="s">
        <v>67</v>
      </c>
      <c r="C64" s="2" t="s">
        <v>3117</v>
      </c>
      <c r="D64" s="2" t="s">
        <v>6635</v>
      </c>
      <c r="E64" s="2" t="s">
        <v>70</v>
      </c>
      <c r="F64" s="2" t="s">
        <v>7401</v>
      </c>
      <c r="G64" s="2" t="s">
        <v>132</v>
      </c>
      <c r="H64" s="2" t="s">
        <v>79</v>
      </c>
      <c r="I64" s="3">
        <v>42131</v>
      </c>
      <c r="J64" s="2" t="s">
        <v>70</v>
      </c>
    </row>
    <row r="65" spans="1:10" ht="60" x14ac:dyDescent="0.25">
      <c r="A65" s="2" t="s">
        <v>7402</v>
      </c>
      <c r="B65" s="2" t="s">
        <v>67</v>
      </c>
      <c r="C65" s="2" t="s">
        <v>7403</v>
      </c>
      <c r="D65" s="2" t="s">
        <v>7404</v>
      </c>
      <c r="E65" s="2" t="s">
        <v>70</v>
      </c>
      <c r="F65" s="2" t="s">
        <v>7405</v>
      </c>
      <c r="G65" s="2" t="s">
        <v>89</v>
      </c>
      <c r="H65" s="2" t="s">
        <v>79</v>
      </c>
      <c r="I65" s="3">
        <v>42131</v>
      </c>
      <c r="J65" s="2" t="s">
        <v>70</v>
      </c>
    </row>
    <row r="66" spans="1:10" ht="75" x14ac:dyDescent="0.25">
      <c r="A66" s="2" t="s">
        <v>7406</v>
      </c>
      <c r="B66" s="2" t="s">
        <v>2125</v>
      </c>
      <c r="C66" s="2" t="s">
        <v>7407</v>
      </c>
      <c r="D66" s="2" t="s">
        <v>7408</v>
      </c>
      <c r="E66" s="2" t="s">
        <v>70</v>
      </c>
      <c r="F66" s="2" t="s">
        <v>5402</v>
      </c>
      <c r="G66" s="2" t="s">
        <v>89</v>
      </c>
      <c r="H66" s="2" t="s">
        <v>84</v>
      </c>
      <c r="I66" s="3">
        <v>42131</v>
      </c>
      <c r="J66" s="3">
        <v>42296</v>
      </c>
    </row>
    <row r="67" spans="1:10" ht="75" x14ac:dyDescent="0.25">
      <c r="A67" s="2" t="s">
        <v>7409</v>
      </c>
      <c r="B67" s="2" t="s">
        <v>2122</v>
      </c>
      <c r="C67" s="2" t="s">
        <v>7407</v>
      </c>
      <c r="D67" s="2" t="s">
        <v>7408</v>
      </c>
      <c r="E67" s="2" t="s">
        <v>70</v>
      </c>
      <c r="F67" s="2" t="s">
        <v>4428</v>
      </c>
      <c r="G67" s="2" t="s">
        <v>89</v>
      </c>
      <c r="H67" s="2" t="s">
        <v>84</v>
      </c>
      <c r="I67" s="3">
        <v>42131</v>
      </c>
      <c r="J67" s="3">
        <v>42296</v>
      </c>
    </row>
    <row r="68" spans="1:10" ht="90" x14ac:dyDescent="0.25">
      <c r="A68" s="2" t="s">
        <v>7410</v>
      </c>
      <c r="B68" s="2" t="s">
        <v>67</v>
      </c>
      <c r="C68" s="2" t="s">
        <v>6912</v>
      </c>
      <c r="D68" s="2" t="s">
        <v>6913</v>
      </c>
      <c r="E68" s="2" t="s">
        <v>70</v>
      </c>
      <c r="F68" s="2" t="s">
        <v>7411</v>
      </c>
      <c r="G68" s="2" t="s">
        <v>89</v>
      </c>
      <c r="H68" s="2" t="s">
        <v>84</v>
      </c>
      <c r="I68" s="3">
        <v>42131</v>
      </c>
      <c r="J68" s="3">
        <v>42159</v>
      </c>
    </row>
    <row r="69" spans="1:10" ht="45" x14ac:dyDescent="0.25">
      <c r="A69" s="2" t="s">
        <v>7412</v>
      </c>
      <c r="B69" s="2" t="s">
        <v>67</v>
      </c>
      <c r="C69" s="2" t="s">
        <v>5426</v>
      </c>
      <c r="D69" s="2" t="s">
        <v>5427</v>
      </c>
      <c r="E69" s="2" t="s">
        <v>70</v>
      </c>
      <c r="F69" s="2" t="s">
        <v>7413</v>
      </c>
      <c r="G69" s="2" t="s">
        <v>141</v>
      </c>
      <c r="H69" s="2" t="s">
        <v>84</v>
      </c>
      <c r="I69" s="3">
        <v>42131</v>
      </c>
      <c r="J69" s="3">
        <v>42254</v>
      </c>
    </row>
    <row r="70" spans="1:10" ht="60" x14ac:dyDescent="0.25">
      <c r="A70" s="2" t="s">
        <v>7414</v>
      </c>
      <c r="B70" s="2" t="s">
        <v>1140</v>
      </c>
      <c r="C70" s="2" t="s">
        <v>496</v>
      </c>
      <c r="D70" s="2" t="s">
        <v>493</v>
      </c>
      <c r="E70" s="2" t="s">
        <v>70</v>
      </c>
      <c r="F70" s="2" t="s">
        <v>7415</v>
      </c>
      <c r="G70" s="2" t="s">
        <v>78</v>
      </c>
      <c r="H70" s="2" t="s">
        <v>79</v>
      </c>
      <c r="I70" s="3">
        <v>42131</v>
      </c>
      <c r="J70" s="2" t="s">
        <v>70</v>
      </c>
    </row>
    <row r="71" spans="1:10" ht="90" x14ac:dyDescent="0.25">
      <c r="A71" s="2" t="s">
        <v>7416</v>
      </c>
      <c r="B71" s="2" t="s">
        <v>254</v>
      </c>
      <c r="C71" s="2" t="s">
        <v>7417</v>
      </c>
      <c r="D71" s="2" t="s">
        <v>7417</v>
      </c>
      <c r="E71" s="2" t="s">
        <v>70</v>
      </c>
      <c r="F71" s="2" t="s">
        <v>7418</v>
      </c>
      <c r="G71" s="2" t="s">
        <v>78</v>
      </c>
      <c r="H71" s="2" t="s">
        <v>84</v>
      </c>
      <c r="I71" s="3">
        <v>42131</v>
      </c>
      <c r="J71" s="3">
        <v>42174</v>
      </c>
    </row>
    <row r="72" spans="1:10" ht="105" x14ac:dyDescent="0.25">
      <c r="A72" s="2" t="s">
        <v>7419</v>
      </c>
      <c r="B72" s="2" t="s">
        <v>1140</v>
      </c>
      <c r="C72" s="2" t="s">
        <v>496</v>
      </c>
      <c r="D72" s="2" t="s">
        <v>493</v>
      </c>
      <c r="E72" s="2" t="s">
        <v>70</v>
      </c>
      <c r="F72" s="2" t="s">
        <v>7420</v>
      </c>
      <c r="G72" s="2" t="s">
        <v>78</v>
      </c>
      <c r="H72" s="2" t="s">
        <v>84</v>
      </c>
      <c r="I72" s="3">
        <v>42131</v>
      </c>
      <c r="J72" s="3">
        <v>42228</v>
      </c>
    </row>
    <row r="73" spans="1:10" ht="120" x14ac:dyDescent="0.25">
      <c r="A73" s="2" t="s">
        <v>7421</v>
      </c>
      <c r="B73" s="2" t="s">
        <v>25</v>
      </c>
      <c r="C73" s="2" t="s">
        <v>1081</v>
      </c>
      <c r="D73" s="2" t="s">
        <v>7000</v>
      </c>
      <c r="E73" s="2" t="s">
        <v>7422</v>
      </c>
      <c r="F73" s="2" t="s">
        <v>7423</v>
      </c>
      <c r="G73" s="2" t="s">
        <v>78</v>
      </c>
      <c r="H73" s="2" t="s">
        <v>84</v>
      </c>
      <c r="I73" s="3">
        <v>42131</v>
      </c>
      <c r="J73" s="3">
        <v>42177</v>
      </c>
    </row>
    <row r="74" spans="1:10" ht="45" x14ac:dyDescent="0.25">
      <c r="A74" s="2" t="s">
        <v>7424</v>
      </c>
      <c r="B74" s="2" t="s">
        <v>1143</v>
      </c>
      <c r="C74" s="2" t="s">
        <v>7425</v>
      </c>
      <c r="D74" s="2" t="s">
        <v>7426</v>
      </c>
      <c r="E74" s="2" t="s">
        <v>70</v>
      </c>
      <c r="F74" s="2" t="s">
        <v>1146</v>
      </c>
      <c r="G74" s="2" t="s">
        <v>121</v>
      </c>
      <c r="H74" s="2" t="s">
        <v>84</v>
      </c>
      <c r="I74" s="3">
        <v>42131</v>
      </c>
      <c r="J74" s="3">
        <v>42149</v>
      </c>
    </row>
    <row r="75" spans="1:10" ht="60" x14ac:dyDescent="0.25">
      <c r="A75" s="2" t="s">
        <v>7427</v>
      </c>
      <c r="B75" s="2" t="s">
        <v>67</v>
      </c>
      <c r="C75" s="2" t="s">
        <v>4133</v>
      </c>
      <c r="D75" s="2" t="s">
        <v>4134</v>
      </c>
      <c r="E75" s="2" t="s">
        <v>70</v>
      </c>
      <c r="F75" s="2" t="s">
        <v>7428</v>
      </c>
      <c r="G75" s="2" t="s">
        <v>78</v>
      </c>
      <c r="H75" s="2" t="s">
        <v>79</v>
      </c>
      <c r="I75" s="3">
        <v>42132</v>
      </c>
      <c r="J75" s="2" t="s">
        <v>70</v>
      </c>
    </row>
    <row r="76" spans="1:10" ht="60" x14ac:dyDescent="0.25">
      <c r="A76" s="2" t="s">
        <v>7429</v>
      </c>
      <c r="B76" s="2" t="s">
        <v>67</v>
      </c>
      <c r="C76" s="2" t="s">
        <v>3117</v>
      </c>
      <c r="D76" s="2" t="s">
        <v>6635</v>
      </c>
      <c r="E76" s="2" t="s">
        <v>70</v>
      </c>
      <c r="F76" s="2" t="s">
        <v>7430</v>
      </c>
      <c r="G76" s="2" t="s">
        <v>132</v>
      </c>
      <c r="H76" s="2" t="s">
        <v>79</v>
      </c>
      <c r="I76" s="3">
        <v>42132</v>
      </c>
      <c r="J76" s="2" t="s">
        <v>70</v>
      </c>
    </row>
    <row r="77" spans="1:10" ht="60" x14ac:dyDescent="0.25">
      <c r="A77" s="2" t="s">
        <v>7431</v>
      </c>
      <c r="B77" s="2" t="s">
        <v>67</v>
      </c>
      <c r="C77" s="2" t="s">
        <v>4530</v>
      </c>
      <c r="D77" s="2" t="s">
        <v>4531</v>
      </c>
      <c r="E77" s="2" t="s">
        <v>70</v>
      </c>
      <c r="F77" s="2" t="s">
        <v>7432</v>
      </c>
      <c r="G77" s="2" t="s">
        <v>132</v>
      </c>
      <c r="H77" s="2" t="s">
        <v>79</v>
      </c>
      <c r="I77" s="3">
        <v>42132</v>
      </c>
      <c r="J77" s="2" t="s">
        <v>70</v>
      </c>
    </row>
    <row r="78" spans="1:10" ht="60" x14ac:dyDescent="0.25">
      <c r="A78" s="2" t="s">
        <v>7433</v>
      </c>
      <c r="B78" s="2" t="s">
        <v>67</v>
      </c>
      <c r="C78" s="2" t="s">
        <v>4530</v>
      </c>
      <c r="D78" s="2" t="s">
        <v>4531</v>
      </c>
      <c r="E78" s="2" t="s">
        <v>70</v>
      </c>
      <c r="F78" s="2" t="s">
        <v>7434</v>
      </c>
      <c r="G78" s="2" t="s">
        <v>132</v>
      </c>
      <c r="H78" s="2" t="s">
        <v>79</v>
      </c>
      <c r="I78" s="3">
        <v>42132</v>
      </c>
      <c r="J78" s="2" t="s">
        <v>70</v>
      </c>
    </row>
    <row r="79" spans="1:10" ht="45" x14ac:dyDescent="0.25">
      <c r="A79" s="2" t="s">
        <v>7435</v>
      </c>
      <c r="B79" s="2" t="s">
        <v>922</v>
      </c>
      <c r="C79" s="2" t="s">
        <v>3442</v>
      </c>
      <c r="D79" s="2" t="s">
        <v>3074</v>
      </c>
      <c r="E79" s="2" t="s">
        <v>70</v>
      </c>
      <c r="F79" s="2" t="s">
        <v>7436</v>
      </c>
      <c r="G79" s="2" t="s">
        <v>132</v>
      </c>
      <c r="H79" s="2" t="s">
        <v>79</v>
      </c>
      <c r="I79" s="3">
        <v>42132</v>
      </c>
      <c r="J79" s="2" t="s">
        <v>70</v>
      </c>
    </row>
    <row r="80" spans="1:10" ht="75" x14ac:dyDescent="0.25">
      <c r="A80" s="2" t="s">
        <v>7437</v>
      </c>
      <c r="B80" s="2" t="s">
        <v>4</v>
      </c>
      <c r="C80" s="2" t="s">
        <v>7438</v>
      </c>
      <c r="D80" s="2" t="s">
        <v>4906</v>
      </c>
      <c r="E80" s="2" t="s">
        <v>317</v>
      </c>
      <c r="F80" s="2" t="s">
        <v>7439</v>
      </c>
      <c r="G80" s="2" t="s">
        <v>111</v>
      </c>
      <c r="H80" s="2" t="s">
        <v>79</v>
      </c>
      <c r="I80" s="3">
        <v>42132</v>
      </c>
      <c r="J80" s="2" t="s">
        <v>70</v>
      </c>
    </row>
    <row r="81" spans="1:10" ht="75" x14ac:dyDescent="0.25">
      <c r="A81" s="2" t="s">
        <v>7440</v>
      </c>
      <c r="B81" s="2" t="s">
        <v>10</v>
      </c>
      <c r="C81" s="2" t="s">
        <v>7441</v>
      </c>
      <c r="D81" s="2" t="s">
        <v>7442</v>
      </c>
      <c r="E81" s="2" t="s">
        <v>70</v>
      </c>
      <c r="F81" s="2" t="s">
        <v>7443</v>
      </c>
      <c r="G81" s="2" t="s">
        <v>111</v>
      </c>
      <c r="H81" s="2" t="s">
        <v>84</v>
      </c>
      <c r="I81" s="3">
        <v>42132</v>
      </c>
      <c r="J81" s="3">
        <v>42153</v>
      </c>
    </row>
    <row r="82" spans="1:10" ht="60" x14ac:dyDescent="0.25">
      <c r="A82" s="2" t="s">
        <v>7444</v>
      </c>
      <c r="B82" s="2" t="s">
        <v>6</v>
      </c>
      <c r="C82" s="2" t="s">
        <v>200</v>
      </c>
      <c r="D82" s="2" t="s">
        <v>201</v>
      </c>
      <c r="E82" s="2" t="s">
        <v>70</v>
      </c>
      <c r="F82" s="2" t="s">
        <v>7445</v>
      </c>
      <c r="G82" s="2" t="s">
        <v>111</v>
      </c>
      <c r="H82" s="2" t="s">
        <v>84</v>
      </c>
      <c r="I82" s="3">
        <v>42132</v>
      </c>
      <c r="J82" s="3">
        <v>42149</v>
      </c>
    </row>
    <row r="83" spans="1:10" ht="75" x14ac:dyDescent="0.25">
      <c r="A83" s="2" t="s">
        <v>7446</v>
      </c>
      <c r="B83" s="2" t="s">
        <v>5835</v>
      </c>
      <c r="C83" s="2" t="s">
        <v>5033</v>
      </c>
      <c r="D83" s="2" t="s">
        <v>5034</v>
      </c>
      <c r="E83" s="2" t="s">
        <v>70</v>
      </c>
      <c r="F83" s="2" t="s">
        <v>7447</v>
      </c>
      <c r="G83" s="2" t="s">
        <v>89</v>
      </c>
      <c r="H83" s="2" t="s">
        <v>79</v>
      </c>
      <c r="I83" s="3">
        <v>42132</v>
      </c>
      <c r="J83" s="2" t="s">
        <v>70</v>
      </c>
    </row>
    <row r="84" spans="1:10" ht="60" x14ac:dyDescent="0.25">
      <c r="A84" s="2" t="s">
        <v>7448</v>
      </c>
      <c r="B84" s="2" t="s">
        <v>67</v>
      </c>
      <c r="C84" s="2" t="s">
        <v>7449</v>
      </c>
      <c r="D84" s="2" t="s">
        <v>7450</v>
      </c>
      <c r="E84" s="2" t="s">
        <v>70</v>
      </c>
      <c r="F84" s="2" t="s">
        <v>7451</v>
      </c>
      <c r="G84" s="2" t="s">
        <v>89</v>
      </c>
      <c r="H84" s="2" t="s">
        <v>79</v>
      </c>
      <c r="I84" s="3">
        <v>42132</v>
      </c>
      <c r="J84" s="2" t="s">
        <v>70</v>
      </c>
    </row>
    <row r="85" spans="1:10" ht="75" x14ac:dyDescent="0.25">
      <c r="A85" s="2" t="s">
        <v>7452</v>
      </c>
      <c r="B85" s="2" t="s">
        <v>1143</v>
      </c>
      <c r="C85" s="2" t="s">
        <v>1048</v>
      </c>
      <c r="D85" s="2" t="s">
        <v>3249</v>
      </c>
      <c r="E85" s="2" t="s">
        <v>70</v>
      </c>
      <c r="F85" s="2" t="s">
        <v>1146</v>
      </c>
      <c r="G85" s="2" t="s">
        <v>121</v>
      </c>
      <c r="H85" s="2" t="s">
        <v>84</v>
      </c>
      <c r="I85" s="3">
        <v>42132</v>
      </c>
      <c r="J85" s="3">
        <v>42149</v>
      </c>
    </row>
    <row r="86" spans="1:10" ht="75" x14ac:dyDescent="0.25">
      <c r="A86" s="2" t="s">
        <v>7453</v>
      </c>
      <c r="B86" s="2" t="s">
        <v>1143</v>
      </c>
      <c r="C86" s="2" t="s">
        <v>1051</v>
      </c>
      <c r="D86" s="2" t="s">
        <v>7454</v>
      </c>
      <c r="E86" s="2" t="s">
        <v>70</v>
      </c>
      <c r="F86" s="2" t="s">
        <v>1146</v>
      </c>
      <c r="G86" s="2" t="s">
        <v>121</v>
      </c>
      <c r="H86" s="2" t="s">
        <v>84</v>
      </c>
      <c r="I86" s="3">
        <v>42132</v>
      </c>
      <c r="J86" s="3">
        <v>42149</v>
      </c>
    </row>
    <row r="87" spans="1:10" ht="75" x14ac:dyDescent="0.25">
      <c r="A87" s="2" t="s">
        <v>7455</v>
      </c>
      <c r="B87" s="2" t="s">
        <v>1143</v>
      </c>
      <c r="C87" s="2" t="s">
        <v>7456</v>
      </c>
      <c r="D87" s="2" t="s">
        <v>7454</v>
      </c>
      <c r="E87" s="2" t="s">
        <v>70</v>
      </c>
      <c r="F87" s="2" t="s">
        <v>1146</v>
      </c>
      <c r="G87" s="2" t="s">
        <v>121</v>
      </c>
      <c r="H87" s="2" t="s">
        <v>84</v>
      </c>
      <c r="I87" s="3">
        <v>42132</v>
      </c>
      <c r="J87" s="3">
        <v>42149</v>
      </c>
    </row>
    <row r="88" spans="1:10" ht="105" x14ac:dyDescent="0.25">
      <c r="A88" s="2" t="s">
        <v>7457</v>
      </c>
      <c r="B88" s="2" t="s">
        <v>67</v>
      </c>
      <c r="C88" s="2" t="s">
        <v>7458</v>
      </c>
      <c r="D88" s="2" t="s">
        <v>7459</v>
      </c>
      <c r="E88" s="2" t="s">
        <v>70</v>
      </c>
      <c r="F88" s="2" t="s">
        <v>7460</v>
      </c>
      <c r="G88" s="2" t="s">
        <v>78</v>
      </c>
      <c r="H88" s="2" t="s">
        <v>84</v>
      </c>
      <c r="I88" s="3">
        <v>42132</v>
      </c>
      <c r="J88" s="3">
        <v>42228</v>
      </c>
    </row>
    <row r="89" spans="1:10" ht="45" x14ac:dyDescent="0.25">
      <c r="A89" s="2" t="s">
        <v>7461</v>
      </c>
      <c r="B89" s="2" t="s">
        <v>1140</v>
      </c>
      <c r="C89" s="2" t="s">
        <v>2513</v>
      </c>
      <c r="D89" s="2" t="s">
        <v>2514</v>
      </c>
      <c r="E89" s="2" t="s">
        <v>70</v>
      </c>
      <c r="F89" s="2" t="s">
        <v>7462</v>
      </c>
      <c r="G89" s="2" t="s">
        <v>78</v>
      </c>
      <c r="H89" s="2" t="s">
        <v>79</v>
      </c>
      <c r="I89" s="3">
        <v>42132</v>
      </c>
      <c r="J89" s="2" t="s">
        <v>70</v>
      </c>
    </row>
    <row r="90" spans="1:10" ht="135" x14ac:dyDescent="0.25">
      <c r="A90" s="2" t="s">
        <v>7463</v>
      </c>
      <c r="B90" s="2" t="s">
        <v>27</v>
      </c>
      <c r="C90" s="2" t="s">
        <v>7464</v>
      </c>
      <c r="D90" s="2" t="s">
        <v>7465</v>
      </c>
      <c r="E90" s="2" t="s">
        <v>7466</v>
      </c>
      <c r="F90" s="2" t="s">
        <v>7467</v>
      </c>
      <c r="G90" s="2" t="s">
        <v>78</v>
      </c>
      <c r="H90" s="2" t="s">
        <v>79</v>
      </c>
      <c r="I90" s="3">
        <v>42132</v>
      </c>
      <c r="J90" s="2" t="s">
        <v>70</v>
      </c>
    </row>
    <row r="91" spans="1:10" ht="75" x14ac:dyDescent="0.25">
      <c r="A91" s="2" t="s">
        <v>7468</v>
      </c>
      <c r="B91" s="2" t="s">
        <v>10</v>
      </c>
      <c r="C91" s="2" t="s">
        <v>7469</v>
      </c>
      <c r="D91" s="2" t="s">
        <v>7470</v>
      </c>
      <c r="E91" s="2" t="s">
        <v>70</v>
      </c>
      <c r="F91" s="2" t="s">
        <v>7471</v>
      </c>
      <c r="G91" s="2" t="s">
        <v>111</v>
      </c>
      <c r="H91" s="2" t="s">
        <v>84</v>
      </c>
      <c r="I91" s="3">
        <v>42135</v>
      </c>
      <c r="J91" s="3">
        <v>42153</v>
      </c>
    </row>
    <row r="92" spans="1:10" ht="90" x14ac:dyDescent="0.25">
      <c r="A92" s="2" t="s">
        <v>7472</v>
      </c>
      <c r="B92" s="2" t="s">
        <v>188</v>
      </c>
      <c r="C92" s="2" t="s">
        <v>7473</v>
      </c>
      <c r="D92" s="2" t="s">
        <v>5966</v>
      </c>
      <c r="E92" s="2" t="s">
        <v>70</v>
      </c>
      <c r="F92" s="2" t="s">
        <v>440</v>
      </c>
      <c r="G92" s="2" t="s">
        <v>89</v>
      </c>
      <c r="H92" s="2" t="s">
        <v>84</v>
      </c>
      <c r="I92" s="3">
        <v>42135</v>
      </c>
      <c r="J92" s="3">
        <v>42170</v>
      </c>
    </row>
    <row r="93" spans="1:10" ht="60" x14ac:dyDescent="0.25">
      <c r="A93" s="2" t="s">
        <v>7474</v>
      </c>
      <c r="B93" s="2" t="s">
        <v>1143</v>
      </c>
      <c r="C93" s="2" t="s">
        <v>7475</v>
      </c>
      <c r="D93" s="2" t="s">
        <v>7476</v>
      </c>
      <c r="E93" s="2" t="s">
        <v>70</v>
      </c>
      <c r="F93" s="2" t="s">
        <v>1146</v>
      </c>
      <c r="G93" s="2" t="s">
        <v>121</v>
      </c>
      <c r="H93" s="2" t="s">
        <v>84</v>
      </c>
      <c r="I93" s="3">
        <v>42135</v>
      </c>
      <c r="J93" s="3">
        <v>42150</v>
      </c>
    </row>
    <row r="94" spans="1:10" ht="60" x14ac:dyDescent="0.25">
      <c r="A94" s="2" t="s">
        <v>7477</v>
      </c>
      <c r="B94" s="2" t="s">
        <v>1143</v>
      </c>
      <c r="C94" s="2" t="s">
        <v>7478</v>
      </c>
      <c r="D94" s="2" t="s">
        <v>7479</v>
      </c>
      <c r="E94" s="2" t="s">
        <v>70</v>
      </c>
      <c r="F94" s="2" t="s">
        <v>1146</v>
      </c>
      <c r="G94" s="2" t="s">
        <v>121</v>
      </c>
      <c r="H94" s="2" t="s">
        <v>84</v>
      </c>
      <c r="I94" s="3">
        <v>42135</v>
      </c>
      <c r="J94" s="3">
        <v>42150</v>
      </c>
    </row>
    <row r="95" spans="1:10" ht="60" x14ac:dyDescent="0.25">
      <c r="A95" s="2" t="s">
        <v>7480</v>
      </c>
      <c r="B95" s="2" t="s">
        <v>1143</v>
      </c>
      <c r="C95" s="2" t="s">
        <v>7481</v>
      </c>
      <c r="D95" s="2" t="s">
        <v>7482</v>
      </c>
      <c r="E95" s="2" t="s">
        <v>70</v>
      </c>
      <c r="F95" s="2" t="s">
        <v>1146</v>
      </c>
      <c r="G95" s="2" t="s">
        <v>121</v>
      </c>
      <c r="H95" s="2" t="s">
        <v>84</v>
      </c>
      <c r="I95" s="3">
        <v>42135</v>
      </c>
      <c r="J95" s="3">
        <v>42150</v>
      </c>
    </row>
    <row r="96" spans="1:10" ht="75" x14ac:dyDescent="0.25">
      <c r="A96" s="2" t="s">
        <v>7483</v>
      </c>
      <c r="B96" s="2" t="s">
        <v>334</v>
      </c>
      <c r="C96" s="2" t="s">
        <v>3390</v>
      </c>
      <c r="D96" s="2" t="s">
        <v>3391</v>
      </c>
      <c r="E96" s="2" t="s">
        <v>5418</v>
      </c>
      <c r="F96" s="2" t="s">
        <v>7484</v>
      </c>
      <c r="G96" s="2" t="s">
        <v>78</v>
      </c>
      <c r="H96" s="2" t="s">
        <v>79</v>
      </c>
      <c r="I96" s="3">
        <v>42135</v>
      </c>
      <c r="J96" s="2" t="s">
        <v>70</v>
      </c>
    </row>
    <row r="97" spans="1:10" ht="105" x14ac:dyDescent="0.25">
      <c r="A97" s="2" t="s">
        <v>7485</v>
      </c>
      <c r="B97" s="2" t="s">
        <v>25</v>
      </c>
      <c r="C97" s="2" t="s">
        <v>5248</v>
      </c>
      <c r="D97" s="2" t="s">
        <v>5249</v>
      </c>
      <c r="E97" s="2" t="s">
        <v>7486</v>
      </c>
      <c r="F97" s="2" t="s">
        <v>7487</v>
      </c>
      <c r="G97" s="2" t="s">
        <v>78</v>
      </c>
      <c r="H97" s="2" t="s">
        <v>84</v>
      </c>
      <c r="I97" s="3">
        <v>42135</v>
      </c>
      <c r="J97" s="3">
        <v>42277</v>
      </c>
    </row>
    <row r="98" spans="1:10" ht="135" x14ac:dyDescent="0.25">
      <c r="A98" s="2" t="s">
        <v>7488</v>
      </c>
      <c r="B98" s="2" t="s">
        <v>334</v>
      </c>
      <c r="C98" s="2" t="s">
        <v>6620</v>
      </c>
      <c r="D98" s="2" t="s">
        <v>6621</v>
      </c>
      <c r="E98" s="2" t="s">
        <v>5418</v>
      </c>
      <c r="F98" s="2" t="s">
        <v>7489</v>
      </c>
      <c r="G98" s="2" t="s">
        <v>78</v>
      </c>
      <c r="H98" s="2" t="s">
        <v>79</v>
      </c>
      <c r="I98" s="3">
        <v>42135</v>
      </c>
      <c r="J98" s="2" t="s">
        <v>70</v>
      </c>
    </row>
    <row r="99" spans="1:10" ht="60" x14ac:dyDescent="0.25">
      <c r="A99" s="2" t="s">
        <v>7490</v>
      </c>
      <c r="B99" s="2" t="s">
        <v>67</v>
      </c>
      <c r="C99" s="2" t="s">
        <v>367</v>
      </c>
      <c r="D99" s="2" t="s">
        <v>368</v>
      </c>
      <c r="E99" s="2" t="s">
        <v>70</v>
      </c>
      <c r="F99" s="2" t="s">
        <v>7491</v>
      </c>
      <c r="G99" s="2" t="s">
        <v>72</v>
      </c>
      <c r="H99" s="2" t="s">
        <v>79</v>
      </c>
      <c r="I99" s="3">
        <v>42136</v>
      </c>
      <c r="J99" s="2" t="s">
        <v>70</v>
      </c>
    </row>
    <row r="100" spans="1:10" ht="45" x14ac:dyDescent="0.25">
      <c r="A100" s="2" t="s">
        <v>7492</v>
      </c>
      <c r="B100" s="2" t="s">
        <v>147</v>
      </c>
      <c r="C100" s="2" t="s">
        <v>3483</v>
      </c>
      <c r="D100" s="2" t="s">
        <v>3484</v>
      </c>
      <c r="E100" s="2" t="s">
        <v>70</v>
      </c>
      <c r="F100" s="2" t="s">
        <v>7493</v>
      </c>
      <c r="G100" s="2" t="s">
        <v>141</v>
      </c>
      <c r="H100" s="2" t="s">
        <v>84</v>
      </c>
      <c r="I100" s="3">
        <v>42136</v>
      </c>
      <c r="J100" s="3">
        <v>42159</v>
      </c>
    </row>
    <row r="101" spans="1:10" ht="90" x14ac:dyDescent="0.25">
      <c r="A101" s="2" t="s">
        <v>7494</v>
      </c>
      <c r="B101" s="2" t="s">
        <v>67</v>
      </c>
      <c r="C101" s="2" t="s">
        <v>617</v>
      </c>
      <c r="D101" s="2" t="s">
        <v>618</v>
      </c>
      <c r="E101" s="2" t="s">
        <v>70</v>
      </c>
      <c r="F101" s="2" t="s">
        <v>7495</v>
      </c>
      <c r="G101" s="2" t="s">
        <v>141</v>
      </c>
      <c r="H101" s="2" t="s">
        <v>73</v>
      </c>
      <c r="I101" s="3">
        <v>42136</v>
      </c>
      <c r="J101" s="2" t="s">
        <v>70</v>
      </c>
    </row>
    <row r="102" spans="1:10" ht="75" x14ac:dyDescent="0.25">
      <c r="A102" s="2" t="s">
        <v>7496</v>
      </c>
      <c r="B102" s="2" t="s">
        <v>2122</v>
      </c>
      <c r="C102" s="2" t="s">
        <v>1137</v>
      </c>
      <c r="D102" s="2" t="s">
        <v>1110</v>
      </c>
      <c r="E102" s="2" t="s">
        <v>70</v>
      </c>
      <c r="F102" s="2" t="s">
        <v>7497</v>
      </c>
      <c r="G102" s="2" t="s">
        <v>89</v>
      </c>
      <c r="H102" s="2" t="s">
        <v>84</v>
      </c>
      <c r="I102" s="3">
        <v>42136</v>
      </c>
      <c r="J102" s="3">
        <v>42199</v>
      </c>
    </row>
    <row r="103" spans="1:10" ht="75" x14ac:dyDescent="0.25">
      <c r="A103" s="2" t="s">
        <v>7498</v>
      </c>
      <c r="B103" s="2" t="s">
        <v>2125</v>
      </c>
      <c r="C103" s="2" t="s">
        <v>1137</v>
      </c>
      <c r="D103" s="2" t="s">
        <v>1110</v>
      </c>
      <c r="E103" s="2" t="s">
        <v>70</v>
      </c>
      <c r="F103" s="2" t="s">
        <v>5402</v>
      </c>
      <c r="G103" s="2" t="s">
        <v>89</v>
      </c>
      <c r="H103" s="2" t="s">
        <v>84</v>
      </c>
      <c r="I103" s="3">
        <v>42136</v>
      </c>
      <c r="J103" s="3">
        <v>42199</v>
      </c>
    </row>
    <row r="104" spans="1:10" ht="75" x14ac:dyDescent="0.25">
      <c r="A104" s="2" t="s">
        <v>7499</v>
      </c>
      <c r="B104" s="2" t="s">
        <v>67</v>
      </c>
      <c r="C104" s="2" t="s">
        <v>86</v>
      </c>
      <c r="D104" s="2" t="s">
        <v>87</v>
      </c>
      <c r="E104" s="2" t="s">
        <v>70</v>
      </c>
      <c r="F104" s="2" t="s">
        <v>7500</v>
      </c>
      <c r="G104" s="2" t="s">
        <v>89</v>
      </c>
      <c r="H104" s="2" t="s">
        <v>84</v>
      </c>
      <c r="I104" s="3">
        <v>42136</v>
      </c>
      <c r="J104" s="3">
        <v>42137</v>
      </c>
    </row>
    <row r="105" spans="1:10" ht="75" x14ac:dyDescent="0.25">
      <c r="A105" s="2" t="s">
        <v>7501</v>
      </c>
      <c r="B105" s="2" t="s">
        <v>286</v>
      </c>
      <c r="C105" s="2" t="s">
        <v>7502</v>
      </c>
      <c r="D105" s="2" t="s">
        <v>7502</v>
      </c>
      <c r="E105" s="2" t="s">
        <v>70</v>
      </c>
      <c r="F105" s="2" t="s">
        <v>7503</v>
      </c>
      <c r="G105" s="2" t="s">
        <v>89</v>
      </c>
      <c r="H105" s="2" t="s">
        <v>84</v>
      </c>
      <c r="I105" s="3">
        <v>42136</v>
      </c>
      <c r="J105" s="3">
        <v>42270</v>
      </c>
    </row>
    <row r="106" spans="1:10" ht="105" x14ac:dyDescent="0.25">
      <c r="A106" s="2" t="s">
        <v>7504</v>
      </c>
      <c r="B106" s="2" t="s">
        <v>67</v>
      </c>
      <c r="C106" s="2" t="s">
        <v>1165</v>
      </c>
      <c r="D106" s="2" t="s">
        <v>1166</v>
      </c>
      <c r="E106" s="2" t="s">
        <v>70</v>
      </c>
      <c r="F106" s="2" t="s">
        <v>7505</v>
      </c>
      <c r="G106" s="2" t="s">
        <v>89</v>
      </c>
      <c r="H106" s="2" t="s">
        <v>84</v>
      </c>
      <c r="I106" s="3">
        <v>42136</v>
      </c>
      <c r="J106" s="3">
        <v>42137</v>
      </c>
    </row>
    <row r="107" spans="1:10" ht="90" x14ac:dyDescent="0.25">
      <c r="A107" s="2" t="s">
        <v>7506</v>
      </c>
      <c r="B107" s="2" t="s">
        <v>2125</v>
      </c>
      <c r="C107" s="2" t="s">
        <v>7507</v>
      </c>
      <c r="D107" s="2" t="s">
        <v>7508</v>
      </c>
      <c r="E107" s="2" t="s">
        <v>70</v>
      </c>
      <c r="F107" s="2" t="s">
        <v>7509</v>
      </c>
      <c r="G107" s="2" t="s">
        <v>89</v>
      </c>
      <c r="H107" s="2" t="s">
        <v>84</v>
      </c>
      <c r="I107" s="3">
        <v>42136</v>
      </c>
      <c r="J107" s="3">
        <v>42307</v>
      </c>
    </row>
    <row r="108" spans="1:10" ht="90" x14ac:dyDescent="0.25">
      <c r="A108" s="2" t="s">
        <v>7510</v>
      </c>
      <c r="B108" s="2" t="s">
        <v>2122</v>
      </c>
      <c r="C108" s="2" t="s">
        <v>7507</v>
      </c>
      <c r="D108" s="2" t="s">
        <v>7508</v>
      </c>
      <c r="E108" s="2" t="s">
        <v>70</v>
      </c>
      <c r="F108" s="2" t="s">
        <v>7511</v>
      </c>
      <c r="G108" s="2" t="s">
        <v>89</v>
      </c>
      <c r="H108" s="2" t="s">
        <v>84</v>
      </c>
      <c r="I108" s="3">
        <v>42136</v>
      </c>
      <c r="J108" s="3">
        <v>42307</v>
      </c>
    </row>
    <row r="109" spans="1:10" ht="75" x14ac:dyDescent="0.25">
      <c r="A109" s="2" t="s">
        <v>7512</v>
      </c>
      <c r="B109" s="2" t="s">
        <v>2125</v>
      </c>
      <c r="C109" s="2" t="s">
        <v>7513</v>
      </c>
      <c r="D109" s="2" t="s">
        <v>7508</v>
      </c>
      <c r="E109" s="2" t="s">
        <v>70</v>
      </c>
      <c r="F109" s="2" t="s">
        <v>7509</v>
      </c>
      <c r="G109" s="2" t="s">
        <v>89</v>
      </c>
      <c r="H109" s="2" t="s">
        <v>84</v>
      </c>
      <c r="I109" s="3">
        <v>42136</v>
      </c>
      <c r="J109" s="3">
        <v>42307</v>
      </c>
    </row>
    <row r="110" spans="1:10" ht="75" x14ac:dyDescent="0.25">
      <c r="A110" s="2" t="s">
        <v>7514</v>
      </c>
      <c r="B110" s="2" t="s">
        <v>2122</v>
      </c>
      <c r="C110" s="2" t="s">
        <v>7513</v>
      </c>
      <c r="D110" s="2" t="s">
        <v>7508</v>
      </c>
      <c r="E110" s="2" t="s">
        <v>70</v>
      </c>
      <c r="F110" s="2" t="s">
        <v>7511</v>
      </c>
      <c r="G110" s="2" t="s">
        <v>89</v>
      </c>
      <c r="H110" s="2" t="s">
        <v>84</v>
      </c>
      <c r="I110" s="3">
        <v>42136</v>
      </c>
      <c r="J110" s="3">
        <v>42307</v>
      </c>
    </row>
    <row r="111" spans="1:10" ht="75" x14ac:dyDescent="0.25">
      <c r="A111" s="2" t="s">
        <v>7515</v>
      </c>
      <c r="B111" s="2" t="s">
        <v>1143</v>
      </c>
      <c r="C111" s="2" t="s">
        <v>7516</v>
      </c>
      <c r="D111" s="2" t="s">
        <v>7517</v>
      </c>
      <c r="E111" s="2" t="s">
        <v>70</v>
      </c>
      <c r="F111" s="2" t="s">
        <v>1146</v>
      </c>
      <c r="G111" s="2" t="s">
        <v>121</v>
      </c>
      <c r="H111" s="2" t="s">
        <v>84</v>
      </c>
      <c r="I111" s="3">
        <v>42136</v>
      </c>
      <c r="J111" s="3">
        <v>42150</v>
      </c>
    </row>
    <row r="112" spans="1:10" ht="45" x14ac:dyDescent="0.25">
      <c r="A112" s="2" t="s">
        <v>7518</v>
      </c>
      <c r="B112" s="2" t="s">
        <v>1143</v>
      </c>
      <c r="C112" s="2" t="s">
        <v>4315</v>
      </c>
      <c r="D112" s="2" t="s">
        <v>7519</v>
      </c>
      <c r="E112" s="2" t="s">
        <v>70</v>
      </c>
      <c r="F112" s="2" t="s">
        <v>1146</v>
      </c>
      <c r="G112" s="2" t="s">
        <v>121</v>
      </c>
      <c r="H112" s="2" t="s">
        <v>84</v>
      </c>
      <c r="I112" s="3">
        <v>42136</v>
      </c>
      <c r="J112" s="3">
        <v>42150</v>
      </c>
    </row>
    <row r="113" spans="1:10" ht="45" x14ac:dyDescent="0.25">
      <c r="A113" s="2" t="s">
        <v>7520</v>
      </c>
      <c r="B113" s="2" t="s">
        <v>1143</v>
      </c>
      <c r="C113" s="2" t="s">
        <v>7521</v>
      </c>
      <c r="D113" s="2" t="s">
        <v>7522</v>
      </c>
      <c r="E113" s="2" t="s">
        <v>70</v>
      </c>
      <c r="F113" s="2" t="s">
        <v>1146</v>
      </c>
      <c r="G113" s="2" t="s">
        <v>121</v>
      </c>
      <c r="H113" s="2" t="s">
        <v>84</v>
      </c>
      <c r="I113" s="3">
        <v>42136</v>
      </c>
      <c r="J113" s="3">
        <v>42150</v>
      </c>
    </row>
    <row r="114" spans="1:10" ht="60" x14ac:dyDescent="0.25">
      <c r="A114" s="2" t="s">
        <v>7523</v>
      </c>
      <c r="B114" s="2" t="s">
        <v>6</v>
      </c>
      <c r="C114" s="2" t="s">
        <v>7524</v>
      </c>
      <c r="D114" s="2" t="s">
        <v>7525</v>
      </c>
      <c r="E114" s="2" t="s">
        <v>70</v>
      </c>
      <c r="F114" s="2" t="s">
        <v>7526</v>
      </c>
      <c r="G114" s="2" t="s">
        <v>111</v>
      </c>
      <c r="H114" s="2" t="s">
        <v>84</v>
      </c>
      <c r="I114" s="3">
        <v>42136</v>
      </c>
      <c r="J114" s="3">
        <v>42150</v>
      </c>
    </row>
    <row r="115" spans="1:10" ht="60" x14ac:dyDescent="0.25">
      <c r="A115" s="2" t="s">
        <v>7527</v>
      </c>
      <c r="B115" s="2" t="s">
        <v>1140</v>
      </c>
      <c r="C115" s="2" t="s">
        <v>5722</v>
      </c>
      <c r="D115" s="2" t="s">
        <v>5723</v>
      </c>
      <c r="E115" s="2" t="s">
        <v>70</v>
      </c>
      <c r="F115" s="2" t="s">
        <v>7528</v>
      </c>
      <c r="G115" s="2" t="s">
        <v>111</v>
      </c>
      <c r="H115" s="2" t="s">
        <v>79</v>
      </c>
      <c r="I115" s="3">
        <v>42136</v>
      </c>
      <c r="J115" s="2" t="s">
        <v>70</v>
      </c>
    </row>
    <row r="116" spans="1:10" ht="45" x14ac:dyDescent="0.25">
      <c r="A116" s="2" t="s">
        <v>7529</v>
      </c>
      <c r="B116" s="2" t="s">
        <v>1140</v>
      </c>
      <c r="C116" s="2" t="s">
        <v>3483</v>
      </c>
      <c r="D116" s="2" t="s">
        <v>3484</v>
      </c>
      <c r="E116" s="2" t="s">
        <v>70</v>
      </c>
      <c r="F116" s="2" t="s">
        <v>7530</v>
      </c>
      <c r="G116" s="2" t="s">
        <v>111</v>
      </c>
      <c r="H116" s="2" t="s">
        <v>84</v>
      </c>
      <c r="I116" s="3">
        <v>42136</v>
      </c>
      <c r="J116" s="3">
        <v>42307</v>
      </c>
    </row>
    <row r="117" spans="1:10" ht="75" x14ac:dyDescent="0.25">
      <c r="A117" s="2" t="s">
        <v>7531</v>
      </c>
      <c r="B117" s="2" t="s">
        <v>10</v>
      </c>
      <c r="C117" s="2" t="s">
        <v>7532</v>
      </c>
      <c r="D117" s="2" t="s">
        <v>7533</v>
      </c>
      <c r="E117" s="2" t="s">
        <v>70</v>
      </c>
      <c r="F117" s="2" t="s">
        <v>7534</v>
      </c>
      <c r="G117" s="2" t="s">
        <v>111</v>
      </c>
      <c r="H117" s="2" t="s">
        <v>84</v>
      </c>
      <c r="I117" s="3">
        <v>42136</v>
      </c>
      <c r="J117" s="3">
        <v>42153</v>
      </c>
    </row>
    <row r="118" spans="1:10" ht="120" x14ac:dyDescent="0.25">
      <c r="A118" s="2" t="s">
        <v>7535</v>
      </c>
      <c r="B118" s="2" t="s">
        <v>254</v>
      </c>
      <c r="C118" s="2" t="s">
        <v>270</v>
      </c>
      <c r="D118" s="2" t="s">
        <v>7536</v>
      </c>
      <c r="E118" s="2" t="s">
        <v>70</v>
      </c>
      <c r="F118" s="2" t="s">
        <v>7537</v>
      </c>
      <c r="G118" s="2" t="s">
        <v>78</v>
      </c>
      <c r="H118" s="2" t="s">
        <v>79</v>
      </c>
      <c r="I118" s="3">
        <v>42136</v>
      </c>
      <c r="J118" s="2" t="s">
        <v>70</v>
      </c>
    </row>
    <row r="119" spans="1:10" ht="105" x14ac:dyDescent="0.25">
      <c r="A119" s="2" t="s">
        <v>7538</v>
      </c>
      <c r="B119" s="2" t="s">
        <v>27</v>
      </c>
      <c r="C119" s="2" t="s">
        <v>7539</v>
      </c>
      <c r="D119" s="2" t="s">
        <v>7540</v>
      </c>
      <c r="E119" s="2" t="s">
        <v>7541</v>
      </c>
      <c r="F119" s="2" t="s">
        <v>7542</v>
      </c>
      <c r="G119" s="2" t="s">
        <v>78</v>
      </c>
      <c r="H119" s="2" t="s">
        <v>79</v>
      </c>
      <c r="I119" s="3">
        <v>42136</v>
      </c>
      <c r="J119" s="2" t="s">
        <v>70</v>
      </c>
    </row>
    <row r="120" spans="1:10" ht="75" x14ac:dyDescent="0.25">
      <c r="A120" s="2" t="s">
        <v>7543</v>
      </c>
      <c r="B120" s="2" t="s">
        <v>147</v>
      </c>
      <c r="C120" s="2" t="s">
        <v>3713</v>
      </c>
      <c r="D120" s="2" t="s">
        <v>3714</v>
      </c>
      <c r="E120" s="2" t="s">
        <v>70</v>
      </c>
      <c r="F120" s="2" t="s">
        <v>7544</v>
      </c>
      <c r="G120" s="2" t="s">
        <v>141</v>
      </c>
      <c r="H120" s="2" t="s">
        <v>84</v>
      </c>
      <c r="I120" s="3">
        <v>42137</v>
      </c>
      <c r="J120" s="3">
        <v>42152</v>
      </c>
    </row>
    <row r="121" spans="1:10" ht="60" x14ac:dyDescent="0.25">
      <c r="A121" s="2" t="s">
        <v>7545</v>
      </c>
      <c r="B121" s="2" t="s">
        <v>67</v>
      </c>
      <c r="C121" s="2" t="s">
        <v>278</v>
      </c>
      <c r="D121" s="2" t="s">
        <v>279</v>
      </c>
      <c r="E121" s="2" t="s">
        <v>70</v>
      </c>
      <c r="F121" s="2" t="s">
        <v>7546</v>
      </c>
      <c r="G121" s="2" t="s">
        <v>141</v>
      </c>
      <c r="H121" s="2" t="s">
        <v>84</v>
      </c>
      <c r="I121" s="3">
        <v>42137</v>
      </c>
      <c r="J121" s="3">
        <v>42152</v>
      </c>
    </row>
    <row r="122" spans="1:10" ht="105" x14ac:dyDescent="0.25">
      <c r="A122" s="2" t="s">
        <v>7547</v>
      </c>
      <c r="B122" s="2" t="s">
        <v>2122</v>
      </c>
      <c r="C122" s="2" t="s">
        <v>7548</v>
      </c>
      <c r="D122" s="2" t="s">
        <v>7549</v>
      </c>
      <c r="E122" s="2" t="s">
        <v>70</v>
      </c>
      <c r="F122" s="2" t="s">
        <v>4428</v>
      </c>
      <c r="G122" s="2" t="s">
        <v>89</v>
      </c>
      <c r="H122" s="2" t="s">
        <v>79</v>
      </c>
      <c r="I122" s="3">
        <v>42137</v>
      </c>
      <c r="J122" s="2" t="s">
        <v>70</v>
      </c>
    </row>
    <row r="123" spans="1:10" ht="105" x14ac:dyDescent="0.25">
      <c r="A123" s="2" t="s">
        <v>7550</v>
      </c>
      <c r="B123" s="2" t="s">
        <v>2125</v>
      </c>
      <c r="C123" s="2" t="s">
        <v>7548</v>
      </c>
      <c r="D123" s="2" t="s">
        <v>7549</v>
      </c>
      <c r="E123" s="2" t="s">
        <v>70</v>
      </c>
      <c r="F123" s="2" t="s">
        <v>5402</v>
      </c>
      <c r="G123" s="2" t="s">
        <v>89</v>
      </c>
      <c r="H123" s="2" t="s">
        <v>79</v>
      </c>
      <c r="I123" s="3">
        <v>42137</v>
      </c>
      <c r="J123" s="2" t="s">
        <v>70</v>
      </c>
    </row>
    <row r="124" spans="1:10" ht="75" x14ac:dyDescent="0.25">
      <c r="A124" s="2" t="s">
        <v>7551</v>
      </c>
      <c r="B124" s="2" t="s">
        <v>286</v>
      </c>
      <c r="C124" s="2" t="s">
        <v>7552</v>
      </c>
      <c r="D124" s="2" t="s">
        <v>7553</v>
      </c>
      <c r="E124" s="2" t="s">
        <v>70</v>
      </c>
      <c r="F124" s="2" t="s">
        <v>442</v>
      </c>
      <c r="G124" s="2" t="s">
        <v>89</v>
      </c>
      <c r="H124" s="2" t="s">
        <v>84</v>
      </c>
      <c r="I124" s="3">
        <v>42137</v>
      </c>
      <c r="J124" s="3">
        <v>42215</v>
      </c>
    </row>
    <row r="125" spans="1:10" ht="75" x14ac:dyDescent="0.25">
      <c r="A125" s="2" t="s">
        <v>7554</v>
      </c>
      <c r="B125" s="2" t="s">
        <v>435</v>
      </c>
      <c r="C125" s="2" t="s">
        <v>7552</v>
      </c>
      <c r="D125" s="2" t="s">
        <v>7553</v>
      </c>
      <c r="E125" s="2" t="s">
        <v>70</v>
      </c>
      <c r="F125" s="2" t="s">
        <v>438</v>
      </c>
      <c r="G125" s="2" t="s">
        <v>89</v>
      </c>
      <c r="H125" s="2" t="s">
        <v>84</v>
      </c>
      <c r="I125" s="3">
        <v>42137</v>
      </c>
      <c r="J125" s="3">
        <v>42215</v>
      </c>
    </row>
    <row r="126" spans="1:10" ht="90" x14ac:dyDescent="0.25">
      <c r="A126" s="2" t="s">
        <v>7555</v>
      </c>
      <c r="B126" s="2" t="s">
        <v>188</v>
      </c>
      <c r="C126" s="2" t="s">
        <v>7552</v>
      </c>
      <c r="D126" s="2" t="s">
        <v>7553</v>
      </c>
      <c r="E126" s="2" t="s">
        <v>70</v>
      </c>
      <c r="F126" s="2" t="s">
        <v>440</v>
      </c>
      <c r="G126" s="2" t="s">
        <v>89</v>
      </c>
      <c r="H126" s="2" t="s">
        <v>84</v>
      </c>
      <c r="I126" s="3">
        <v>42137</v>
      </c>
      <c r="J126" s="3">
        <v>42215</v>
      </c>
    </row>
    <row r="127" spans="1:10" ht="90" x14ac:dyDescent="0.25">
      <c r="A127" s="2" t="s">
        <v>7556</v>
      </c>
      <c r="B127" s="2" t="s">
        <v>188</v>
      </c>
      <c r="C127" s="2" t="s">
        <v>7557</v>
      </c>
      <c r="D127" s="2" t="s">
        <v>7558</v>
      </c>
      <c r="E127" s="2" t="s">
        <v>70</v>
      </c>
      <c r="F127" s="2" t="s">
        <v>7559</v>
      </c>
      <c r="G127" s="2" t="s">
        <v>89</v>
      </c>
      <c r="H127" s="2" t="s">
        <v>84</v>
      </c>
      <c r="I127" s="3">
        <v>42137</v>
      </c>
      <c r="J127" s="3">
        <v>42261</v>
      </c>
    </row>
    <row r="128" spans="1:10" ht="75" x14ac:dyDescent="0.25">
      <c r="A128" s="2" t="s">
        <v>7560</v>
      </c>
      <c r="B128" s="2" t="s">
        <v>286</v>
      </c>
      <c r="C128" s="2" t="s">
        <v>7561</v>
      </c>
      <c r="D128" s="2" t="s">
        <v>7562</v>
      </c>
      <c r="E128" s="2" t="s">
        <v>70</v>
      </c>
      <c r="F128" s="2" t="s">
        <v>442</v>
      </c>
      <c r="G128" s="2" t="s">
        <v>89</v>
      </c>
      <c r="H128" s="2" t="s">
        <v>84</v>
      </c>
      <c r="I128" s="3">
        <v>42137</v>
      </c>
      <c r="J128" s="3">
        <v>42174</v>
      </c>
    </row>
    <row r="129" spans="1:10" ht="75" x14ac:dyDescent="0.25">
      <c r="A129" s="2" t="s">
        <v>7563</v>
      </c>
      <c r="B129" s="2" t="s">
        <v>435</v>
      </c>
      <c r="C129" s="2" t="s">
        <v>7561</v>
      </c>
      <c r="D129" s="2" t="s">
        <v>7562</v>
      </c>
      <c r="E129" s="2" t="s">
        <v>70</v>
      </c>
      <c r="F129" s="2" t="s">
        <v>438</v>
      </c>
      <c r="G129" s="2" t="s">
        <v>89</v>
      </c>
      <c r="H129" s="2" t="s">
        <v>84</v>
      </c>
      <c r="I129" s="3">
        <v>42137</v>
      </c>
      <c r="J129" s="3">
        <v>42174</v>
      </c>
    </row>
    <row r="130" spans="1:10" ht="75" x14ac:dyDescent="0.25">
      <c r="A130" s="2" t="s">
        <v>7564</v>
      </c>
      <c r="B130" s="2" t="s">
        <v>2122</v>
      </c>
      <c r="C130" s="2" t="s">
        <v>6522</v>
      </c>
      <c r="D130" s="2" t="s">
        <v>6523</v>
      </c>
      <c r="E130" s="2" t="s">
        <v>70</v>
      </c>
      <c r="F130" s="2" t="s">
        <v>7565</v>
      </c>
      <c r="G130" s="2" t="s">
        <v>89</v>
      </c>
      <c r="H130" s="2" t="s">
        <v>79</v>
      </c>
      <c r="I130" s="3">
        <v>42137</v>
      </c>
      <c r="J130" s="2" t="s">
        <v>70</v>
      </c>
    </row>
    <row r="131" spans="1:10" ht="75" x14ac:dyDescent="0.25">
      <c r="A131" s="2" t="s">
        <v>7566</v>
      </c>
      <c r="B131" s="2" t="s">
        <v>2125</v>
      </c>
      <c r="C131" s="2" t="s">
        <v>6522</v>
      </c>
      <c r="D131" s="2" t="s">
        <v>6523</v>
      </c>
      <c r="E131" s="2" t="s">
        <v>70</v>
      </c>
      <c r="F131" s="2" t="s">
        <v>7567</v>
      </c>
      <c r="G131" s="2" t="s">
        <v>89</v>
      </c>
      <c r="H131" s="2" t="s">
        <v>79</v>
      </c>
      <c r="I131" s="3">
        <v>42137</v>
      </c>
      <c r="J131" s="2" t="s">
        <v>70</v>
      </c>
    </row>
    <row r="132" spans="1:10" ht="75" x14ac:dyDescent="0.25">
      <c r="A132" s="2" t="s">
        <v>7568</v>
      </c>
      <c r="B132" s="2" t="s">
        <v>209</v>
      </c>
      <c r="C132" s="2" t="s">
        <v>6522</v>
      </c>
      <c r="D132" s="2" t="s">
        <v>6523</v>
      </c>
      <c r="E132" s="2" t="s">
        <v>70</v>
      </c>
      <c r="F132" s="2" t="s">
        <v>7569</v>
      </c>
      <c r="G132" s="2" t="s">
        <v>89</v>
      </c>
      <c r="H132" s="2" t="s">
        <v>79</v>
      </c>
      <c r="I132" s="3">
        <v>42137</v>
      </c>
      <c r="J132" s="2" t="s">
        <v>70</v>
      </c>
    </row>
    <row r="133" spans="1:10" ht="45" x14ac:dyDescent="0.25">
      <c r="A133" s="2" t="s">
        <v>7570</v>
      </c>
      <c r="B133" s="2" t="s">
        <v>67</v>
      </c>
      <c r="C133" s="2" t="s">
        <v>1415</v>
      </c>
      <c r="D133" s="2" t="s">
        <v>1416</v>
      </c>
      <c r="E133" s="2" t="s">
        <v>70</v>
      </c>
      <c r="F133" s="2" t="s">
        <v>7571</v>
      </c>
      <c r="G133" s="2" t="s">
        <v>89</v>
      </c>
      <c r="H133" s="2" t="s">
        <v>84</v>
      </c>
      <c r="I133" s="3">
        <v>42137</v>
      </c>
      <c r="J133" s="3">
        <v>42138</v>
      </c>
    </row>
    <row r="134" spans="1:10" ht="75" x14ac:dyDescent="0.25">
      <c r="A134" s="2" t="s">
        <v>7572</v>
      </c>
      <c r="B134" s="2" t="s">
        <v>10</v>
      </c>
      <c r="C134" s="2" t="s">
        <v>7573</v>
      </c>
      <c r="D134" s="2" t="s">
        <v>7574</v>
      </c>
      <c r="E134" s="2" t="s">
        <v>70</v>
      </c>
      <c r="F134" s="2" t="s">
        <v>7575</v>
      </c>
      <c r="G134" s="2" t="s">
        <v>111</v>
      </c>
      <c r="H134" s="2" t="s">
        <v>84</v>
      </c>
      <c r="I134" s="3">
        <v>42137</v>
      </c>
      <c r="J134" s="3">
        <v>42153</v>
      </c>
    </row>
    <row r="135" spans="1:10" ht="75" x14ac:dyDescent="0.25">
      <c r="A135" s="2" t="s">
        <v>7576</v>
      </c>
      <c r="B135" s="2" t="s">
        <v>4</v>
      </c>
      <c r="C135" s="2" t="s">
        <v>3152</v>
      </c>
      <c r="D135" s="2" t="s">
        <v>4024</v>
      </c>
      <c r="E135" s="2" t="s">
        <v>594</v>
      </c>
      <c r="F135" s="2" t="s">
        <v>7577</v>
      </c>
      <c r="G135" s="2" t="s">
        <v>111</v>
      </c>
      <c r="H135" s="2" t="s">
        <v>84</v>
      </c>
      <c r="I135" s="3">
        <v>42137</v>
      </c>
      <c r="J135" s="3">
        <v>42156</v>
      </c>
    </row>
    <row r="136" spans="1:10" ht="75" x14ac:dyDescent="0.25">
      <c r="A136" s="2" t="s">
        <v>7578</v>
      </c>
      <c r="B136" s="2" t="s">
        <v>4</v>
      </c>
      <c r="C136" s="2" t="s">
        <v>496</v>
      </c>
      <c r="D136" s="2" t="s">
        <v>493</v>
      </c>
      <c r="E136" s="2" t="s">
        <v>465</v>
      </c>
      <c r="F136" s="2" t="s">
        <v>7579</v>
      </c>
      <c r="G136" s="2" t="s">
        <v>111</v>
      </c>
      <c r="H136" s="2" t="s">
        <v>79</v>
      </c>
      <c r="I136" s="3">
        <v>42137</v>
      </c>
      <c r="J136" s="2" t="s">
        <v>70</v>
      </c>
    </row>
    <row r="137" spans="1:10" ht="75" x14ac:dyDescent="0.25">
      <c r="A137" s="2" t="s">
        <v>7580</v>
      </c>
      <c r="B137" s="2" t="s">
        <v>4</v>
      </c>
      <c r="C137" s="2" t="s">
        <v>320</v>
      </c>
      <c r="D137" s="2" t="s">
        <v>321</v>
      </c>
      <c r="E137" s="2" t="s">
        <v>407</v>
      </c>
      <c r="F137" s="2" t="s">
        <v>7581</v>
      </c>
      <c r="G137" s="2" t="s">
        <v>111</v>
      </c>
      <c r="H137" s="2" t="s">
        <v>84</v>
      </c>
      <c r="I137" s="3">
        <v>42137</v>
      </c>
      <c r="J137" s="3">
        <v>42156</v>
      </c>
    </row>
    <row r="138" spans="1:10" ht="75" x14ac:dyDescent="0.25">
      <c r="A138" s="2" t="s">
        <v>7582</v>
      </c>
      <c r="B138" s="2" t="s">
        <v>10</v>
      </c>
      <c r="C138" s="2" t="s">
        <v>7583</v>
      </c>
      <c r="D138" s="2" t="s">
        <v>7584</v>
      </c>
      <c r="E138" s="2" t="s">
        <v>70</v>
      </c>
      <c r="F138" s="2" t="s">
        <v>7585</v>
      </c>
      <c r="G138" s="2" t="s">
        <v>111</v>
      </c>
      <c r="H138" s="2" t="s">
        <v>84</v>
      </c>
      <c r="I138" s="3">
        <v>42137</v>
      </c>
      <c r="J138" s="3">
        <v>42153</v>
      </c>
    </row>
    <row r="139" spans="1:10" ht="75" x14ac:dyDescent="0.25">
      <c r="A139" s="2" t="s">
        <v>7586</v>
      </c>
      <c r="B139" s="2" t="s">
        <v>4</v>
      </c>
      <c r="C139" s="2" t="s">
        <v>7587</v>
      </c>
      <c r="D139" s="2" t="s">
        <v>7588</v>
      </c>
      <c r="E139" s="2" t="s">
        <v>1107</v>
      </c>
      <c r="F139" s="2" t="s">
        <v>2221</v>
      </c>
      <c r="G139" s="2" t="s">
        <v>111</v>
      </c>
      <c r="H139" s="2" t="s">
        <v>84</v>
      </c>
      <c r="I139" s="3">
        <v>42137</v>
      </c>
      <c r="J139" s="3">
        <v>42153</v>
      </c>
    </row>
    <row r="140" spans="1:10" ht="75" x14ac:dyDescent="0.25">
      <c r="A140" s="2" t="s">
        <v>7589</v>
      </c>
      <c r="B140" s="2" t="s">
        <v>4</v>
      </c>
      <c r="C140" s="2" t="s">
        <v>7590</v>
      </c>
      <c r="D140" s="2" t="s">
        <v>7591</v>
      </c>
      <c r="E140" s="2" t="s">
        <v>1107</v>
      </c>
      <c r="F140" s="2" t="s">
        <v>2221</v>
      </c>
      <c r="G140" s="2" t="s">
        <v>111</v>
      </c>
      <c r="H140" s="2" t="s">
        <v>84</v>
      </c>
      <c r="I140" s="3">
        <v>42137</v>
      </c>
      <c r="J140" s="3">
        <v>42153</v>
      </c>
    </row>
    <row r="141" spans="1:10" ht="60" x14ac:dyDescent="0.25">
      <c r="A141" s="2" t="s">
        <v>7592</v>
      </c>
      <c r="B141" s="2" t="s">
        <v>67</v>
      </c>
      <c r="C141" s="2" t="s">
        <v>6522</v>
      </c>
      <c r="D141" s="2" t="s">
        <v>7593</v>
      </c>
      <c r="E141" s="2" t="s">
        <v>70</v>
      </c>
      <c r="F141" s="2" t="s">
        <v>7594</v>
      </c>
      <c r="G141" s="2" t="s">
        <v>111</v>
      </c>
      <c r="H141" s="2" t="s">
        <v>79</v>
      </c>
      <c r="I141" s="3">
        <v>42137</v>
      </c>
      <c r="J141" s="2" t="s">
        <v>70</v>
      </c>
    </row>
    <row r="142" spans="1:10" ht="90" x14ac:dyDescent="0.25">
      <c r="A142" s="2" t="s">
        <v>7595</v>
      </c>
      <c r="B142" s="2" t="s">
        <v>1140</v>
      </c>
      <c r="C142" s="2" t="s">
        <v>4764</v>
      </c>
      <c r="D142" s="2" t="s">
        <v>4765</v>
      </c>
      <c r="E142" s="2" t="s">
        <v>70</v>
      </c>
      <c r="F142" s="2" t="s">
        <v>7596</v>
      </c>
      <c r="G142" s="2" t="s">
        <v>111</v>
      </c>
      <c r="H142" s="2" t="s">
        <v>84</v>
      </c>
      <c r="I142" s="3">
        <v>42137</v>
      </c>
      <c r="J142" s="3">
        <v>42173</v>
      </c>
    </row>
    <row r="143" spans="1:10" ht="75" x14ac:dyDescent="0.25">
      <c r="A143" s="2" t="s">
        <v>7597</v>
      </c>
      <c r="B143" s="2" t="s">
        <v>10</v>
      </c>
      <c r="C143" s="2" t="s">
        <v>7598</v>
      </c>
      <c r="D143" s="2" t="s">
        <v>7599</v>
      </c>
      <c r="E143" s="2" t="s">
        <v>70</v>
      </c>
      <c r="F143" s="2" t="s">
        <v>7600</v>
      </c>
      <c r="G143" s="2" t="s">
        <v>111</v>
      </c>
      <c r="H143" s="2" t="s">
        <v>84</v>
      </c>
      <c r="I143" s="3">
        <v>42137</v>
      </c>
      <c r="J143" s="3">
        <v>42153</v>
      </c>
    </row>
    <row r="144" spans="1:10" ht="75" x14ac:dyDescent="0.25">
      <c r="A144" s="2" t="s">
        <v>7601</v>
      </c>
      <c r="B144" s="2" t="s">
        <v>27</v>
      </c>
      <c r="C144" s="2" t="s">
        <v>7602</v>
      </c>
      <c r="D144" s="2" t="s">
        <v>7603</v>
      </c>
      <c r="E144" s="2" t="s">
        <v>504</v>
      </c>
      <c r="F144" s="2" t="s">
        <v>7604</v>
      </c>
      <c r="G144" s="2" t="s">
        <v>78</v>
      </c>
      <c r="H144" s="2" t="s">
        <v>84</v>
      </c>
      <c r="I144" s="3">
        <v>42137</v>
      </c>
      <c r="J144" s="3">
        <v>42355</v>
      </c>
    </row>
    <row r="145" spans="1:10" ht="120" x14ac:dyDescent="0.25">
      <c r="A145" s="2" t="s">
        <v>7605</v>
      </c>
      <c r="B145" s="2" t="s">
        <v>27</v>
      </c>
      <c r="C145" s="2" t="s">
        <v>7606</v>
      </c>
      <c r="D145" s="2" t="s">
        <v>7607</v>
      </c>
      <c r="E145" s="2" t="s">
        <v>7365</v>
      </c>
      <c r="F145" s="2" t="s">
        <v>7608</v>
      </c>
      <c r="G145" s="2" t="s">
        <v>78</v>
      </c>
      <c r="H145" s="2" t="s">
        <v>79</v>
      </c>
      <c r="I145" s="3">
        <v>42137</v>
      </c>
      <c r="J145" s="2" t="s">
        <v>70</v>
      </c>
    </row>
    <row r="146" spans="1:10" ht="150" x14ac:dyDescent="0.25">
      <c r="A146" s="2" t="s">
        <v>7609</v>
      </c>
      <c r="B146" s="2" t="s">
        <v>27</v>
      </c>
      <c r="C146" s="2" t="s">
        <v>7602</v>
      </c>
      <c r="D146" s="2" t="s">
        <v>7603</v>
      </c>
      <c r="E146" s="2" t="s">
        <v>504</v>
      </c>
      <c r="F146" s="2" t="s">
        <v>7610</v>
      </c>
      <c r="G146" s="2" t="s">
        <v>78</v>
      </c>
      <c r="H146" s="2" t="s">
        <v>79</v>
      </c>
      <c r="I146" s="3">
        <v>42137</v>
      </c>
      <c r="J146" s="2" t="s">
        <v>70</v>
      </c>
    </row>
    <row r="147" spans="1:10" ht="60" x14ac:dyDescent="0.25">
      <c r="A147" s="2" t="s">
        <v>7611</v>
      </c>
      <c r="B147" s="2" t="s">
        <v>67</v>
      </c>
      <c r="C147" s="2" t="s">
        <v>445</v>
      </c>
      <c r="D147" s="2" t="s">
        <v>2259</v>
      </c>
      <c r="E147" s="2" t="s">
        <v>70</v>
      </c>
      <c r="F147" s="2" t="s">
        <v>7612</v>
      </c>
      <c r="G147" s="2" t="s">
        <v>89</v>
      </c>
      <c r="H147" s="2" t="s">
        <v>84</v>
      </c>
      <c r="I147" s="3">
        <v>42138</v>
      </c>
      <c r="J147" s="3">
        <v>42139</v>
      </c>
    </row>
    <row r="148" spans="1:10" ht="60" x14ac:dyDescent="0.25">
      <c r="A148" s="2" t="s">
        <v>7613</v>
      </c>
      <c r="B148" s="2" t="s">
        <v>1143</v>
      </c>
      <c r="C148" s="2" t="s">
        <v>7614</v>
      </c>
      <c r="D148" s="2" t="s">
        <v>1858</v>
      </c>
      <c r="E148" s="2" t="s">
        <v>70</v>
      </c>
      <c r="F148" s="2" t="s">
        <v>1146</v>
      </c>
      <c r="G148" s="2" t="s">
        <v>121</v>
      </c>
      <c r="H148" s="2" t="s">
        <v>84</v>
      </c>
      <c r="I148" s="3">
        <v>42138</v>
      </c>
      <c r="J148" s="3">
        <v>42150</v>
      </c>
    </row>
    <row r="149" spans="1:10" ht="75" x14ac:dyDescent="0.25">
      <c r="A149" s="2" t="s">
        <v>7615</v>
      </c>
      <c r="B149" s="2" t="s">
        <v>1143</v>
      </c>
      <c r="C149" s="2" t="s">
        <v>7616</v>
      </c>
      <c r="D149" s="2" t="s">
        <v>1858</v>
      </c>
      <c r="E149" s="2" t="s">
        <v>70</v>
      </c>
      <c r="F149" s="2" t="s">
        <v>1146</v>
      </c>
      <c r="G149" s="2" t="s">
        <v>121</v>
      </c>
      <c r="H149" s="2" t="s">
        <v>84</v>
      </c>
      <c r="I149" s="3">
        <v>42138</v>
      </c>
      <c r="J149" s="3">
        <v>42150</v>
      </c>
    </row>
    <row r="150" spans="1:10" ht="60" x14ac:dyDescent="0.25">
      <c r="A150" s="2" t="s">
        <v>7617</v>
      </c>
      <c r="B150" s="2" t="s">
        <v>1143</v>
      </c>
      <c r="C150" s="2" t="s">
        <v>124</v>
      </c>
      <c r="D150" s="2" t="s">
        <v>6061</v>
      </c>
      <c r="E150" s="2" t="s">
        <v>70</v>
      </c>
      <c r="F150" s="2" t="s">
        <v>1146</v>
      </c>
      <c r="G150" s="2" t="s">
        <v>121</v>
      </c>
      <c r="H150" s="2" t="s">
        <v>84</v>
      </c>
      <c r="I150" s="3">
        <v>42138</v>
      </c>
      <c r="J150" s="3">
        <v>42150</v>
      </c>
    </row>
    <row r="151" spans="1:10" ht="75" x14ac:dyDescent="0.25">
      <c r="A151" s="2" t="s">
        <v>7618</v>
      </c>
      <c r="B151" s="2" t="s">
        <v>147</v>
      </c>
      <c r="C151" s="2" t="s">
        <v>3747</v>
      </c>
      <c r="D151" s="2" t="s">
        <v>2216</v>
      </c>
      <c r="E151" s="2" t="s">
        <v>70</v>
      </c>
      <c r="F151" s="2" t="s">
        <v>7619</v>
      </c>
      <c r="G151" s="2" t="s">
        <v>141</v>
      </c>
      <c r="H151" s="2" t="s">
        <v>84</v>
      </c>
      <c r="I151" s="3">
        <v>42138</v>
      </c>
      <c r="J151" s="3">
        <v>42158</v>
      </c>
    </row>
    <row r="152" spans="1:10" ht="30" x14ac:dyDescent="0.25">
      <c r="A152" s="2" t="s">
        <v>7620</v>
      </c>
      <c r="B152" s="2" t="s">
        <v>67</v>
      </c>
      <c r="C152" s="2" t="s">
        <v>7621</v>
      </c>
      <c r="D152" s="2" t="s">
        <v>7622</v>
      </c>
      <c r="E152" s="2" t="s">
        <v>70</v>
      </c>
      <c r="F152" s="2" t="s">
        <v>7623</v>
      </c>
      <c r="G152" s="2" t="s">
        <v>111</v>
      </c>
      <c r="H152" s="2" t="s">
        <v>79</v>
      </c>
      <c r="I152" s="3">
        <v>42138</v>
      </c>
      <c r="J152" s="2" t="s">
        <v>70</v>
      </c>
    </row>
    <row r="153" spans="1:10" ht="75" x14ac:dyDescent="0.25">
      <c r="A153" s="2" t="s">
        <v>7624</v>
      </c>
      <c r="B153" s="2" t="s">
        <v>204</v>
      </c>
      <c r="C153" s="2" t="s">
        <v>7625</v>
      </c>
      <c r="D153" s="2" t="s">
        <v>7622</v>
      </c>
      <c r="E153" s="2" t="s">
        <v>70</v>
      </c>
      <c r="F153" s="2" t="s">
        <v>7626</v>
      </c>
      <c r="G153" s="2" t="s">
        <v>111</v>
      </c>
      <c r="H153" s="2" t="s">
        <v>84</v>
      </c>
      <c r="I153" s="3">
        <v>42138</v>
      </c>
      <c r="J153" s="3">
        <v>42304</v>
      </c>
    </row>
    <row r="154" spans="1:10" ht="75" x14ac:dyDescent="0.25">
      <c r="A154" s="2" t="s">
        <v>7627</v>
      </c>
      <c r="B154" s="2" t="s">
        <v>10</v>
      </c>
      <c r="C154" s="2" t="s">
        <v>7628</v>
      </c>
      <c r="D154" s="2" t="s">
        <v>7629</v>
      </c>
      <c r="E154" s="2" t="s">
        <v>70</v>
      </c>
      <c r="F154" s="2" t="s">
        <v>7630</v>
      </c>
      <c r="G154" s="2" t="s">
        <v>111</v>
      </c>
      <c r="H154" s="2" t="s">
        <v>84</v>
      </c>
      <c r="I154" s="3">
        <v>42138</v>
      </c>
      <c r="J154" s="3">
        <v>42153</v>
      </c>
    </row>
    <row r="155" spans="1:10" ht="75" x14ac:dyDescent="0.25">
      <c r="A155" s="2" t="s">
        <v>7631</v>
      </c>
      <c r="B155" s="2" t="s">
        <v>10</v>
      </c>
      <c r="C155" s="2" t="s">
        <v>7632</v>
      </c>
      <c r="D155" s="2" t="s">
        <v>7633</v>
      </c>
      <c r="E155" s="2" t="s">
        <v>70</v>
      </c>
      <c r="F155" s="2" t="s">
        <v>7634</v>
      </c>
      <c r="G155" s="2" t="s">
        <v>111</v>
      </c>
      <c r="H155" s="2" t="s">
        <v>84</v>
      </c>
      <c r="I155" s="3">
        <v>42138</v>
      </c>
      <c r="J155" s="3">
        <v>42153</v>
      </c>
    </row>
    <row r="156" spans="1:10" ht="75" x14ac:dyDescent="0.25">
      <c r="A156" s="2" t="s">
        <v>7635</v>
      </c>
      <c r="B156" s="2" t="s">
        <v>10</v>
      </c>
      <c r="C156" s="2" t="s">
        <v>7636</v>
      </c>
      <c r="D156" s="2" t="s">
        <v>7633</v>
      </c>
      <c r="E156" s="2" t="s">
        <v>70</v>
      </c>
      <c r="F156" s="2" t="s">
        <v>7637</v>
      </c>
      <c r="G156" s="2" t="s">
        <v>111</v>
      </c>
      <c r="H156" s="2" t="s">
        <v>84</v>
      </c>
      <c r="I156" s="3">
        <v>42138</v>
      </c>
      <c r="J156" s="3">
        <v>42153</v>
      </c>
    </row>
    <row r="157" spans="1:10" ht="90" x14ac:dyDescent="0.25">
      <c r="A157" s="2" t="s">
        <v>7638</v>
      </c>
      <c r="B157" s="2" t="s">
        <v>10</v>
      </c>
      <c r="C157" s="2" t="s">
        <v>7639</v>
      </c>
      <c r="D157" s="2" t="s">
        <v>7640</v>
      </c>
      <c r="E157" s="2" t="s">
        <v>70</v>
      </c>
      <c r="F157" s="2" t="s">
        <v>7641</v>
      </c>
      <c r="G157" s="2" t="s">
        <v>111</v>
      </c>
      <c r="H157" s="2" t="s">
        <v>84</v>
      </c>
      <c r="I157" s="3">
        <v>42138</v>
      </c>
      <c r="J157" s="3">
        <v>42153</v>
      </c>
    </row>
    <row r="158" spans="1:10" ht="75" x14ac:dyDescent="0.25">
      <c r="A158" s="2" t="s">
        <v>7642</v>
      </c>
      <c r="B158" s="2" t="s">
        <v>254</v>
      </c>
      <c r="C158" s="2" t="s">
        <v>961</v>
      </c>
      <c r="D158" s="2" t="s">
        <v>962</v>
      </c>
      <c r="E158" s="2" t="s">
        <v>70</v>
      </c>
      <c r="F158" s="2" t="s">
        <v>7643</v>
      </c>
      <c r="G158" s="2" t="s">
        <v>78</v>
      </c>
      <c r="H158" s="2" t="s">
        <v>79</v>
      </c>
      <c r="I158" s="3">
        <v>42138</v>
      </c>
      <c r="J158" s="2" t="s">
        <v>70</v>
      </c>
    </row>
    <row r="159" spans="1:10" ht="135" x14ac:dyDescent="0.25">
      <c r="A159" s="2" t="s">
        <v>7644</v>
      </c>
      <c r="B159" s="2" t="s">
        <v>27</v>
      </c>
      <c r="C159" s="2" t="s">
        <v>7645</v>
      </c>
      <c r="D159" s="2" t="s">
        <v>7646</v>
      </c>
      <c r="E159" s="2" t="s">
        <v>7647</v>
      </c>
      <c r="F159" s="2" t="s">
        <v>7648</v>
      </c>
      <c r="G159" s="2" t="s">
        <v>78</v>
      </c>
      <c r="H159" s="2" t="s">
        <v>84</v>
      </c>
      <c r="I159" s="3">
        <v>42138</v>
      </c>
      <c r="J159" s="3">
        <v>42279</v>
      </c>
    </row>
    <row r="160" spans="1:10" ht="165" x14ac:dyDescent="0.25">
      <c r="A160" s="2" t="s">
        <v>7649</v>
      </c>
      <c r="B160" s="2" t="s">
        <v>27</v>
      </c>
      <c r="C160" s="2" t="s">
        <v>7650</v>
      </c>
      <c r="D160" s="2" t="s">
        <v>7651</v>
      </c>
      <c r="E160" s="2" t="s">
        <v>1743</v>
      </c>
      <c r="F160" s="2" t="s">
        <v>7652</v>
      </c>
      <c r="G160" s="2" t="s">
        <v>78</v>
      </c>
      <c r="H160" s="2" t="s">
        <v>84</v>
      </c>
      <c r="I160" s="3">
        <v>42138</v>
      </c>
      <c r="J160" s="3">
        <v>42271</v>
      </c>
    </row>
    <row r="161" spans="1:10" ht="30" x14ac:dyDescent="0.25">
      <c r="A161" s="2" t="s">
        <v>7653</v>
      </c>
      <c r="B161" s="2" t="s">
        <v>1140</v>
      </c>
      <c r="C161" s="2" t="s">
        <v>7654</v>
      </c>
      <c r="D161" s="2" t="s">
        <v>7655</v>
      </c>
      <c r="E161" s="2" t="s">
        <v>70</v>
      </c>
      <c r="F161" s="2" t="s">
        <v>7656</v>
      </c>
      <c r="G161" s="2" t="s">
        <v>72</v>
      </c>
      <c r="H161" s="2" t="s">
        <v>73</v>
      </c>
      <c r="I161" s="3">
        <v>42139</v>
      </c>
      <c r="J161" s="2" t="s">
        <v>70</v>
      </c>
    </row>
    <row r="162" spans="1:10" ht="75" x14ac:dyDescent="0.25">
      <c r="A162" s="2" t="s">
        <v>7657</v>
      </c>
      <c r="B162" s="2" t="s">
        <v>4</v>
      </c>
      <c r="C162" s="2" t="s">
        <v>1645</v>
      </c>
      <c r="D162" s="2" t="s">
        <v>1646</v>
      </c>
      <c r="E162" s="2" t="s">
        <v>309</v>
      </c>
      <c r="F162" s="2" t="s">
        <v>1647</v>
      </c>
      <c r="G162" s="2" t="s">
        <v>111</v>
      </c>
      <c r="H162" s="2" t="s">
        <v>84</v>
      </c>
      <c r="I162" s="3">
        <v>42139</v>
      </c>
      <c r="J162" s="3">
        <v>42153</v>
      </c>
    </row>
    <row r="163" spans="1:10" ht="90" x14ac:dyDescent="0.25">
      <c r="A163" s="2" t="s">
        <v>7658</v>
      </c>
      <c r="B163" s="2" t="s">
        <v>10</v>
      </c>
      <c r="C163" s="2" t="s">
        <v>7659</v>
      </c>
      <c r="D163" s="2" t="s">
        <v>7660</v>
      </c>
      <c r="E163" s="2" t="s">
        <v>70</v>
      </c>
      <c r="F163" s="2" t="s">
        <v>7661</v>
      </c>
      <c r="G163" s="2" t="s">
        <v>111</v>
      </c>
      <c r="H163" s="2" t="s">
        <v>84</v>
      </c>
      <c r="I163" s="3">
        <v>42139</v>
      </c>
      <c r="J163" s="3">
        <v>42153</v>
      </c>
    </row>
    <row r="164" spans="1:10" ht="75" x14ac:dyDescent="0.25">
      <c r="A164" s="2" t="s">
        <v>7662</v>
      </c>
      <c r="B164" s="2" t="s">
        <v>4</v>
      </c>
      <c r="C164" s="2" t="s">
        <v>6009</v>
      </c>
      <c r="D164" s="2" t="s">
        <v>6006</v>
      </c>
      <c r="E164" s="2" t="s">
        <v>407</v>
      </c>
      <c r="F164" s="2" t="s">
        <v>7663</v>
      </c>
      <c r="G164" s="2" t="s">
        <v>111</v>
      </c>
      <c r="H164" s="2" t="s">
        <v>79</v>
      </c>
      <c r="I164" s="3">
        <v>42139</v>
      </c>
      <c r="J164" s="2" t="s">
        <v>70</v>
      </c>
    </row>
    <row r="165" spans="1:10" ht="75" x14ac:dyDescent="0.25">
      <c r="A165" s="2" t="s">
        <v>7664</v>
      </c>
      <c r="B165" s="2" t="s">
        <v>4</v>
      </c>
      <c r="C165" s="2" t="s">
        <v>6005</v>
      </c>
      <c r="D165" s="2" t="s">
        <v>6006</v>
      </c>
      <c r="E165" s="2" t="s">
        <v>407</v>
      </c>
      <c r="F165" s="2" t="s">
        <v>7665</v>
      </c>
      <c r="G165" s="2" t="s">
        <v>111</v>
      </c>
      <c r="H165" s="2" t="s">
        <v>84</v>
      </c>
      <c r="I165" s="3">
        <v>42139</v>
      </c>
      <c r="J165" s="3">
        <v>42156</v>
      </c>
    </row>
    <row r="166" spans="1:10" ht="75" x14ac:dyDescent="0.25">
      <c r="A166" s="2" t="s">
        <v>7666</v>
      </c>
      <c r="B166" s="2" t="s">
        <v>2125</v>
      </c>
      <c r="C166" s="2" t="s">
        <v>4473</v>
      </c>
      <c r="D166" s="2" t="s">
        <v>4474</v>
      </c>
      <c r="E166" s="2" t="s">
        <v>70</v>
      </c>
      <c r="F166" s="2" t="s">
        <v>5402</v>
      </c>
      <c r="G166" s="2" t="s">
        <v>89</v>
      </c>
      <c r="H166" s="2" t="s">
        <v>84</v>
      </c>
      <c r="I166" s="3">
        <v>42139</v>
      </c>
      <c r="J166" s="3">
        <v>42255</v>
      </c>
    </row>
    <row r="167" spans="1:10" ht="75" x14ac:dyDescent="0.25">
      <c r="A167" s="2" t="s">
        <v>7667</v>
      </c>
      <c r="B167" s="2" t="s">
        <v>2122</v>
      </c>
      <c r="C167" s="2" t="s">
        <v>4473</v>
      </c>
      <c r="D167" s="2" t="s">
        <v>4474</v>
      </c>
      <c r="E167" s="2" t="s">
        <v>70</v>
      </c>
      <c r="F167" s="2" t="s">
        <v>4428</v>
      </c>
      <c r="G167" s="2" t="s">
        <v>89</v>
      </c>
      <c r="H167" s="2" t="s">
        <v>84</v>
      </c>
      <c r="I167" s="3">
        <v>42139</v>
      </c>
      <c r="J167" s="3">
        <v>42255</v>
      </c>
    </row>
    <row r="168" spans="1:10" ht="60" x14ac:dyDescent="0.25">
      <c r="A168" s="2" t="s">
        <v>7668</v>
      </c>
      <c r="B168" s="2" t="s">
        <v>67</v>
      </c>
      <c r="C168" s="2" t="s">
        <v>7669</v>
      </c>
      <c r="D168" s="2" t="s">
        <v>7670</v>
      </c>
      <c r="E168" s="2" t="s">
        <v>70</v>
      </c>
      <c r="F168" s="2" t="s">
        <v>7671</v>
      </c>
      <c r="G168" s="2" t="s">
        <v>89</v>
      </c>
      <c r="H168" s="2" t="s">
        <v>84</v>
      </c>
      <c r="I168" s="3">
        <v>42139</v>
      </c>
      <c r="J168" s="3">
        <v>42193</v>
      </c>
    </row>
    <row r="169" spans="1:10" ht="90" x14ac:dyDescent="0.25">
      <c r="A169" s="2" t="s">
        <v>7672</v>
      </c>
      <c r="B169" s="2" t="s">
        <v>188</v>
      </c>
      <c r="C169" s="2" t="s">
        <v>7673</v>
      </c>
      <c r="D169" s="2" t="s">
        <v>7674</v>
      </c>
      <c r="E169" s="2" t="s">
        <v>70</v>
      </c>
      <c r="F169" s="2" t="s">
        <v>440</v>
      </c>
      <c r="G169" s="2" t="s">
        <v>89</v>
      </c>
      <c r="H169" s="2" t="s">
        <v>84</v>
      </c>
      <c r="I169" s="3">
        <v>42139</v>
      </c>
      <c r="J169" s="3">
        <v>42236</v>
      </c>
    </row>
    <row r="170" spans="1:10" ht="75" x14ac:dyDescent="0.25">
      <c r="A170" s="2" t="s">
        <v>7675</v>
      </c>
      <c r="B170" s="2" t="s">
        <v>286</v>
      </c>
      <c r="C170" s="2" t="s">
        <v>7673</v>
      </c>
      <c r="D170" s="2" t="s">
        <v>7674</v>
      </c>
      <c r="E170" s="2" t="s">
        <v>70</v>
      </c>
      <c r="F170" s="2" t="s">
        <v>442</v>
      </c>
      <c r="G170" s="2" t="s">
        <v>89</v>
      </c>
      <c r="H170" s="2" t="s">
        <v>84</v>
      </c>
      <c r="I170" s="3">
        <v>42139</v>
      </c>
      <c r="J170" s="3">
        <v>42236</v>
      </c>
    </row>
    <row r="171" spans="1:10" ht="105" x14ac:dyDescent="0.25">
      <c r="A171" s="2" t="s">
        <v>7676</v>
      </c>
      <c r="B171" s="2" t="s">
        <v>188</v>
      </c>
      <c r="C171" s="2" t="s">
        <v>7677</v>
      </c>
      <c r="D171" s="2" t="s">
        <v>7678</v>
      </c>
      <c r="E171" s="2" t="s">
        <v>70</v>
      </c>
      <c r="F171" s="2" t="s">
        <v>7679</v>
      </c>
      <c r="G171" s="2" t="s">
        <v>89</v>
      </c>
      <c r="H171" s="2" t="s">
        <v>84</v>
      </c>
      <c r="I171" s="3">
        <v>42139</v>
      </c>
      <c r="J171" s="3">
        <v>42242</v>
      </c>
    </row>
    <row r="172" spans="1:10" ht="105" x14ac:dyDescent="0.25">
      <c r="A172" s="2" t="s">
        <v>7680</v>
      </c>
      <c r="B172" s="2" t="s">
        <v>286</v>
      </c>
      <c r="C172" s="2" t="s">
        <v>7677</v>
      </c>
      <c r="D172" s="2" t="s">
        <v>7678</v>
      </c>
      <c r="E172" s="2" t="s">
        <v>70</v>
      </c>
      <c r="F172" s="2" t="s">
        <v>7681</v>
      </c>
      <c r="G172" s="2" t="s">
        <v>89</v>
      </c>
      <c r="H172" s="2" t="s">
        <v>84</v>
      </c>
      <c r="I172" s="3">
        <v>42139</v>
      </c>
      <c r="J172" s="3">
        <v>42242</v>
      </c>
    </row>
    <row r="173" spans="1:10" ht="60" x14ac:dyDescent="0.25">
      <c r="A173" s="2" t="s">
        <v>7682</v>
      </c>
      <c r="B173" s="2" t="s">
        <v>1171</v>
      </c>
      <c r="C173" s="2" t="s">
        <v>5079</v>
      </c>
      <c r="D173" s="2" t="s">
        <v>869</v>
      </c>
      <c r="E173" s="2" t="s">
        <v>70</v>
      </c>
      <c r="F173" s="2" t="s">
        <v>7683</v>
      </c>
      <c r="G173" s="2" t="s">
        <v>89</v>
      </c>
      <c r="H173" s="2" t="s">
        <v>84</v>
      </c>
      <c r="I173" s="3">
        <v>42139</v>
      </c>
      <c r="J173" s="3">
        <v>42270</v>
      </c>
    </row>
    <row r="174" spans="1:10" ht="75" x14ac:dyDescent="0.25">
      <c r="A174" s="2" t="s">
        <v>7684</v>
      </c>
      <c r="B174" s="2" t="s">
        <v>2122</v>
      </c>
      <c r="C174" s="2" t="s">
        <v>7685</v>
      </c>
      <c r="D174" s="2" t="s">
        <v>7686</v>
      </c>
      <c r="E174" s="2" t="s">
        <v>70</v>
      </c>
      <c r="F174" s="2" t="s">
        <v>4428</v>
      </c>
      <c r="G174" s="2" t="s">
        <v>89</v>
      </c>
      <c r="H174" s="2" t="s">
        <v>84</v>
      </c>
      <c r="I174" s="3">
        <v>42139</v>
      </c>
      <c r="J174" s="3">
        <v>42262</v>
      </c>
    </row>
    <row r="175" spans="1:10" ht="75" x14ac:dyDescent="0.25">
      <c r="A175" s="2" t="s">
        <v>7687</v>
      </c>
      <c r="B175" s="2" t="s">
        <v>2125</v>
      </c>
      <c r="C175" s="2" t="s">
        <v>7685</v>
      </c>
      <c r="D175" s="2" t="s">
        <v>7686</v>
      </c>
      <c r="E175" s="2" t="s">
        <v>70</v>
      </c>
      <c r="F175" s="2" t="s">
        <v>7688</v>
      </c>
      <c r="G175" s="2" t="s">
        <v>89</v>
      </c>
      <c r="H175" s="2" t="s">
        <v>84</v>
      </c>
      <c r="I175" s="3">
        <v>42139</v>
      </c>
      <c r="J175" s="3">
        <v>42262</v>
      </c>
    </row>
    <row r="176" spans="1:10" ht="45" x14ac:dyDescent="0.25">
      <c r="A176" s="2" t="s">
        <v>7689</v>
      </c>
      <c r="B176" s="2" t="s">
        <v>67</v>
      </c>
      <c r="C176" s="2" t="s">
        <v>7690</v>
      </c>
      <c r="D176" s="2" t="s">
        <v>7691</v>
      </c>
      <c r="E176" s="2" t="s">
        <v>70</v>
      </c>
      <c r="F176" s="2" t="s">
        <v>7692</v>
      </c>
      <c r="G176" s="2" t="s">
        <v>78</v>
      </c>
      <c r="H176" s="2" t="s">
        <v>79</v>
      </c>
      <c r="I176" s="3">
        <v>42139</v>
      </c>
      <c r="J176" s="2" t="s">
        <v>70</v>
      </c>
    </row>
    <row r="177" spans="1:10" ht="60" x14ac:dyDescent="0.25">
      <c r="A177" s="2" t="s">
        <v>7693</v>
      </c>
      <c r="B177" s="2" t="s">
        <v>25</v>
      </c>
      <c r="C177" s="2" t="s">
        <v>4243</v>
      </c>
      <c r="D177" s="2" t="s">
        <v>2075</v>
      </c>
      <c r="E177" s="2" t="s">
        <v>7694</v>
      </c>
      <c r="F177" s="2" t="s">
        <v>7695</v>
      </c>
      <c r="G177" s="2" t="s">
        <v>78</v>
      </c>
      <c r="H177" s="2" t="s">
        <v>79</v>
      </c>
      <c r="I177" s="3">
        <v>42139</v>
      </c>
      <c r="J177" s="2" t="s">
        <v>70</v>
      </c>
    </row>
    <row r="178" spans="1:10" ht="45" x14ac:dyDescent="0.25">
      <c r="A178" s="2" t="s">
        <v>7696</v>
      </c>
      <c r="B178" s="2" t="s">
        <v>67</v>
      </c>
      <c r="C178" s="2" t="s">
        <v>4243</v>
      </c>
      <c r="D178" s="2" t="s">
        <v>2075</v>
      </c>
      <c r="E178" s="2" t="s">
        <v>70</v>
      </c>
      <c r="F178" s="2" t="s">
        <v>7697</v>
      </c>
      <c r="G178" s="2" t="s">
        <v>78</v>
      </c>
      <c r="H178" s="2" t="s">
        <v>79</v>
      </c>
      <c r="I178" s="3">
        <v>42139</v>
      </c>
      <c r="J178" s="2" t="s">
        <v>70</v>
      </c>
    </row>
    <row r="179" spans="1:10" ht="90" x14ac:dyDescent="0.25">
      <c r="A179" s="2" t="s">
        <v>7698</v>
      </c>
      <c r="B179" s="2" t="s">
        <v>24</v>
      </c>
      <c r="C179" s="2" t="s">
        <v>7699</v>
      </c>
      <c r="D179" s="2" t="s">
        <v>7700</v>
      </c>
      <c r="E179" s="2" t="s">
        <v>5906</v>
      </c>
      <c r="F179" s="2" t="s">
        <v>7701</v>
      </c>
      <c r="G179" s="2" t="s">
        <v>1829</v>
      </c>
      <c r="H179" s="2" t="s">
        <v>79</v>
      </c>
      <c r="I179" s="3">
        <v>42139</v>
      </c>
      <c r="J179" s="2" t="s">
        <v>70</v>
      </c>
    </row>
    <row r="180" spans="1:10" ht="90" x14ac:dyDescent="0.25">
      <c r="A180" s="2" t="s">
        <v>7702</v>
      </c>
      <c r="B180" s="2" t="s">
        <v>67</v>
      </c>
      <c r="C180" s="2" t="s">
        <v>7703</v>
      </c>
      <c r="D180" s="2" t="s">
        <v>3395</v>
      </c>
      <c r="E180" s="2" t="s">
        <v>70</v>
      </c>
      <c r="F180" s="2" t="s">
        <v>7704</v>
      </c>
      <c r="G180" s="2" t="s">
        <v>78</v>
      </c>
      <c r="H180" s="2" t="s">
        <v>79</v>
      </c>
      <c r="I180" s="3">
        <v>42139</v>
      </c>
      <c r="J180" s="2" t="s">
        <v>70</v>
      </c>
    </row>
    <row r="181" spans="1:10" ht="75" x14ac:dyDescent="0.25">
      <c r="A181" s="2" t="s">
        <v>7705</v>
      </c>
      <c r="B181" s="2" t="s">
        <v>2125</v>
      </c>
      <c r="C181" s="2" t="s">
        <v>6069</v>
      </c>
      <c r="D181" s="2" t="s">
        <v>6070</v>
      </c>
      <c r="E181" s="2" t="s">
        <v>70</v>
      </c>
      <c r="F181" s="2" t="s">
        <v>5402</v>
      </c>
      <c r="G181" s="2" t="s">
        <v>89</v>
      </c>
      <c r="H181" s="2" t="s">
        <v>84</v>
      </c>
      <c r="I181" s="3">
        <v>42142</v>
      </c>
      <c r="J181" s="3">
        <v>42247</v>
      </c>
    </row>
    <row r="182" spans="1:10" ht="75" x14ac:dyDescent="0.25">
      <c r="A182" s="2" t="s">
        <v>7706</v>
      </c>
      <c r="B182" s="2" t="s">
        <v>2122</v>
      </c>
      <c r="C182" s="2" t="s">
        <v>6069</v>
      </c>
      <c r="D182" s="2" t="s">
        <v>6070</v>
      </c>
      <c r="E182" s="2" t="s">
        <v>70</v>
      </c>
      <c r="F182" s="2" t="s">
        <v>4428</v>
      </c>
      <c r="G182" s="2" t="s">
        <v>89</v>
      </c>
      <c r="H182" s="2" t="s">
        <v>84</v>
      </c>
      <c r="I182" s="3">
        <v>42142</v>
      </c>
      <c r="J182" s="3">
        <v>42247</v>
      </c>
    </row>
    <row r="183" spans="1:10" ht="90" x14ac:dyDescent="0.25">
      <c r="A183" s="2" t="s">
        <v>7707</v>
      </c>
      <c r="B183" s="2" t="s">
        <v>67</v>
      </c>
      <c r="C183" s="2" t="s">
        <v>3571</v>
      </c>
      <c r="D183" s="2" t="s">
        <v>87</v>
      </c>
      <c r="E183" s="2" t="s">
        <v>70</v>
      </c>
      <c r="F183" s="2" t="s">
        <v>7708</v>
      </c>
      <c r="G183" s="2" t="s">
        <v>111</v>
      </c>
      <c r="H183" s="2" t="s">
        <v>84</v>
      </c>
      <c r="I183" s="3">
        <v>42142</v>
      </c>
      <c r="J183" s="3">
        <v>42173</v>
      </c>
    </row>
    <row r="184" spans="1:10" ht="60" x14ac:dyDescent="0.25">
      <c r="A184" s="2" t="s">
        <v>7709</v>
      </c>
      <c r="B184" s="2" t="s">
        <v>6</v>
      </c>
      <c r="C184" s="2" t="s">
        <v>324</v>
      </c>
      <c r="D184" s="2" t="s">
        <v>325</v>
      </c>
      <c r="E184" s="2" t="s">
        <v>70</v>
      </c>
      <c r="F184" s="2" t="s">
        <v>7710</v>
      </c>
      <c r="G184" s="2" t="s">
        <v>111</v>
      </c>
      <c r="H184" s="2" t="s">
        <v>79</v>
      </c>
      <c r="I184" s="3">
        <v>42142</v>
      </c>
      <c r="J184" s="2" t="s">
        <v>70</v>
      </c>
    </row>
    <row r="185" spans="1:10" ht="60" x14ac:dyDescent="0.25">
      <c r="A185" s="2" t="s">
        <v>7711</v>
      </c>
      <c r="B185" s="2" t="s">
        <v>6</v>
      </c>
      <c r="C185" s="2" t="s">
        <v>761</v>
      </c>
      <c r="D185" s="2" t="s">
        <v>762</v>
      </c>
      <c r="E185" s="2" t="s">
        <v>70</v>
      </c>
      <c r="F185" s="2" t="s">
        <v>7712</v>
      </c>
      <c r="G185" s="2" t="s">
        <v>111</v>
      </c>
      <c r="H185" s="2" t="s">
        <v>84</v>
      </c>
      <c r="I185" s="3">
        <v>42142</v>
      </c>
      <c r="J185" s="3">
        <v>42152</v>
      </c>
    </row>
    <row r="186" spans="1:10" ht="75" x14ac:dyDescent="0.25">
      <c r="A186" s="2" t="s">
        <v>7713</v>
      </c>
      <c r="B186" s="2" t="s">
        <v>10</v>
      </c>
      <c r="C186" s="2" t="s">
        <v>7714</v>
      </c>
      <c r="D186" s="2" t="s">
        <v>7715</v>
      </c>
      <c r="E186" s="2" t="s">
        <v>70</v>
      </c>
      <c r="F186" s="2" t="s">
        <v>7716</v>
      </c>
      <c r="G186" s="2" t="s">
        <v>111</v>
      </c>
      <c r="H186" s="2" t="s">
        <v>84</v>
      </c>
      <c r="I186" s="3">
        <v>42142</v>
      </c>
      <c r="J186" s="3">
        <v>42153</v>
      </c>
    </row>
    <row r="187" spans="1:10" ht="75" x14ac:dyDescent="0.25">
      <c r="A187" s="2" t="s">
        <v>7717</v>
      </c>
      <c r="B187" s="2" t="s">
        <v>10</v>
      </c>
      <c r="C187" s="2" t="s">
        <v>7718</v>
      </c>
      <c r="D187" s="2" t="s">
        <v>7719</v>
      </c>
      <c r="E187" s="2" t="s">
        <v>70</v>
      </c>
      <c r="F187" s="2" t="s">
        <v>7720</v>
      </c>
      <c r="G187" s="2" t="s">
        <v>111</v>
      </c>
      <c r="H187" s="2" t="s">
        <v>84</v>
      </c>
      <c r="I187" s="3">
        <v>42142</v>
      </c>
      <c r="J187" s="3">
        <v>42201</v>
      </c>
    </row>
    <row r="188" spans="1:10" ht="75" x14ac:dyDescent="0.25">
      <c r="A188" s="2" t="s">
        <v>7721</v>
      </c>
      <c r="B188" s="2" t="s">
        <v>204</v>
      </c>
      <c r="C188" s="2" t="s">
        <v>7722</v>
      </c>
      <c r="D188" s="2" t="s">
        <v>7723</v>
      </c>
      <c r="E188" s="2" t="s">
        <v>70</v>
      </c>
      <c r="F188" s="2" t="s">
        <v>7724</v>
      </c>
      <c r="G188" s="2" t="s">
        <v>111</v>
      </c>
      <c r="H188" s="2" t="s">
        <v>84</v>
      </c>
      <c r="I188" s="3">
        <v>42142</v>
      </c>
      <c r="J188" s="3">
        <v>42261</v>
      </c>
    </row>
    <row r="189" spans="1:10" ht="75" x14ac:dyDescent="0.25">
      <c r="A189" s="2" t="s">
        <v>7725</v>
      </c>
      <c r="B189" s="2" t="s">
        <v>10</v>
      </c>
      <c r="C189" s="2" t="s">
        <v>7726</v>
      </c>
      <c r="D189" s="2" t="s">
        <v>7727</v>
      </c>
      <c r="E189" s="2" t="s">
        <v>70</v>
      </c>
      <c r="F189" s="2" t="s">
        <v>7728</v>
      </c>
      <c r="G189" s="2" t="s">
        <v>111</v>
      </c>
      <c r="H189" s="2" t="s">
        <v>84</v>
      </c>
      <c r="I189" s="3">
        <v>42142</v>
      </c>
      <c r="J189" s="3">
        <v>42153</v>
      </c>
    </row>
    <row r="190" spans="1:10" ht="105" x14ac:dyDescent="0.25">
      <c r="A190" s="2" t="s">
        <v>7729</v>
      </c>
      <c r="B190" s="2" t="s">
        <v>27</v>
      </c>
      <c r="C190" s="2" t="s">
        <v>1182</v>
      </c>
      <c r="D190" s="2" t="s">
        <v>1183</v>
      </c>
      <c r="E190" s="2" t="s">
        <v>1184</v>
      </c>
      <c r="F190" s="2" t="s">
        <v>7730</v>
      </c>
      <c r="G190" s="2" t="s">
        <v>78</v>
      </c>
      <c r="H190" s="2" t="s">
        <v>79</v>
      </c>
      <c r="I190" s="3">
        <v>42142</v>
      </c>
      <c r="J190" s="2" t="s">
        <v>70</v>
      </c>
    </row>
    <row r="191" spans="1:10" ht="75" x14ac:dyDescent="0.25">
      <c r="A191" s="2" t="s">
        <v>7731</v>
      </c>
      <c r="B191" s="2" t="s">
        <v>67</v>
      </c>
      <c r="C191" s="2" t="s">
        <v>5029</v>
      </c>
      <c r="D191" s="2" t="s">
        <v>5030</v>
      </c>
      <c r="E191" s="2" t="s">
        <v>70</v>
      </c>
      <c r="F191" s="2" t="s">
        <v>7732</v>
      </c>
      <c r="G191" s="2" t="s">
        <v>78</v>
      </c>
      <c r="H191" s="2" t="s">
        <v>79</v>
      </c>
      <c r="I191" s="3">
        <v>42142</v>
      </c>
      <c r="J191" s="2" t="s">
        <v>70</v>
      </c>
    </row>
    <row r="192" spans="1:10" ht="45" x14ac:dyDescent="0.25">
      <c r="A192" s="2" t="s">
        <v>7733</v>
      </c>
      <c r="B192" s="2" t="s">
        <v>1140</v>
      </c>
      <c r="C192" s="2" t="s">
        <v>7734</v>
      </c>
      <c r="D192" s="2" t="s">
        <v>7735</v>
      </c>
      <c r="E192" s="2" t="s">
        <v>70</v>
      </c>
      <c r="F192" s="2" t="s">
        <v>7736</v>
      </c>
      <c r="G192" s="2" t="s">
        <v>1829</v>
      </c>
      <c r="H192" s="2" t="s">
        <v>79</v>
      </c>
      <c r="I192" s="3">
        <v>42143</v>
      </c>
      <c r="J192" s="2" t="s">
        <v>70</v>
      </c>
    </row>
    <row r="193" spans="1:10" ht="75" x14ac:dyDescent="0.25">
      <c r="A193" s="2" t="s">
        <v>7737</v>
      </c>
      <c r="B193" s="2" t="s">
        <v>2289</v>
      </c>
      <c r="C193" s="2" t="s">
        <v>7738</v>
      </c>
      <c r="D193" s="2" t="s">
        <v>7739</v>
      </c>
      <c r="E193" s="2" t="s">
        <v>70</v>
      </c>
      <c r="F193" s="2" t="s">
        <v>7740</v>
      </c>
      <c r="G193" s="2" t="s">
        <v>132</v>
      </c>
      <c r="H193" s="2" t="s">
        <v>79</v>
      </c>
      <c r="I193" s="3">
        <v>42143</v>
      </c>
      <c r="J193" s="2" t="s">
        <v>70</v>
      </c>
    </row>
    <row r="194" spans="1:10" ht="45" x14ac:dyDescent="0.25">
      <c r="A194" s="2" t="s">
        <v>7741</v>
      </c>
      <c r="B194" s="2" t="s">
        <v>67</v>
      </c>
      <c r="C194" s="2" t="s">
        <v>1529</v>
      </c>
      <c r="D194" s="2" t="s">
        <v>1530</v>
      </c>
      <c r="E194" s="2" t="s">
        <v>70</v>
      </c>
      <c r="F194" s="2" t="s">
        <v>7742</v>
      </c>
      <c r="G194" s="2" t="s">
        <v>89</v>
      </c>
      <c r="H194" s="2" t="s">
        <v>84</v>
      </c>
      <c r="I194" s="3">
        <v>42143</v>
      </c>
      <c r="J194" s="3">
        <v>42235</v>
      </c>
    </row>
    <row r="195" spans="1:10" ht="75" x14ac:dyDescent="0.25">
      <c r="A195" s="2" t="s">
        <v>7743</v>
      </c>
      <c r="B195" s="2" t="s">
        <v>286</v>
      </c>
      <c r="C195" s="2" t="s">
        <v>6108</v>
      </c>
      <c r="D195" s="2" t="s">
        <v>6614</v>
      </c>
      <c r="E195" s="2" t="s">
        <v>70</v>
      </c>
      <c r="F195" s="2" t="s">
        <v>7744</v>
      </c>
      <c r="G195" s="2" t="s">
        <v>89</v>
      </c>
      <c r="H195" s="2" t="s">
        <v>84</v>
      </c>
      <c r="I195" s="3">
        <v>42143</v>
      </c>
      <c r="J195" s="3">
        <v>42215</v>
      </c>
    </row>
    <row r="196" spans="1:10" ht="75" x14ac:dyDescent="0.25">
      <c r="A196" s="2" t="s">
        <v>7745</v>
      </c>
      <c r="B196" s="2" t="s">
        <v>435</v>
      </c>
      <c r="C196" s="2" t="s">
        <v>6108</v>
      </c>
      <c r="D196" s="2" t="s">
        <v>6614</v>
      </c>
      <c r="E196" s="2" t="s">
        <v>70</v>
      </c>
      <c r="F196" s="2" t="s">
        <v>442</v>
      </c>
      <c r="G196" s="2" t="s">
        <v>89</v>
      </c>
      <c r="H196" s="2" t="s">
        <v>84</v>
      </c>
      <c r="I196" s="3">
        <v>42143</v>
      </c>
      <c r="J196" s="3">
        <v>42215</v>
      </c>
    </row>
    <row r="197" spans="1:10" ht="75" x14ac:dyDescent="0.25">
      <c r="A197" s="2" t="s">
        <v>7746</v>
      </c>
      <c r="B197" s="2" t="s">
        <v>10</v>
      </c>
      <c r="C197" s="2" t="s">
        <v>7747</v>
      </c>
      <c r="D197" s="2" t="s">
        <v>7748</v>
      </c>
      <c r="E197" s="2" t="s">
        <v>70</v>
      </c>
      <c r="F197" s="2" t="s">
        <v>7749</v>
      </c>
      <c r="G197" s="2" t="s">
        <v>111</v>
      </c>
      <c r="H197" s="2" t="s">
        <v>84</v>
      </c>
      <c r="I197" s="3">
        <v>42143</v>
      </c>
      <c r="J197" s="3">
        <v>42153</v>
      </c>
    </row>
    <row r="198" spans="1:10" ht="75" x14ac:dyDescent="0.25">
      <c r="A198" s="2" t="s">
        <v>7750</v>
      </c>
      <c r="B198" s="2" t="s">
        <v>10</v>
      </c>
      <c r="C198" s="2" t="s">
        <v>7748</v>
      </c>
      <c r="D198" s="2" t="s">
        <v>7748</v>
      </c>
      <c r="E198" s="2" t="s">
        <v>70</v>
      </c>
      <c r="F198" s="2" t="s">
        <v>7751</v>
      </c>
      <c r="G198" s="2" t="s">
        <v>111</v>
      </c>
      <c r="H198" s="2" t="s">
        <v>84</v>
      </c>
      <c r="I198" s="3">
        <v>42143</v>
      </c>
      <c r="J198" s="3">
        <v>42153</v>
      </c>
    </row>
    <row r="199" spans="1:10" ht="75" x14ac:dyDescent="0.25">
      <c r="A199" s="2" t="s">
        <v>7752</v>
      </c>
      <c r="B199" s="2" t="s">
        <v>4</v>
      </c>
      <c r="C199" s="2" t="s">
        <v>7753</v>
      </c>
      <c r="D199" s="2" t="s">
        <v>3711</v>
      </c>
      <c r="E199" s="2" t="s">
        <v>349</v>
      </c>
      <c r="F199" s="2" t="s">
        <v>2221</v>
      </c>
      <c r="G199" s="2" t="s">
        <v>111</v>
      </c>
      <c r="H199" s="2" t="s">
        <v>84</v>
      </c>
      <c r="I199" s="3">
        <v>42143</v>
      </c>
      <c r="J199" s="3">
        <v>42236</v>
      </c>
    </row>
    <row r="200" spans="1:10" ht="75" x14ac:dyDescent="0.25">
      <c r="A200" s="2" t="s">
        <v>7754</v>
      </c>
      <c r="B200" s="2" t="s">
        <v>10</v>
      </c>
      <c r="C200" s="2" t="s">
        <v>7755</v>
      </c>
      <c r="D200" s="2" t="s">
        <v>7755</v>
      </c>
      <c r="E200" s="2" t="s">
        <v>70</v>
      </c>
      <c r="F200" s="2" t="s">
        <v>7756</v>
      </c>
      <c r="G200" s="2" t="s">
        <v>111</v>
      </c>
      <c r="H200" s="2" t="s">
        <v>84</v>
      </c>
      <c r="I200" s="3">
        <v>42143</v>
      </c>
      <c r="J200" s="3">
        <v>42153</v>
      </c>
    </row>
    <row r="201" spans="1:10" ht="75" x14ac:dyDescent="0.25">
      <c r="A201" s="2" t="s">
        <v>7757</v>
      </c>
      <c r="B201" s="2" t="s">
        <v>4</v>
      </c>
      <c r="C201" s="2" t="s">
        <v>7758</v>
      </c>
      <c r="D201" s="2" t="s">
        <v>7759</v>
      </c>
      <c r="E201" s="2" t="s">
        <v>4028</v>
      </c>
      <c r="F201" s="2" t="s">
        <v>7760</v>
      </c>
      <c r="G201" s="2" t="s">
        <v>111</v>
      </c>
      <c r="H201" s="2" t="s">
        <v>79</v>
      </c>
      <c r="I201" s="3">
        <v>42143</v>
      </c>
      <c r="J201" s="2" t="s">
        <v>70</v>
      </c>
    </row>
    <row r="202" spans="1:10" ht="75" x14ac:dyDescent="0.25">
      <c r="A202" s="2" t="s">
        <v>7761</v>
      </c>
      <c r="B202" s="2" t="s">
        <v>10</v>
      </c>
      <c r="C202" s="2" t="s">
        <v>5731</v>
      </c>
      <c r="D202" s="2" t="s">
        <v>4664</v>
      </c>
      <c r="E202" s="2" t="s">
        <v>70</v>
      </c>
      <c r="F202" s="2" t="s">
        <v>7762</v>
      </c>
      <c r="G202" s="2" t="s">
        <v>111</v>
      </c>
      <c r="H202" s="2" t="s">
        <v>84</v>
      </c>
      <c r="I202" s="3">
        <v>42143</v>
      </c>
      <c r="J202" s="3">
        <v>42199</v>
      </c>
    </row>
    <row r="203" spans="1:10" ht="75" x14ac:dyDescent="0.25">
      <c r="A203" s="2" t="s">
        <v>7763</v>
      </c>
      <c r="B203" s="2" t="s">
        <v>10</v>
      </c>
      <c r="C203" s="2" t="s">
        <v>7764</v>
      </c>
      <c r="D203" s="2" t="s">
        <v>7764</v>
      </c>
      <c r="E203" s="2" t="s">
        <v>70</v>
      </c>
      <c r="F203" s="2" t="s">
        <v>7765</v>
      </c>
      <c r="G203" s="2" t="s">
        <v>111</v>
      </c>
      <c r="H203" s="2" t="s">
        <v>84</v>
      </c>
      <c r="I203" s="3">
        <v>42143</v>
      </c>
      <c r="J203" s="3">
        <v>42153</v>
      </c>
    </row>
    <row r="204" spans="1:10" ht="75" x14ac:dyDescent="0.25">
      <c r="A204" s="2" t="s">
        <v>7766</v>
      </c>
      <c r="B204" s="2" t="s">
        <v>10</v>
      </c>
      <c r="C204" s="2" t="s">
        <v>7767</v>
      </c>
      <c r="D204" s="2" t="s">
        <v>7767</v>
      </c>
      <c r="E204" s="2" t="s">
        <v>70</v>
      </c>
      <c r="F204" s="2" t="s">
        <v>7768</v>
      </c>
      <c r="G204" s="2" t="s">
        <v>111</v>
      </c>
      <c r="H204" s="2" t="s">
        <v>84</v>
      </c>
      <c r="I204" s="3">
        <v>42143</v>
      </c>
      <c r="J204" s="3">
        <v>42153</v>
      </c>
    </row>
    <row r="205" spans="1:10" ht="75" x14ac:dyDescent="0.25">
      <c r="A205" s="2" t="s">
        <v>7769</v>
      </c>
      <c r="B205" s="2" t="s">
        <v>4</v>
      </c>
      <c r="C205" s="2" t="s">
        <v>5902</v>
      </c>
      <c r="D205" s="2" t="s">
        <v>493</v>
      </c>
      <c r="E205" s="2" t="s">
        <v>465</v>
      </c>
      <c r="F205" s="2" t="s">
        <v>7770</v>
      </c>
      <c r="G205" s="2" t="s">
        <v>111</v>
      </c>
      <c r="H205" s="2" t="s">
        <v>79</v>
      </c>
      <c r="I205" s="3">
        <v>42143</v>
      </c>
      <c r="J205" s="2" t="s">
        <v>70</v>
      </c>
    </row>
    <row r="206" spans="1:10" ht="120" x14ac:dyDescent="0.25">
      <c r="A206" s="2" t="s">
        <v>7771</v>
      </c>
      <c r="B206" s="2" t="s">
        <v>10</v>
      </c>
      <c r="C206" s="2" t="s">
        <v>7772</v>
      </c>
      <c r="D206" s="2" t="s">
        <v>7764</v>
      </c>
      <c r="E206" s="2" t="s">
        <v>70</v>
      </c>
      <c r="F206" s="2" t="s">
        <v>7773</v>
      </c>
      <c r="G206" s="2" t="s">
        <v>111</v>
      </c>
      <c r="H206" s="2" t="s">
        <v>84</v>
      </c>
      <c r="I206" s="3">
        <v>42143</v>
      </c>
      <c r="J206" s="3">
        <v>42153</v>
      </c>
    </row>
    <row r="207" spans="1:10" ht="75" x14ac:dyDescent="0.25">
      <c r="A207" s="2" t="s">
        <v>7774</v>
      </c>
      <c r="B207" s="2" t="s">
        <v>10</v>
      </c>
      <c r="C207" s="2" t="s">
        <v>7775</v>
      </c>
      <c r="D207" s="2" t="s">
        <v>7775</v>
      </c>
      <c r="E207" s="2" t="s">
        <v>70</v>
      </c>
      <c r="F207" s="2" t="s">
        <v>7776</v>
      </c>
      <c r="G207" s="2" t="s">
        <v>111</v>
      </c>
      <c r="H207" s="2" t="s">
        <v>84</v>
      </c>
      <c r="I207" s="3">
        <v>42143</v>
      </c>
      <c r="J207" s="3">
        <v>42153</v>
      </c>
    </row>
    <row r="208" spans="1:10" ht="60" x14ac:dyDescent="0.25">
      <c r="A208" s="2" t="s">
        <v>7777</v>
      </c>
      <c r="B208" s="2" t="s">
        <v>67</v>
      </c>
      <c r="C208" s="2" t="s">
        <v>6246</v>
      </c>
      <c r="D208" s="2" t="s">
        <v>6257</v>
      </c>
      <c r="E208" s="2" t="s">
        <v>70</v>
      </c>
      <c r="F208" s="2" t="s">
        <v>7778</v>
      </c>
      <c r="G208" s="2" t="s">
        <v>111</v>
      </c>
      <c r="H208" s="2" t="s">
        <v>79</v>
      </c>
      <c r="I208" s="3">
        <v>42143</v>
      </c>
      <c r="J208" s="2" t="s">
        <v>70</v>
      </c>
    </row>
    <row r="209" spans="1:10" ht="60" x14ac:dyDescent="0.25">
      <c r="A209" s="2" t="s">
        <v>7779</v>
      </c>
      <c r="B209" s="2" t="s">
        <v>67</v>
      </c>
      <c r="C209" s="2" t="s">
        <v>1675</v>
      </c>
      <c r="D209" s="2" t="s">
        <v>6257</v>
      </c>
      <c r="E209" s="2" t="s">
        <v>70</v>
      </c>
      <c r="F209" s="2" t="s">
        <v>7780</v>
      </c>
      <c r="G209" s="2" t="s">
        <v>111</v>
      </c>
      <c r="H209" s="2" t="s">
        <v>79</v>
      </c>
      <c r="I209" s="3">
        <v>42143</v>
      </c>
      <c r="J209" s="2" t="s">
        <v>70</v>
      </c>
    </row>
    <row r="210" spans="1:10" ht="90" x14ac:dyDescent="0.25">
      <c r="A210" s="2" t="s">
        <v>7781</v>
      </c>
      <c r="B210" s="2" t="s">
        <v>67</v>
      </c>
      <c r="C210" s="2" t="s">
        <v>656</v>
      </c>
      <c r="D210" s="2" t="s">
        <v>194</v>
      </c>
      <c r="E210" s="2" t="s">
        <v>70</v>
      </c>
      <c r="F210" s="2" t="s">
        <v>7782</v>
      </c>
      <c r="G210" s="2" t="s">
        <v>141</v>
      </c>
      <c r="H210" s="2" t="s">
        <v>73</v>
      </c>
      <c r="I210" s="3">
        <v>42143</v>
      </c>
      <c r="J210" s="2" t="s">
        <v>70</v>
      </c>
    </row>
    <row r="211" spans="1:10" ht="90" x14ac:dyDescent="0.25">
      <c r="A211" s="2" t="s">
        <v>7783</v>
      </c>
      <c r="B211" s="2" t="s">
        <v>67</v>
      </c>
      <c r="C211" s="2" t="s">
        <v>197</v>
      </c>
      <c r="D211" s="2" t="s">
        <v>194</v>
      </c>
      <c r="E211" s="2" t="s">
        <v>70</v>
      </c>
      <c r="F211" s="2" t="s">
        <v>7784</v>
      </c>
      <c r="G211" s="2" t="s">
        <v>141</v>
      </c>
      <c r="H211" s="2" t="s">
        <v>73</v>
      </c>
      <c r="I211" s="3">
        <v>42143</v>
      </c>
      <c r="J211" s="2" t="s">
        <v>70</v>
      </c>
    </row>
    <row r="212" spans="1:10" ht="90" x14ac:dyDescent="0.25">
      <c r="A212" s="2" t="s">
        <v>7785</v>
      </c>
      <c r="B212" s="2" t="s">
        <v>67</v>
      </c>
      <c r="C212" s="2" t="s">
        <v>1455</v>
      </c>
      <c r="D212" s="2" t="s">
        <v>194</v>
      </c>
      <c r="E212" s="2" t="s">
        <v>70</v>
      </c>
      <c r="F212" s="2" t="s">
        <v>7786</v>
      </c>
      <c r="G212" s="2" t="s">
        <v>141</v>
      </c>
      <c r="H212" s="2" t="s">
        <v>73</v>
      </c>
      <c r="I212" s="3">
        <v>42143</v>
      </c>
      <c r="J212" s="2" t="s">
        <v>70</v>
      </c>
    </row>
    <row r="213" spans="1:10" ht="90" x14ac:dyDescent="0.25">
      <c r="A213" s="2" t="s">
        <v>7787</v>
      </c>
      <c r="B213" s="2" t="s">
        <v>67</v>
      </c>
      <c r="C213" s="2" t="s">
        <v>662</v>
      </c>
      <c r="D213" s="2" t="s">
        <v>194</v>
      </c>
      <c r="E213" s="2" t="s">
        <v>70</v>
      </c>
      <c r="F213" s="2" t="s">
        <v>7788</v>
      </c>
      <c r="G213" s="2" t="s">
        <v>141</v>
      </c>
      <c r="H213" s="2" t="s">
        <v>73</v>
      </c>
      <c r="I213" s="3">
        <v>42143</v>
      </c>
      <c r="J213" s="2" t="s">
        <v>70</v>
      </c>
    </row>
    <row r="214" spans="1:10" ht="60" x14ac:dyDescent="0.25">
      <c r="A214" s="2" t="s">
        <v>7789</v>
      </c>
      <c r="B214" s="2" t="s">
        <v>1143</v>
      </c>
      <c r="C214" s="2" t="s">
        <v>7790</v>
      </c>
      <c r="D214" s="2" t="s">
        <v>7791</v>
      </c>
      <c r="E214" s="2" t="s">
        <v>70</v>
      </c>
      <c r="F214" s="2" t="s">
        <v>1146</v>
      </c>
      <c r="G214" s="2" t="s">
        <v>121</v>
      </c>
      <c r="H214" s="2" t="s">
        <v>84</v>
      </c>
      <c r="I214" s="3">
        <v>42143</v>
      </c>
      <c r="J214" s="3">
        <v>42151</v>
      </c>
    </row>
    <row r="215" spans="1:10" ht="60" x14ac:dyDescent="0.25">
      <c r="A215" s="2" t="s">
        <v>7792</v>
      </c>
      <c r="B215" s="2" t="s">
        <v>1143</v>
      </c>
      <c r="C215" s="2" t="s">
        <v>7793</v>
      </c>
      <c r="D215" s="2" t="s">
        <v>7794</v>
      </c>
      <c r="E215" s="2" t="s">
        <v>70</v>
      </c>
      <c r="F215" s="2" t="s">
        <v>1146</v>
      </c>
      <c r="G215" s="2" t="s">
        <v>121</v>
      </c>
      <c r="H215" s="2" t="s">
        <v>84</v>
      </c>
      <c r="I215" s="3">
        <v>42143</v>
      </c>
      <c r="J215" s="3">
        <v>42151</v>
      </c>
    </row>
    <row r="216" spans="1:10" ht="90" x14ac:dyDescent="0.25">
      <c r="A216" s="2" t="s">
        <v>7795</v>
      </c>
      <c r="B216" s="2" t="s">
        <v>25</v>
      </c>
      <c r="C216" s="2" t="s">
        <v>7796</v>
      </c>
      <c r="D216" s="2" t="s">
        <v>7797</v>
      </c>
      <c r="E216" s="2" t="s">
        <v>7798</v>
      </c>
      <c r="F216" s="2" t="s">
        <v>7799</v>
      </c>
      <c r="G216" s="2" t="s">
        <v>78</v>
      </c>
      <c r="H216" s="2" t="s">
        <v>84</v>
      </c>
      <c r="I216" s="3">
        <v>42143</v>
      </c>
      <c r="J216" s="3">
        <v>42173</v>
      </c>
    </row>
    <row r="217" spans="1:10" ht="195" x14ac:dyDescent="0.25">
      <c r="A217" s="2" t="s">
        <v>7800</v>
      </c>
      <c r="B217" s="2" t="s">
        <v>27</v>
      </c>
      <c r="C217" s="2" t="s">
        <v>7801</v>
      </c>
      <c r="D217" s="2" t="s">
        <v>2138</v>
      </c>
      <c r="E217" s="2" t="s">
        <v>7802</v>
      </c>
      <c r="F217" s="2" t="s">
        <v>7803</v>
      </c>
      <c r="G217" s="2" t="s">
        <v>78</v>
      </c>
      <c r="H217" s="2" t="s">
        <v>84</v>
      </c>
      <c r="I217" s="3">
        <v>42143</v>
      </c>
      <c r="J217" s="3">
        <v>42166</v>
      </c>
    </row>
    <row r="218" spans="1:10" ht="165" x14ac:dyDescent="0.25">
      <c r="A218" s="2" t="s">
        <v>7804</v>
      </c>
      <c r="B218" s="2" t="s">
        <v>27</v>
      </c>
      <c r="C218" s="2" t="s">
        <v>7805</v>
      </c>
      <c r="D218" s="2" t="s">
        <v>7806</v>
      </c>
      <c r="E218" s="2" t="s">
        <v>504</v>
      </c>
      <c r="F218" s="2" t="s">
        <v>7807</v>
      </c>
      <c r="G218" s="2" t="s">
        <v>78</v>
      </c>
      <c r="H218" s="2" t="s">
        <v>84</v>
      </c>
      <c r="I218" s="3">
        <v>42143</v>
      </c>
      <c r="J218" s="3">
        <v>42178</v>
      </c>
    </row>
    <row r="219" spans="1:10" ht="135" x14ac:dyDescent="0.25">
      <c r="A219" s="2" t="s">
        <v>7808</v>
      </c>
      <c r="B219" s="2" t="s">
        <v>27</v>
      </c>
      <c r="C219" s="2" t="s">
        <v>7458</v>
      </c>
      <c r="D219" s="2" t="s">
        <v>7459</v>
      </c>
      <c r="E219" s="2" t="s">
        <v>1184</v>
      </c>
      <c r="F219" s="2" t="s">
        <v>7809</v>
      </c>
      <c r="G219" s="2" t="s">
        <v>78</v>
      </c>
      <c r="H219" s="2" t="s">
        <v>79</v>
      </c>
      <c r="I219" s="3">
        <v>42143</v>
      </c>
      <c r="J219" s="2" t="s">
        <v>70</v>
      </c>
    </row>
    <row r="220" spans="1:10" ht="105" x14ac:dyDescent="0.25">
      <c r="A220" s="2" t="s">
        <v>7810</v>
      </c>
      <c r="B220" s="2" t="s">
        <v>24</v>
      </c>
      <c r="C220" s="2" t="s">
        <v>7811</v>
      </c>
      <c r="D220" s="2" t="s">
        <v>5905</v>
      </c>
      <c r="E220" s="2" t="s">
        <v>5906</v>
      </c>
      <c r="F220" s="2" t="s">
        <v>7812</v>
      </c>
      <c r="G220" s="2" t="s">
        <v>78</v>
      </c>
      <c r="H220" s="2" t="s">
        <v>79</v>
      </c>
      <c r="I220" s="3">
        <v>42143</v>
      </c>
      <c r="J220" s="2" t="s">
        <v>70</v>
      </c>
    </row>
    <row r="221" spans="1:10" ht="135" x14ac:dyDescent="0.25">
      <c r="A221" s="2" t="s">
        <v>7813</v>
      </c>
      <c r="B221" s="2" t="s">
        <v>147</v>
      </c>
      <c r="C221" s="2" t="s">
        <v>7814</v>
      </c>
      <c r="D221" s="2" t="s">
        <v>7815</v>
      </c>
      <c r="E221" s="2" t="s">
        <v>70</v>
      </c>
      <c r="F221" s="2" t="s">
        <v>7816</v>
      </c>
      <c r="G221" s="2" t="s">
        <v>141</v>
      </c>
      <c r="H221" s="2" t="s">
        <v>84</v>
      </c>
      <c r="I221" s="3">
        <v>42144</v>
      </c>
      <c r="J221" s="3">
        <v>42159</v>
      </c>
    </row>
    <row r="222" spans="1:10" ht="75" x14ac:dyDescent="0.25">
      <c r="A222" s="2" t="s">
        <v>7817</v>
      </c>
      <c r="B222" s="2" t="s">
        <v>67</v>
      </c>
      <c r="C222" s="2" t="s">
        <v>7516</v>
      </c>
      <c r="D222" s="2" t="s">
        <v>7517</v>
      </c>
      <c r="E222" s="2" t="s">
        <v>70</v>
      </c>
      <c r="F222" s="2" t="s">
        <v>7818</v>
      </c>
      <c r="G222" s="2" t="s">
        <v>132</v>
      </c>
      <c r="H222" s="2" t="s">
        <v>79</v>
      </c>
      <c r="I222" s="3">
        <v>42144</v>
      </c>
      <c r="J222" s="2" t="s">
        <v>70</v>
      </c>
    </row>
    <row r="223" spans="1:10" ht="45" x14ac:dyDescent="0.25">
      <c r="A223" s="2" t="s">
        <v>7819</v>
      </c>
      <c r="B223" s="2" t="s">
        <v>67</v>
      </c>
      <c r="C223" s="2" t="s">
        <v>1912</v>
      </c>
      <c r="D223" s="2" t="s">
        <v>1913</v>
      </c>
      <c r="E223" s="2" t="s">
        <v>70</v>
      </c>
      <c r="F223" s="2" t="s">
        <v>7820</v>
      </c>
      <c r="G223" s="2" t="s">
        <v>1465</v>
      </c>
      <c r="H223" s="2" t="s">
        <v>79</v>
      </c>
      <c r="I223" s="3">
        <v>42144</v>
      </c>
      <c r="J223" s="2" t="s">
        <v>70</v>
      </c>
    </row>
    <row r="224" spans="1:10" ht="60" x14ac:dyDescent="0.25">
      <c r="A224" s="2" t="s">
        <v>7821</v>
      </c>
      <c r="B224" s="2" t="s">
        <v>7822</v>
      </c>
      <c r="C224" s="2" t="s">
        <v>3265</v>
      </c>
      <c r="D224" s="2" t="s">
        <v>6945</v>
      </c>
      <c r="E224" s="2" t="s">
        <v>70</v>
      </c>
      <c r="F224" s="2" t="s">
        <v>7823</v>
      </c>
      <c r="G224" s="2" t="s">
        <v>121</v>
      </c>
      <c r="H224" s="2" t="s">
        <v>84</v>
      </c>
      <c r="I224" s="3">
        <v>42144</v>
      </c>
      <c r="J224" s="3">
        <v>42151</v>
      </c>
    </row>
    <row r="225" spans="1:10" ht="45" x14ac:dyDescent="0.25">
      <c r="A225" s="2" t="s">
        <v>7824</v>
      </c>
      <c r="B225" s="2" t="s">
        <v>1143</v>
      </c>
      <c r="C225" s="2" t="s">
        <v>7825</v>
      </c>
      <c r="D225" s="2" t="s">
        <v>7826</v>
      </c>
      <c r="E225" s="2" t="s">
        <v>70</v>
      </c>
      <c r="F225" s="2" t="s">
        <v>1146</v>
      </c>
      <c r="G225" s="2" t="s">
        <v>121</v>
      </c>
      <c r="H225" s="2" t="s">
        <v>84</v>
      </c>
      <c r="I225" s="3">
        <v>42144</v>
      </c>
      <c r="J225" s="3">
        <v>42151</v>
      </c>
    </row>
    <row r="226" spans="1:10" ht="60" x14ac:dyDescent="0.25">
      <c r="A226" s="2" t="s">
        <v>7827</v>
      </c>
      <c r="B226" s="2" t="s">
        <v>1143</v>
      </c>
      <c r="C226" s="2" t="s">
        <v>7828</v>
      </c>
      <c r="D226" s="2" t="s">
        <v>7829</v>
      </c>
      <c r="E226" s="2" t="s">
        <v>70</v>
      </c>
      <c r="F226" s="2" t="s">
        <v>1146</v>
      </c>
      <c r="G226" s="2" t="s">
        <v>121</v>
      </c>
      <c r="H226" s="2" t="s">
        <v>84</v>
      </c>
      <c r="I226" s="3">
        <v>42144</v>
      </c>
      <c r="J226" s="3">
        <v>42151</v>
      </c>
    </row>
    <row r="227" spans="1:10" ht="75" x14ac:dyDescent="0.25">
      <c r="A227" s="2" t="s">
        <v>7830</v>
      </c>
      <c r="B227" s="2" t="s">
        <v>10</v>
      </c>
      <c r="C227" s="2" t="s">
        <v>7831</v>
      </c>
      <c r="D227" s="2" t="s">
        <v>7832</v>
      </c>
      <c r="E227" s="2" t="s">
        <v>70</v>
      </c>
      <c r="F227" s="2" t="s">
        <v>7833</v>
      </c>
      <c r="G227" s="2" t="s">
        <v>111</v>
      </c>
      <c r="H227" s="2" t="s">
        <v>84</v>
      </c>
      <c r="I227" s="3">
        <v>42144</v>
      </c>
      <c r="J227" s="3">
        <v>42153</v>
      </c>
    </row>
    <row r="228" spans="1:10" ht="75" x14ac:dyDescent="0.25">
      <c r="A228" s="2" t="s">
        <v>7834</v>
      </c>
      <c r="B228" s="2" t="s">
        <v>2122</v>
      </c>
      <c r="C228" s="2" t="s">
        <v>7835</v>
      </c>
      <c r="D228" s="2" t="s">
        <v>7836</v>
      </c>
      <c r="E228" s="2" t="s">
        <v>70</v>
      </c>
      <c r="F228" s="2" t="s">
        <v>4428</v>
      </c>
      <c r="G228" s="2" t="s">
        <v>89</v>
      </c>
      <c r="H228" s="2" t="s">
        <v>84</v>
      </c>
      <c r="I228" s="3">
        <v>42144</v>
      </c>
      <c r="J228" s="3">
        <v>42194</v>
      </c>
    </row>
    <row r="229" spans="1:10" ht="75" x14ac:dyDescent="0.25">
      <c r="A229" s="2" t="s">
        <v>7837</v>
      </c>
      <c r="B229" s="2" t="s">
        <v>2125</v>
      </c>
      <c r="C229" s="2" t="s">
        <v>7835</v>
      </c>
      <c r="D229" s="2" t="s">
        <v>7836</v>
      </c>
      <c r="E229" s="2" t="s">
        <v>70</v>
      </c>
      <c r="F229" s="2" t="s">
        <v>5402</v>
      </c>
      <c r="G229" s="2" t="s">
        <v>89</v>
      </c>
      <c r="H229" s="2" t="s">
        <v>84</v>
      </c>
      <c r="I229" s="3">
        <v>42144</v>
      </c>
      <c r="J229" s="3">
        <v>42194</v>
      </c>
    </row>
    <row r="230" spans="1:10" ht="75" x14ac:dyDescent="0.25">
      <c r="A230" s="2" t="s">
        <v>7838</v>
      </c>
      <c r="B230" s="2" t="s">
        <v>435</v>
      </c>
      <c r="C230" s="2" t="s">
        <v>7839</v>
      </c>
      <c r="D230" s="2" t="s">
        <v>7840</v>
      </c>
      <c r="E230" s="2" t="s">
        <v>70</v>
      </c>
      <c r="F230" s="2" t="s">
        <v>7841</v>
      </c>
      <c r="G230" s="2" t="s">
        <v>89</v>
      </c>
      <c r="H230" s="2" t="s">
        <v>84</v>
      </c>
      <c r="I230" s="3">
        <v>42144</v>
      </c>
      <c r="J230" s="3">
        <v>42174</v>
      </c>
    </row>
    <row r="231" spans="1:10" ht="75" x14ac:dyDescent="0.25">
      <c r="A231" s="2" t="s">
        <v>7842</v>
      </c>
      <c r="B231" s="2" t="s">
        <v>286</v>
      </c>
      <c r="C231" s="2" t="s">
        <v>7839</v>
      </c>
      <c r="D231" s="2" t="s">
        <v>7840</v>
      </c>
      <c r="E231" s="2" t="s">
        <v>70</v>
      </c>
      <c r="F231" s="2" t="s">
        <v>7843</v>
      </c>
      <c r="G231" s="2" t="s">
        <v>89</v>
      </c>
      <c r="H231" s="2" t="s">
        <v>84</v>
      </c>
      <c r="I231" s="3">
        <v>42144</v>
      </c>
      <c r="J231" s="3">
        <v>42174</v>
      </c>
    </row>
    <row r="232" spans="1:10" ht="75" x14ac:dyDescent="0.25">
      <c r="A232" s="2" t="s">
        <v>7844</v>
      </c>
      <c r="B232" s="2" t="s">
        <v>67</v>
      </c>
      <c r="C232" s="2" t="s">
        <v>7516</v>
      </c>
      <c r="D232" s="2" t="s">
        <v>7517</v>
      </c>
      <c r="E232" s="2" t="s">
        <v>70</v>
      </c>
      <c r="F232" s="2" t="s">
        <v>7845</v>
      </c>
      <c r="G232" s="2" t="s">
        <v>89</v>
      </c>
      <c r="H232" s="2" t="s">
        <v>79</v>
      </c>
      <c r="I232" s="3">
        <v>42144</v>
      </c>
      <c r="J232" s="2" t="s">
        <v>70</v>
      </c>
    </row>
    <row r="233" spans="1:10" ht="150" x14ac:dyDescent="0.25">
      <c r="A233" s="2" t="s">
        <v>7846</v>
      </c>
      <c r="B233" s="2" t="s">
        <v>25</v>
      </c>
      <c r="C233" s="2" t="s">
        <v>2177</v>
      </c>
      <c r="D233" s="2" t="s">
        <v>2178</v>
      </c>
      <c r="E233" s="2" t="s">
        <v>7209</v>
      </c>
      <c r="F233" s="2" t="s">
        <v>7847</v>
      </c>
      <c r="G233" s="2" t="s">
        <v>78</v>
      </c>
      <c r="H233" s="2" t="s">
        <v>84</v>
      </c>
      <c r="I233" s="3">
        <v>42143</v>
      </c>
      <c r="J233" s="3">
        <v>42173</v>
      </c>
    </row>
    <row r="234" spans="1:10" ht="120" x14ac:dyDescent="0.25">
      <c r="A234" s="2" t="s">
        <v>7848</v>
      </c>
      <c r="B234" s="2" t="s">
        <v>1143</v>
      </c>
      <c r="C234" s="2" t="s">
        <v>7849</v>
      </c>
      <c r="D234" s="2" t="s">
        <v>7517</v>
      </c>
      <c r="E234" s="2" t="s">
        <v>70</v>
      </c>
      <c r="F234" s="2" t="s">
        <v>1146</v>
      </c>
      <c r="G234" s="2" t="s">
        <v>121</v>
      </c>
      <c r="H234" s="2" t="s">
        <v>84</v>
      </c>
      <c r="I234" s="3">
        <v>42144</v>
      </c>
      <c r="J234" s="3">
        <v>42151</v>
      </c>
    </row>
    <row r="235" spans="1:10" ht="75" x14ac:dyDescent="0.25">
      <c r="A235" s="2" t="s">
        <v>7850</v>
      </c>
      <c r="B235" s="2" t="s">
        <v>2125</v>
      </c>
      <c r="C235" s="2" t="s">
        <v>6632</v>
      </c>
      <c r="D235" s="2" t="s">
        <v>6633</v>
      </c>
      <c r="E235" s="2" t="s">
        <v>70</v>
      </c>
      <c r="F235" s="2" t="s">
        <v>7688</v>
      </c>
      <c r="G235" s="2" t="s">
        <v>89</v>
      </c>
      <c r="H235" s="2" t="s">
        <v>84</v>
      </c>
      <c r="I235" s="3">
        <v>42144</v>
      </c>
      <c r="J235" s="3">
        <v>42258</v>
      </c>
    </row>
    <row r="236" spans="1:10" ht="75" x14ac:dyDescent="0.25">
      <c r="A236" s="2" t="s">
        <v>7851</v>
      </c>
      <c r="B236" s="2" t="s">
        <v>2122</v>
      </c>
      <c r="C236" s="2" t="s">
        <v>6632</v>
      </c>
      <c r="D236" s="2" t="s">
        <v>6633</v>
      </c>
      <c r="E236" s="2" t="s">
        <v>70</v>
      </c>
      <c r="F236" s="2" t="s">
        <v>7497</v>
      </c>
      <c r="G236" s="2" t="s">
        <v>89</v>
      </c>
      <c r="H236" s="2" t="s">
        <v>84</v>
      </c>
      <c r="I236" s="3">
        <v>42144</v>
      </c>
      <c r="J236" s="3">
        <v>42258</v>
      </c>
    </row>
    <row r="237" spans="1:10" ht="75" x14ac:dyDescent="0.25">
      <c r="A237" s="2" t="s">
        <v>7852</v>
      </c>
      <c r="B237" s="2" t="s">
        <v>1171</v>
      </c>
      <c r="C237" s="2" t="s">
        <v>518</v>
      </c>
      <c r="D237" s="2" t="s">
        <v>519</v>
      </c>
      <c r="E237" s="2" t="s">
        <v>70</v>
      </c>
      <c r="F237" s="2" t="s">
        <v>7853</v>
      </c>
      <c r="G237" s="2" t="s">
        <v>89</v>
      </c>
      <c r="H237" s="2" t="s">
        <v>79</v>
      </c>
      <c r="I237" s="3">
        <v>42144</v>
      </c>
      <c r="J237" s="2" t="s">
        <v>70</v>
      </c>
    </row>
    <row r="238" spans="1:10" ht="75" x14ac:dyDescent="0.25">
      <c r="A238" s="2" t="s">
        <v>7854</v>
      </c>
      <c r="B238" s="2" t="s">
        <v>67</v>
      </c>
      <c r="C238" s="2" t="s">
        <v>7855</v>
      </c>
      <c r="D238" s="2" t="s">
        <v>7856</v>
      </c>
      <c r="E238" s="2" t="s">
        <v>70</v>
      </c>
      <c r="F238" s="2" t="s">
        <v>7857</v>
      </c>
      <c r="G238" s="2" t="s">
        <v>78</v>
      </c>
      <c r="H238" s="2" t="s">
        <v>84</v>
      </c>
      <c r="I238" s="3">
        <v>42144</v>
      </c>
      <c r="J238" s="3">
        <v>42160</v>
      </c>
    </row>
    <row r="239" spans="1:10" ht="105" x14ac:dyDescent="0.25">
      <c r="A239" s="2" t="s">
        <v>7858</v>
      </c>
      <c r="B239" s="2" t="s">
        <v>27</v>
      </c>
      <c r="C239" s="2" t="s">
        <v>7859</v>
      </c>
      <c r="D239" s="2" t="s">
        <v>7860</v>
      </c>
      <c r="E239" s="2" t="s">
        <v>7861</v>
      </c>
      <c r="F239" s="2" t="s">
        <v>7862</v>
      </c>
      <c r="G239" s="2" t="s">
        <v>78</v>
      </c>
      <c r="H239" s="2" t="s">
        <v>84</v>
      </c>
      <c r="I239" s="3">
        <v>42144</v>
      </c>
      <c r="J239" s="3">
        <v>42272</v>
      </c>
    </row>
    <row r="240" spans="1:10" ht="90" x14ac:dyDescent="0.25">
      <c r="A240" s="2" t="s">
        <v>7863</v>
      </c>
      <c r="B240" s="2" t="s">
        <v>27</v>
      </c>
      <c r="C240" s="2" t="s">
        <v>7864</v>
      </c>
      <c r="D240" s="2" t="s">
        <v>7865</v>
      </c>
      <c r="E240" s="2" t="s">
        <v>7866</v>
      </c>
      <c r="F240" s="2" t="s">
        <v>7867</v>
      </c>
      <c r="G240" s="2" t="s">
        <v>78</v>
      </c>
      <c r="H240" s="2" t="s">
        <v>84</v>
      </c>
      <c r="I240" s="3">
        <v>42144</v>
      </c>
      <c r="J240" s="3">
        <v>42271</v>
      </c>
    </row>
    <row r="241" spans="1:10" ht="75" x14ac:dyDescent="0.25">
      <c r="A241" s="2" t="s">
        <v>7868</v>
      </c>
      <c r="B241" s="2" t="s">
        <v>147</v>
      </c>
      <c r="C241" s="2" t="s">
        <v>7869</v>
      </c>
      <c r="D241" s="2" t="s">
        <v>7870</v>
      </c>
      <c r="E241" s="2" t="s">
        <v>70</v>
      </c>
      <c r="F241" s="2" t="s">
        <v>7871</v>
      </c>
      <c r="G241" s="2" t="s">
        <v>141</v>
      </c>
      <c r="H241" s="2" t="s">
        <v>84</v>
      </c>
      <c r="I241" s="3">
        <v>42145</v>
      </c>
      <c r="J241" s="3">
        <v>42160</v>
      </c>
    </row>
    <row r="242" spans="1:10" ht="90" x14ac:dyDescent="0.25">
      <c r="A242" s="2" t="s">
        <v>7872</v>
      </c>
      <c r="B242" s="2" t="s">
        <v>67</v>
      </c>
      <c r="C242" s="2" t="s">
        <v>7873</v>
      </c>
      <c r="D242" s="2" t="s">
        <v>7874</v>
      </c>
      <c r="E242" s="2" t="s">
        <v>70</v>
      </c>
      <c r="F242" s="2" t="s">
        <v>7875</v>
      </c>
      <c r="G242" s="2" t="s">
        <v>1131</v>
      </c>
      <c r="H242" s="2" t="s">
        <v>79</v>
      </c>
      <c r="I242" s="3">
        <v>42145</v>
      </c>
      <c r="J242" s="2" t="s">
        <v>70</v>
      </c>
    </row>
    <row r="243" spans="1:10" ht="75" x14ac:dyDescent="0.25">
      <c r="A243" s="2" t="s">
        <v>7876</v>
      </c>
      <c r="B243" s="2" t="s">
        <v>67</v>
      </c>
      <c r="C243" s="2" t="s">
        <v>94</v>
      </c>
      <c r="D243" s="2" t="s">
        <v>95</v>
      </c>
      <c r="E243" s="2" t="s">
        <v>70</v>
      </c>
      <c r="F243" s="2" t="s">
        <v>7877</v>
      </c>
      <c r="G243" s="2" t="s">
        <v>89</v>
      </c>
      <c r="H243" s="2" t="s">
        <v>79</v>
      </c>
      <c r="I243" s="3">
        <v>42145</v>
      </c>
      <c r="J243" s="2" t="s">
        <v>70</v>
      </c>
    </row>
    <row r="244" spans="1:10" ht="75" x14ac:dyDescent="0.25">
      <c r="A244" s="2" t="s">
        <v>7878</v>
      </c>
      <c r="B244" s="2" t="s">
        <v>67</v>
      </c>
      <c r="C244" s="2" t="s">
        <v>1472</v>
      </c>
      <c r="D244" s="2" t="s">
        <v>95</v>
      </c>
      <c r="E244" s="2" t="s">
        <v>70</v>
      </c>
      <c r="F244" s="2" t="s">
        <v>7879</v>
      </c>
      <c r="G244" s="2" t="s">
        <v>89</v>
      </c>
      <c r="H244" s="2" t="s">
        <v>79</v>
      </c>
      <c r="I244" s="3">
        <v>42145</v>
      </c>
      <c r="J244" s="2" t="s">
        <v>70</v>
      </c>
    </row>
    <row r="245" spans="1:10" ht="90" x14ac:dyDescent="0.25">
      <c r="A245" s="2" t="s">
        <v>7880</v>
      </c>
      <c r="B245" s="2" t="s">
        <v>67</v>
      </c>
      <c r="C245" s="2" t="s">
        <v>1433</v>
      </c>
      <c r="D245" s="2" t="s">
        <v>95</v>
      </c>
      <c r="E245" s="2" t="s">
        <v>70</v>
      </c>
      <c r="F245" s="2" t="s">
        <v>7881</v>
      </c>
      <c r="G245" s="2" t="s">
        <v>89</v>
      </c>
      <c r="H245" s="2" t="s">
        <v>79</v>
      </c>
      <c r="I245" s="3">
        <v>42145</v>
      </c>
      <c r="J245" s="2" t="s">
        <v>70</v>
      </c>
    </row>
    <row r="246" spans="1:10" ht="90" x14ac:dyDescent="0.25">
      <c r="A246" s="2" t="s">
        <v>7882</v>
      </c>
      <c r="B246" s="2" t="s">
        <v>67</v>
      </c>
      <c r="C246" s="2" t="s">
        <v>1518</v>
      </c>
      <c r="D246" s="2" t="s">
        <v>95</v>
      </c>
      <c r="E246" s="2" t="s">
        <v>70</v>
      </c>
      <c r="F246" s="2" t="s">
        <v>7883</v>
      </c>
      <c r="G246" s="2" t="s">
        <v>89</v>
      </c>
      <c r="H246" s="2" t="s">
        <v>79</v>
      </c>
      <c r="I246" s="3">
        <v>42145</v>
      </c>
      <c r="J246" s="2" t="s">
        <v>70</v>
      </c>
    </row>
    <row r="247" spans="1:10" ht="90" x14ac:dyDescent="0.25">
      <c r="A247" s="2" t="s">
        <v>7884</v>
      </c>
      <c r="B247" s="2" t="s">
        <v>67</v>
      </c>
      <c r="C247" s="2" t="s">
        <v>1512</v>
      </c>
      <c r="D247" s="2" t="s">
        <v>95</v>
      </c>
      <c r="E247" s="2" t="s">
        <v>70</v>
      </c>
      <c r="F247" s="2" t="s">
        <v>7885</v>
      </c>
      <c r="G247" s="2" t="s">
        <v>89</v>
      </c>
      <c r="H247" s="2" t="s">
        <v>79</v>
      </c>
      <c r="I247" s="3">
        <v>42145</v>
      </c>
      <c r="J247" s="2" t="s">
        <v>70</v>
      </c>
    </row>
    <row r="248" spans="1:10" ht="90" x14ac:dyDescent="0.25">
      <c r="A248" s="2" t="s">
        <v>7886</v>
      </c>
      <c r="B248" s="2" t="s">
        <v>67</v>
      </c>
      <c r="C248" s="2" t="s">
        <v>1460</v>
      </c>
      <c r="D248" s="2" t="s">
        <v>1461</v>
      </c>
      <c r="E248" s="2" t="s">
        <v>70</v>
      </c>
      <c r="F248" s="2" t="s">
        <v>7887</v>
      </c>
      <c r="G248" s="2" t="s">
        <v>89</v>
      </c>
      <c r="H248" s="2" t="s">
        <v>79</v>
      </c>
      <c r="I248" s="3">
        <v>42145</v>
      </c>
      <c r="J248" s="2" t="s">
        <v>70</v>
      </c>
    </row>
    <row r="249" spans="1:10" ht="90" x14ac:dyDescent="0.25">
      <c r="A249" s="2" t="s">
        <v>7888</v>
      </c>
      <c r="B249" s="2" t="s">
        <v>188</v>
      </c>
      <c r="C249" s="2" t="s">
        <v>7889</v>
      </c>
      <c r="D249" s="2" t="s">
        <v>7890</v>
      </c>
      <c r="E249" s="2" t="s">
        <v>70</v>
      </c>
      <c r="F249" s="2" t="s">
        <v>7891</v>
      </c>
      <c r="G249" s="2" t="s">
        <v>89</v>
      </c>
      <c r="H249" s="2" t="s">
        <v>84</v>
      </c>
      <c r="I249" s="3">
        <v>42145</v>
      </c>
      <c r="J249" s="3">
        <v>42202</v>
      </c>
    </row>
    <row r="250" spans="1:10" ht="90" x14ac:dyDescent="0.25">
      <c r="A250" s="2" t="s">
        <v>7892</v>
      </c>
      <c r="B250" s="2" t="s">
        <v>286</v>
      </c>
      <c r="C250" s="2" t="s">
        <v>7889</v>
      </c>
      <c r="D250" s="2" t="s">
        <v>7890</v>
      </c>
      <c r="E250" s="2" t="s">
        <v>70</v>
      </c>
      <c r="F250" s="2" t="s">
        <v>7843</v>
      </c>
      <c r="G250" s="2" t="s">
        <v>89</v>
      </c>
      <c r="H250" s="2" t="s">
        <v>84</v>
      </c>
      <c r="I250" s="3">
        <v>42145</v>
      </c>
      <c r="J250" s="3">
        <v>42202</v>
      </c>
    </row>
    <row r="251" spans="1:10" ht="75" x14ac:dyDescent="0.25">
      <c r="A251" s="2" t="s">
        <v>7893</v>
      </c>
      <c r="B251" s="2" t="s">
        <v>2125</v>
      </c>
      <c r="C251" s="2" t="s">
        <v>7894</v>
      </c>
      <c r="D251" s="2" t="s">
        <v>4485</v>
      </c>
      <c r="E251" s="2" t="s">
        <v>70</v>
      </c>
      <c r="F251" s="2" t="s">
        <v>7688</v>
      </c>
      <c r="G251" s="2" t="s">
        <v>89</v>
      </c>
      <c r="H251" s="2" t="s">
        <v>84</v>
      </c>
      <c r="I251" s="3">
        <v>42145</v>
      </c>
      <c r="J251" s="3">
        <v>42255</v>
      </c>
    </row>
    <row r="252" spans="1:10" ht="75" x14ac:dyDescent="0.25">
      <c r="A252" s="2" t="s">
        <v>7895</v>
      </c>
      <c r="B252" s="2" t="s">
        <v>2122</v>
      </c>
      <c r="C252" s="2" t="s">
        <v>7894</v>
      </c>
      <c r="D252" s="2" t="s">
        <v>4485</v>
      </c>
      <c r="E252" s="2" t="s">
        <v>70</v>
      </c>
      <c r="F252" s="2" t="s">
        <v>7497</v>
      </c>
      <c r="G252" s="2" t="s">
        <v>89</v>
      </c>
      <c r="H252" s="2" t="s">
        <v>84</v>
      </c>
      <c r="I252" s="3">
        <v>42145</v>
      </c>
      <c r="J252" s="3">
        <v>42255</v>
      </c>
    </row>
    <row r="253" spans="1:10" ht="75" x14ac:dyDescent="0.25">
      <c r="A253" s="2" t="s">
        <v>7896</v>
      </c>
      <c r="B253" s="2" t="s">
        <v>2125</v>
      </c>
      <c r="C253" s="2" t="s">
        <v>4489</v>
      </c>
      <c r="D253" s="2" t="s">
        <v>4490</v>
      </c>
      <c r="E253" s="2" t="s">
        <v>70</v>
      </c>
      <c r="F253" s="2" t="s">
        <v>7688</v>
      </c>
      <c r="G253" s="2" t="s">
        <v>89</v>
      </c>
      <c r="H253" s="2" t="s">
        <v>84</v>
      </c>
      <c r="I253" s="3">
        <v>42145</v>
      </c>
      <c r="J253" s="3">
        <v>42255</v>
      </c>
    </row>
    <row r="254" spans="1:10" ht="75" x14ac:dyDescent="0.25">
      <c r="A254" s="2" t="s">
        <v>7897</v>
      </c>
      <c r="B254" s="2" t="s">
        <v>2122</v>
      </c>
      <c r="C254" s="2" t="s">
        <v>4489</v>
      </c>
      <c r="D254" s="2" t="s">
        <v>4490</v>
      </c>
      <c r="E254" s="2" t="s">
        <v>70</v>
      </c>
      <c r="F254" s="2" t="s">
        <v>7497</v>
      </c>
      <c r="G254" s="2" t="s">
        <v>89</v>
      </c>
      <c r="H254" s="2" t="s">
        <v>84</v>
      </c>
      <c r="I254" s="3">
        <v>42145</v>
      </c>
      <c r="J254" s="3">
        <v>42255</v>
      </c>
    </row>
    <row r="255" spans="1:10" ht="105" x14ac:dyDescent="0.25">
      <c r="A255" s="2" t="s">
        <v>7898</v>
      </c>
      <c r="B255" s="2" t="s">
        <v>67</v>
      </c>
      <c r="C255" s="2" t="s">
        <v>7899</v>
      </c>
      <c r="D255" s="2" t="s">
        <v>7900</v>
      </c>
      <c r="E255" s="2" t="s">
        <v>70</v>
      </c>
      <c r="F255" s="2" t="s">
        <v>7901</v>
      </c>
      <c r="G255" s="2" t="s">
        <v>89</v>
      </c>
      <c r="H255" s="2" t="s">
        <v>79</v>
      </c>
      <c r="I255" s="3">
        <v>42145</v>
      </c>
      <c r="J255" s="2" t="s">
        <v>70</v>
      </c>
    </row>
    <row r="256" spans="1:10" ht="45" x14ac:dyDescent="0.25">
      <c r="A256" s="2" t="s">
        <v>7902</v>
      </c>
      <c r="B256" s="2" t="s">
        <v>1143</v>
      </c>
      <c r="C256" s="2" t="s">
        <v>7903</v>
      </c>
      <c r="D256" s="2" t="s">
        <v>7904</v>
      </c>
      <c r="E256" s="2" t="s">
        <v>70</v>
      </c>
      <c r="F256" s="2" t="s">
        <v>1146</v>
      </c>
      <c r="G256" s="2" t="s">
        <v>121</v>
      </c>
      <c r="H256" s="2" t="s">
        <v>84</v>
      </c>
      <c r="I256" s="3">
        <v>42145</v>
      </c>
      <c r="J256" s="3">
        <v>42156</v>
      </c>
    </row>
    <row r="257" spans="1:10" ht="60" x14ac:dyDescent="0.25">
      <c r="A257" s="2" t="s">
        <v>7905</v>
      </c>
      <c r="B257" s="2" t="s">
        <v>1143</v>
      </c>
      <c r="C257" s="2" t="s">
        <v>7906</v>
      </c>
      <c r="D257" s="2" t="s">
        <v>7904</v>
      </c>
      <c r="E257" s="2" t="s">
        <v>70</v>
      </c>
      <c r="F257" s="2" t="s">
        <v>1146</v>
      </c>
      <c r="G257" s="2" t="s">
        <v>121</v>
      </c>
      <c r="H257" s="2" t="s">
        <v>84</v>
      </c>
      <c r="I257" s="3">
        <v>42145</v>
      </c>
      <c r="J257" s="3">
        <v>42156</v>
      </c>
    </row>
    <row r="258" spans="1:10" ht="90" x14ac:dyDescent="0.25">
      <c r="A258" s="2" t="s">
        <v>7907</v>
      </c>
      <c r="B258" s="2" t="s">
        <v>10</v>
      </c>
      <c r="C258" s="2" t="s">
        <v>7908</v>
      </c>
      <c r="D258" s="2" t="s">
        <v>7909</v>
      </c>
      <c r="E258" s="2" t="s">
        <v>70</v>
      </c>
      <c r="F258" s="2" t="s">
        <v>7910</v>
      </c>
      <c r="G258" s="2" t="s">
        <v>111</v>
      </c>
      <c r="H258" s="2" t="s">
        <v>84</v>
      </c>
      <c r="I258" s="3">
        <v>42145</v>
      </c>
      <c r="J258" s="3">
        <v>42153</v>
      </c>
    </row>
    <row r="259" spans="1:10" ht="90" x14ac:dyDescent="0.25">
      <c r="A259" s="2" t="s">
        <v>7911</v>
      </c>
      <c r="B259" s="2" t="s">
        <v>10</v>
      </c>
      <c r="C259" s="2" t="s">
        <v>7912</v>
      </c>
      <c r="D259" s="2" t="s">
        <v>7913</v>
      </c>
      <c r="E259" s="2" t="s">
        <v>70</v>
      </c>
      <c r="F259" s="2" t="s">
        <v>7914</v>
      </c>
      <c r="G259" s="2" t="s">
        <v>111</v>
      </c>
      <c r="H259" s="2" t="s">
        <v>84</v>
      </c>
      <c r="I259" s="3">
        <v>42145</v>
      </c>
      <c r="J259" s="3">
        <v>42153</v>
      </c>
    </row>
    <row r="260" spans="1:10" ht="75" x14ac:dyDescent="0.25">
      <c r="A260" s="2" t="s">
        <v>7915</v>
      </c>
      <c r="B260" s="2" t="s">
        <v>10</v>
      </c>
      <c r="C260" s="2" t="s">
        <v>7916</v>
      </c>
      <c r="D260" s="2" t="s">
        <v>7917</v>
      </c>
      <c r="E260" s="2" t="s">
        <v>70</v>
      </c>
      <c r="F260" s="2" t="s">
        <v>7918</v>
      </c>
      <c r="G260" s="2" t="s">
        <v>111</v>
      </c>
      <c r="H260" s="2" t="s">
        <v>84</v>
      </c>
      <c r="I260" s="3">
        <v>42145</v>
      </c>
      <c r="J260" s="3">
        <v>42153</v>
      </c>
    </row>
    <row r="261" spans="1:10" ht="75" x14ac:dyDescent="0.25">
      <c r="A261" s="2" t="s">
        <v>7919</v>
      </c>
      <c r="B261" s="2" t="s">
        <v>4</v>
      </c>
      <c r="C261" s="2" t="s">
        <v>6316</v>
      </c>
      <c r="D261" s="2" t="s">
        <v>6317</v>
      </c>
      <c r="E261" s="2" t="s">
        <v>407</v>
      </c>
      <c r="F261" s="2" t="s">
        <v>7920</v>
      </c>
      <c r="G261" s="2" t="s">
        <v>111</v>
      </c>
      <c r="H261" s="2" t="s">
        <v>84</v>
      </c>
      <c r="I261" s="3">
        <v>42145</v>
      </c>
      <c r="J261" s="3">
        <v>42277</v>
      </c>
    </row>
    <row r="262" spans="1:10" ht="75" x14ac:dyDescent="0.25">
      <c r="A262" s="2" t="s">
        <v>7921</v>
      </c>
      <c r="B262" s="2" t="s">
        <v>4</v>
      </c>
      <c r="C262" s="2" t="s">
        <v>6316</v>
      </c>
      <c r="D262" s="2" t="s">
        <v>6317</v>
      </c>
      <c r="E262" s="2" t="s">
        <v>407</v>
      </c>
      <c r="F262" s="2" t="s">
        <v>7922</v>
      </c>
      <c r="G262" s="2" t="s">
        <v>111</v>
      </c>
      <c r="H262" s="2" t="s">
        <v>84</v>
      </c>
      <c r="I262" s="3">
        <v>42145</v>
      </c>
      <c r="J262" s="3">
        <v>42276</v>
      </c>
    </row>
    <row r="263" spans="1:10" ht="75" x14ac:dyDescent="0.25">
      <c r="A263" s="2" t="s">
        <v>7923</v>
      </c>
      <c r="B263" s="2" t="s">
        <v>10</v>
      </c>
      <c r="C263" s="2" t="s">
        <v>7924</v>
      </c>
      <c r="D263" s="2" t="s">
        <v>7925</v>
      </c>
      <c r="E263" s="2" t="s">
        <v>70</v>
      </c>
      <c r="F263" s="2" t="s">
        <v>7926</v>
      </c>
      <c r="G263" s="2" t="s">
        <v>111</v>
      </c>
      <c r="H263" s="2" t="s">
        <v>84</v>
      </c>
      <c r="I263" s="3">
        <v>42145</v>
      </c>
      <c r="J263" s="3">
        <v>42153</v>
      </c>
    </row>
    <row r="264" spans="1:10" ht="75" x14ac:dyDescent="0.25">
      <c r="A264" s="2" t="s">
        <v>7927</v>
      </c>
      <c r="B264" s="2" t="s">
        <v>4</v>
      </c>
      <c r="C264" s="2" t="s">
        <v>7928</v>
      </c>
      <c r="D264" s="2" t="s">
        <v>7588</v>
      </c>
      <c r="E264" s="2" t="s">
        <v>1107</v>
      </c>
      <c r="F264" s="2" t="s">
        <v>2221</v>
      </c>
      <c r="G264" s="2" t="s">
        <v>111</v>
      </c>
      <c r="H264" s="2" t="s">
        <v>84</v>
      </c>
      <c r="I264" s="3">
        <v>42145</v>
      </c>
      <c r="J264" s="3">
        <v>42277</v>
      </c>
    </row>
    <row r="265" spans="1:10" ht="75" x14ac:dyDescent="0.25">
      <c r="A265" s="2" t="s">
        <v>7929</v>
      </c>
      <c r="B265" s="2" t="s">
        <v>67</v>
      </c>
      <c r="C265" s="2" t="s">
        <v>1529</v>
      </c>
      <c r="D265" s="2" t="s">
        <v>1530</v>
      </c>
      <c r="E265" s="2" t="s">
        <v>70</v>
      </c>
      <c r="F265" s="2" t="s">
        <v>7930</v>
      </c>
      <c r="G265" s="2" t="s">
        <v>111</v>
      </c>
      <c r="H265" s="2" t="s">
        <v>84</v>
      </c>
      <c r="I265" s="3">
        <v>42145</v>
      </c>
      <c r="J265" s="3">
        <v>42191</v>
      </c>
    </row>
    <row r="266" spans="1:10" ht="60" x14ac:dyDescent="0.25">
      <c r="A266" s="2" t="s">
        <v>7931</v>
      </c>
      <c r="B266" s="2" t="s">
        <v>67</v>
      </c>
      <c r="C266" s="2" t="s">
        <v>676</v>
      </c>
      <c r="D266" s="2" t="s">
        <v>677</v>
      </c>
      <c r="E266" s="2" t="s">
        <v>70</v>
      </c>
      <c r="F266" s="2" t="s">
        <v>7932</v>
      </c>
      <c r="G266" s="2" t="s">
        <v>111</v>
      </c>
      <c r="H266" s="2" t="s">
        <v>84</v>
      </c>
      <c r="I266" s="3">
        <v>42145</v>
      </c>
      <c r="J266" s="3">
        <v>42160</v>
      </c>
    </row>
    <row r="267" spans="1:10" ht="90" x14ac:dyDescent="0.25">
      <c r="A267" s="2" t="s">
        <v>7933</v>
      </c>
      <c r="B267" s="2" t="s">
        <v>254</v>
      </c>
      <c r="C267" s="2" t="s">
        <v>7934</v>
      </c>
      <c r="D267" s="2" t="s">
        <v>7935</v>
      </c>
      <c r="E267" s="2" t="s">
        <v>70</v>
      </c>
      <c r="F267" s="2" t="s">
        <v>7936</v>
      </c>
      <c r="G267" s="2" t="s">
        <v>78</v>
      </c>
      <c r="H267" s="2" t="s">
        <v>84</v>
      </c>
      <c r="I267" s="3">
        <v>42145</v>
      </c>
      <c r="J267" s="3">
        <v>42174</v>
      </c>
    </row>
    <row r="268" spans="1:10" ht="150" x14ac:dyDescent="0.25">
      <c r="A268" s="2" t="s">
        <v>7937</v>
      </c>
      <c r="B268" s="2" t="s">
        <v>254</v>
      </c>
      <c r="C268" s="2" t="s">
        <v>255</v>
      </c>
      <c r="D268" s="2" t="s">
        <v>256</v>
      </c>
      <c r="E268" s="2" t="s">
        <v>70</v>
      </c>
      <c r="F268" s="2" t="s">
        <v>7938</v>
      </c>
      <c r="G268" s="2" t="s">
        <v>78</v>
      </c>
      <c r="H268" s="2" t="s">
        <v>79</v>
      </c>
      <c r="I268" s="3">
        <v>42145</v>
      </c>
      <c r="J268" s="2" t="s">
        <v>70</v>
      </c>
    </row>
    <row r="269" spans="1:10" ht="60" x14ac:dyDescent="0.25">
      <c r="A269" s="2" t="s">
        <v>7939</v>
      </c>
      <c r="B269" s="2" t="s">
        <v>25</v>
      </c>
      <c r="C269" s="2" t="s">
        <v>7940</v>
      </c>
      <c r="D269" s="2" t="s">
        <v>7941</v>
      </c>
      <c r="E269" s="2" t="s">
        <v>70</v>
      </c>
      <c r="F269" s="2" t="s">
        <v>70</v>
      </c>
      <c r="G269" s="2" t="s">
        <v>78</v>
      </c>
      <c r="H269" s="2" t="s">
        <v>84</v>
      </c>
      <c r="I269" s="3">
        <v>42145</v>
      </c>
      <c r="J269" s="3">
        <v>42349</v>
      </c>
    </row>
    <row r="270" spans="1:10" ht="45" x14ac:dyDescent="0.25">
      <c r="A270" s="2" t="s">
        <v>7942</v>
      </c>
      <c r="B270" s="2" t="s">
        <v>67</v>
      </c>
      <c r="C270" s="2" t="s">
        <v>7943</v>
      </c>
      <c r="D270" s="2" t="s">
        <v>5999</v>
      </c>
      <c r="E270" s="2" t="s">
        <v>70</v>
      </c>
      <c r="F270" s="2" t="s">
        <v>7944</v>
      </c>
      <c r="G270" s="2" t="s">
        <v>132</v>
      </c>
      <c r="H270" s="2" t="s">
        <v>79</v>
      </c>
      <c r="I270" s="3">
        <v>42146</v>
      </c>
      <c r="J270" s="2" t="s">
        <v>70</v>
      </c>
    </row>
    <row r="271" spans="1:10" ht="45" x14ac:dyDescent="0.25">
      <c r="A271" s="2" t="s">
        <v>7945</v>
      </c>
      <c r="B271" s="2" t="s">
        <v>67</v>
      </c>
      <c r="C271" s="2" t="s">
        <v>3483</v>
      </c>
      <c r="D271" s="2" t="s">
        <v>3484</v>
      </c>
      <c r="E271" s="2" t="s">
        <v>70</v>
      </c>
      <c r="F271" s="2" t="s">
        <v>7946</v>
      </c>
      <c r="G271" s="2" t="s">
        <v>141</v>
      </c>
      <c r="H271" s="2" t="s">
        <v>73</v>
      </c>
      <c r="I271" s="3">
        <v>42146</v>
      </c>
      <c r="J271" s="2" t="s">
        <v>70</v>
      </c>
    </row>
    <row r="272" spans="1:10" ht="60" x14ac:dyDescent="0.25">
      <c r="A272" s="2" t="s">
        <v>7947</v>
      </c>
      <c r="B272" s="2" t="s">
        <v>286</v>
      </c>
      <c r="C272" s="2" t="s">
        <v>7948</v>
      </c>
      <c r="D272" s="2" t="s">
        <v>7949</v>
      </c>
      <c r="E272" s="2" t="s">
        <v>70</v>
      </c>
      <c r="F272" s="2" t="s">
        <v>6554</v>
      </c>
      <c r="G272" s="2" t="s">
        <v>89</v>
      </c>
      <c r="H272" s="2" t="s">
        <v>84</v>
      </c>
      <c r="I272" s="3">
        <v>42146</v>
      </c>
      <c r="J272" s="3">
        <v>42277</v>
      </c>
    </row>
    <row r="273" spans="1:10" ht="60" x14ac:dyDescent="0.25">
      <c r="A273" s="2" t="s">
        <v>7950</v>
      </c>
      <c r="B273" s="2" t="s">
        <v>67</v>
      </c>
      <c r="C273" s="2" t="s">
        <v>384</v>
      </c>
      <c r="D273" s="2" t="s">
        <v>385</v>
      </c>
      <c r="E273" s="2" t="s">
        <v>70</v>
      </c>
      <c r="F273" s="2" t="s">
        <v>7951</v>
      </c>
      <c r="G273" s="2" t="s">
        <v>111</v>
      </c>
      <c r="H273" s="2" t="s">
        <v>84</v>
      </c>
      <c r="I273" s="3">
        <v>42146</v>
      </c>
      <c r="J273" s="3">
        <v>42156</v>
      </c>
    </row>
    <row r="274" spans="1:10" ht="75" x14ac:dyDescent="0.25">
      <c r="A274" s="2" t="s">
        <v>7952</v>
      </c>
      <c r="B274" s="2" t="s">
        <v>10</v>
      </c>
      <c r="C274" s="2" t="s">
        <v>7953</v>
      </c>
      <c r="D274" s="2" t="s">
        <v>1832</v>
      </c>
      <c r="E274" s="2" t="s">
        <v>70</v>
      </c>
      <c r="F274" s="2" t="s">
        <v>7954</v>
      </c>
      <c r="G274" s="2" t="s">
        <v>111</v>
      </c>
      <c r="H274" s="2" t="s">
        <v>84</v>
      </c>
      <c r="I274" s="3">
        <v>42146</v>
      </c>
      <c r="J274" s="3">
        <v>42153</v>
      </c>
    </row>
    <row r="275" spans="1:10" ht="75" x14ac:dyDescent="0.25">
      <c r="A275" s="2" t="s">
        <v>7955</v>
      </c>
      <c r="B275" s="2" t="s">
        <v>4</v>
      </c>
      <c r="C275" s="2" t="s">
        <v>4648</v>
      </c>
      <c r="D275" s="2" t="s">
        <v>7007</v>
      </c>
      <c r="E275" s="2" t="s">
        <v>317</v>
      </c>
      <c r="F275" s="2" t="s">
        <v>7956</v>
      </c>
      <c r="G275" s="2" t="s">
        <v>111</v>
      </c>
      <c r="H275" s="2" t="s">
        <v>79</v>
      </c>
      <c r="I275" s="3">
        <v>42146</v>
      </c>
      <c r="J275" s="2" t="s">
        <v>70</v>
      </c>
    </row>
    <row r="276" spans="1:10" ht="75" x14ac:dyDescent="0.25">
      <c r="A276" s="2" t="s">
        <v>7957</v>
      </c>
      <c r="B276" s="2" t="s">
        <v>10</v>
      </c>
      <c r="C276" s="2" t="s">
        <v>7958</v>
      </c>
      <c r="D276" s="2" t="s">
        <v>7959</v>
      </c>
      <c r="E276" s="2" t="s">
        <v>70</v>
      </c>
      <c r="F276" s="2" t="s">
        <v>7960</v>
      </c>
      <c r="G276" s="2" t="s">
        <v>111</v>
      </c>
      <c r="H276" s="2" t="s">
        <v>84</v>
      </c>
      <c r="I276" s="3">
        <v>42146</v>
      </c>
      <c r="J276" s="3">
        <v>42153</v>
      </c>
    </row>
    <row r="277" spans="1:10" ht="75" x14ac:dyDescent="0.25">
      <c r="A277" s="2" t="s">
        <v>7961</v>
      </c>
      <c r="B277" s="2" t="s">
        <v>4</v>
      </c>
      <c r="C277" s="2" t="s">
        <v>4648</v>
      </c>
      <c r="D277" s="2" t="s">
        <v>7007</v>
      </c>
      <c r="E277" s="2" t="s">
        <v>317</v>
      </c>
      <c r="F277" s="2" t="s">
        <v>7962</v>
      </c>
      <c r="G277" s="2" t="s">
        <v>111</v>
      </c>
      <c r="H277" s="2" t="s">
        <v>79</v>
      </c>
      <c r="I277" s="3">
        <v>42146</v>
      </c>
      <c r="J277" s="2" t="s">
        <v>70</v>
      </c>
    </row>
    <row r="278" spans="1:10" ht="75" x14ac:dyDescent="0.25">
      <c r="A278" s="2" t="s">
        <v>7963</v>
      </c>
      <c r="B278" s="2" t="s">
        <v>67</v>
      </c>
      <c r="C278" s="2" t="s">
        <v>4648</v>
      </c>
      <c r="D278" s="2" t="s">
        <v>7007</v>
      </c>
      <c r="E278" s="2" t="s">
        <v>70</v>
      </c>
      <c r="F278" s="2" t="s">
        <v>7964</v>
      </c>
      <c r="G278" s="2" t="s">
        <v>111</v>
      </c>
      <c r="H278" s="2" t="s">
        <v>79</v>
      </c>
      <c r="I278" s="3">
        <v>42146</v>
      </c>
      <c r="J278" s="2" t="s">
        <v>70</v>
      </c>
    </row>
    <row r="279" spans="1:10" ht="75" x14ac:dyDescent="0.25">
      <c r="A279" s="2" t="s">
        <v>7965</v>
      </c>
      <c r="B279" s="2" t="s">
        <v>4</v>
      </c>
      <c r="C279" s="2" t="s">
        <v>4648</v>
      </c>
      <c r="D279" s="2" t="s">
        <v>7007</v>
      </c>
      <c r="E279" s="2" t="s">
        <v>317</v>
      </c>
      <c r="F279" s="2" t="s">
        <v>7966</v>
      </c>
      <c r="G279" s="2" t="s">
        <v>111</v>
      </c>
      <c r="H279" s="2" t="s">
        <v>84</v>
      </c>
      <c r="I279" s="3">
        <v>42146</v>
      </c>
      <c r="J279" s="3">
        <v>42279</v>
      </c>
    </row>
    <row r="280" spans="1:10" ht="75" x14ac:dyDescent="0.25">
      <c r="A280" s="2" t="s">
        <v>7967</v>
      </c>
      <c r="B280" s="2" t="s">
        <v>4</v>
      </c>
      <c r="C280" s="2" t="s">
        <v>4648</v>
      </c>
      <c r="D280" s="2" t="s">
        <v>7007</v>
      </c>
      <c r="E280" s="2" t="s">
        <v>317</v>
      </c>
      <c r="F280" s="2" t="s">
        <v>7968</v>
      </c>
      <c r="G280" s="2" t="s">
        <v>111</v>
      </c>
      <c r="H280" s="2" t="s">
        <v>84</v>
      </c>
      <c r="I280" s="3">
        <v>42146</v>
      </c>
      <c r="J280" s="3">
        <v>42396</v>
      </c>
    </row>
    <row r="281" spans="1:10" ht="75" x14ac:dyDescent="0.25">
      <c r="A281" s="2" t="s">
        <v>7969</v>
      </c>
      <c r="B281" s="2" t="s">
        <v>10</v>
      </c>
      <c r="C281" s="2" t="s">
        <v>7970</v>
      </c>
      <c r="D281" s="2" t="s">
        <v>7970</v>
      </c>
      <c r="E281" s="2" t="s">
        <v>70</v>
      </c>
      <c r="F281" s="2" t="s">
        <v>7971</v>
      </c>
      <c r="G281" s="2" t="s">
        <v>111</v>
      </c>
      <c r="H281" s="2" t="s">
        <v>84</v>
      </c>
      <c r="I281" s="3">
        <v>42146</v>
      </c>
      <c r="J281" s="3">
        <v>42153</v>
      </c>
    </row>
    <row r="282" spans="1:10" ht="75" x14ac:dyDescent="0.25">
      <c r="A282" s="2" t="s">
        <v>7972</v>
      </c>
      <c r="B282" s="2" t="s">
        <v>4</v>
      </c>
      <c r="C282" s="2" t="s">
        <v>6655</v>
      </c>
      <c r="D282" s="2" t="s">
        <v>4010</v>
      </c>
      <c r="E282" s="2" t="s">
        <v>317</v>
      </c>
      <c r="F282" s="2" t="s">
        <v>7973</v>
      </c>
      <c r="G282" s="2" t="s">
        <v>111</v>
      </c>
      <c r="H282" s="2" t="s">
        <v>84</v>
      </c>
      <c r="I282" s="3">
        <v>42146</v>
      </c>
      <c r="J282" s="3">
        <v>42157</v>
      </c>
    </row>
    <row r="283" spans="1:10" ht="45" x14ac:dyDescent="0.25">
      <c r="A283" s="2" t="s">
        <v>7974</v>
      </c>
      <c r="B283" s="2" t="s">
        <v>1143</v>
      </c>
      <c r="C283" s="2" t="s">
        <v>1206</v>
      </c>
      <c r="D283" s="2" t="s">
        <v>1204</v>
      </c>
      <c r="E283" s="2" t="s">
        <v>70</v>
      </c>
      <c r="F283" s="2" t="s">
        <v>1146</v>
      </c>
      <c r="G283" s="2" t="s">
        <v>121</v>
      </c>
      <c r="H283" s="2" t="s">
        <v>84</v>
      </c>
      <c r="I283" s="3">
        <v>42146</v>
      </c>
      <c r="J283" s="3">
        <v>42156</v>
      </c>
    </row>
    <row r="284" spans="1:10" ht="45" x14ac:dyDescent="0.25">
      <c r="A284" s="2" t="s">
        <v>7975</v>
      </c>
      <c r="B284" s="2" t="s">
        <v>1143</v>
      </c>
      <c r="C284" s="2" t="s">
        <v>1203</v>
      </c>
      <c r="D284" s="2" t="s">
        <v>1204</v>
      </c>
      <c r="E284" s="2" t="s">
        <v>70</v>
      </c>
      <c r="F284" s="2" t="s">
        <v>1146</v>
      </c>
      <c r="G284" s="2" t="s">
        <v>121</v>
      </c>
      <c r="H284" s="2" t="s">
        <v>84</v>
      </c>
      <c r="I284" s="3">
        <v>42146</v>
      </c>
      <c r="J284" s="3">
        <v>42156</v>
      </c>
    </row>
    <row r="285" spans="1:10" ht="75" x14ac:dyDescent="0.25">
      <c r="A285" s="2" t="s">
        <v>7976</v>
      </c>
      <c r="B285" s="2" t="s">
        <v>67</v>
      </c>
      <c r="C285" s="2" t="s">
        <v>7977</v>
      </c>
      <c r="D285" s="2" t="s">
        <v>432</v>
      </c>
      <c r="E285" s="2" t="s">
        <v>70</v>
      </c>
      <c r="F285" s="2" t="s">
        <v>7978</v>
      </c>
      <c r="G285" s="2" t="s">
        <v>1829</v>
      </c>
      <c r="H285" s="2" t="s">
        <v>79</v>
      </c>
      <c r="I285" s="3">
        <v>42146</v>
      </c>
      <c r="J285" s="2" t="s">
        <v>70</v>
      </c>
    </row>
    <row r="286" spans="1:10" ht="90" x14ac:dyDescent="0.25">
      <c r="A286" s="2" t="s">
        <v>7979</v>
      </c>
      <c r="B286" s="2" t="s">
        <v>67</v>
      </c>
      <c r="C286" s="2" t="s">
        <v>7703</v>
      </c>
      <c r="D286" s="2" t="s">
        <v>3395</v>
      </c>
      <c r="E286" s="2" t="s">
        <v>70</v>
      </c>
      <c r="F286" s="2" t="s">
        <v>7980</v>
      </c>
      <c r="G286" s="2" t="s">
        <v>78</v>
      </c>
      <c r="H286" s="2" t="s">
        <v>84</v>
      </c>
      <c r="I286" s="3">
        <v>42146</v>
      </c>
      <c r="J286" s="3">
        <v>42181</v>
      </c>
    </row>
    <row r="287" spans="1:10" ht="120" x14ac:dyDescent="0.25">
      <c r="A287" s="2" t="s">
        <v>7981</v>
      </c>
      <c r="B287" s="2" t="s">
        <v>67</v>
      </c>
      <c r="C287" s="2" t="s">
        <v>7690</v>
      </c>
      <c r="D287" s="2" t="s">
        <v>7691</v>
      </c>
      <c r="E287" s="2" t="s">
        <v>70</v>
      </c>
      <c r="F287" s="2" t="s">
        <v>7982</v>
      </c>
      <c r="G287" s="2" t="s">
        <v>78</v>
      </c>
      <c r="H287" s="2" t="s">
        <v>79</v>
      </c>
      <c r="I287" s="3">
        <v>42146</v>
      </c>
      <c r="J287" s="2" t="s">
        <v>70</v>
      </c>
    </row>
    <row r="288" spans="1:10" ht="75" x14ac:dyDescent="0.25">
      <c r="A288" s="2" t="s">
        <v>7983</v>
      </c>
      <c r="B288" s="2" t="s">
        <v>67</v>
      </c>
      <c r="C288" s="2" t="s">
        <v>3512</v>
      </c>
      <c r="D288" s="2" t="s">
        <v>3513</v>
      </c>
      <c r="E288" s="2" t="s">
        <v>70</v>
      </c>
      <c r="F288" s="2" t="s">
        <v>7984</v>
      </c>
      <c r="G288" s="2" t="s">
        <v>78</v>
      </c>
      <c r="H288" s="2" t="s">
        <v>79</v>
      </c>
      <c r="I288" s="3">
        <v>42146</v>
      </c>
      <c r="J288" s="2" t="s">
        <v>70</v>
      </c>
    </row>
    <row r="289" spans="1:10" ht="225" x14ac:dyDescent="0.25">
      <c r="A289" s="2" t="s">
        <v>7985</v>
      </c>
      <c r="B289" s="2" t="s">
        <v>27</v>
      </c>
      <c r="C289" s="2" t="s">
        <v>7986</v>
      </c>
      <c r="D289" s="2" t="s">
        <v>7987</v>
      </c>
      <c r="E289" s="2" t="s">
        <v>504</v>
      </c>
      <c r="F289" s="2" t="s">
        <v>7988</v>
      </c>
      <c r="G289" s="2" t="s">
        <v>78</v>
      </c>
      <c r="H289" s="2" t="s">
        <v>79</v>
      </c>
      <c r="I289" s="3">
        <v>42146</v>
      </c>
      <c r="J289" s="2" t="s">
        <v>70</v>
      </c>
    </row>
    <row r="290" spans="1:10" ht="210" x14ac:dyDescent="0.25">
      <c r="A290" s="2" t="s">
        <v>7989</v>
      </c>
      <c r="B290" s="2" t="s">
        <v>27</v>
      </c>
      <c r="C290" s="2" t="s">
        <v>7990</v>
      </c>
      <c r="D290" s="2" t="s">
        <v>7991</v>
      </c>
      <c r="E290" s="2" t="s">
        <v>504</v>
      </c>
      <c r="F290" s="2" t="s">
        <v>7992</v>
      </c>
      <c r="G290" s="2" t="s">
        <v>78</v>
      </c>
      <c r="H290" s="2" t="s">
        <v>79</v>
      </c>
      <c r="I290" s="3">
        <v>42146</v>
      </c>
      <c r="J290" s="2" t="s">
        <v>70</v>
      </c>
    </row>
    <row r="291" spans="1:10" ht="90" x14ac:dyDescent="0.25">
      <c r="A291" s="2" t="s">
        <v>7993</v>
      </c>
      <c r="B291" s="2" t="s">
        <v>27</v>
      </c>
      <c r="C291" s="2" t="s">
        <v>7994</v>
      </c>
      <c r="D291" s="2" t="s">
        <v>7995</v>
      </c>
      <c r="E291" s="2" t="s">
        <v>7866</v>
      </c>
      <c r="F291" s="2" t="s">
        <v>7996</v>
      </c>
      <c r="G291" s="2" t="s">
        <v>78</v>
      </c>
      <c r="H291" s="2" t="s">
        <v>79</v>
      </c>
      <c r="I291" s="3">
        <v>42146</v>
      </c>
      <c r="J291" s="2" t="s">
        <v>70</v>
      </c>
    </row>
    <row r="292" spans="1:10" ht="90" x14ac:dyDescent="0.25">
      <c r="A292" s="2" t="s">
        <v>7997</v>
      </c>
      <c r="B292" s="2" t="s">
        <v>67</v>
      </c>
      <c r="C292" s="2" t="s">
        <v>5367</v>
      </c>
      <c r="D292" s="2" t="s">
        <v>7998</v>
      </c>
      <c r="E292" s="2" t="s">
        <v>70</v>
      </c>
      <c r="F292" s="2" t="s">
        <v>7999</v>
      </c>
      <c r="G292" s="2" t="s">
        <v>78</v>
      </c>
      <c r="H292" s="2" t="s">
        <v>84</v>
      </c>
      <c r="I292" s="3">
        <v>42146</v>
      </c>
      <c r="J292" s="3">
        <v>42177</v>
      </c>
    </row>
    <row r="293" spans="1:10" ht="75" x14ac:dyDescent="0.25">
      <c r="A293" s="2" t="s">
        <v>8000</v>
      </c>
      <c r="B293" s="2" t="s">
        <v>188</v>
      </c>
      <c r="C293" s="2" t="s">
        <v>5951</v>
      </c>
      <c r="D293" s="2" t="s">
        <v>5952</v>
      </c>
      <c r="E293" s="2" t="s">
        <v>70</v>
      </c>
      <c r="F293" s="2" t="s">
        <v>6914</v>
      </c>
      <c r="G293" s="2" t="s">
        <v>89</v>
      </c>
      <c r="H293" s="2" t="s">
        <v>84</v>
      </c>
      <c r="I293" s="3">
        <v>42149</v>
      </c>
      <c r="J293" s="3">
        <v>42185</v>
      </c>
    </row>
    <row r="294" spans="1:10" ht="75" x14ac:dyDescent="0.25">
      <c r="A294" s="2" t="s">
        <v>8001</v>
      </c>
      <c r="B294" s="2" t="s">
        <v>2122</v>
      </c>
      <c r="C294" s="2" t="s">
        <v>5954</v>
      </c>
      <c r="D294" s="2" t="s">
        <v>5952</v>
      </c>
      <c r="E294" s="2" t="s">
        <v>70</v>
      </c>
      <c r="F294" s="2" t="s">
        <v>7497</v>
      </c>
      <c r="G294" s="2" t="s">
        <v>89</v>
      </c>
      <c r="H294" s="2" t="s">
        <v>84</v>
      </c>
      <c r="I294" s="3">
        <v>42149</v>
      </c>
      <c r="J294" s="3">
        <v>42185</v>
      </c>
    </row>
    <row r="295" spans="1:10" ht="75" x14ac:dyDescent="0.25">
      <c r="A295" s="2" t="s">
        <v>8002</v>
      </c>
      <c r="B295" s="2" t="s">
        <v>2125</v>
      </c>
      <c r="C295" s="2" t="s">
        <v>5954</v>
      </c>
      <c r="D295" s="2" t="s">
        <v>5952</v>
      </c>
      <c r="E295" s="2" t="s">
        <v>70</v>
      </c>
      <c r="F295" s="2" t="s">
        <v>7688</v>
      </c>
      <c r="G295" s="2" t="s">
        <v>89</v>
      </c>
      <c r="H295" s="2" t="s">
        <v>84</v>
      </c>
      <c r="I295" s="3">
        <v>42149</v>
      </c>
      <c r="J295" s="3">
        <v>42185</v>
      </c>
    </row>
    <row r="296" spans="1:10" ht="75" x14ac:dyDescent="0.25">
      <c r="A296" s="2" t="s">
        <v>8003</v>
      </c>
      <c r="B296" s="2" t="s">
        <v>435</v>
      </c>
      <c r="C296" s="2" t="s">
        <v>5954</v>
      </c>
      <c r="D296" s="2" t="s">
        <v>5952</v>
      </c>
      <c r="E296" s="2" t="s">
        <v>70</v>
      </c>
      <c r="F296" s="2" t="s">
        <v>7841</v>
      </c>
      <c r="G296" s="2" t="s">
        <v>89</v>
      </c>
      <c r="H296" s="2" t="s">
        <v>84</v>
      </c>
      <c r="I296" s="3">
        <v>42149</v>
      </c>
      <c r="J296" s="3">
        <v>42185</v>
      </c>
    </row>
    <row r="297" spans="1:10" ht="75" x14ac:dyDescent="0.25">
      <c r="A297" s="2" t="s">
        <v>8004</v>
      </c>
      <c r="B297" s="2" t="s">
        <v>286</v>
      </c>
      <c r="C297" s="2" t="s">
        <v>5954</v>
      </c>
      <c r="D297" s="2" t="s">
        <v>5952</v>
      </c>
      <c r="E297" s="2" t="s">
        <v>70</v>
      </c>
      <c r="F297" s="2" t="s">
        <v>7843</v>
      </c>
      <c r="G297" s="2" t="s">
        <v>89</v>
      </c>
      <c r="H297" s="2" t="s">
        <v>84</v>
      </c>
      <c r="I297" s="3">
        <v>42149</v>
      </c>
      <c r="J297" s="3">
        <v>42185</v>
      </c>
    </row>
    <row r="298" spans="1:10" ht="90" x14ac:dyDescent="0.25">
      <c r="A298" s="2" t="s">
        <v>8005</v>
      </c>
      <c r="B298" s="2" t="s">
        <v>188</v>
      </c>
      <c r="C298" s="2" t="s">
        <v>5954</v>
      </c>
      <c r="D298" s="2" t="s">
        <v>5952</v>
      </c>
      <c r="E298" s="2" t="s">
        <v>70</v>
      </c>
      <c r="F298" s="2" t="s">
        <v>7891</v>
      </c>
      <c r="G298" s="2" t="s">
        <v>89</v>
      </c>
      <c r="H298" s="2" t="s">
        <v>84</v>
      </c>
      <c r="I298" s="3">
        <v>42149</v>
      </c>
      <c r="J298" s="3">
        <v>42185</v>
      </c>
    </row>
    <row r="299" spans="1:10" ht="60" x14ac:dyDescent="0.25">
      <c r="A299" s="2" t="s">
        <v>8006</v>
      </c>
      <c r="B299" s="2" t="s">
        <v>286</v>
      </c>
      <c r="C299" s="2" t="s">
        <v>8007</v>
      </c>
      <c r="D299" s="2" t="s">
        <v>8007</v>
      </c>
      <c r="E299" s="2" t="s">
        <v>70</v>
      </c>
      <c r="F299" s="2" t="s">
        <v>6554</v>
      </c>
      <c r="G299" s="2" t="s">
        <v>89</v>
      </c>
      <c r="H299" s="2" t="s">
        <v>84</v>
      </c>
      <c r="I299" s="3">
        <v>42149</v>
      </c>
      <c r="J299" s="3">
        <v>42192</v>
      </c>
    </row>
    <row r="300" spans="1:10" ht="75" x14ac:dyDescent="0.25">
      <c r="A300" s="2" t="s">
        <v>8008</v>
      </c>
      <c r="B300" s="2" t="s">
        <v>2122</v>
      </c>
      <c r="C300" s="2" t="s">
        <v>6193</v>
      </c>
      <c r="D300" s="2" t="s">
        <v>6194</v>
      </c>
      <c r="E300" s="2" t="s">
        <v>70</v>
      </c>
      <c r="F300" s="2" t="s">
        <v>7497</v>
      </c>
      <c r="G300" s="2" t="s">
        <v>89</v>
      </c>
      <c r="H300" s="2" t="s">
        <v>79</v>
      </c>
      <c r="I300" s="3">
        <v>42149</v>
      </c>
      <c r="J300" s="2" t="s">
        <v>70</v>
      </c>
    </row>
    <row r="301" spans="1:10" ht="75" x14ac:dyDescent="0.25">
      <c r="A301" s="2" t="s">
        <v>8009</v>
      </c>
      <c r="B301" s="2" t="s">
        <v>2125</v>
      </c>
      <c r="C301" s="2" t="s">
        <v>6193</v>
      </c>
      <c r="D301" s="2" t="s">
        <v>6194</v>
      </c>
      <c r="E301" s="2" t="s">
        <v>70</v>
      </c>
      <c r="F301" s="2" t="s">
        <v>7688</v>
      </c>
      <c r="G301" s="2" t="s">
        <v>89</v>
      </c>
      <c r="H301" s="2" t="s">
        <v>84</v>
      </c>
      <c r="I301" s="3">
        <v>42149</v>
      </c>
      <c r="J301" s="3">
        <v>42275</v>
      </c>
    </row>
    <row r="302" spans="1:10" ht="75" x14ac:dyDescent="0.25">
      <c r="A302" s="2" t="s">
        <v>8010</v>
      </c>
      <c r="B302" s="2" t="s">
        <v>286</v>
      </c>
      <c r="C302" s="2" t="s">
        <v>8011</v>
      </c>
      <c r="D302" s="2" t="s">
        <v>8011</v>
      </c>
      <c r="E302" s="2" t="s">
        <v>70</v>
      </c>
      <c r="F302" s="2" t="s">
        <v>7843</v>
      </c>
      <c r="G302" s="2" t="s">
        <v>89</v>
      </c>
      <c r="H302" s="2" t="s">
        <v>84</v>
      </c>
      <c r="I302" s="3">
        <v>42149</v>
      </c>
      <c r="J302" s="3">
        <v>42247</v>
      </c>
    </row>
    <row r="303" spans="1:10" ht="90" x14ac:dyDescent="0.25">
      <c r="A303" s="2" t="s">
        <v>8012</v>
      </c>
      <c r="B303" s="2" t="s">
        <v>188</v>
      </c>
      <c r="C303" s="2" t="s">
        <v>8011</v>
      </c>
      <c r="D303" s="2" t="s">
        <v>8011</v>
      </c>
      <c r="E303" s="2" t="s">
        <v>70</v>
      </c>
      <c r="F303" s="2" t="s">
        <v>7891</v>
      </c>
      <c r="G303" s="2" t="s">
        <v>89</v>
      </c>
      <c r="H303" s="2" t="s">
        <v>84</v>
      </c>
      <c r="I303" s="3">
        <v>42149</v>
      </c>
      <c r="J303" s="3">
        <v>42247</v>
      </c>
    </row>
    <row r="304" spans="1:10" ht="105" x14ac:dyDescent="0.25">
      <c r="A304" s="2" t="s">
        <v>8013</v>
      </c>
      <c r="B304" s="2" t="s">
        <v>67</v>
      </c>
      <c r="C304" s="2" t="s">
        <v>7287</v>
      </c>
      <c r="D304" s="2" t="s">
        <v>7288</v>
      </c>
      <c r="E304" s="2" t="s">
        <v>70</v>
      </c>
      <c r="F304" s="2" t="s">
        <v>8014</v>
      </c>
      <c r="G304" s="2" t="s">
        <v>89</v>
      </c>
      <c r="H304" s="2" t="s">
        <v>84</v>
      </c>
      <c r="I304" s="3">
        <v>42149</v>
      </c>
      <c r="J304" s="3">
        <v>42209</v>
      </c>
    </row>
    <row r="305" spans="1:10" ht="75" x14ac:dyDescent="0.25">
      <c r="A305" s="2" t="s">
        <v>8015</v>
      </c>
      <c r="B305" s="2" t="s">
        <v>10</v>
      </c>
      <c r="C305" s="2" t="s">
        <v>8016</v>
      </c>
      <c r="D305" s="2" t="s">
        <v>8016</v>
      </c>
      <c r="E305" s="2" t="s">
        <v>70</v>
      </c>
      <c r="F305" s="2" t="s">
        <v>8017</v>
      </c>
      <c r="G305" s="2" t="s">
        <v>111</v>
      </c>
      <c r="H305" s="2" t="s">
        <v>84</v>
      </c>
      <c r="I305" s="3">
        <v>42149</v>
      </c>
      <c r="J305" s="3">
        <v>42153</v>
      </c>
    </row>
    <row r="306" spans="1:10" ht="75" x14ac:dyDescent="0.25">
      <c r="A306" s="2" t="s">
        <v>8018</v>
      </c>
      <c r="B306" s="2" t="s">
        <v>10</v>
      </c>
      <c r="C306" s="2" t="s">
        <v>8019</v>
      </c>
      <c r="D306" s="2" t="s">
        <v>8020</v>
      </c>
      <c r="E306" s="2" t="s">
        <v>70</v>
      </c>
      <c r="F306" s="2" t="s">
        <v>8021</v>
      </c>
      <c r="G306" s="2" t="s">
        <v>111</v>
      </c>
      <c r="H306" s="2" t="s">
        <v>84</v>
      </c>
      <c r="I306" s="3">
        <v>42149</v>
      </c>
      <c r="J306" s="3">
        <v>42153</v>
      </c>
    </row>
    <row r="307" spans="1:10" ht="75" x14ac:dyDescent="0.25">
      <c r="A307" s="2" t="s">
        <v>8022</v>
      </c>
      <c r="B307" s="2" t="s">
        <v>10</v>
      </c>
      <c r="C307" s="2" t="s">
        <v>8023</v>
      </c>
      <c r="D307" s="2" t="s">
        <v>8023</v>
      </c>
      <c r="E307" s="2" t="s">
        <v>70</v>
      </c>
      <c r="F307" s="2" t="s">
        <v>8024</v>
      </c>
      <c r="G307" s="2" t="s">
        <v>111</v>
      </c>
      <c r="H307" s="2" t="s">
        <v>84</v>
      </c>
      <c r="I307" s="3">
        <v>42149</v>
      </c>
      <c r="J307" s="3">
        <v>42153</v>
      </c>
    </row>
    <row r="308" spans="1:10" ht="60" x14ac:dyDescent="0.25">
      <c r="A308" s="2" t="s">
        <v>8025</v>
      </c>
      <c r="B308" s="2" t="s">
        <v>1140</v>
      </c>
      <c r="C308" s="2" t="s">
        <v>8026</v>
      </c>
      <c r="D308" s="2" t="s">
        <v>1476</v>
      </c>
      <c r="E308" s="2" t="s">
        <v>70</v>
      </c>
      <c r="F308" s="2" t="s">
        <v>8027</v>
      </c>
      <c r="G308" s="2" t="s">
        <v>111</v>
      </c>
      <c r="H308" s="2" t="s">
        <v>84</v>
      </c>
      <c r="I308" s="3">
        <v>42149</v>
      </c>
      <c r="J308" s="3">
        <v>42192</v>
      </c>
    </row>
    <row r="309" spans="1:10" ht="60" x14ac:dyDescent="0.25">
      <c r="A309" s="2" t="s">
        <v>8028</v>
      </c>
      <c r="B309" s="2" t="s">
        <v>6</v>
      </c>
      <c r="C309" s="2" t="s">
        <v>250</v>
      </c>
      <c r="D309" s="2" t="s">
        <v>5388</v>
      </c>
      <c r="E309" s="2" t="s">
        <v>70</v>
      </c>
      <c r="F309" s="2" t="s">
        <v>8029</v>
      </c>
      <c r="G309" s="2" t="s">
        <v>111</v>
      </c>
      <c r="H309" s="2" t="s">
        <v>84</v>
      </c>
      <c r="I309" s="3">
        <v>42149</v>
      </c>
      <c r="J309" s="3">
        <v>42152</v>
      </c>
    </row>
    <row r="310" spans="1:10" ht="75" x14ac:dyDescent="0.25">
      <c r="A310" s="2" t="s">
        <v>8030</v>
      </c>
      <c r="B310" s="2" t="s">
        <v>10</v>
      </c>
      <c r="C310" s="2" t="s">
        <v>8031</v>
      </c>
      <c r="D310" s="2" t="s">
        <v>8032</v>
      </c>
      <c r="E310" s="2" t="s">
        <v>70</v>
      </c>
      <c r="F310" s="2" t="s">
        <v>8033</v>
      </c>
      <c r="G310" s="2" t="s">
        <v>111</v>
      </c>
      <c r="H310" s="2" t="s">
        <v>84</v>
      </c>
      <c r="I310" s="3">
        <v>42149</v>
      </c>
      <c r="J310" s="3">
        <v>42153</v>
      </c>
    </row>
    <row r="311" spans="1:10" ht="75" x14ac:dyDescent="0.25">
      <c r="A311" s="2" t="s">
        <v>8034</v>
      </c>
      <c r="B311" s="2" t="s">
        <v>10</v>
      </c>
      <c r="C311" s="2" t="s">
        <v>8035</v>
      </c>
      <c r="D311" s="2" t="s">
        <v>8036</v>
      </c>
      <c r="E311" s="2" t="s">
        <v>70</v>
      </c>
      <c r="F311" s="2" t="s">
        <v>8037</v>
      </c>
      <c r="G311" s="2" t="s">
        <v>111</v>
      </c>
      <c r="H311" s="2" t="s">
        <v>84</v>
      </c>
      <c r="I311" s="3">
        <v>42149</v>
      </c>
      <c r="J311" s="3">
        <v>42153</v>
      </c>
    </row>
    <row r="312" spans="1:10" ht="45" x14ac:dyDescent="0.25">
      <c r="A312" s="2" t="s">
        <v>8038</v>
      </c>
      <c r="B312" s="2" t="s">
        <v>67</v>
      </c>
      <c r="C312" s="2" t="s">
        <v>8019</v>
      </c>
      <c r="D312" s="2" t="s">
        <v>8020</v>
      </c>
      <c r="E312" s="2" t="s">
        <v>70</v>
      </c>
      <c r="F312" s="2" t="s">
        <v>8039</v>
      </c>
      <c r="G312" s="2" t="s">
        <v>111</v>
      </c>
      <c r="H312" s="2" t="s">
        <v>84</v>
      </c>
      <c r="I312" s="3">
        <v>42149</v>
      </c>
      <c r="J312" s="3">
        <v>42394</v>
      </c>
    </row>
    <row r="313" spans="1:10" ht="60" x14ac:dyDescent="0.25">
      <c r="A313" s="2" t="s">
        <v>8040</v>
      </c>
      <c r="B313" s="2" t="s">
        <v>67</v>
      </c>
      <c r="C313" s="2" t="s">
        <v>8041</v>
      </c>
      <c r="D313" s="2" t="s">
        <v>8042</v>
      </c>
      <c r="E313" s="2" t="s">
        <v>70</v>
      </c>
      <c r="F313" s="2" t="s">
        <v>8043</v>
      </c>
      <c r="G313" s="2" t="s">
        <v>78</v>
      </c>
      <c r="H313" s="2" t="s">
        <v>84</v>
      </c>
      <c r="I313" s="3">
        <v>42149</v>
      </c>
      <c r="J313" s="3">
        <v>42180</v>
      </c>
    </row>
    <row r="314" spans="1:10" ht="60" x14ac:dyDescent="0.25">
      <c r="A314" s="2" t="s">
        <v>8044</v>
      </c>
      <c r="B314" s="2" t="s">
        <v>422</v>
      </c>
      <c r="C314" s="2" t="s">
        <v>8045</v>
      </c>
      <c r="D314" s="2" t="s">
        <v>8046</v>
      </c>
      <c r="E314" s="2" t="s">
        <v>70</v>
      </c>
      <c r="F314" s="2" t="s">
        <v>8047</v>
      </c>
      <c r="G314" s="2" t="s">
        <v>78</v>
      </c>
      <c r="H314" s="2" t="s">
        <v>84</v>
      </c>
      <c r="I314" s="3">
        <v>42149</v>
      </c>
      <c r="J314" s="3">
        <v>42179</v>
      </c>
    </row>
    <row r="315" spans="1:10" ht="60" x14ac:dyDescent="0.25">
      <c r="A315" s="2" t="s">
        <v>8048</v>
      </c>
      <c r="B315" s="2" t="s">
        <v>209</v>
      </c>
      <c r="C315" s="2" t="s">
        <v>8045</v>
      </c>
      <c r="D315" s="2" t="s">
        <v>8046</v>
      </c>
      <c r="E315" s="2" t="s">
        <v>70</v>
      </c>
      <c r="F315" s="2" t="s">
        <v>8049</v>
      </c>
      <c r="G315" s="2" t="s">
        <v>78</v>
      </c>
      <c r="H315" s="2" t="s">
        <v>84</v>
      </c>
      <c r="I315" s="3">
        <v>42149</v>
      </c>
      <c r="J315" s="3">
        <v>42179</v>
      </c>
    </row>
    <row r="316" spans="1:10" ht="30" x14ac:dyDescent="0.25">
      <c r="A316" s="2" t="s">
        <v>8050</v>
      </c>
      <c r="B316" s="2" t="s">
        <v>7822</v>
      </c>
      <c r="C316" s="2" t="s">
        <v>8051</v>
      </c>
      <c r="D316" s="2" t="s">
        <v>8052</v>
      </c>
      <c r="E316" s="2" t="s">
        <v>70</v>
      </c>
      <c r="F316" s="2" t="s">
        <v>8053</v>
      </c>
      <c r="G316" s="2" t="s">
        <v>121</v>
      </c>
      <c r="H316" s="2" t="s">
        <v>84</v>
      </c>
      <c r="I316" s="3">
        <v>42150</v>
      </c>
      <c r="J316" s="3">
        <v>42156</v>
      </c>
    </row>
    <row r="317" spans="1:10" ht="60" x14ac:dyDescent="0.25">
      <c r="A317" s="2" t="s">
        <v>8054</v>
      </c>
      <c r="B317" s="2" t="s">
        <v>1143</v>
      </c>
      <c r="C317" s="2" t="s">
        <v>8055</v>
      </c>
      <c r="D317" s="2" t="s">
        <v>8056</v>
      </c>
      <c r="E317" s="2" t="s">
        <v>70</v>
      </c>
      <c r="F317" s="2" t="s">
        <v>1146</v>
      </c>
      <c r="G317" s="2" t="s">
        <v>121</v>
      </c>
      <c r="H317" s="2" t="s">
        <v>84</v>
      </c>
      <c r="I317" s="3">
        <v>42150</v>
      </c>
      <c r="J317" s="3">
        <v>42156</v>
      </c>
    </row>
    <row r="318" spans="1:10" ht="45" x14ac:dyDescent="0.25">
      <c r="A318" s="2" t="s">
        <v>8057</v>
      </c>
      <c r="B318" s="2" t="s">
        <v>1143</v>
      </c>
      <c r="C318" s="2" t="s">
        <v>8058</v>
      </c>
      <c r="D318" s="2" t="s">
        <v>8059</v>
      </c>
      <c r="E318" s="2" t="s">
        <v>70</v>
      </c>
      <c r="F318" s="2" t="s">
        <v>1146</v>
      </c>
      <c r="G318" s="2" t="s">
        <v>121</v>
      </c>
      <c r="H318" s="2" t="s">
        <v>84</v>
      </c>
      <c r="I318" s="3">
        <v>42150</v>
      </c>
      <c r="J318" s="3">
        <v>42156</v>
      </c>
    </row>
    <row r="319" spans="1:10" ht="75" x14ac:dyDescent="0.25">
      <c r="A319" s="2" t="s">
        <v>8060</v>
      </c>
      <c r="B319" s="2" t="s">
        <v>67</v>
      </c>
      <c r="C319" s="2" t="s">
        <v>5874</v>
      </c>
      <c r="D319" s="2" t="s">
        <v>8061</v>
      </c>
      <c r="E319" s="2" t="s">
        <v>70</v>
      </c>
      <c r="F319" s="2" t="s">
        <v>8062</v>
      </c>
      <c r="G319" s="2" t="s">
        <v>89</v>
      </c>
      <c r="H319" s="2" t="s">
        <v>84</v>
      </c>
      <c r="I319" s="3">
        <v>42150</v>
      </c>
      <c r="J319" s="3">
        <v>42178</v>
      </c>
    </row>
    <row r="320" spans="1:10" ht="105" x14ac:dyDescent="0.25">
      <c r="A320" s="2" t="s">
        <v>8063</v>
      </c>
      <c r="B320" s="2" t="s">
        <v>67</v>
      </c>
      <c r="C320" s="2" t="s">
        <v>1478</v>
      </c>
      <c r="D320" s="2" t="s">
        <v>1479</v>
      </c>
      <c r="E320" s="2" t="s">
        <v>70</v>
      </c>
      <c r="F320" s="2" t="s">
        <v>8064</v>
      </c>
      <c r="G320" s="2" t="s">
        <v>89</v>
      </c>
      <c r="H320" s="2" t="s">
        <v>84</v>
      </c>
      <c r="I320" s="3">
        <v>42150</v>
      </c>
      <c r="J320" s="3">
        <v>42150</v>
      </c>
    </row>
    <row r="321" spans="1:10" ht="90" x14ac:dyDescent="0.25">
      <c r="A321" s="2" t="s">
        <v>8065</v>
      </c>
      <c r="B321" s="2" t="s">
        <v>1140</v>
      </c>
      <c r="C321" s="2" t="s">
        <v>8066</v>
      </c>
      <c r="D321" s="2" t="s">
        <v>8067</v>
      </c>
      <c r="E321" s="2" t="s">
        <v>70</v>
      </c>
      <c r="F321" s="2" t="s">
        <v>8068</v>
      </c>
      <c r="G321" s="2" t="s">
        <v>89</v>
      </c>
      <c r="H321" s="2" t="s">
        <v>79</v>
      </c>
      <c r="I321" s="3">
        <v>42150</v>
      </c>
      <c r="J321" s="2" t="s">
        <v>70</v>
      </c>
    </row>
    <row r="322" spans="1:10" ht="45" x14ac:dyDescent="0.25">
      <c r="A322" s="2" t="s">
        <v>8069</v>
      </c>
      <c r="B322" s="2" t="s">
        <v>1140</v>
      </c>
      <c r="C322" s="2" t="s">
        <v>5266</v>
      </c>
      <c r="D322" s="2" t="s">
        <v>5267</v>
      </c>
      <c r="E322" s="2" t="s">
        <v>70</v>
      </c>
      <c r="F322" s="2" t="s">
        <v>8070</v>
      </c>
      <c r="G322" s="2" t="s">
        <v>89</v>
      </c>
      <c r="H322" s="2" t="s">
        <v>84</v>
      </c>
      <c r="I322" s="3">
        <v>42150</v>
      </c>
      <c r="J322" s="3">
        <v>42276</v>
      </c>
    </row>
    <row r="323" spans="1:10" ht="60" x14ac:dyDescent="0.25">
      <c r="A323" s="2" t="s">
        <v>8071</v>
      </c>
      <c r="B323" s="2" t="s">
        <v>1140</v>
      </c>
      <c r="C323" s="2" t="s">
        <v>6274</v>
      </c>
      <c r="D323" s="2" t="s">
        <v>5267</v>
      </c>
      <c r="E323" s="2" t="s">
        <v>70</v>
      </c>
      <c r="F323" s="2" t="s">
        <v>8072</v>
      </c>
      <c r="G323" s="2" t="s">
        <v>89</v>
      </c>
      <c r="H323" s="2" t="s">
        <v>84</v>
      </c>
      <c r="I323" s="3">
        <v>42150</v>
      </c>
      <c r="J323" s="3">
        <v>42276</v>
      </c>
    </row>
    <row r="324" spans="1:10" ht="60" x14ac:dyDescent="0.25">
      <c r="A324" s="2" t="s">
        <v>8073</v>
      </c>
      <c r="B324" s="2" t="s">
        <v>1140</v>
      </c>
      <c r="C324" s="2" t="s">
        <v>5269</v>
      </c>
      <c r="D324" s="2" t="s">
        <v>5267</v>
      </c>
      <c r="E324" s="2" t="s">
        <v>70</v>
      </c>
      <c r="F324" s="2" t="s">
        <v>8074</v>
      </c>
      <c r="G324" s="2" t="s">
        <v>89</v>
      </c>
      <c r="H324" s="2" t="s">
        <v>84</v>
      </c>
      <c r="I324" s="3">
        <v>42150</v>
      </c>
      <c r="J324" s="3">
        <v>42276</v>
      </c>
    </row>
    <row r="325" spans="1:10" ht="75" x14ac:dyDescent="0.25">
      <c r="A325" s="2" t="s">
        <v>8075</v>
      </c>
      <c r="B325" s="2" t="s">
        <v>2122</v>
      </c>
      <c r="C325" s="2" t="s">
        <v>8076</v>
      </c>
      <c r="D325" s="2" t="s">
        <v>8077</v>
      </c>
      <c r="E325" s="2" t="s">
        <v>70</v>
      </c>
      <c r="F325" s="2" t="s">
        <v>7497</v>
      </c>
      <c r="G325" s="2" t="s">
        <v>89</v>
      </c>
      <c r="H325" s="2" t="s">
        <v>79</v>
      </c>
      <c r="I325" s="3">
        <v>42150</v>
      </c>
      <c r="J325" s="2" t="s">
        <v>70</v>
      </c>
    </row>
    <row r="326" spans="1:10" ht="75" x14ac:dyDescent="0.25">
      <c r="A326" s="2" t="s">
        <v>8078</v>
      </c>
      <c r="B326" s="2" t="s">
        <v>2125</v>
      </c>
      <c r="C326" s="2" t="s">
        <v>8076</v>
      </c>
      <c r="D326" s="2" t="s">
        <v>8077</v>
      </c>
      <c r="E326" s="2" t="s">
        <v>70</v>
      </c>
      <c r="F326" s="2" t="s">
        <v>7688</v>
      </c>
      <c r="G326" s="2" t="s">
        <v>89</v>
      </c>
      <c r="H326" s="2" t="s">
        <v>79</v>
      </c>
      <c r="I326" s="3">
        <v>42150</v>
      </c>
      <c r="J326" s="2" t="s">
        <v>70</v>
      </c>
    </row>
    <row r="327" spans="1:10" ht="90" x14ac:dyDescent="0.25">
      <c r="A327" s="2" t="s">
        <v>8079</v>
      </c>
      <c r="B327" s="2" t="s">
        <v>188</v>
      </c>
      <c r="C327" s="2" t="s">
        <v>8080</v>
      </c>
      <c r="D327" s="2" t="s">
        <v>8081</v>
      </c>
      <c r="E327" s="2" t="s">
        <v>70</v>
      </c>
      <c r="F327" s="2" t="s">
        <v>7891</v>
      </c>
      <c r="G327" s="2" t="s">
        <v>89</v>
      </c>
      <c r="H327" s="2" t="s">
        <v>84</v>
      </c>
      <c r="I327" s="3">
        <v>42150</v>
      </c>
      <c r="J327" s="3">
        <v>42255</v>
      </c>
    </row>
    <row r="328" spans="1:10" ht="105" x14ac:dyDescent="0.25">
      <c r="A328" s="2" t="s">
        <v>8082</v>
      </c>
      <c r="B328" s="2" t="s">
        <v>1171</v>
      </c>
      <c r="C328" s="2" t="s">
        <v>1478</v>
      </c>
      <c r="D328" s="2" t="s">
        <v>1479</v>
      </c>
      <c r="E328" s="2" t="s">
        <v>70</v>
      </c>
      <c r="F328" s="2" t="s">
        <v>8083</v>
      </c>
      <c r="G328" s="2" t="s">
        <v>89</v>
      </c>
      <c r="H328" s="2" t="s">
        <v>84</v>
      </c>
      <c r="I328" s="3">
        <v>42150</v>
      </c>
      <c r="J328" s="3">
        <v>42216</v>
      </c>
    </row>
    <row r="329" spans="1:10" ht="90" x14ac:dyDescent="0.25">
      <c r="A329" s="2" t="s">
        <v>8084</v>
      </c>
      <c r="B329" s="2" t="s">
        <v>67</v>
      </c>
      <c r="C329" s="2" t="s">
        <v>6581</v>
      </c>
      <c r="D329" s="2" t="s">
        <v>1877</v>
      </c>
      <c r="E329" s="2" t="s">
        <v>70</v>
      </c>
      <c r="F329" s="2" t="s">
        <v>8085</v>
      </c>
      <c r="G329" s="2" t="s">
        <v>111</v>
      </c>
      <c r="H329" s="2" t="s">
        <v>79</v>
      </c>
      <c r="I329" s="3">
        <v>42150</v>
      </c>
      <c r="J329" s="2" t="s">
        <v>70</v>
      </c>
    </row>
    <row r="330" spans="1:10" ht="60" x14ac:dyDescent="0.25">
      <c r="A330" s="2" t="s">
        <v>8086</v>
      </c>
      <c r="B330" s="2" t="s">
        <v>1140</v>
      </c>
      <c r="C330" s="2" t="s">
        <v>5269</v>
      </c>
      <c r="D330" s="2" t="s">
        <v>5267</v>
      </c>
      <c r="E330" s="2" t="s">
        <v>70</v>
      </c>
      <c r="F330" s="2" t="s">
        <v>8087</v>
      </c>
      <c r="G330" s="2" t="s">
        <v>111</v>
      </c>
      <c r="H330" s="2" t="s">
        <v>84</v>
      </c>
      <c r="I330" s="3">
        <v>42150</v>
      </c>
      <c r="J330" s="3">
        <v>42179</v>
      </c>
    </row>
    <row r="331" spans="1:10" ht="45" x14ac:dyDescent="0.25">
      <c r="A331" s="2" t="s">
        <v>8088</v>
      </c>
      <c r="B331" s="2" t="s">
        <v>1140</v>
      </c>
      <c r="C331" s="2" t="s">
        <v>5266</v>
      </c>
      <c r="D331" s="2" t="s">
        <v>5267</v>
      </c>
      <c r="E331" s="2" t="s">
        <v>70</v>
      </c>
      <c r="F331" s="2" t="s">
        <v>8089</v>
      </c>
      <c r="G331" s="2" t="s">
        <v>89</v>
      </c>
      <c r="H331" s="2" t="s">
        <v>84</v>
      </c>
      <c r="I331" s="3">
        <v>42150</v>
      </c>
      <c r="J331" s="3">
        <v>42179</v>
      </c>
    </row>
    <row r="332" spans="1:10" ht="75" x14ac:dyDescent="0.25">
      <c r="A332" s="2" t="s">
        <v>8090</v>
      </c>
      <c r="B332" s="2" t="s">
        <v>10</v>
      </c>
      <c r="C332" s="2" t="s">
        <v>8091</v>
      </c>
      <c r="D332" s="2" t="s">
        <v>8091</v>
      </c>
      <c r="E332" s="2" t="s">
        <v>70</v>
      </c>
      <c r="F332" s="2" t="s">
        <v>8092</v>
      </c>
      <c r="G332" s="2" t="s">
        <v>111</v>
      </c>
      <c r="H332" s="2" t="s">
        <v>84</v>
      </c>
      <c r="I332" s="3">
        <v>42150</v>
      </c>
      <c r="J332" s="3">
        <v>42153</v>
      </c>
    </row>
    <row r="333" spans="1:10" ht="75" x14ac:dyDescent="0.25">
      <c r="A333" s="2" t="s">
        <v>8093</v>
      </c>
      <c r="B333" s="2" t="s">
        <v>4</v>
      </c>
      <c r="C333" s="2" t="s">
        <v>6184</v>
      </c>
      <c r="D333" s="2" t="s">
        <v>6185</v>
      </c>
      <c r="E333" s="2" t="s">
        <v>737</v>
      </c>
      <c r="F333" s="2" t="s">
        <v>8094</v>
      </c>
      <c r="G333" s="2" t="s">
        <v>111</v>
      </c>
      <c r="H333" s="2" t="s">
        <v>84</v>
      </c>
      <c r="I333" s="3">
        <v>42150</v>
      </c>
      <c r="J333" s="3">
        <v>42164</v>
      </c>
    </row>
    <row r="334" spans="1:10" ht="75" x14ac:dyDescent="0.25">
      <c r="A334" s="2" t="s">
        <v>8095</v>
      </c>
      <c r="B334" s="2" t="s">
        <v>1140</v>
      </c>
      <c r="C334" s="2" t="s">
        <v>8066</v>
      </c>
      <c r="D334" s="2" t="s">
        <v>8067</v>
      </c>
      <c r="E334" s="2" t="s">
        <v>70</v>
      </c>
      <c r="F334" s="2" t="s">
        <v>8096</v>
      </c>
      <c r="G334" s="2" t="s">
        <v>111</v>
      </c>
      <c r="H334" s="2" t="s">
        <v>84</v>
      </c>
      <c r="I334" s="3">
        <v>42150</v>
      </c>
      <c r="J334" s="3">
        <v>42311</v>
      </c>
    </row>
    <row r="335" spans="1:10" ht="75" x14ac:dyDescent="0.25">
      <c r="A335" s="2" t="s">
        <v>8097</v>
      </c>
      <c r="B335" s="2" t="s">
        <v>10</v>
      </c>
      <c r="C335" s="2" t="s">
        <v>8098</v>
      </c>
      <c r="D335" s="2" t="s">
        <v>8098</v>
      </c>
      <c r="E335" s="2" t="s">
        <v>70</v>
      </c>
      <c r="F335" s="2" t="s">
        <v>8099</v>
      </c>
      <c r="G335" s="2" t="s">
        <v>111</v>
      </c>
      <c r="H335" s="2" t="s">
        <v>84</v>
      </c>
      <c r="I335" s="3">
        <v>42150</v>
      </c>
      <c r="J335" s="3">
        <v>42153</v>
      </c>
    </row>
    <row r="336" spans="1:10" ht="45" x14ac:dyDescent="0.25">
      <c r="A336" s="2" t="s">
        <v>8100</v>
      </c>
      <c r="B336" s="2" t="s">
        <v>6</v>
      </c>
      <c r="C336" s="2" t="s">
        <v>180</v>
      </c>
      <c r="D336" s="2" t="s">
        <v>181</v>
      </c>
      <c r="E336" s="2" t="s">
        <v>70</v>
      </c>
      <c r="F336" s="2" t="s">
        <v>8101</v>
      </c>
      <c r="G336" s="2" t="s">
        <v>111</v>
      </c>
      <c r="H336" s="2" t="s">
        <v>84</v>
      </c>
      <c r="I336" s="3">
        <v>42150</v>
      </c>
      <c r="J336" s="3">
        <v>42152</v>
      </c>
    </row>
    <row r="337" spans="1:10" ht="90" x14ac:dyDescent="0.25">
      <c r="A337" s="2" t="s">
        <v>8102</v>
      </c>
      <c r="B337" s="2" t="s">
        <v>67</v>
      </c>
      <c r="C337" s="2" t="s">
        <v>8103</v>
      </c>
      <c r="D337" s="2" t="s">
        <v>1877</v>
      </c>
      <c r="E337" s="2" t="s">
        <v>70</v>
      </c>
      <c r="F337" s="2" t="s">
        <v>8104</v>
      </c>
      <c r="G337" s="2" t="s">
        <v>78</v>
      </c>
      <c r="H337" s="2" t="s">
        <v>79</v>
      </c>
      <c r="I337" s="3">
        <v>42150</v>
      </c>
      <c r="J337" s="2" t="s">
        <v>70</v>
      </c>
    </row>
    <row r="338" spans="1:10" ht="135" x14ac:dyDescent="0.25">
      <c r="A338" s="2" t="s">
        <v>8105</v>
      </c>
      <c r="B338" s="2" t="s">
        <v>67</v>
      </c>
      <c r="C338" s="2" t="s">
        <v>4813</v>
      </c>
      <c r="D338" s="2" t="s">
        <v>4814</v>
      </c>
      <c r="E338" s="2" t="s">
        <v>70</v>
      </c>
      <c r="F338" s="2" t="s">
        <v>8106</v>
      </c>
      <c r="G338" s="2" t="s">
        <v>78</v>
      </c>
      <c r="H338" s="2" t="s">
        <v>79</v>
      </c>
      <c r="I338" s="3">
        <v>42150</v>
      </c>
      <c r="J338" s="2" t="s">
        <v>70</v>
      </c>
    </row>
    <row r="339" spans="1:10" ht="75" x14ac:dyDescent="0.25">
      <c r="A339" s="2" t="s">
        <v>8107</v>
      </c>
      <c r="B339" s="2" t="s">
        <v>422</v>
      </c>
      <c r="C339" s="2" t="s">
        <v>4853</v>
      </c>
      <c r="D339" s="2" t="s">
        <v>8108</v>
      </c>
      <c r="E339" s="2" t="s">
        <v>70</v>
      </c>
      <c r="F339" s="2" t="s">
        <v>8109</v>
      </c>
      <c r="G339" s="2" t="s">
        <v>78</v>
      </c>
      <c r="H339" s="2" t="s">
        <v>84</v>
      </c>
      <c r="I339" s="3">
        <v>42150</v>
      </c>
      <c r="J339" s="3">
        <v>42193</v>
      </c>
    </row>
    <row r="340" spans="1:10" ht="75" x14ac:dyDescent="0.25">
      <c r="A340" s="2" t="s">
        <v>8110</v>
      </c>
      <c r="B340" s="2" t="s">
        <v>254</v>
      </c>
      <c r="C340" s="2" t="s">
        <v>8111</v>
      </c>
      <c r="D340" s="2" t="s">
        <v>8112</v>
      </c>
      <c r="E340" s="2" t="s">
        <v>70</v>
      </c>
      <c r="F340" s="2" t="s">
        <v>8113</v>
      </c>
      <c r="G340" s="2" t="s">
        <v>78</v>
      </c>
      <c r="H340" s="2" t="s">
        <v>79</v>
      </c>
      <c r="I340" s="3">
        <v>42150</v>
      </c>
      <c r="J340" s="2" t="s">
        <v>70</v>
      </c>
    </row>
    <row r="341" spans="1:10" ht="75" x14ac:dyDescent="0.25">
      <c r="A341" s="2" t="s">
        <v>8114</v>
      </c>
      <c r="B341" s="2" t="s">
        <v>1140</v>
      </c>
      <c r="C341" s="2" t="s">
        <v>8066</v>
      </c>
      <c r="D341" s="2" t="s">
        <v>8067</v>
      </c>
      <c r="E341" s="2" t="s">
        <v>70</v>
      </c>
      <c r="F341" s="2" t="s">
        <v>8115</v>
      </c>
      <c r="G341" s="2" t="s">
        <v>78</v>
      </c>
      <c r="H341" s="2" t="s">
        <v>79</v>
      </c>
      <c r="I341" s="3">
        <v>42150</v>
      </c>
      <c r="J341" s="2" t="s">
        <v>70</v>
      </c>
    </row>
    <row r="342" spans="1:10" ht="105" x14ac:dyDescent="0.25">
      <c r="A342" s="2" t="s">
        <v>8116</v>
      </c>
      <c r="B342" s="2" t="s">
        <v>25</v>
      </c>
      <c r="C342" s="2" t="s">
        <v>2067</v>
      </c>
      <c r="D342" s="2" t="s">
        <v>2068</v>
      </c>
      <c r="E342" s="2" t="s">
        <v>8117</v>
      </c>
      <c r="F342" s="2" t="s">
        <v>8118</v>
      </c>
      <c r="G342" s="2" t="s">
        <v>78</v>
      </c>
      <c r="H342" s="2" t="s">
        <v>79</v>
      </c>
      <c r="I342" s="3">
        <v>42150</v>
      </c>
      <c r="J342" s="2" t="s">
        <v>70</v>
      </c>
    </row>
    <row r="343" spans="1:10" ht="45" x14ac:dyDescent="0.25">
      <c r="A343" s="2" t="s">
        <v>8119</v>
      </c>
      <c r="B343" s="2" t="s">
        <v>67</v>
      </c>
      <c r="C343" s="2" t="s">
        <v>3073</v>
      </c>
      <c r="D343" s="2" t="s">
        <v>3074</v>
      </c>
      <c r="E343" s="2" t="s">
        <v>70</v>
      </c>
      <c r="F343" s="2" t="s">
        <v>8120</v>
      </c>
      <c r="G343" s="2" t="s">
        <v>132</v>
      </c>
      <c r="H343" s="2" t="s">
        <v>79</v>
      </c>
      <c r="I343" s="3">
        <v>42150</v>
      </c>
      <c r="J343" s="2" t="s">
        <v>70</v>
      </c>
    </row>
    <row r="344" spans="1:10" ht="60" x14ac:dyDescent="0.25">
      <c r="A344" s="2" t="s">
        <v>8121</v>
      </c>
      <c r="B344" s="2" t="s">
        <v>1140</v>
      </c>
      <c r="C344" s="2" t="s">
        <v>8122</v>
      </c>
      <c r="D344" s="2" t="s">
        <v>8122</v>
      </c>
      <c r="E344" s="2" t="s">
        <v>70</v>
      </c>
      <c r="F344" s="2" t="s">
        <v>8123</v>
      </c>
      <c r="G344" s="2" t="s">
        <v>1829</v>
      </c>
      <c r="H344" s="2" t="s">
        <v>79</v>
      </c>
      <c r="I344" s="3">
        <v>42150</v>
      </c>
      <c r="J344" s="2" t="s">
        <v>70</v>
      </c>
    </row>
    <row r="345" spans="1:10" ht="45" x14ac:dyDescent="0.25">
      <c r="A345" s="2" t="s">
        <v>8124</v>
      </c>
      <c r="B345" s="2" t="s">
        <v>67</v>
      </c>
      <c r="C345" s="2" t="s">
        <v>8125</v>
      </c>
      <c r="D345" s="2" t="s">
        <v>8125</v>
      </c>
      <c r="E345" s="2" t="s">
        <v>70</v>
      </c>
      <c r="F345" s="2" t="s">
        <v>8126</v>
      </c>
      <c r="G345" s="2" t="s">
        <v>72</v>
      </c>
      <c r="H345" s="2" t="s">
        <v>73</v>
      </c>
      <c r="I345" s="3">
        <v>42151</v>
      </c>
      <c r="J345" s="2" t="s">
        <v>70</v>
      </c>
    </row>
    <row r="346" spans="1:10" ht="60" x14ac:dyDescent="0.25">
      <c r="A346" s="2" t="s">
        <v>8127</v>
      </c>
      <c r="B346" s="2" t="s">
        <v>67</v>
      </c>
      <c r="C346" s="2" t="s">
        <v>5076</v>
      </c>
      <c r="D346" s="2" t="s">
        <v>5077</v>
      </c>
      <c r="E346" s="2" t="s">
        <v>70</v>
      </c>
      <c r="F346" s="2" t="s">
        <v>8128</v>
      </c>
      <c r="G346" s="2" t="s">
        <v>141</v>
      </c>
      <c r="H346" s="2" t="s">
        <v>84</v>
      </c>
      <c r="I346" s="3">
        <v>42151</v>
      </c>
      <c r="J346" s="3">
        <v>42158</v>
      </c>
    </row>
    <row r="347" spans="1:10" ht="75" x14ac:dyDescent="0.25">
      <c r="A347" s="2" t="s">
        <v>8129</v>
      </c>
      <c r="B347" s="2" t="s">
        <v>522</v>
      </c>
      <c r="C347" s="2" t="s">
        <v>523</v>
      </c>
      <c r="D347" s="2" t="s">
        <v>6905</v>
      </c>
      <c r="E347" s="2" t="s">
        <v>70</v>
      </c>
      <c r="F347" s="2" t="s">
        <v>8130</v>
      </c>
      <c r="G347" s="2" t="s">
        <v>141</v>
      </c>
      <c r="H347" s="2" t="s">
        <v>73</v>
      </c>
      <c r="I347" s="3">
        <v>42151</v>
      </c>
      <c r="J347" s="2" t="s">
        <v>70</v>
      </c>
    </row>
    <row r="348" spans="1:10" ht="105" x14ac:dyDescent="0.25">
      <c r="A348" s="2" t="s">
        <v>8131</v>
      </c>
      <c r="B348" s="2" t="s">
        <v>522</v>
      </c>
      <c r="C348" s="2" t="s">
        <v>523</v>
      </c>
      <c r="D348" s="2" t="s">
        <v>6905</v>
      </c>
      <c r="E348" s="2" t="s">
        <v>70</v>
      </c>
      <c r="F348" s="2" t="s">
        <v>8132</v>
      </c>
      <c r="G348" s="2" t="s">
        <v>141</v>
      </c>
      <c r="H348" s="2" t="s">
        <v>84</v>
      </c>
      <c r="I348" s="3">
        <v>42151</v>
      </c>
      <c r="J348" s="3">
        <v>42185</v>
      </c>
    </row>
    <row r="349" spans="1:10" ht="45" x14ac:dyDescent="0.25">
      <c r="A349" s="2" t="s">
        <v>8133</v>
      </c>
      <c r="B349" s="2" t="s">
        <v>34</v>
      </c>
      <c r="C349" s="2" t="s">
        <v>8134</v>
      </c>
      <c r="D349" s="2" t="s">
        <v>8135</v>
      </c>
      <c r="E349" s="2" t="s">
        <v>70</v>
      </c>
      <c r="F349" s="2" t="s">
        <v>8136</v>
      </c>
      <c r="G349" s="2" t="s">
        <v>141</v>
      </c>
      <c r="H349" s="2" t="s">
        <v>84</v>
      </c>
      <c r="I349" s="3">
        <v>42151</v>
      </c>
      <c r="J349" s="3">
        <v>42243</v>
      </c>
    </row>
    <row r="350" spans="1:10" ht="75" x14ac:dyDescent="0.25">
      <c r="A350" s="2" t="s">
        <v>8137</v>
      </c>
      <c r="B350" s="2" t="s">
        <v>10</v>
      </c>
      <c r="C350" s="2" t="s">
        <v>8138</v>
      </c>
      <c r="D350" s="2" t="s">
        <v>8138</v>
      </c>
      <c r="E350" s="2" t="s">
        <v>70</v>
      </c>
      <c r="F350" s="2" t="s">
        <v>8139</v>
      </c>
      <c r="G350" s="2" t="s">
        <v>111</v>
      </c>
      <c r="H350" s="2" t="s">
        <v>84</v>
      </c>
      <c r="I350" s="3">
        <v>42151</v>
      </c>
      <c r="J350" s="3">
        <v>42153</v>
      </c>
    </row>
    <row r="351" spans="1:10" ht="75" x14ac:dyDescent="0.25">
      <c r="A351" s="2" t="s">
        <v>8140</v>
      </c>
      <c r="B351" s="2" t="s">
        <v>4</v>
      </c>
      <c r="C351" s="2" t="s">
        <v>8141</v>
      </c>
      <c r="D351" s="2" t="s">
        <v>8142</v>
      </c>
      <c r="E351" s="2" t="s">
        <v>4028</v>
      </c>
      <c r="F351" s="2" t="s">
        <v>8143</v>
      </c>
      <c r="G351" s="2" t="s">
        <v>111</v>
      </c>
      <c r="H351" s="2" t="s">
        <v>84</v>
      </c>
      <c r="I351" s="3">
        <v>42151</v>
      </c>
      <c r="J351" s="3">
        <v>42193</v>
      </c>
    </row>
    <row r="352" spans="1:10" ht="75" x14ac:dyDescent="0.25">
      <c r="A352" s="2" t="s">
        <v>8144</v>
      </c>
      <c r="B352" s="2" t="s">
        <v>10</v>
      </c>
      <c r="C352" s="2" t="s">
        <v>8145</v>
      </c>
      <c r="D352" s="2" t="s">
        <v>8145</v>
      </c>
      <c r="E352" s="2" t="s">
        <v>70</v>
      </c>
      <c r="F352" s="2" t="s">
        <v>8146</v>
      </c>
      <c r="G352" s="2" t="s">
        <v>111</v>
      </c>
      <c r="H352" s="2" t="s">
        <v>84</v>
      </c>
      <c r="I352" s="3">
        <v>42151</v>
      </c>
      <c r="J352" s="3">
        <v>42153</v>
      </c>
    </row>
    <row r="353" spans="1:10" ht="75" x14ac:dyDescent="0.25">
      <c r="A353" s="2" t="s">
        <v>8147</v>
      </c>
      <c r="B353" s="2" t="s">
        <v>67</v>
      </c>
      <c r="C353" s="2" t="s">
        <v>1806</v>
      </c>
      <c r="D353" s="2" t="s">
        <v>1807</v>
      </c>
      <c r="E353" s="2" t="s">
        <v>70</v>
      </c>
      <c r="F353" s="2" t="s">
        <v>8148</v>
      </c>
      <c r="G353" s="2" t="s">
        <v>111</v>
      </c>
      <c r="H353" s="2" t="s">
        <v>84</v>
      </c>
      <c r="I353" s="3">
        <v>42151</v>
      </c>
      <c r="J353" s="3">
        <v>42177</v>
      </c>
    </row>
    <row r="354" spans="1:10" ht="60" x14ac:dyDescent="0.25">
      <c r="A354" s="2" t="s">
        <v>8149</v>
      </c>
      <c r="B354" s="2" t="s">
        <v>286</v>
      </c>
      <c r="C354" s="2" t="s">
        <v>8150</v>
      </c>
      <c r="D354" s="2" t="s">
        <v>8150</v>
      </c>
      <c r="E354" s="2" t="s">
        <v>70</v>
      </c>
      <c r="F354" s="2" t="s">
        <v>6554</v>
      </c>
      <c r="G354" s="2" t="s">
        <v>89</v>
      </c>
      <c r="H354" s="2" t="s">
        <v>84</v>
      </c>
      <c r="I354" s="3">
        <v>42151</v>
      </c>
      <c r="J354" s="3">
        <v>42215</v>
      </c>
    </row>
    <row r="355" spans="1:10" ht="75" x14ac:dyDescent="0.25">
      <c r="A355" s="2" t="s">
        <v>8151</v>
      </c>
      <c r="B355" s="2" t="s">
        <v>286</v>
      </c>
      <c r="C355" s="2" t="s">
        <v>7167</v>
      </c>
      <c r="D355" s="2" t="s">
        <v>7168</v>
      </c>
      <c r="E355" s="2" t="s">
        <v>70</v>
      </c>
      <c r="F355" s="2" t="s">
        <v>7843</v>
      </c>
      <c r="G355" s="2" t="s">
        <v>89</v>
      </c>
      <c r="H355" s="2" t="s">
        <v>84</v>
      </c>
      <c r="I355" s="3">
        <v>42151</v>
      </c>
      <c r="J355" s="3">
        <v>42213</v>
      </c>
    </row>
    <row r="356" spans="1:10" ht="75" x14ac:dyDescent="0.25">
      <c r="A356" s="2" t="s">
        <v>8152</v>
      </c>
      <c r="B356" s="2" t="s">
        <v>435</v>
      </c>
      <c r="C356" s="2" t="s">
        <v>7167</v>
      </c>
      <c r="D356" s="2" t="s">
        <v>7168</v>
      </c>
      <c r="E356" s="2" t="s">
        <v>70</v>
      </c>
      <c r="F356" s="2" t="s">
        <v>7841</v>
      </c>
      <c r="G356" s="2" t="s">
        <v>89</v>
      </c>
      <c r="H356" s="2" t="s">
        <v>84</v>
      </c>
      <c r="I356" s="3">
        <v>42151</v>
      </c>
      <c r="J356" s="3">
        <v>42213</v>
      </c>
    </row>
    <row r="357" spans="1:10" ht="75" x14ac:dyDescent="0.25">
      <c r="A357" s="2" t="s">
        <v>8153</v>
      </c>
      <c r="B357" s="2" t="s">
        <v>422</v>
      </c>
      <c r="C357" s="2" t="s">
        <v>8154</v>
      </c>
      <c r="D357" s="2" t="s">
        <v>8155</v>
      </c>
      <c r="E357" s="2" t="s">
        <v>70</v>
      </c>
      <c r="F357" s="2" t="s">
        <v>8156</v>
      </c>
      <c r="G357" s="2" t="s">
        <v>78</v>
      </c>
      <c r="H357" s="2" t="s">
        <v>84</v>
      </c>
      <c r="I357" s="3">
        <v>42151</v>
      </c>
      <c r="J357" s="3">
        <v>42177</v>
      </c>
    </row>
    <row r="358" spans="1:10" ht="90" x14ac:dyDescent="0.25">
      <c r="A358" s="2" t="s">
        <v>8157</v>
      </c>
      <c r="B358" s="2" t="s">
        <v>27</v>
      </c>
      <c r="C358" s="2" t="s">
        <v>8158</v>
      </c>
      <c r="D358" s="2" t="s">
        <v>8159</v>
      </c>
      <c r="E358" s="2" t="s">
        <v>7802</v>
      </c>
      <c r="F358" s="2" t="s">
        <v>8160</v>
      </c>
      <c r="G358" s="2" t="s">
        <v>78</v>
      </c>
      <c r="H358" s="2" t="s">
        <v>84</v>
      </c>
      <c r="I358" s="3">
        <v>42151</v>
      </c>
      <c r="J358" s="3">
        <v>42275</v>
      </c>
    </row>
    <row r="359" spans="1:10" ht="60" x14ac:dyDescent="0.25">
      <c r="A359" s="2" t="s">
        <v>8161</v>
      </c>
      <c r="B359" s="2" t="s">
        <v>67</v>
      </c>
      <c r="C359" s="2" t="s">
        <v>1849</v>
      </c>
      <c r="D359" s="2" t="s">
        <v>1850</v>
      </c>
      <c r="E359" s="2" t="s">
        <v>70</v>
      </c>
      <c r="F359" s="2" t="s">
        <v>8162</v>
      </c>
      <c r="G359" s="2" t="s">
        <v>132</v>
      </c>
      <c r="H359" s="2" t="s">
        <v>79</v>
      </c>
      <c r="I359" s="3">
        <v>42152</v>
      </c>
      <c r="J359" s="2" t="s">
        <v>70</v>
      </c>
    </row>
    <row r="360" spans="1:10" ht="75" x14ac:dyDescent="0.25">
      <c r="A360" s="2" t="s">
        <v>8163</v>
      </c>
      <c r="B360" s="2" t="s">
        <v>67</v>
      </c>
      <c r="C360" s="2" t="s">
        <v>7839</v>
      </c>
      <c r="D360" s="2" t="s">
        <v>7840</v>
      </c>
      <c r="E360" s="2" t="s">
        <v>70</v>
      </c>
      <c r="F360" s="2" t="s">
        <v>8164</v>
      </c>
      <c r="G360" s="2" t="s">
        <v>89</v>
      </c>
      <c r="H360" s="2" t="s">
        <v>84</v>
      </c>
      <c r="I360" s="3">
        <v>42152</v>
      </c>
      <c r="J360" s="3">
        <v>42174</v>
      </c>
    </row>
    <row r="361" spans="1:10" ht="75" x14ac:dyDescent="0.25">
      <c r="A361" s="2" t="s">
        <v>8165</v>
      </c>
      <c r="B361" s="2" t="s">
        <v>188</v>
      </c>
      <c r="C361" s="2" t="s">
        <v>8166</v>
      </c>
      <c r="D361" s="2" t="s">
        <v>8166</v>
      </c>
      <c r="E361" s="2" t="s">
        <v>70</v>
      </c>
      <c r="F361" s="2" t="s">
        <v>6914</v>
      </c>
      <c r="G361" s="2" t="s">
        <v>89</v>
      </c>
      <c r="H361" s="2" t="s">
        <v>84</v>
      </c>
      <c r="I361" s="3">
        <v>42152</v>
      </c>
      <c r="J361" s="3">
        <v>42199</v>
      </c>
    </row>
    <row r="362" spans="1:10" ht="75" x14ac:dyDescent="0.25">
      <c r="A362" s="2" t="s">
        <v>8167</v>
      </c>
      <c r="B362" s="2" t="s">
        <v>2125</v>
      </c>
      <c r="C362" s="2" t="s">
        <v>8168</v>
      </c>
      <c r="D362" s="2" t="s">
        <v>8169</v>
      </c>
      <c r="E362" s="2" t="s">
        <v>70</v>
      </c>
      <c r="F362" s="2" t="s">
        <v>7688</v>
      </c>
      <c r="G362" s="2" t="s">
        <v>89</v>
      </c>
      <c r="H362" s="2" t="s">
        <v>84</v>
      </c>
      <c r="I362" s="3">
        <v>42152</v>
      </c>
      <c r="J362" s="3">
        <v>42255</v>
      </c>
    </row>
    <row r="363" spans="1:10" ht="75" x14ac:dyDescent="0.25">
      <c r="A363" s="2" t="s">
        <v>8170</v>
      </c>
      <c r="B363" s="2" t="s">
        <v>2122</v>
      </c>
      <c r="C363" s="2" t="s">
        <v>8168</v>
      </c>
      <c r="D363" s="2" t="s">
        <v>8169</v>
      </c>
      <c r="E363" s="2" t="s">
        <v>70</v>
      </c>
      <c r="F363" s="2" t="s">
        <v>7497</v>
      </c>
      <c r="G363" s="2" t="s">
        <v>89</v>
      </c>
      <c r="H363" s="2" t="s">
        <v>84</v>
      </c>
      <c r="I363" s="3">
        <v>42152</v>
      </c>
      <c r="J363" s="3">
        <v>42255</v>
      </c>
    </row>
    <row r="364" spans="1:10" ht="90" x14ac:dyDescent="0.25">
      <c r="A364" s="2" t="s">
        <v>8171</v>
      </c>
      <c r="B364" s="2" t="s">
        <v>188</v>
      </c>
      <c r="C364" s="2" t="s">
        <v>8172</v>
      </c>
      <c r="D364" s="2" t="s">
        <v>8173</v>
      </c>
      <c r="E364" s="2" t="s">
        <v>70</v>
      </c>
      <c r="F364" s="2" t="s">
        <v>8174</v>
      </c>
      <c r="G364" s="2" t="s">
        <v>89</v>
      </c>
      <c r="H364" s="2" t="s">
        <v>84</v>
      </c>
      <c r="I364" s="3">
        <v>42152</v>
      </c>
      <c r="J364" s="3">
        <v>42255</v>
      </c>
    </row>
    <row r="365" spans="1:10" ht="90" x14ac:dyDescent="0.25">
      <c r="A365" s="2" t="s">
        <v>8175</v>
      </c>
      <c r="B365" s="2" t="s">
        <v>188</v>
      </c>
      <c r="C365" s="2" t="s">
        <v>8176</v>
      </c>
      <c r="D365" s="2" t="s">
        <v>8177</v>
      </c>
      <c r="E365" s="2" t="s">
        <v>70</v>
      </c>
      <c r="F365" s="2" t="s">
        <v>7891</v>
      </c>
      <c r="G365" s="2" t="s">
        <v>89</v>
      </c>
      <c r="H365" s="2" t="s">
        <v>84</v>
      </c>
      <c r="I365" s="3">
        <v>42152</v>
      </c>
      <c r="J365" s="3">
        <v>42184</v>
      </c>
    </row>
    <row r="366" spans="1:10" ht="75" x14ac:dyDescent="0.25">
      <c r="A366" s="2" t="s">
        <v>8178</v>
      </c>
      <c r="B366" s="2" t="s">
        <v>10</v>
      </c>
      <c r="C366" s="2" t="s">
        <v>8179</v>
      </c>
      <c r="D366" s="2" t="s">
        <v>5966</v>
      </c>
      <c r="E366" s="2" t="s">
        <v>70</v>
      </c>
      <c r="F366" s="2" t="s">
        <v>8180</v>
      </c>
      <c r="G366" s="2" t="s">
        <v>111</v>
      </c>
      <c r="H366" s="2" t="s">
        <v>84</v>
      </c>
      <c r="I366" s="3">
        <v>42152</v>
      </c>
      <c r="J366" s="3">
        <v>42153</v>
      </c>
    </row>
    <row r="367" spans="1:10" ht="105" x14ac:dyDescent="0.25">
      <c r="A367" s="2" t="s">
        <v>8181</v>
      </c>
      <c r="B367" s="2" t="s">
        <v>10</v>
      </c>
      <c r="C367" s="2" t="s">
        <v>8182</v>
      </c>
      <c r="D367" s="2" t="s">
        <v>1850</v>
      </c>
      <c r="E367" s="2" t="s">
        <v>70</v>
      </c>
      <c r="F367" s="2" t="s">
        <v>8183</v>
      </c>
      <c r="G367" s="2" t="s">
        <v>111</v>
      </c>
      <c r="H367" s="2" t="s">
        <v>84</v>
      </c>
      <c r="I367" s="3">
        <v>42152</v>
      </c>
      <c r="J367" s="3">
        <v>42261</v>
      </c>
    </row>
    <row r="368" spans="1:10" ht="75" x14ac:dyDescent="0.25">
      <c r="A368" s="2" t="s">
        <v>8184</v>
      </c>
      <c r="B368" s="2" t="s">
        <v>10</v>
      </c>
      <c r="C368" s="2" t="s">
        <v>8185</v>
      </c>
      <c r="D368" s="2" t="s">
        <v>8186</v>
      </c>
      <c r="E368" s="2" t="s">
        <v>70</v>
      </c>
      <c r="F368" s="2" t="s">
        <v>8187</v>
      </c>
      <c r="G368" s="2" t="s">
        <v>111</v>
      </c>
      <c r="H368" s="2" t="s">
        <v>84</v>
      </c>
      <c r="I368" s="3">
        <v>42152</v>
      </c>
      <c r="J368" s="3">
        <v>42153</v>
      </c>
    </row>
    <row r="369" spans="1:10" ht="60" x14ac:dyDescent="0.25">
      <c r="A369" s="2" t="s">
        <v>8188</v>
      </c>
      <c r="B369" s="2" t="s">
        <v>147</v>
      </c>
      <c r="C369" s="2" t="s">
        <v>3870</v>
      </c>
      <c r="D369" s="2" t="s">
        <v>3703</v>
      </c>
      <c r="E369" s="2" t="s">
        <v>70</v>
      </c>
      <c r="F369" s="2" t="s">
        <v>8189</v>
      </c>
      <c r="G369" s="2" t="s">
        <v>141</v>
      </c>
      <c r="H369" s="2" t="s">
        <v>84</v>
      </c>
      <c r="I369" s="3">
        <v>42152</v>
      </c>
      <c r="J369" s="3">
        <v>42164</v>
      </c>
    </row>
    <row r="370" spans="1:10" ht="45" x14ac:dyDescent="0.25">
      <c r="A370" s="2" t="s">
        <v>8190</v>
      </c>
      <c r="B370" s="2" t="s">
        <v>67</v>
      </c>
      <c r="C370" s="2" t="s">
        <v>2168</v>
      </c>
      <c r="D370" s="2" t="s">
        <v>2169</v>
      </c>
      <c r="E370" s="2" t="s">
        <v>70</v>
      </c>
      <c r="F370" s="2" t="s">
        <v>8191</v>
      </c>
      <c r="G370" s="2" t="s">
        <v>141</v>
      </c>
      <c r="H370" s="2" t="s">
        <v>84</v>
      </c>
      <c r="I370" s="3">
        <v>42152</v>
      </c>
      <c r="J370" s="3">
        <v>42271</v>
      </c>
    </row>
    <row r="371" spans="1:10" ht="60" x14ac:dyDescent="0.25">
      <c r="A371" s="2" t="s">
        <v>8192</v>
      </c>
      <c r="B371" s="2" t="s">
        <v>67</v>
      </c>
      <c r="C371" s="2" t="s">
        <v>8193</v>
      </c>
      <c r="D371" s="2" t="s">
        <v>8194</v>
      </c>
      <c r="E371" s="2" t="s">
        <v>70</v>
      </c>
      <c r="F371" s="2" t="s">
        <v>8195</v>
      </c>
      <c r="G371" s="2" t="s">
        <v>78</v>
      </c>
      <c r="H371" s="2" t="s">
        <v>79</v>
      </c>
      <c r="I371" s="3">
        <v>42152</v>
      </c>
      <c r="J371" s="2" t="s">
        <v>70</v>
      </c>
    </row>
    <row r="372" spans="1:10" ht="75" x14ac:dyDescent="0.25">
      <c r="A372" s="2" t="s">
        <v>8196</v>
      </c>
      <c r="B372" s="2" t="s">
        <v>27</v>
      </c>
      <c r="C372" s="2" t="s">
        <v>8197</v>
      </c>
      <c r="D372" s="2" t="s">
        <v>8198</v>
      </c>
      <c r="E372" s="2" t="s">
        <v>8199</v>
      </c>
      <c r="F372" s="2" t="s">
        <v>8200</v>
      </c>
      <c r="G372" s="2" t="s">
        <v>78</v>
      </c>
      <c r="H372" s="2" t="s">
        <v>84</v>
      </c>
      <c r="I372" s="3">
        <v>42152</v>
      </c>
      <c r="J372" s="3">
        <v>42268</v>
      </c>
    </row>
    <row r="373" spans="1:10" ht="120" x14ac:dyDescent="0.25">
      <c r="A373" s="2" t="s">
        <v>8201</v>
      </c>
      <c r="B373" s="2" t="s">
        <v>27</v>
      </c>
      <c r="C373" s="2" t="s">
        <v>8202</v>
      </c>
      <c r="D373" s="2" t="s">
        <v>8203</v>
      </c>
      <c r="E373" s="2" t="s">
        <v>7866</v>
      </c>
      <c r="F373" s="2" t="s">
        <v>8204</v>
      </c>
      <c r="G373" s="2" t="s">
        <v>78</v>
      </c>
      <c r="H373" s="2" t="s">
        <v>84</v>
      </c>
      <c r="I373" s="3">
        <v>42152</v>
      </c>
      <c r="J373" s="3">
        <v>42296</v>
      </c>
    </row>
    <row r="374" spans="1:10" ht="90" x14ac:dyDescent="0.25">
      <c r="A374" s="2" t="s">
        <v>8205</v>
      </c>
      <c r="B374" s="2" t="s">
        <v>67</v>
      </c>
      <c r="C374" s="2" t="s">
        <v>193</v>
      </c>
      <c r="D374" s="2" t="s">
        <v>194</v>
      </c>
      <c r="E374" s="2" t="s">
        <v>70</v>
      </c>
      <c r="F374" s="2" t="s">
        <v>8206</v>
      </c>
      <c r="G374" s="2" t="s">
        <v>141</v>
      </c>
      <c r="H374" s="2" t="s">
        <v>73</v>
      </c>
      <c r="I374" s="3">
        <v>42152</v>
      </c>
      <c r="J374" s="2" t="s">
        <v>70</v>
      </c>
    </row>
    <row r="375" spans="1:10" ht="90" x14ac:dyDescent="0.25">
      <c r="A375" s="2" t="s">
        <v>8207</v>
      </c>
      <c r="B375" s="2" t="s">
        <v>67</v>
      </c>
      <c r="C375" s="2" t="s">
        <v>197</v>
      </c>
      <c r="D375" s="2" t="s">
        <v>194</v>
      </c>
      <c r="E375" s="2" t="s">
        <v>70</v>
      </c>
      <c r="F375" s="2" t="s">
        <v>8208</v>
      </c>
      <c r="G375" s="2" t="s">
        <v>141</v>
      </c>
      <c r="H375" s="2" t="s">
        <v>73</v>
      </c>
      <c r="I375" s="3">
        <v>42152</v>
      </c>
      <c r="J375" s="2" t="s">
        <v>70</v>
      </c>
    </row>
    <row r="376" spans="1:10" ht="90" x14ac:dyDescent="0.25">
      <c r="A376" s="2" t="s">
        <v>8209</v>
      </c>
      <c r="B376" s="2" t="s">
        <v>67</v>
      </c>
      <c r="C376" s="2" t="s">
        <v>4304</v>
      </c>
      <c r="D376" s="2" t="s">
        <v>194</v>
      </c>
      <c r="E376" s="2" t="s">
        <v>70</v>
      </c>
      <c r="F376" s="2" t="s">
        <v>8210</v>
      </c>
      <c r="G376" s="2" t="s">
        <v>141</v>
      </c>
      <c r="H376" s="2" t="s">
        <v>79</v>
      </c>
      <c r="I376" s="3">
        <v>42152</v>
      </c>
      <c r="J376" s="2" t="s">
        <v>70</v>
      </c>
    </row>
    <row r="377" spans="1:10" ht="90" x14ac:dyDescent="0.25">
      <c r="A377" s="2" t="s">
        <v>8211</v>
      </c>
      <c r="B377" s="2" t="s">
        <v>67</v>
      </c>
      <c r="C377" s="2" t="s">
        <v>3173</v>
      </c>
      <c r="D377" s="2" t="s">
        <v>194</v>
      </c>
      <c r="E377" s="2" t="s">
        <v>70</v>
      </c>
      <c r="F377" s="2" t="s">
        <v>8212</v>
      </c>
      <c r="G377" s="2" t="s">
        <v>141</v>
      </c>
      <c r="H377" s="2" t="s">
        <v>73</v>
      </c>
      <c r="I377" s="3">
        <v>42152</v>
      </c>
      <c r="J377" s="2" t="s">
        <v>70</v>
      </c>
    </row>
    <row r="378" spans="1:10" ht="75" x14ac:dyDescent="0.25">
      <c r="A378" s="2" t="s">
        <v>8213</v>
      </c>
      <c r="B378" s="2" t="s">
        <v>67</v>
      </c>
      <c r="C378" s="2" t="s">
        <v>662</v>
      </c>
      <c r="D378" s="2" t="s">
        <v>194</v>
      </c>
      <c r="E378" s="2" t="s">
        <v>70</v>
      </c>
      <c r="F378" s="2" t="s">
        <v>8214</v>
      </c>
      <c r="G378" s="2" t="s">
        <v>141</v>
      </c>
      <c r="H378" s="2" t="s">
        <v>73</v>
      </c>
      <c r="I378" s="3">
        <v>42152</v>
      </c>
      <c r="J378" s="2" t="s">
        <v>70</v>
      </c>
    </row>
    <row r="379" spans="1:10" ht="75" x14ac:dyDescent="0.25">
      <c r="A379" s="2" t="s">
        <v>8215</v>
      </c>
      <c r="B379" s="2" t="s">
        <v>2122</v>
      </c>
      <c r="C379" s="2" t="s">
        <v>8216</v>
      </c>
      <c r="D379" s="2" t="s">
        <v>8217</v>
      </c>
      <c r="E379" s="2" t="s">
        <v>70</v>
      </c>
      <c r="F379" s="2" t="s">
        <v>7497</v>
      </c>
      <c r="G379" s="2" t="s">
        <v>89</v>
      </c>
      <c r="H379" s="2" t="s">
        <v>84</v>
      </c>
      <c r="I379" s="3">
        <v>42153</v>
      </c>
      <c r="J379" s="3">
        <v>42257</v>
      </c>
    </row>
    <row r="380" spans="1:10" ht="75" x14ac:dyDescent="0.25">
      <c r="A380" s="2" t="s">
        <v>8218</v>
      </c>
      <c r="B380" s="2" t="s">
        <v>2125</v>
      </c>
      <c r="C380" s="2" t="s">
        <v>8216</v>
      </c>
      <c r="D380" s="2" t="s">
        <v>8217</v>
      </c>
      <c r="E380" s="2" t="s">
        <v>70</v>
      </c>
      <c r="F380" s="2" t="s">
        <v>7688</v>
      </c>
      <c r="G380" s="2" t="s">
        <v>89</v>
      </c>
      <c r="H380" s="2" t="s">
        <v>84</v>
      </c>
      <c r="I380" s="3">
        <v>42153</v>
      </c>
      <c r="J380" s="3">
        <v>42257</v>
      </c>
    </row>
    <row r="381" spans="1:10" ht="75" x14ac:dyDescent="0.25">
      <c r="A381" s="2" t="s">
        <v>8219</v>
      </c>
      <c r="B381" s="2" t="s">
        <v>435</v>
      </c>
      <c r="C381" s="2" t="s">
        <v>8216</v>
      </c>
      <c r="D381" s="2" t="s">
        <v>8217</v>
      </c>
      <c r="E381" s="2" t="s">
        <v>70</v>
      </c>
      <c r="F381" s="2" t="s">
        <v>7841</v>
      </c>
      <c r="G381" s="2" t="s">
        <v>89</v>
      </c>
      <c r="H381" s="2" t="s">
        <v>84</v>
      </c>
      <c r="I381" s="3">
        <v>42153</v>
      </c>
      <c r="J381" s="3">
        <v>42257</v>
      </c>
    </row>
    <row r="382" spans="1:10" ht="75" x14ac:dyDescent="0.25">
      <c r="A382" s="2" t="s">
        <v>8220</v>
      </c>
      <c r="B382" s="2" t="s">
        <v>286</v>
      </c>
      <c r="C382" s="2" t="s">
        <v>8216</v>
      </c>
      <c r="D382" s="2" t="s">
        <v>8217</v>
      </c>
      <c r="E382" s="2" t="s">
        <v>70</v>
      </c>
      <c r="F382" s="2" t="s">
        <v>7843</v>
      </c>
      <c r="G382" s="2" t="s">
        <v>89</v>
      </c>
      <c r="H382" s="2" t="s">
        <v>84</v>
      </c>
      <c r="I382" s="3">
        <v>42153</v>
      </c>
      <c r="J382" s="3">
        <v>42257</v>
      </c>
    </row>
    <row r="383" spans="1:10" ht="90" x14ac:dyDescent="0.25">
      <c r="A383" s="2" t="s">
        <v>8221</v>
      </c>
      <c r="B383" s="2" t="s">
        <v>188</v>
      </c>
      <c r="C383" s="2" t="s">
        <v>8216</v>
      </c>
      <c r="D383" s="2" t="s">
        <v>8217</v>
      </c>
      <c r="E383" s="2" t="s">
        <v>70</v>
      </c>
      <c r="F383" s="2" t="s">
        <v>7891</v>
      </c>
      <c r="G383" s="2" t="s">
        <v>89</v>
      </c>
      <c r="H383" s="2" t="s">
        <v>84</v>
      </c>
      <c r="I383" s="3">
        <v>42153</v>
      </c>
      <c r="J383" s="3">
        <v>42257</v>
      </c>
    </row>
    <row r="384" spans="1:10" ht="75" x14ac:dyDescent="0.25">
      <c r="A384" s="2" t="s">
        <v>8222</v>
      </c>
      <c r="B384" s="2" t="s">
        <v>286</v>
      </c>
      <c r="C384" s="2" t="s">
        <v>8223</v>
      </c>
      <c r="D384" s="2" t="s">
        <v>8224</v>
      </c>
      <c r="E384" s="2" t="s">
        <v>70</v>
      </c>
      <c r="F384" s="2" t="s">
        <v>7843</v>
      </c>
      <c r="G384" s="2" t="s">
        <v>89</v>
      </c>
      <c r="H384" s="2" t="s">
        <v>84</v>
      </c>
      <c r="I384" s="3">
        <v>42153</v>
      </c>
      <c r="J384" s="3">
        <v>42292</v>
      </c>
    </row>
    <row r="385" spans="1:10" ht="75" x14ac:dyDescent="0.25">
      <c r="A385" s="2" t="s">
        <v>8225</v>
      </c>
      <c r="B385" s="2" t="s">
        <v>67</v>
      </c>
      <c r="C385" s="2" t="s">
        <v>8226</v>
      </c>
      <c r="D385" s="2" t="s">
        <v>8227</v>
      </c>
      <c r="E385" s="2" t="s">
        <v>70</v>
      </c>
      <c r="F385" s="2" t="s">
        <v>8228</v>
      </c>
      <c r="G385" s="2" t="s">
        <v>89</v>
      </c>
      <c r="H385" s="2" t="s">
        <v>84</v>
      </c>
      <c r="I385" s="3">
        <v>42153</v>
      </c>
      <c r="J385" s="3">
        <v>42193</v>
      </c>
    </row>
    <row r="386" spans="1:10" ht="45" x14ac:dyDescent="0.25">
      <c r="A386" s="2" t="s">
        <v>8229</v>
      </c>
      <c r="B386" s="2" t="s">
        <v>1143</v>
      </c>
      <c r="C386" s="2" t="s">
        <v>538</v>
      </c>
      <c r="D386" s="2" t="s">
        <v>539</v>
      </c>
      <c r="E386" s="2" t="s">
        <v>70</v>
      </c>
      <c r="F386" s="2" t="s">
        <v>1146</v>
      </c>
      <c r="G386" s="2" t="s">
        <v>121</v>
      </c>
      <c r="H386" s="2" t="s">
        <v>84</v>
      </c>
      <c r="I386" s="3">
        <v>42153</v>
      </c>
      <c r="J386" s="3">
        <v>42156</v>
      </c>
    </row>
    <row r="387" spans="1:10" ht="75" x14ac:dyDescent="0.25">
      <c r="A387" s="2" t="s">
        <v>8230</v>
      </c>
      <c r="B387" s="2" t="s">
        <v>4</v>
      </c>
      <c r="C387" s="2" t="s">
        <v>2019</v>
      </c>
      <c r="D387" s="2" t="s">
        <v>2020</v>
      </c>
      <c r="E387" s="2" t="s">
        <v>465</v>
      </c>
      <c r="F387" s="2" t="s">
        <v>8231</v>
      </c>
      <c r="G387" s="2" t="s">
        <v>111</v>
      </c>
      <c r="H387" s="2" t="s">
        <v>84</v>
      </c>
      <c r="I387" s="3">
        <v>42153</v>
      </c>
      <c r="J387" s="3">
        <v>42157</v>
      </c>
    </row>
    <row r="388" spans="1:10" ht="75" x14ac:dyDescent="0.25">
      <c r="A388" s="2" t="s">
        <v>8232</v>
      </c>
      <c r="B388" s="2" t="s">
        <v>10</v>
      </c>
      <c r="C388" s="2" t="s">
        <v>8233</v>
      </c>
      <c r="D388" s="2" t="s">
        <v>8233</v>
      </c>
      <c r="E388" s="2" t="s">
        <v>70</v>
      </c>
      <c r="F388" s="2" t="s">
        <v>8234</v>
      </c>
      <c r="G388" s="2" t="s">
        <v>111</v>
      </c>
      <c r="H388" s="2" t="s">
        <v>84</v>
      </c>
      <c r="I388" s="3">
        <v>42153</v>
      </c>
      <c r="J388" s="3">
        <v>42167</v>
      </c>
    </row>
    <row r="389" spans="1:10" ht="75" x14ac:dyDescent="0.25">
      <c r="A389" s="2" t="s">
        <v>8235</v>
      </c>
      <c r="B389" s="2" t="s">
        <v>254</v>
      </c>
      <c r="C389" s="2" t="s">
        <v>8236</v>
      </c>
      <c r="D389" s="2" t="s">
        <v>8237</v>
      </c>
      <c r="E389" s="2" t="s">
        <v>70</v>
      </c>
      <c r="F389" s="2" t="s">
        <v>8238</v>
      </c>
      <c r="G389" s="2" t="s">
        <v>78</v>
      </c>
      <c r="H389" s="2" t="s">
        <v>79</v>
      </c>
      <c r="I389" s="3">
        <v>42153</v>
      </c>
      <c r="J389" s="2" t="s">
        <v>70</v>
      </c>
    </row>
    <row r="390" spans="1:10" ht="60" x14ac:dyDescent="0.25">
      <c r="A390" s="2" t="s">
        <v>8239</v>
      </c>
      <c r="B390" s="2" t="s">
        <v>67</v>
      </c>
      <c r="C390" s="2" t="s">
        <v>488</v>
      </c>
      <c r="D390" s="2" t="s">
        <v>489</v>
      </c>
      <c r="E390" s="2" t="s">
        <v>70</v>
      </c>
      <c r="F390" s="2" t="s">
        <v>8240</v>
      </c>
      <c r="G390" s="2" t="s">
        <v>78</v>
      </c>
      <c r="H390" s="2" t="s">
        <v>84</v>
      </c>
      <c r="I390" s="3">
        <v>42153</v>
      </c>
      <c r="J390" s="3">
        <v>42254</v>
      </c>
    </row>
    <row r="391" spans="1:10" ht="60" x14ac:dyDescent="0.25">
      <c r="A391" s="2" t="s">
        <v>8241</v>
      </c>
      <c r="B391" s="2" t="s">
        <v>67</v>
      </c>
      <c r="C391" s="2" t="s">
        <v>2309</v>
      </c>
      <c r="D391" s="2" t="s">
        <v>4810</v>
      </c>
      <c r="E391" s="2" t="s">
        <v>70</v>
      </c>
      <c r="F391" s="2" t="s">
        <v>8242</v>
      </c>
      <c r="G391" s="2" t="s">
        <v>78</v>
      </c>
      <c r="H391" s="2" t="s">
        <v>79</v>
      </c>
      <c r="I391" s="3">
        <v>42153</v>
      </c>
      <c r="J391" s="2" t="s">
        <v>70</v>
      </c>
    </row>
    <row r="392" spans="1:10" ht="90" x14ac:dyDescent="0.25">
      <c r="A392" s="2" t="s">
        <v>8243</v>
      </c>
      <c r="B392" s="2" t="s">
        <v>67</v>
      </c>
      <c r="C392" s="2" t="s">
        <v>4558</v>
      </c>
      <c r="D392" s="2" t="s">
        <v>4559</v>
      </c>
      <c r="E392" s="2" t="s">
        <v>70</v>
      </c>
      <c r="F392" s="2" t="s">
        <v>8244</v>
      </c>
      <c r="G392" s="2" t="s">
        <v>78</v>
      </c>
      <c r="H392" s="2" t="s">
        <v>79</v>
      </c>
      <c r="I392" s="3">
        <v>42153</v>
      </c>
      <c r="J392" s="2" t="s">
        <v>70</v>
      </c>
    </row>
    <row r="393" spans="1:10" ht="120" x14ac:dyDescent="0.25">
      <c r="A393" s="2" t="s">
        <v>8245</v>
      </c>
      <c r="B393" s="2" t="s">
        <v>67</v>
      </c>
      <c r="C393" s="2" t="s">
        <v>8246</v>
      </c>
      <c r="D393" s="2" t="s">
        <v>8247</v>
      </c>
      <c r="E393" s="2" t="s">
        <v>70</v>
      </c>
      <c r="F393" s="2" t="s">
        <v>8248</v>
      </c>
      <c r="G393" s="2" t="s">
        <v>78</v>
      </c>
      <c r="H393" s="2" t="s">
        <v>79</v>
      </c>
      <c r="I393" s="3">
        <v>42153</v>
      </c>
      <c r="J393" s="2" t="s">
        <v>70</v>
      </c>
    </row>
    <row r="394" spans="1:10" ht="75" x14ac:dyDescent="0.25">
      <c r="A394" s="2" t="s">
        <v>8249</v>
      </c>
      <c r="B394" s="2" t="s">
        <v>334</v>
      </c>
      <c r="C394" s="2" t="s">
        <v>7248</v>
      </c>
      <c r="D394" s="2" t="s">
        <v>7249</v>
      </c>
      <c r="E394" s="2" t="s">
        <v>70</v>
      </c>
      <c r="F394" s="2" t="s">
        <v>8250</v>
      </c>
      <c r="G394" s="2" t="s">
        <v>78</v>
      </c>
      <c r="H394" s="2" t="s">
        <v>84</v>
      </c>
      <c r="I394" s="3">
        <v>42153</v>
      </c>
      <c r="J394" s="3">
        <v>42265</v>
      </c>
    </row>
    <row r="395" spans="1:10" ht="75" x14ac:dyDescent="0.25">
      <c r="A395" s="2" t="s">
        <v>8251</v>
      </c>
      <c r="B395" s="2" t="s">
        <v>522</v>
      </c>
      <c r="C395" s="2" t="s">
        <v>523</v>
      </c>
      <c r="D395" s="2" t="s">
        <v>6905</v>
      </c>
      <c r="E395" s="2" t="s">
        <v>70</v>
      </c>
      <c r="F395" s="2" t="s">
        <v>8252</v>
      </c>
      <c r="G395" s="2" t="s">
        <v>141</v>
      </c>
      <c r="H395" s="2" t="s">
        <v>84</v>
      </c>
      <c r="I395" s="3">
        <v>42153</v>
      </c>
      <c r="J395" s="3">
        <v>42185</v>
      </c>
    </row>
    <row r="396" spans="1:10" ht="105" x14ac:dyDescent="0.25">
      <c r="A396" s="2" t="s">
        <v>8253</v>
      </c>
      <c r="B396" s="2" t="s">
        <v>254</v>
      </c>
      <c r="C396" s="2" t="s">
        <v>8254</v>
      </c>
      <c r="D396" s="2" t="s">
        <v>8255</v>
      </c>
      <c r="E396" s="2" t="s">
        <v>70</v>
      </c>
      <c r="F396" s="2" t="s">
        <v>8256</v>
      </c>
      <c r="G396" s="2" t="s">
        <v>78</v>
      </c>
      <c r="H396" s="2" t="s">
        <v>79</v>
      </c>
      <c r="I396" s="3">
        <v>42153</v>
      </c>
      <c r="J396" s="2" t="s">
        <v>70</v>
      </c>
    </row>
    <row r="397" spans="1:10" ht="90" x14ac:dyDescent="0.25">
      <c r="A397" s="2" t="s">
        <v>8257</v>
      </c>
      <c r="B397" s="2" t="s">
        <v>254</v>
      </c>
      <c r="C397" s="2" t="s">
        <v>8258</v>
      </c>
      <c r="D397" s="2" t="s">
        <v>8255</v>
      </c>
      <c r="E397" s="2" t="s">
        <v>70</v>
      </c>
      <c r="F397" s="2" t="s">
        <v>8259</v>
      </c>
      <c r="G397" s="2" t="s">
        <v>78</v>
      </c>
      <c r="H397" s="2" t="s">
        <v>79</v>
      </c>
      <c r="I397" s="3">
        <v>42153</v>
      </c>
      <c r="J397" s="2" t="s">
        <v>70</v>
      </c>
    </row>
    <row r="398" spans="1:10" ht="105" x14ac:dyDescent="0.25">
      <c r="A398" s="2" t="s">
        <v>8260</v>
      </c>
      <c r="B398" s="2" t="s">
        <v>254</v>
      </c>
      <c r="C398" s="2" t="s">
        <v>8261</v>
      </c>
      <c r="D398" s="2" t="s">
        <v>8255</v>
      </c>
      <c r="E398" s="2" t="s">
        <v>70</v>
      </c>
      <c r="F398" s="2" t="s">
        <v>8262</v>
      </c>
      <c r="G398" s="2" t="s">
        <v>78</v>
      </c>
      <c r="H398" s="2" t="s">
        <v>79</v>
      </c>
      <c r="I398" s="3">
        <v>42153</v>
      </c>
      <c r="J398" s="2" t="s">
        <v>70</v>
      </c>
    </row>
  </sheetData>
  <pageMargins left="0.7" right="0.7" top="0.75" bottom="0.75" header="0.3" footer="0.3"/>
  <pageSetup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7"/>
  <sheetViews>
    <sheetView zoomScale="85" zoomScaleNormal="85" workbookViewId="0">
      <selection activeCell="G4" sqref="G4"/>
    </sheetView>
  </sheetViews>
  <sheetFormatPr baseColWidth="10" defaultRowHeight="15" x14ac:dyDescent="0.25"/>
  <cols>
    <col min="1" max="1" width="9.85546875" customWidth="1"/>
    <col min="2" max="4" width="16.140625" customWidth="1"/>
    <col min="5" max="5" width="13.85546875" customWidth="1"/>
    <col min="6" max="6" width="39.42578125" customWidth="1"/>
    <col min="7" max="7" width="19.5703125" customWidth="1"/>
    <col min="8" max="8" width="15.5703125" customWidth="1"/>
    <col min="9" max="9" width="17.140625" customWidth="1"/>
    <col min="10" max="10" width="19.85546875" bestFit="1" customWidth="1"/>
    <col min="11" max="11" width="11.85546875" bestFit="1" customWidth="1"/>
  </cols>
  <sheetData>
    <row r="1" spans="1:11" x14ac:dyDescent="0.25">
      <c r="A1" s="4" t="s">
        <v>1745</v>
      </c>
      <c r="B1" s="4" t="s">
        <v>1746</v>
      </c>
      <c r="C1" s="4" t="s">
        <v>1747</v>
      </c>
      <c r="D1" s="4" t="s">
        <v>1748</v>
      </c>
      <c r="E1" s="4" t="s">
        <v>1749</v>
      </c>
      <c r="F1" s="4" t="s">
        <v>3276</v>
      </c>
      <c r="G1" s="4" t="s">
        <v>1750</v>
      </c>
      <c r="H1" s="4" t="s">
        <v>1751</v>
      </c>
      <c r="I1" s="4" t="s">
        <v>1752</v>
      </c>
      <c r="J1" s="4" t="s">
        <v>1753</v>
      </c>
      <c r="K1">
        <f>SUBTOTAL(3,Tabla6[SO])</f>
        <v>366</v>
      </c>
    </row>
    <row r="2" spans="1:11" ht="90" x14ac:dyDescent="0.25">
      <c r="A2" s="2" t="s">
        <v>8263</v>
      </c>
      <c r="B2" s="2" t="s">
        <v>188</v>
      </c>
      <c r="C2" s="2" t="s">
        <v>1109</v>
      </c>
      <c r="D2" s="2" t="s">
        <v>1110</v>
      </c>
      <c r="E2" s="2" t="s">
        <v>70</v>
      </c>
      <c r="F2" s="2" t="s">
        <v>7891</v>
      </c>
      <c r="G2" s="2" t="s">
        <v>89</v>
      </c>
      <c r="H2" s="2" t="s">
        <v>84</v>
      </c>
      <c r="I2" s="3">
        <v>42156</v>
      </c>
      <c r="J2" s="3">
        <v>42199</v>
      </c>
    </row>
    <row r="3" spans="1:11" ht="60" x14ac:dyDescent="0.25">
      <c r="A3" s="2" t="s">
        <v>8264</v>
      </c>
      <c r="B3" s="2" t="s">
        <v>5835</v>
      </c>
      <c r="C3" s="2" t="s">
        <v>5088</v>
      </c>
      <c r="D3" s="2" t="s">
        <v>5089</v>
      </c>
      <c r="E3" s="2" t="s">
        <v>70</v>
      </c>
      <c r="F3" s="2" t="s">
        <v>5836</v>
      </c>
      <c r="G3" s="2" t="s">
        <v>89</v>
      </c>
      <c r="H3" s="2" t="s">
        <v>84</v>
      </c>
      <c r="I3" s="3">
        <v>42156</v>
      </c>
      <c r="J3" s="3">
        <v>42271</v>
      </c>
    </row>
    <row r="4" spans="1:11" ht="75" x14ac:dyDescent="0.25">
      <c r="A4" s="2" t="s">
        <v>8265</v>
      </c>
      <c r="B4" s="2" t="s">
        <v>4</v>
      </c>
      <c r="C4" s="2" t="s">
        <v>3087</v>
      </c>
      <c r="D4" s="2" t="s">
        <v>5054</v>
      </c>
      <c r="E4" s="2" t="s">
        <v>8266</v>
      </c>
      <c r="F4" s="2" t="s">
        <v>8267</v>
      </c>
      <c r="G4" s="2" t="s">
        <v>111</v>
      </c>
      <c r="H4" s="2" t="s">
        <v>84</v>
      </c>
      <c r="I4" s="3">
        <v>42156</v>
      </c>
      <c r="J4" s="3">
        <v>42164</v>
      </c>
    </row>
    <row r="5" spans="1:11" ht="105" x14ac:dyDescent="0.25">
      <c r="A5" s="2" t="s">
        <v>8268</v>
      </c>
      <c r="B5" s="2" t="s">
        <v>522</v>
      </c>
      <c r="C5" s="2" t="s">
        <v>523</v>
      </c>
      <c r="D5" s="2" t="s">
        <v>8269</v>
      </c>
      <c r="E5" s="2" t="s">
        <v>70</v>
      </c>
      <c r="F5" s="2" t="s">
        <v>8270</v>
      </c>
      <c r="G5" s="2" t="s">
        <v>141</v>
      </c>
      <c r="H5" s="2" t="s">
        <v>73</v>
      </c>
      <c r="I5" s="3">
        <v>42156</v>
      </c>
      <c r="J5" s="2" t="s">
        <v>70</v>
      </c>
    </row>
    <row r="6" spans="1:11" ht="45" x14ac:dyDescent="0.25">
      <c r="A6" s="2" t="s">
        <v>8271</v>
      </c>
      <c r="B6" s="2" t="s">
        <v>67</v>
      </c>
      <c r="C6" s="2" t="s">
        <v>534</v>
      </c>
      <c r="D6" s="2" t="s">
        <v>8272</v>
      </c>
      <c r="E6" s="2" t="s">
        <v>70</v>
      </c>
      <c r="F6" s="2" t="s">
        <v>8273</v>
      </c>
      <c r="G6" s="2" t="s">
        <v>132</v>
      </c>
      <c r="H6" s="2" t="s">
        <v>79</v>
      </c>
      <c r="I6" s="3">
        <v>42156</v>
      </c>
      <c r="J6" s="2" t="s">
        <v>70</v>
      </c>
    </row>
    <row r="7" spans="1:11" ht="75" x14ac:dyDescent="0.25">
      <c r="A7" s="2" t="s">
        <v>8274</v>
      </c>
      <c r="B7" s="2" t="s">
        <v>422</v>
      </c>
      <c r="C7" s="2" t="s">
        <v>8275</v>
      </c>
      <c r="D7" s="2" t="s">
        <v>8276</v>
      </c>
      <c r="E7" s="2" t="s">
        <v>70</v>
      </c>
      <c r="F7" s="2" t="s">
        <v>8277</v>
      </c>
      <c r="G7" s="2" t="s">
        <v>78</v>
      </c>
      <c r="H7" s="2" t="s">
        <v>84</v>
      </c>
      <c r="I7" s="3">
        <v>42156</v>
      </c>
      <c r="J7" s="3">
        <v>42185</v>
      </c>
    </row>
    <row r="8" spans="1:11" ht="75" x14ac:dyDescent="0.25">
      <c r="A8" s="2" t="s">
        <v>8278</v>
      </c>
      <c r="B8" s="2" t="s">
        <v>422</v>
      </c>
      <c r="C8" s="2" t="s">
        <v>6620</v>
      </c>
      <c r="D8" s="2" t="s">
        <v>6621</v>
      </c>
      <c r="E8" s="2" t="s">
        <v>70</v>
      </c>
      <c r="F8" s="2" t="s">
        <v>8279</v>
      </c>
      <c r="G8" s="2" t="s">
        <v>78</v>
      </c>
      <c r="H8" s="2" t="s">
        <v>84</v>
      </c>
      <c r="I8" s="3">
        <v>42156</v>
      </c>
      <c r="J8" s="3">
        <v>42174</v>
      </c>
    </row>
    <row r="9" spans="1:11" ht="45" x14ac:dyDescent="0.25">
      <c r="A9" s="2" t="s">
        <v>8280</v>
      </c>
      <c r="B9" s="2" t="s">
        <v>67</v>
      </c>
      <c r="C9" s="2" t="s">
        <v>8281</v>
      </c>
      <c r="D9" s="2" t="s">
        <v>8282</v>
      </c>
      <c r="E9" s="2" t="s">
        <v>70</v>
      </c>
      <c r="F9" s="2" t="s">
        <v>8283</v>
      </c>
      <c r="G9" s="2" t="s">
        <v>72</v>
      </c>
      <c r="H9" s="2" t="s">
        <v>73</v>
      </c>
      <c r="I9" s="3">
        <v>42156</v>
      </c>
      <c r="J9" s="2" t="s">
        <v>70</v>
      </c>
    </row>
    <row r="10" spans="1:11" ht="135" x14ac:dyDescent="0.25">
      <c r="A10" s="2" t="s">
        <v>8284</v>
      </c>
      <c r="B10" s="2" t="s">
        <v>27</v>
      </c>
      <c r="C10" s="2" t="s">
        <v>8285</v>
      </c>
      <c r="D10" s="2" t="s">
        <v>8286</v>
      </c>
      <c r="E10" s="2" t="s">
        <v>504</v>
      </c>
      <c r="F10" s="2" t="s">
        <v>8287</v>
      </c>
      <c r="G10" s="2" t="s">
        <v>78</v>
      </c>
      <c r="H10" s="2" t="s">
        <v>79</v>
      </c>
      <c r="I10" s="3">
        <v>42156</v>
      </c>
      <c r="J10" s="2" t="s">
        <v>70</v>
      </c>
    </row>
    <row r="11" spans="1:11" ht="90" x14ac:dyDescent="0.25">
      <c r="A11" s="2" t="s">
        <v>8288</v>
      </c>
      <c r="B11" s="2" t="s">
        <v>25</v>
      </c>
      <c r="C11" s="2" t="s">
        <v>1726</v>
      </c>
      <c r="D11" s="2" t="s">
        <v>1652</v>
      </c>
      <c r="E11" s="2" t="s">
        <v>8289</v>
      </c>
      <c r="F11" s="2" t="s">
        <v>8290</v>
      </c>
      <c r="G11" s="2" t="s">
        <v>78</v>
      </c>
      <c r="H11" s="2" t="s">
        <v>79</v>
      </c>
      <c r="I11" s="3">
        <v>42156</v>
      </c>
      <c r="J11" s="2" t="s">
        <v>70</v>
      </c>
    </row>
    <row r="12" spans="1:11" ht="135" x14ac:dyDescent="0.25">
      <c r="A12" s="2" t="s">
        <v>8291</v>
      </c>
      <c r="B12" s="2" t="s">
        <v>25</v>
      </c>
      <c r="C12" s="2" t="s">
        <v>8292</v>
      </c>
      <c r="D12" s="2" t="s">
        <v>8293</v>
      </c>
      <c r="E12" s="2" t="s">
        <v>1743</v>
      </c>
      <c r="F12" s="2" t="s">
        <v>8294</v>
      </c>
      <c r="G12" s="2" t="s">
        <v>78</v>
      </c>
      <c r="H12" s="2" t="s">
        <v>79</v>
      </c>
      <c r="I12" s="3">
        <v>42157</v>
      </c>
      <c r="J12" s="3">
        <v>42327</v>
      </c>
    </row>
    <row r="13" spans="1:11" ht="90" x14ac:dyDescent="0.25">
      <c r="A13" s="2" t="s">
        <v>8295</v>
      </c>
      <c r="B13" s="2" t="s">
        <v>422</v>
      </c>
      <c r="C13" s="2" t="s">
        <v>8296</v>
      </c>
      <c r="D13" s="2" t="s">
        <v>8297</v>
      </c>
      <c r="E13" s="2" t="s">
        <v>70</v>
      </c>
      <c r="F13" s="2" t="s">
        <v>8298</v>
      </c>
      <c r="G13" s="2" t="s">
        <v>78</v>
      </c>
      <c r="H13" s="2" t="s">
        <v>84</v>
      </c>
      <c r="I13" s="3">
        <v>42157</v>
      </c>
      <c r="J13" s="3">
        <v>42173</v>
      </c>
    </row>
    <row r="14" spans="1:11" ht="120" x14ac:dyDescent="0.25">
      <c r="A14" s="2" t="s">
        <v>8299</v>
      </c>
      <c r="B14" s="2" t="s">
        <v>27</v>
      </c>
      <c r="C14" s="2" t="s">
        <v>8300</v>
      </c>
      <c r="D14" s="2" t="s">
        <v>8237</v>
      </c>
      <c r="E14" s="2" t="s">
        <v>8301</v>
      </c>
      <c r="F14" s="2" t="s">
        <v>8302</v>
      </c>
      <c r="G14" s="2" t="s">
        <v>78</v>
      </c>
      <c r="H14" s="2" t="s">
        <v>79</v>
      </c>
      <c r="I14" s="3">
        <v>42157</v>
      </c>
      <c r="J14" s="2" t="s">
        <v>70</v>
      </c>
    </row>
    <row r="15" spans="1:11" ht="90" x14ac:dyDescent="0.25">
      <c r="A15" s="2" t="s">
        <v>8303</v>
      </c>
      <c r="B15" s="2" t="s">
        <v>1140</v>
      </c>
      <c r="C15" s="2" t="s">
        <v>7738</v>
      </c>
      <c r="D15" s="2" t="s">
        <v>7739</v>
      </c>
      <c r="E15" s="2" t="s">
        <v>70</v>
      </c>
      <c r="F15" s="2" t="s">
        <v>8304</v>
      </c>
      <c r="G15" s="2" t="s">
        <v>78</v>
      </c>
      <c r="H15" s="2" t="s">
        <v>79</v>
      </c>
      <c r="I15" s="3">
        <v>42157</v>
      </c>
      <c r="J15" s="2" t="s">
        <v>70</v>
      </c>
    </row>
    <row r="16" spans="1:11" ht="45" x14ac:dyDescent="0.25">
      <c r="A16" s="2" t="s">
        <v>8305</v>
      </c>
      <c r="B16" s="2" t="s">
        <v>18</v>
      </c>
      <c r="C16" s="2" t="s">
        <v>8306</v>
      </c>
      <c r="D16" s="2" t="s">
        <v>8307</v>
      </c>
      <c r="E16" s="2" t="s">
        <v>70</v>
      </c>
      <c r="F16" s="2" t="s">
        <v>8308</v>
      </c>
      <c r="G16" s="2" t="s">
        <v>132</v>
      </c>
      <c r="H16" s="2" t="s">
        <v>79</v>
      </c>
      <c r="I16" s="3">
        <v>42157</v>
      </c>
      <c r="J16" s="2" t="s">
        <v>70</v>
      </c>
    </row>
    <row r="17" spans="1:10" ht="45" x14ac:dyDescent="0.25">
      <c r="A17" s="2" t="s">
        <v>8309</v>
      </c>
      <c r="B17" s="2" t="s">
        <v>1143</v>
      </c>
      <c r="C17" s="2" t="s">
        <v>2338</v>
      </c>
      <c r="D17" s="2" t="s">
        <v>8310</v>
      </c>
      <c r="E17" s="2" t="s">
        <v>70</v>
      </c>
      <c r="F17" s="2" t="s">
        <v>1146</v>
      </c>
      <c r="G17" s="2" t="s">
        <v>121</v>
      </c>
      <c r="H17" s="2" t="s">
        <v>84</v>
      </c>
      <c r="I17" s="3">
        <v>42157</v>
      </c>
      <c r="J17" s="3">
        <v>42158</v>
      </c>
    </row>
    <row r="18" spans="1:10" ht="45" x14ac:dyDescent="0.25">
      <c r="A18" s="2" t="s">
        <v>8311</v>
      </c>
      <c r="B18" s="2" t="s">
        <v>1143</v>
      </c>
      <c r="C18" s="2" t="s">
        <v>8312</v>
      </c>
      <c r="D18" s="2" t="s">
        <v>8313</v>
      </c>
      <c r="E18" s="2" t="s">
        <v>70</v>
      </c>
      <c r="F18" s="2" t="s">
        <v>1146</v>
      </c>
      <c r="G18" s="2" t="s">
        <v>121</v>
      </c>
      <c r="H18" s="2" t="s">
        <v>84</v>
      </c>
      <c r="I18" s="3">
        <v>42157</v>
      </c>
      <c r="J18" s="3">
        <v>42158</v>
      </c>
    </row>
    <row r="19" spans="1:10" ht="75" x14ac:dyDescent="0.25">
      <c r="A19" s="2" t="s">
        <v>8314</v>
      </c>
      <c r="B19" s="2" t="s">
        <v>2122</v>
      </c>
      <c r="C19" s="2" t="s">
        <v>6145</v>
      </c>
      <c r="D19" s="2" t="s">
        <v>8315</v>
      </c>
      <c r="E19" s="2" t="s">
        <v>70</v>
      </c>
      <c r="F19" s="2" t="s">
        <v>7497</v>
      </c>
      <c r="G19" s="2" t="s">
        <v>89</v>
      </c>
      <c r="H19" s="2" t="s">
        <v>79</v>
      </c>
      <c r="I19" s="3">
        <v>42157</v>
      </c>
      <c r="J19" s="2" t="s">
        <v>70</v>
      </c>
    </row>
    <row r="20" spans="1:10" ht="75" x14ac:dyDescent="0.25">
      <c r="A20" s="2" t="s">
        <v>8316</v>
      </c>
      <c r="B20" s="2" t="s">
        <v>2125</v>
      </c>
      <c r="C20" s="2" t="s">
        <v>6145</v>
      </c>
      <c r="D20" s="2" t="s">
        <v>8315</v>
      </c>
      <c r="E20" s="2" t="s">
        <v>70</v>
      </c>
      <c r="F20" s="2" t="s">
        <v>7688</v>
      </c>
      <c r="G20" s="2" t="s">
        <v>89</v>
      </c>
      <c r="H20" s="2" t="s">
        <v>79</v>
      </c>
      <c r="I20" s="3">
        <v>42157</v>
      </c>
      <c r="J20" s="2" t="s">
        <v>70</v>
      </c>
    </row>
    <row r="21" spans="1:10" ht="90" x14ac:dyDescent="0.25">
      <c r="A21" s="2" t="s">
        <v>8317</v>
      </c>
      <c r="B21" s="2" t="s">
        <v>188</v>
      </c>
      <c r="C21" s="2" t="s">
        <v>8318</v>
      </c>
      <c r="D21" s="2" t="s">
        <v>8319</v>
      </c>
      <c r="E21" s="2" t="s">
        <v>70</v>
      </c>
      <c r="F21" s="2" t="s">
        <v>7891</v>
      </c>
      <c r="G21" s="2" t="s">
        <v>89</v>
      </c>
      <c r="H21" s="2" t="s">
        <v>84</v>
      </c>
      <c r="I21" s="3">
        <v>42157</v>
      </c>
      <c r="J21" s="3">
        <v>42230</v>
      </c>
    </row>
    <row r="22" spans="1:10" ht="75" x14ac:dyDescent="0.25">
      <c r="A22" s="2" t="s">
        <v>8320</v>
      </c>
      <c r="B22" s="2" t="s">
        <v>286</v>
      </c>
      <c r="C22" s="2" t="s">
        <v>8318</v>
      </c>
      <c r="D22" s="2" t="s">
        <v>8319</v>
      </c>
      <c r="E22" s="2" t="s">
        <v>70</v>
      </c>
      <c r="F22" s="2" t="s">
        <v>7843</v>
      </c>
      <c r="G22" s="2" t="s">
        <v>89</v>
      </c>
      <c r="H22" s="2" t="s">
        <v>84</v>
      </c>
      <c r="I22" s="3">
        <v>42157</v>
      </c>
      <c r="J22" s="3">
        <v>42242</v>
      </c>
    </row>
    <row r="23" spans="1:10" ht="90" x14ac:dyDescent="0.25">
      <c r="A23" s="2" t="s">
        <v>8321</v>
      </c>
      <c r="B23" s="2" t="s">
        <v>4</v>
      </c>
      <c r="C23" s="2" t="s">
        <v>8322</v>
      </c>
      <c r="D23" s="2" t="s">
        <v>8323</v>
      </c>
      <c r="E23" s="2" t="s">
        <v>317</v>
      </c>
      <c r="F23" s="2" t="s">
        <v>8324</v>
      </c>
      <c r="G23" s="2" t="s">
        <v>111</v>
      </c>
      <c r="H23" s="2" t="s">
        <v>84</v>
      </c>
      <c r="I23" s="3">
        <v>42157</v>
      </c>
      <c r="J23" s="3">
        <v>42285</v>
      </c>
    </row>
    <row r="24" spans="1:10" ht="75" x14ac:dyDescent="0.25">
      <c r="A24" s="2" t="s">
        <v>8325</v>
      </c>
      <c r="B24" s="2" t="s">
        <v>4</v>
      </c>
      <c r="C24" s="2" t="s">
        <v>1107</v>
      </c>
      <c r="D24" s="2" t="s">
        <v>4741</v>
      </c>
      <c r="E24" s="2" t="s">
        <v>465</v>
      </c>
      <c r="F24" s="2" t="s">
        <v>8326</v>
      </c>
      <c r="G24" s="2" t="s">
        <v>111</v>
      </c>
      <c r="H24" s="2" t="s">
        <v>79</v>
      </c>
      <c r="I24" s="3">
        <v>42157</v>
      </c>
      <c r="J24" s="2" t="s">
        <v>70</v>
      </c>
    </row>
    <row r="25" spans="1:10" ht="90" x14ac:dyDescent="0.25">
      <c r="A25" s="2" t="s">
        <v>8327</v>
      </c>
      <c r="B25" s="2" t="s">
        <v>4</v>
      </c>
      <c r="C25" s="2" t="s">
        <v>7263</v>
      </c>
      <c r="D25" s="2" t="s">
        <v>4741</v>
      </c>
      <c r="E25" s="2" t="s">
        <v>465</v>
      </c>
      <c r="F25" s="2" t="s">
        <v>8328</v>
      </c>
      <c r="G25" s="2" t="s">
        <v>111</v>
      </c>
      <c r="H25" s="2" t="s">
        <v>84</v>
      </c>
      <c r="I25" s="3">
        <v>42157</v>
      </c>
      <c r="J25" s="3">
        <v>42164</v>
      </c>
    </row>
    <row r="26" spans="1:10" ht="60" x14ac:dyDescent="0.25">
      <c r="A26" s="2" t="s">
        <v>8329</v>
      </c>
      <c r="B26" s="2" t="s">
        <v>67</v>
      </c>
      <c r="C26" s="2" t="s">
        <v>8330</v>
      </c>
      <c r="D26" s="2" t="s">
        <v>8330</v>
      </c>
      <c r="E26" s="2" t="s">
        <v>70</v>
      </c>
      <c r="F26" s="2" t="s">
        <v>8331</v>
      </c>
      <c r="G26" s="2" t="s">
        <v>72</v>
      </c>
      <c r="H26" s="2" t="s">
        <v>73</v>
      </c>
      <c r="I26" s="3">
        <v>42157</v>
      </c>
      <c r="J26" s="2" t="s">
        <v>70</v>
      </c>
    </row>
    <row r="27" spans="1:10" ht="120" x14ac:dyDescent="0.25">
      <c r="A27" s="2" t="s">
        <v>8332</v>
      </c>
      <c r="B27" s="2" t="s">
        <v>27</v>
      </c>
      <c r="C27" s="2" t="s">
        <v>8333</v>
      </c>
      <c r="D27" s="2" t="s">
        <v>8334</v>
      </c>
      <c r="E27" s="2" t="s">
        <v>7647</v>
      </c>
      <c r="F27" s="2" t="s">
        <v>8335</v>
      </c>
      <c r="G27" s="2" t="s">
        <v>78</v>
      </c>
      <c r="H27" s="2" t="s">
        <v>84</v>
      </c>
      <c r="I27" s="3">
        <v>42158</v>
      </c>
      <c r="J27" s="3">
        <v>42163</v>
      </c>
    </row>
    <row r="28" spans="1:10" ht="45" x14ac:dyDescent="0.25">
      <c r="A28" s="2" t="s">
        <v>8336</v>
      </c>
      <c r="B28" s="2" t="s">
        <v>1143</v>
      </c>
      <c r="C28" s="2" t="s">
        <v>8337</v>
      </c>
      <c r="D28" s="2" t="s">
        <v>8338</v>
      </c>
      <c r="E28" s="2" t="s">
        <v>70</v>
      </c>
      <c r="F28" s="2" t="s">
        <v>1146</v>
      </c>
      <c r="G28" s="2" t="s">
        <v>121</v>
      </c>
      <c r="H28" s="2" t="s">
        <v>84</v>
      </c>
      <c r="I28" s="3">
        <v>42158</v>
      </c>
      <c r="J28" s="3">
        <v>42159</v>
      </c>
    </row>
    <row r="29" spans="1:10" ht="75" x14ac:dyDescent="0.25">
      <c r="A29" s="2" t="s">
        <v>8339</v>
      </c>
      <c r="B29" s="2" t="s">
        <v>4</v>
      </c>
      <c r="C29" s="2" t="s">
        <v>8340</v>
      </c>
      <c r="D29" s="2" t="s">
        <v>8341</v>
      </c>
      <c r="E29" s="2" t="s">
        <v>469</v>
      </c>
      <c r="F29" s="2" t="s">
        <v>2221</v>
      </c>
      <c r="G29" s="2" t="s">
        <v>111</v>
      </c>
      <c r="H29" s="2" t="s">
        <v>84</v>
      </c>
      <c r="I29" s="3">
        <v>42158</v>
      </c>
      <c r="J29" s="3">
        <v>42166</v>
      </c>
    </row>
    <row r="30" spans="1:10" ht="75" x14ac:dyDescent="0.25">
      <c r="A30" s="2" t="s">
        <v>8342</v>
      </c>
      <c r="B30" s="2" t="s">
        <v>10</v>
      </c>
      <c r="C30" s="2" t="s">
        <v>7132</v>
      </c>
      <c r="D30" s="2" t="s">
        <v>7133</v>
      </c>
      <c r="E30" s="2" t="s">
        <v>70</v>
      </c>
      <c r="F30" s="2" t="s">
        <v>8343</v>
      </c>
      <c r="G30" s="2" t="s">
        <v>111</v>
      </c>
      <c r="H30" s="2" t="s">
        <v>84</v>
      </c>
      <c r="I30" s="3">
        <v>42158</v>
      </c>
      <c r="J30" s="3">
        <v>42167</v>
      </c>
    </row>
    <row r="31" spans="1:10" ht="75" x14ac:dyDescent="0.25">
      <c r="A31" s="2" t="s">
        <v>8344</v>
      </c>
      <c r="B31" s="2" t="s">
        <v>4</v>
      </c>
      <c r="C31" s="2" t="s">
        <v>7943</v>
      </c>
      <c r="D31" s="2" t="s">
        <v>5999</v>
      </c>
      <c r="E31" s="2" t="s">
        <v>317</v>
      </c>
      <c r="F31" s="2" t="s">
        <v>8345</v>
      </c>
      <c r="G31" s="2" t="s">
        <v>111</v>
      </c>
      <c r="H31" s="2" t="s">
        <v>84</v>
      </c>
      <c r="I31" s="3">
        <v>42158</v>
      </c>
      <c r="J31" s="3">
        <v>42178</v>
      </c>
    </row>
    <row r="32" spans="1:10" ht="75" x14ac:dyDescent="0.25">
      <c r="A32" s="2" t="s">
        <v>8346</v>
      </c>
      <c r="B32" s="2" t="s">
        <v>4</v>
      </c>
      <c r="C32" s="2" t="s">
        <v>5441</v>
      </c>
      <c r="D32" s="2" t="s">
        <v>5442</v>
      </c>
      <c r="E32" s="2" t="s">
        <v>388</v>
      </c>
      <c r="F32" s="2" t="s">
        <v>8347</v>
      </c>
      <c r="G32" s="2" t="s">
        <v>111</v>
      </c>
      <c r="H32" s="2" t="s">
        <v>84</v>
      </c>
      <c r="I32" s="3">
        <v>42158</v>
      </c>
      <c r="J32" s="3">
        <v>42165</v>
      </c>
    </row>
    <row r="33" spans="1:10" ht="75" x14ac:dyDescent="0.25">
      <c r="A33" s="2" t="s">
        <v>8348</v>
      </c>
      <c r="B33" s="2" t="s">
        <v>10</v>
      </c>
      <c r="C33" s="2" t="s">
        <v>8349</v>
      </c>
      <c r="D33" s="2" t="s">
        <v>8349</v>
      </c>
      <c r="E33" s="2" t="s">
        <v>70</v>
      </c>
      <c r="F33" s="2" t="s">
        <v>8350</v>
      </c>
      <c r="G33" s="2" t="s">
        <v>111</v>
      </c>
      <c r="H33" s="2" t="s">
        <v>84</v>
      </c>
      <c r="I33" s="3">
        <v>42158</v>
      </c>
      <c r="J33" s="3">
        <v>42167</v>
      </c>
    </row>
    <row r="34" spans="1:10" ht="75" x14ac:dyDescent="0.25">
      <c r="A34" s="2" t="s">
        <v>8351</v>
      </c>
      <c r="B34" s="2" t="s">
        <v>10</v>
      </c>
      <c r="C34" s="2" t="s">
        <v>8352</v>
      </c>
      <c r="D34" s="2" t="s">
        <v>8352</v>
      </c>
      <c r="E34" s="2" t="s">
        <v>70</v>
      </c>
      <c r="F34" s="2" t="s">
        <v>8353</v>
      </c>
      <c r="G34" s="2" t="s">
        <v>111</v>
      </c>
      <c r="H34" s="2" t="s">
        <v>84</v>
      </c>
      <c r="I34" s="3">
        <v>42158</v>
      </c>
      <c r="J34" s="3">
        <v>42167</v>
      </c>
    </row>
    <row r="35" spans="1:10" ht="90" x14ac:dyDescent="0.25">
      <c r="A35" s="2" t="s">
        <v>8354</v>
      </c>
      <c r="B35" s="2" t="s">
        <v>147</v>
      </c>
      <c r="C35" s="2" t="s">
        <v>2994</v>
      </c>
      <c r="D35" s="2" t="s">
        <v>2995</v>
      </c>
      <c r="E35" s="2" t="s">
        <v>70</v>
      </c>
      <c r="F35" s="2" t="s">
        <v>8355</v>
      </c>
      <c r="G35" s="2" t="s">
        <v>141</v>
      </c>
      <c r="H35" s="2" t="s">
        <v>73</v>
      </c>
      <c r="I35" s="3">
        <v>42158</v>
      </c>
      <c r="J35" s="3">
        <v>42173</v>
      </c>
    </row>
    <row r="36" spans="1:10" ht="45" x14ac:dyDescent="0.25">
      <c r="A36" s="2" t="s">
        <v>8356</v>
      </c>
      <c r="B36" s="2" t="s">
        <v>67</v>
      </c>
      <c r="C36" s="2" t="s">
        <v>1415</v>
      </c>
      <c r="D36" s="2" t="s">
        <v>1416</v>
      </c>
      <c r="E36" s="2" t="s">
        <v>70</v>
      </c>
      <c r="F36" s="2" t="s">
        <v>8357</v>
      </c>
      <c r="G36" s="2" t="s">
        <v>89</v>
      </c>
      <c r="H36" s="2" t="s">
        <v>79</v>
      </c>
      <c r="I36" s="3">
        <v>42158</v>
      </c>
      <c r="J36" s="2" t="s">
        <v>70</v>
      </c>
    </row>
    <row r="37" spans="1:10" ht="90" x14ac:dyDescent="0.25">
      <c r="A37" s="2" t="s">
        <v>8358</v>
      </c>
      <c r="B37" s="2" t="s">
        <v>67</v>
      </c>
      <c r="C37" s="2" t="s">
        <v>1307</v>
      </c>
      <c r="D37" s="2" t="s">
        <v>6257</v>
      </c>
      <c r="E37" s="2" t="s">
        <v>70</v>
      </c>
      <c r="F37" s="2" t="s">
        <v>8359</v>
      </c>
      <c r="G37" s="2" t="s">
        <v>89</v>
      </c>
      <c r="H37" s="2" t="s">
        <v>79</v>
      </c>
      <c r="I37" s="3">
        <v>42158</v>
      </c>
      <c r="J37" s="2" t="s">
        <v>70</v>
      </c>
    </row>
    <row r="38" spans="1:10" ht="90" x14ac:dyDescent="0.25">
      <c r="A38" s="2" t="s">
        <v>8360</v>
      </c>
      <c r="B38" s="2" t="s">
        <v>67</v>
      </c>
      <c r="C38" s="2" t="s">
        <v>1311</v>
      </c>
      <c r="D38" s="2" t="s">
        <v>6257</v>
      </c>
      <c r="E38" s="2" t="s">
        <v>70</v>
      </c>
      <c r="F38" s="2" t="s">
        <v>8361</v>
      </c>
      <c r="G38" s="2" t="s">
        <v>89</v>
      </c>
      <c r="H38" s="2" t="s">
        <v>84</v>
      </c>
      <c r="I38" s="3">
        <v>42158</v>
      </c>
      <c r="J38" s="3">
        <v>42159</v>
      </c>
    </row>
    <row r="39" spans="1:10" ht="90" x14ac:dyDescent="0.25">
      <c r="A39" s="2" t="s">
        <v>8362</v>
      </c>
      <c r="B39" s="2" t="s">
        <v>1140</v>
      </c>
      <c r="C39" s="2" t="s">
        <v>5105</v>
      </c>
      <c r="D39" s="2" t="s">
        <v>5106</v>
      </c>
      <c r="E39" s="2" t="s">
        <v>70</v>
      </c>
      <c r="F39" s="2" t="s">
        <v>8363</v>
      </c>
      <c r="G39" s="2" t="s">
        <v>78</v>
      </c>
      <c r="H39" s="2" t="s">
        <v>79</v>
      </c>
      <c r="I39" s="3">
        <v>42158</v>
      </c>
      <c r="J39" s="2" t="s">
        <v>70</v>
      </c>
    </row>
    <row r="40" spans="1:10" ht="45" x14ac:dyDescent="0.25">
      <c r="A40" s="2" t="s">
        <v>8364</v>
      </c>
      <c r="B40" s="2" t="s">
        <v>67</v>
      </c>
      <c r="C40" s="2" t="s">
        <v>5051</v>
      </c>
      <c r="D40" s="2" t="s">
        <v>5052</v>
      </c>
      <c r="E40" s="2" t="s">
        <v>70</v>
      </c>
      <c r="F40" s="2" t="s">
        <v>8365</v>
      </c>
      <c r="G40" s="2" t="s">
        <v>89</v>
      </c>
      <c r="H40" s="2" t="s">
        <v>84</v>
      </c>
      <c r="I40" s="3">
        <v>42158</v>
      </c>
      <c r="J40" s="3">
        <v>42160</v>
      </c>
    </row>
    <row r="41" spans="1:10" ht="105" x14ac:dyDescent="0.25">
      <c r="A41" s="2" t="s">
        <v>8366</v>
      </c>
      <c r="B41" s="2" t="s">
        <v>27</v>
      </c>
      <c r="C41" s="2" t="s">
        <v>8367</v>
      </c>
      <c r="D41" s="2" t="s">
        <v>8368</v>
      </c>
      <c r="E41" s="2" t="s">
        <v>70</v>
      </c>
      <c r="F41" s="2" t="s">
        <v>8369</v>
      </c>
      <c r="G41" s="2" t="s">
        <v>78</v>
      </c>
      <c r="H41" s="2" t="s">
        <v>84</v>
      </c>
      <c r="I41" s="3">
        <v>42158</v>
      </c>
      <c r="J41" s="3">
        <v>42172</v>
      </c>
    </row>
    <row r="42" spans="1:10" ht="180" x14ac:dyDescent="0.25">
      <c r="A42" s="2" t="s">
        <v>8370</v>
      </c>
      <c r="B42" s="2" t="s">
        <v>27</v>
      </c>
      <c r="C42" s="2" t="s">
        <v>8371</v>
      </c>
      <c r="D42" s="2" t="s">
        <v>8372</v>
      </c>
      <c r="E42" s="2" t="s">
        <v>70</v>
      </c>
      <c r="F42" s="2" t="s">
        <v>8373</v>
      </c>
      <c r="G42" s="2" t="s">
        <v>78</v>
      </c>
      <c r="H42" s="2" t="s">
        <v>84</v>
      </c>
      <c r="I42" s="3">
        <v>42158</v>
      </c>
      <c r="J42" s="3">
        <v>42250</v>
      </c>
    </row>
    <row r="43" spans="1:10" ht="60" x14ac:dyDescent="0.25">
      <c r="A43" s="2" t="s">
        <v>8374</v>
      </c>
      <c r="B43" s="2" t="s">
        <v>209</v>
      </c>
      <c r="C43" s="2" t="s">
        <v>8333</v>
      </c>
      <c r="D43" s="2" t="s">
        <v>8334</v>
      </c>
      <c r="E43" s="2" t="s">
        <v>70</v>
      </c>
      <c r="F43" s="2" t="s">
        <v>8375</v>
      </c>
      <c r="G43" s="2" t="s">
        <v>78</v>
      </c>
      <c r="H43" s="2" t="s">
        <v>79</v>
      </c>
      <c r="I43" s="3">
        <v>42159</v>
      </c>
      <c r="J43" s="2" t="s">
        <v>70</v>
      </c>
    </row>
    <row r="44" spans="1:10" ht="45" x14ac:dyDescent="0.25">
      <c r="A44" s="2" t="s">
        <v>8376</v>
      </c>
      <c r="B44" s="2" t="s">
        <v>1143</v>
      </c>
      <c r="C44" s="2" t="s">
        <v>8377</v>
      </c>
      <c r="D44" s="2" t="s">
        <v>8378</v>
      </c>
      <c r="E44" s="2" t="s">
        <v>70</v>
      </c>
      <c r="F44" s="2" t="s">
        <v>1146</v>
      </c>
      <c r="G44" s="2" t="s">
        <v>121</v>
      </c>
      <c r="H44" s="2" t="s">
        <v>84</v>
      </c>
      <c r="I44" s="3">
        <v>42159</v>
      </c>
      <c r="J44" s="3">
        <v>42160</v>
      </c>
    </row>
    <row r="45" spans="1:10" ht="90" x14ac:dyDescent="0.25">
      <c r="A45" s="2" t="s">
        <v>8379</v>
      </c>
      <c r="B45" s="2" t="s">
        <v>10</v>
      </c>
      <c r="C45" s="2" t="s">
        <v>8380</v>
      </c>
      <c r="D45" s="2" t="s">
        <v>8381</v>
      </c>
      <c r="E45" s="2" t="s">
        <v>70</v>
      </c>
      <c r="F45" s="2" t="s">
        <v>8382</v>
      </c>
      <c r="G45" s="2" t="s">
        <v>111</v>
      </c>
      <c r="H45" s="2" t="s">
        <v>84</v>
      </c>
      <c r="I45" s="3">
        <v>42159</v>
      </c>
      <c r="J45" s="3">
        <v>42167</v>
      </c>
    </row>
    <row r="46" spans="1:10" ht="45" x14ac:dyDescent="0.25">
      <c r="A46" s="2" t="s">
        <v>8383</v>
      </c>
      <c r="B46" s="2" t="s">
        <v>67</v>
      </c>
      <c r="C46" s="2" t="s">
        <v>278</v>
      </c>
      <c r="D46" s="2" t="s">
        <v>279</v>
      </c>
      <c r="E46" s="2" t="s">
        <v>70</v>
      </c>
      <c r="F46" s="2" t="s">
        <v>8384</v>
      </c>
      <c r="G46" s="2" t="s">
        <v>111</v>
      </c>
      <c r="H46" s="2" t="s">
        <v>79</v>
      </c>
      <c r="I46" s="3">
        <v>42159</v>
      </c>
      <c r="J46" s="2" t="s">
        <v>70</v>
      </c>
    </row>
    <row r="47" spans="1:10" ht="60" x14ac:dyDescent="0.25">
      <c r="A47" s="2" t="s">
        <v>8385</v>
      </c>
      <c r="B47" s="2" t="s">
        <v>2529</v>
      </c>
      <c r="C47" s="2" t="s">
        <v>278</v>
      </c>
      <c r="D47" s="2" t="s">
        <v>279</v>
      </c>
      <c r="E47" s="2" t="s">
        <v>70</v>
      </c>
      <c r="F47" s="2" t="s">
        <v>8386</v>
      </c>
      <c r="G47" s="2" t="s">
        <v>111</v>
      </c>
      <c r="H47" s="2" t="s">
        <v>79</v>
      </c>
      <c r="I47" s="3">
        <v>42159</v>
      </c>
      <c r="J47" s="2" t="s">
        <v>70</v>
      </c>
    </row>
    <row r="48" spans="1:10" ht="75" x14ac:dyDescent="0.25">
      <c r="A48" s="2" t="s">
        <v>8387</v>
      </c>
      <c r="B48" s="2" t="s">
        <v>67</v>
      </c>
      <c r="C48" s="2" t="s">
        <v>3087</v>
      </c>
      <c r="D48" s="2" t="s">
        <v>5054</v>
      </c>
      <c r="E48" s="2" t="s">
        <v>70</v>
      </c>
      <c r="F48" s="2" t="s">
        <v>8388</v>
      </c>
      <c r="G48" s="2" t="s">
        <v>111</v>
      </c>
      <c r="H48" s="2" t="s">
        <v>79</v>
      </c>
      <c r="I48" s="3">
        <v>42159</v>
      </c>
      <c r="J48" s="2" t="s">
        <v>70</v>
      </c>
    </row>
    <row r="49" spans="1:10" ht="75" x14ac:dyDescent="0.25">
      <c r="A49" s="2" t="s">
        <v>8389</v>
      </c>
      <c r="B49" s="2" t="s">
        <v>10</v>
      </c>
      <c r="C49" s="2" t="s">
        <v>8390</v>
      </c>
      <c r="D49" s="2" t="s">
        <v>8391</v>
      </c>
      <c r="E49" s="2" t="s">
        <v>70</v>
      </c>
      <c r="F49" s="2" t="s">
        <v>8392</v>
      </c>
      <c r="G49" s="2" t="s">
        <v>111</v>
      </c>
      <c r="H49" s="2" t="s">
        <v>84</v>
      </c>
      <c r="I49" s="3">
        <v>42159</v>
      </c>
      <c r="J49" s="3">
        <v>42167</v>
      </c>
    </row>
    <row r="50" spans="1:10" ht="75" x14ac:dyDescent="0.25">
      <c r="A50" s="2" t="s">
        <v>8393</v>
      </c>
      <c r="B50" s="2" t="s">
        <v>204</v>
      </c>
      <c r="C50" s="2" t="s">
        <v>8394</v>
      </c>
      <c r="D50" s="2" t="s">
        <v>206</v>
      </c>
      <c r="E50" s="2" t="s">
        <v>70</v>
      </c>
      <c r="F50" s="2" t="s">
        <v>8395</v>
      </c>
      <c r="G50" s="2" t="s">
        <v>111</v>
      </c>
      <c r="H50" s="2" t="s">
        <v>84</v>
      </c>
      <c r="I50" s="3">
        <v>42159</v>
      </c>
      <c r="J50" s="3">
        <v>42207</v>
      </c>
    </row>
    <row r="51" spans="1:10" ht="75" x14ac:dyDescent="0.25">
      <c r="A51" s="2" t="s">
        <v>8396</v>
      </c>
      <c r="B51" s="2" t="s">
        <v>67</v>
      </c>
      <c r="C51" s="2" t="s">
        <v>86</v>
      </c>
      <c r="D51" s="2" t="s">
        <v>87</v>
      </c>
      <c r="E51" s="2" t="s">
        <v>70</v>
      </c>
      <c r="F51" s="2" t="s">
        <v>8397</v>
      </c>
      <c r="G51" s="2" t="s">
        <v>89</v>
      </c>
      <c r="H51" s="2" t="s">
        <v>84</v>
      </c>
      <c r="I51" s="3">
        <v>42159</v>
      </c>
      <c r="J51" s="3">
        <v>42131</v>
      </c>
    </row>
    <row r="52" spans="1:10" ht="90" x14ac:dyDescent="0.25">
      <c r="A52" s="2" t="s">
        <v>8398</v>
      </c>
      <c r="B52" s="2" t="s">
        <v>67</v>
      </c>
      <c r="C52" s="2" t="s">
        <v>3771</v>
      </c>
      <c r="D52" s="2" t="s">
        <v>3772</v>
      </c>
      <c r="E52" s="2" t="s">
        <v>70</v>
      </c>
      <c r="F52" s="2" t="s">
        <v>8399</v>
      </c>
      <c r="G52" s="2" t="s">
        <v>89</v>
      </c>
      <c r="H52" s="2" t="s">
        <v>84</v>
      </c>
      <c r="I52" s="3">
        <v>42159</v>
      </c>
      <c r="J52" s="3">
        <v>42167</v>
      </c>
    </row>
    <row r="53" spans="1:10" ht="105" x14ac:dyDescent="0.25">
      <c r="A53" s="2" t="s">
        <v>8400</v>
      </c>
      <c r="B53" s="2" t="s">
        <v>67</v>
      </c>
      <c r="C53" s="2" t="s">
        <v>3207</v>
      </c>
      <c r="D53" s="2" t="s">
        <v>3208</v>
      </c>
      <c r="E53" s="2" t="s">
        <v>70</v>
      </c>
      <c r="F53" s="2" t="s">
        <v>8401</v>
      </c>
      <c r="G53" s="2" t="s">
        <v>89</v>
      </c>
      <c r="H53" s="2" t="s">
        <v>79</v>
      </c>
      <c r="I53" s="3">
        <v>42159</v>
      </c>
      <c r="J53" s="2" t="s">
        <v>70</v>
      </c>
    </row>
    <row r="54" spans="1:10" ht="75" x14ac:dyDescent="0.25">
      <c r="A54" s="2" t="s">
        <v>8402</v>
      </c>
      <c r="B54" s="2" t="s">
        <v>2125</v>
      </c>
      <c r="C54" s="2" t="s">
        <v>8394</v>
      </c>
      <c r="D54" s="2" t="s">
        <v>206</v>
      </c>
      <c r="E54" s="2" t="s">
        <v>70</v>
      </c>
      <c r="F54" s="2" t="s">
        <v>8403</v>
      </c>
      <c r="G54" s="2" t="s">
        <v>89</v>
      </c>
      <c r="H54" s="2" t="s">
        <v>84</v>
      </c>
      <c r="I54" s="3">
        <v>42159</v>
      </c>
      <c r="J54" s="3">
        <v>42276</v>
      </c>
    </row>
    <row r="55" spans="1:10" ht="75" x14ac:dyDescent="0.25">
      <c r="A55" s="2" t="s">
        <v>8404</v>
      </c>
      <c r="B55" s="2" t="s">
        <v>2122</v>
      </c>
      <c r="C55" s="2" t="s">
        <v>8394</v>
      </c>
      <c r="D55" s="2" t="s">
        <v>206</v>
      </c>
      <c r="E55" s="2" t="s">
        <v>70</v>
      </c>
      <c r="F55" s="2" t="s">
        <v>7497</v>
      </c>
      <c r="G55" s="2" t="s">
        <v>89</v>
      </c>
      <c r="H55" s="2" t="s">
        <v>84</v>
      </c>
      <c r="I55" s="3">
        <v>42159</v>
      </c>
      <c r="J55" s="3">
        <v>42276</v>
      </c>
    </row>
    <row r="56" spans="1:10" ht="60" x14ac:dyDescent="0.25">
      <c r="A56" s="2" t="s">
        <v>8405</v>
      </c>
      <c r="B56" s="2" t="s">
        <v>67</v>
      </c>
      <c r="C56" s="2" t="s">
        <v>8406</v>
      </c>
      <c r="D56" s="2" t="s">
        <v>5811</v>
      </c>
      <c r="E56" s="2" t="s">
        <v>70</v>
      </c>
      <c r="F56" s="2" t="s">
        <v>8407</v>
      </c>
      <c r="G56" s="2" t="s">
        <v>78</v>
      </c>
      <c r="H56" s="2" t="s">
        <v>84</v>
      </c>
      <c r="I56" s="3">
        <v>42159</v>
      </c>
      <c r="J56" s="3">
        <v>42193</v>
      </c>
    </row>
    <row r="57" spans="1:10" ht="75" x14ac:dyDescent="0.25">
      <c r="A57" s="2" t="s">
        <v>8408</v>
      </c>
      <c r="B57" s="2" t="s">
        <v>27</v>
      </c>
      <c r="C57" s="2" t="s">
        <v>8409</v>
      </c>
      <c r="D57" s="2" t="s">
        <v>8410</v>
      </c>
      <c r="E57" s="2" t="s">
        <v>8301</v>
      </c>
      <c r="F57" s="2" t="s">
        <v>8411</v>
      </c>
      <c r="G57" s="2" t="s">
        <v>78</v>
      </c>
      <c r="H57" s="2" t="s">
        <v>79</v>
      </c>
      <c r="I57" s="3">
        <v>42159</v>
      </c>
      <c r="J57" s="2" t="s">
        <v>70</v>
      </c>
    </row>
    <row r="58" spans="1:10" ht="75" x14ac:dyDescent="0.25">
      <c r="A58" s="2" t="s">
        <v>8412</v>
      </c>
      <c r="B58" s="2" t="s">
        <v>27</v>
      </c>
      <c r="C58" s="2" t="s">
        <v>6307</v>
      </c>
      <c r="D58" s="2" t="s">
        <v>869</v>
      </c>
      <c r="E58" s="2" t="s">
        <v>8413</v>
      </c>
      <c r="F58" s="2" t="s">
        <v>8414</v>
      </c>
      <c r="G58" s="2" t="s">
        <v>78</v>
      </c>
      <c r="H58" s="2" t="s">
        <v>79</v>
      </c>
      <c r="I58" s="3">
        <v>42159</v>
      </c>
      <c r="J58" s="2" t="s">
        <v>70</v>
      </c>
    </row>
    <row r="59" spans="1:10" ht="135" x14ac:dyDescent="0.25">
      <c r="A59" s="2" t="s">
        <v>8415</v>
      </c>
      <c r="B59" s="2" t="s">
        <v>27</v>
      </c>
      <c r="C59" s="2" t="s">
        <v>1182</v>
      </c>
      <c r="D59" s="2" t="s">
        <v>1183</v>
      </c>
      <c r="E59" s="2" t="s">
        <v>1184</v>
      </c>
      <c r="F59" s="2" t="s">
        <v>8416</v>
      </c>
      <c r="G59" s="2" t="s">
        <v>78</v>
      </c>
      <c r="H59" s="2" t="s">
        <v>79</v>
      </c>
      <c r="I59" s="3">
        <v>42159</v>
      </c>
      <c r="J59" s="2" t="s">
        <v>70</v>
      </c>
    </row>
    <row r="60" spans="1:10" ht="60" x14ac:dyDescent="0.25">
      <c r="A60" s="2" t="s">
        <v>8417</v>
      </c>
      <c r="B60" s="2" t="s">
        <v>8418</v>
      </c>
      <c r="C60" s="2" t="s">
        <v>8419</v>
      </c>
      <c r="D60" s="2" t="s">
        <v>8420</v>
      </c>
      <c r="E60" s="2" t="s">
        <v>70</v>
      </c>
      <c r="F60" s="2" t="s">
        <v>8421</v>
      </c>
      <c r="G60" s="2" t="s">
        <v>1131</v>
      </c>
      <c r="H60" s="2" t="s">
        <v>79</v>
      </c>
      <c r="I60" s="3">
        <v>42160</v>
      </c>
      <c r="J60" s="2" t="s">
        <v>70</v>
      </c>
    </row>
    <row r="61" spans="1:10" ht="60" x14ac:dyDescent="0.25">
      <c r="A61" s="2" t="s">
        <v>8422</v>
      </c>
      <c r="B61" s="2" t="s">
        <v>162</v>
      </c>
      <c r="C61" s="2" t="s">
        <v>3442</v>
      </c>
      <c r="D61" s="2" t="s">
        <v>3074</v>
      </c>
      <c r="E61" s="2" t="s">
        <v>70</v>
      </c>
      <c r="F61" s="2" t="s">
        <v>8423</v>
      </c>
      <c r="G61" s="2" t="s">
        <v>132</v>
      </c>
      <c r="H61" s="2" t="s">
        <v>79</v>
      </c>
      <c r="I61" s="3">
        <v>42160</v>
      </c>
      <c r="J61" s="2" t="s">
        <v>70</v>
      </c>
    </row>
    <row r="62" spans="1:10" ht="75" x14ac:dyDescent="0.25">
      <c r="A62" s="2" t="s">
        <v>8424</v>
      </c>
      <c r="B62" s="2" t="s">
        <v>10</v>
      </c>
      <c r="C62" s="2" t="s">
        <v>8425</v>
      </c>
      <c r="D62" s="2" t="s">
        <v>8425</v>
      </c>
      <c r="E62" s="2" t="s">
        <v>70</v>
      </c>
      <c r="F62" s="2" t="s">
        <v>8426</v>
      </c>
      <c r="G62" s="2" t="s">
        <v>111</v>
      </c>
      <c r="H62" s="2" t="s">
        <v>84</v>
      </c>
      <c r="I62" s="3">
        <v>42160</v>
      </c>
      <c r="J62" s="3">
        <v>42167</v>
      </c>
    </row>
    <row r="63" spans="1:10" ht="75" x14ac:dyDescent="0.25">
      <c r="A63" s="2" t="s">
        <v>8427</v>
      </c>
      <c r="B63" s="2" t="s">
        <v>10</v>
      </c>
      <c r="C63" s="2" t="s">
        <v>8428</v>
      </c>
      <c r="D63" s="2" t="s">
        <v>1074</v>
      </c>
      <c r="E63" s="2" t="s">
        <v>70</v>
      </c>
      <c r="F63" s="2" t="s">
        <v>8429</v>
      </c>
      <c r="G63" s="2" t="s">
        <v>111</v>
      </c>
      <c r="H63" s="2" t="s">
        <v>84</v>
      </c>
      <c r="I63" s="3">
        <v>42160</v>
      </c>
      <c r="J63" s="3">
        <v>42167</v>
      </c>
    </row>
    <row r="64" spans="1:10" ht="75" x14ac:dyDescent="0.25">
      <c r="A64" s="2" t="s">
        <v>8430</v>
      </c>
      <c r="B64" s="2" t="s">
        <v>10</v>
      </c>
      <c r="C64" s="2" t="s">
        <v>8431</v>
      </c>
      <c r="D64" s="2" t="s">
        <v>8432</v>
      </c>
      <c r="E64" s="2" t="s">
        <v>70</v>
      </c>
      <c r="F64" s="2" t="s">
        <v>8433</v>
      </c>
      <c r="G64" s="2" t="s">
        <v>111</v>
      </c>
      <c r="H64" s="2" t="s">
        <v>84</v>
      </c>
      <c r="I64" s="3">
        <v>42160</v>
      </c>
      <c r="J64" s="3">
        <v>42167</v>
      </c>
    </row>
    <row r="65" spans="1:10" ht="75" x14ac:dyDescent="0.25">
      <c r="A65" s="2" t="s">
        <v>8434</v>
      </c>
      <c r="B65" s="2" t="s">
        <v>4</v>
      </c>
      <c r="C65" s="2" t="s">
        <v>5033</v>
      </c>
      <c r="D65" s="2" t="s">
        <v>5034</v>
      </c>
      <c r="E65" s="2" t="s">
        <v>594</v>
      </c>
      <c r="F65" s="2" t="s">
        <v>8435</v>
      </c>
      <c r="G65" s="2" t="s">
        <v>111</v>
      </c>
      <c r="H65" s="2" t="s">
        <v>84</v>
      </c>
      <c r="I65" s="3">
        <v>42160</v>
      </c>
      <c r="J65" s="3">
        <v>42179</v>
      </c>
    </row>
    <row r="66" spans="1:10" ht="60" x14ac:dyDescent="0.25">
      <c r="A66" s="2" t="s">
        <v>8436</v>
      </c>
      <c r="B66" s="2" t="s">
        <v>6</v>
      </c>
      <c r="C66" s="2" t="s">
        <v>324</v>
      </c>
      <c r="D66" s="2" t="s">
        <v>325</v>
      </c>
      <c r="E66" s="2" t="s">
        <v>70</v>
      </c>
      <c r="F66" s="2" t="s">
        <v>8437</v>
      </c>
      <c r="G66" s="2" t="s">
        <v>111</v>
      </c>
      <c r="H66" s="2" t="s">
        <v>84</v>
      </c>
      <c r="I66" s="3">
        <v>42160</v>
      </c>
      <c r="J66" s="3">
        <v>42165</v>
      </c>
    </row>
    <row r="67" spans="1:10" ht="60" x14ac:dyDescent="0.25">
      <c r="A67" s="2" t="s">
        <v>8438</v>
      </c>
      <c r="B67" s="2" t="s">
        <v>204</v>
      </c>
      <c r="C67" s="2" t="s">
        <v>8439</v>
      </c>
      <c r="D67" s="2" t="s">
        <v>8440</v>
      </c>
      <c r="E67" s="2" t="s">
        <v>70</v>
      </c>
      <c r="F67" s="2" t="s">
        <v>8441</v>
      </c>
      <c r="G67" s="2" t="s">
        <v>111</v>
      </c>
      <c r="H67" s="2" t="s">
        <v>79</v>
      </c>
      <c r="I67" s="3">
        <v>42160</v>
      </c>
      <c r="J67" s="2" t="s">
        <v>70</v>
      </c>
    </row>
    <row r="68" spans="1:10" ht="60" x14ac:dyDescent="0.25">
      <c r="A68" s="2" t="s">
        <v>8442</v>
      </c>
      <c r="B68" s="2" t="s">
        <v>6</v>
      </c>
      <c r="C68" s="2" t="s">
        <v>200</v>
      </c>
      <c r="D68" s="2" t="s">
        <v>201</v>
      </c>
      <c r="E68" s="2" t="s">
        <v>70</v>
      </c>
      <c r="F68" s="2" t="s">
        <v>8443</v>
      </c>
      <c r="G68" s="2" t="s">
        <v>111</v>
      </c>
      <c r="H68" s="2" t="s">
        <v>84</v>
      </c>
      <c r="I68" s="3">
        <v>42160</v>
      </c>
      <c r="J68" s="3">
        <v>42164</v>
      </c>
    </row>
    <row r="69" spans="1:10" ht="75" x14ac:dyDescent="0.25">
      <c r="A69" s="2" t="s">
        <v>8444</v>
      </c>
      <c r="B69" s="2" t="s">
        <v>67</v>
      </c>
      <c r="C69" s="2" t="s">
        <v>1697</v>
      </c>
      <c r="D69" s="2" t="s">
        <v>6630</v>
      </c>
      <c r="E69" s="2" t="s">
        <v>70</v>
      </c>
      <c r="F69" s="2" t="s">
        <v>8445</v>
      </c>
      <c r="G69" s="2" t="s">
        <v>132</v>
      </c>
      <c r="H69" s="2" t="s">
        <v>79</v>
      </c>
      <c r="I69" s="3">
        <v>42160</v>
      </c>
      <c r="J69" s="2" t="s">
        <v>70</v>
      </c>
    </row>
    <row r="70" spans="1:10" ht="75" x14ac:dyDescent="0.25">
      <c r="A70" s="2" t="s">
        <v>8446</v>
      </c>
      <c r="B70" s="2" t="s">
        <v>1171</v>
      </c>
      <c r="C70" s="2" t="s">
        <v>7161</v>
      </c>
      <c r="D70" s="2" t="s">
        <v>1126</v>
      </c>
      <c r="E70" s="2" t="s">
        <v>70</v>
      </c>
      <c r="F70" s="2" t="s">
        <v>8447</v>
      </c>
      <c r="G70" s="2" t="s">
        <v>89</v>
      </c>
      <c r="H70" s="2" t="s">
        <v>79</v>
      </c>
      <c r="I70" s="3">
        <v>42160</v>
      </c>
      <c r="J70" s="2" t="s">
        <v>70</v>
      </c>
    </row>
    <row r="71" spans="1:10" ht="135" x14ac:dyDescent="0.25">
      <c r="A71" s="2" t="s">
        <v>8448</v>
      </c>
      <c r="B71" s="2" t="s">
        <v>27</v>
      </c>
      <c r="C71" s="2" t="s">
        <v>8449</v>
      </c>
      <c r="D71" s="2" t="s">
        <v>8450</v>
      </c>
      <c r="E71" s="2" t="s">
        <v>504</v>
      </c>
      <c r="F71" s="2" t="s">
        <v>8451</v>
      </c>
      <c r="G71" s="2" t="s">
        <v>78</v>
      </c>
      <c r="H71" s="2" t="s">
        <v>79</v>
      </c>
      <c r="I71" s="3">
        <v>42160</v>
      </c>
      <c r="J71" s="2" t="s">
        <v>70</v>
      </c>
    </row>
    <row r="72" spans="1:10" ht="75" x14ac:dyDescent="0.25">
      <c r="A72" s="2" t="s">
        <v>8452</v>
      </c>
      <c r="B72" s="2" t="s">
        <v>2122</v>
      </c>
      <c r="C72" s="2" t="s">
        <v>3747</v>
      </c>
      <c r="D72" s="2" t="s">
        <v>2216</v>
      </c>
      <c r="E72" s="2" t="s">
        <v>70</v>
      </c>
      <c r="F72" s="2" t="s">
        <v>7497</v>
      </c>
      <c r="G72" s="2" t="s">
        <v>89</v>
      </c>
      <c r="H72" s="2" t="s">
        <v>84</v>
      </c>
      <c r="I72" s="3">
        <v>42163</v>
      </c>
      <c r="J72" s="3">
        <v>42219</v>
      </c>
    </row>
    <row r="73" spans="1:10" ht="75" x14ac:dyDescent="0.25">
      <c r="A73" s="2" t="s">
        <v>8453</v>
      </c>
      <c r="B73" s="2" t="s">
        <v>2125</v>
      </c>
      <c r="C73" s="2" t="s">
        <v>3747</v>
      </c>
      <c r="D73" s="2" t="s">
        <v>2216</v>
      </c>
      <c r="E73" s="2" t="s">
        <v>70</v>
      </c>
      <c r="F73" s="2" t="s">
        <v>7688</v>
      </c>
      <c r="G73" s="2" t="s">
        <v>89</v>
      </c>
      <c r="H73" s="2" t="s">
        <v>84</v>
      </c>
      <c r="I73" s="3">
        <v>42163</v>
      </c>
      <c r="J73" s="3">
        <v>42219</v>
      </c>
    </row>
    <row r="74" spans="1:10" ht="75" x14ac:dyDescent="0.25">
      <c r="A74" s="2" t="s">
        <v>8454</v>
      </c>
      <c r="B74" s="2" t="s">
        <v>10</v>
      </c>
      <c r="C74" s="2" t="s">
        <v>8455</v>
      </c>
      <c r="D74" s="2" t="s">
        <v>8456</v>
      </c>
      <c r="E74" s="2" t="s">
        <v>70</v>
      </c>
      <c r="F74" s="2" t="s">
        <v>8457</v>
      </c>
      <c r="G74" s="2" t="s">
        <v>111</v>
      </c>
      <c r="H74" s="2" t="s">
        <v>84</v>
      </c>
      <c r="I74" s="3">
        <v>42163</v>
      </c>
      <c r="J74" s="3">
        <v>42167</v>
      </c>
    </row>
    <row r="75" spans="1:10" ht="75" x14ac:dyDescent="0.25">
      <c r="A75" s="2" t="s">
        <v>8458</v>
      </c>
      <c r="B75" s="2" t="s">
        <v>10</v>
      </c>
      <c r="C75" s="2" t="s">
        <v>8459</v>
      </c>
      <c r="D75" s="2" t="s">
        <v>8460</v>
      </c>
      <c r="E75" s="2" t="s">
        <v>70</v>
      </c>
      <c r="F75" s="2" t="s">
        <v>8461</v>
      </c>
      <c r="G75" s="2" t="s">
        <v>111</v>
      </c>
      <c r="H75" s="2" t="s">
        <v>84</v>
      </c>
      <c r="I75" s="3">
        <v>42163</v>
      </c>
      <c r="J75" s="3">
        <v>42167</v>
      </c>
    </row>
    <row r="76" spans="1:10" ht="90" x14ac:dyDescent="0.25">
      <c r="A76" s="2" t="s">
        <v>8462</v>
      </c>
      <c r="B76" s="2" t="s">
        <v>10</v>
      </c>
      <c r="C76" s="2" t="s">
        <v>8463</v>
      </c>
      <c r="D76" s="2" t="s">
        <v>1188</v>
      </c>
      <c r="E76" s="2" t="s">
        <v>70</v>
      </c>
      <c r="F76" s="2" t="s">
        <v>8464</v>
      </c>
      <c r="G76" s="2" t="s">
        <v>111</v>
      </c>
      <c r="H76" s="2" t="s">
        <v>84</v>
      </c>
      <c r="I76" s="3">
        <v>42163</v>
      </c>
      <c r="J76" s="3">
        <v>42167</v>
      </c>
    </row>
    <row r="77" spans="1:10" ht="75" x14ac:dyDescent="0.25">
      <c r="A77" s="2" t="s">
        <v>8465</v>
      </c>
      <c r="B77" s="2" t="s">
        <v>10</v>
      </c>
      <c r="C77" s="2" t="s">
        <v>8466</v>
      </c>
      <c r="D77" s="2" t="s">
        <v>8467</v>
      </c>
      <c r="E77" s="2" t="s">
        <v>70</v>
      </c>
      <c r="F77" s="2" t="s">
        <v>8468</v>
      </c>
      <c r="G77" s="2" t="s">
        <v>111</v>
      </c>
      <c r="H77" s="2" t="s">
        <v>84</v>
      </c>
      <c r="I77" s="3">
        <v>42163</v>
      </c>
      <c r="J77" s="3">
        <v>42167</v>
      </c>
    </row>
    <row r="78" spans="1:10" ht="60" x14ac:dyDescent="0.25">
      <c r="A78" s="2" t="s">
        <v>8469</v>
      </c>
      <c r="B78" s="2" t="s">
        <v>1143</v>
      </c>
      <c r="C78" s="2" t="s">
        <v>8470</v>
      </c>
      <c r="D78" s="2" t="s">
        <v>7622</v>
      </c>
      <c r="E78" s="2" t="s">
        <v>70</v>
      </c>
      <c r="F78" s="2" t="s">
        <v>8471</v>
      </c>
      <c r="G78" s="2" t="s">
        <v>121</v>
      </c>
      <c r="H78" s="2" t="s">
        <v>84</v>
      </c>
      <c r="I78" s="3">
        <v>42163</v>
      </c>
      <c r="J78" s="3">
        <v>42164</v>
      </c>
    </row>
    <row r="79" spans="1:10" ht="60" x14ac:dyDescent="0.25">
      <c r="A79" s="2" t="s">
        <v>8472</v>
      </c>
      <c r="B79" s="2" t="s">
        <v>67</v>
      </c>
      <c r="C79" s="2" t="s">
        <v>4501</v>
      </c>
      <c r="D79" s="2" t="s">
        <v>784</v>
      </c>
      <c r="E79" s="2" t="s">
        <v>70</v>
      </c>
      <c r="F79" s="2" t="s">
        <v>8473</v>
      </c>
      <c r="G79" s="2" t="s">
        <v>78</v>
      </c>
      <c r="H79" s="2" t="s">
        <v>79</v>
      </c>
      <c r="I79" s="3">
        <v>42163</v>
      </c>
      <c r="J79" s="2" t="s">
        <v>70</v>
      </c>
    </row>
    <row r="80" spans="1:10" ht="120" x14ac:dyDescent="0.25">
      <c r="A80" s="2" t="s">
        <v>8474</v>
      </c>
      <c r="B80" s="2" t="s">
        <v>25</v>
      </c>
      <c r="C80" s="2" t="s">
        <v>1436</v>
      </c>
      <c r="D80" s="2" t="s">
        <v>1437</v>
      </c>
      <c r="E80" s="2" t="s">
        <v>70</v>
      </c>
      <c r="F80" s="2" t="s">
        <v>8475</v>
      </c>
      <c r="G80" s="2" t="s">
        <v>78</v>
      </c>
      <c r="H80" s="2" t="s">
        <v>79</v>
      </c>
      <c r="I80" s="3">
        <v>42163</v>
      </c>
      <c r="J80" s="2" t="s">
        <v>70</v>
      </c>
    </row>
    <row r="81" spans="1:10" ht="105" x14ac:dyDescent="0.25">
      <c r="A81" s="2" t="s">
        <v>8476</v>
      </c>
      <c r="B81" s="2" t="s">
        <v>10</v>
      </c>
      <c r="C81" s="2" t="s">
        <v>8477</v>
      </c>
      <c r="D81" s="2" t="s">
        <v>8478</v>
      </c>
      <c r="E81" s="2" t="s">
        <v>70</v>
      </c>
      <c r="F81" s="2" t="s">
        <v>8479</v>
      </c>
      <c r="G81" s="2" t="s">
        <v>111</v>
      </c>
      <c r="H81" s="2" t="s">
        <v>84</v>
      </c>
      <c r="I81" s="3">
        <v>42163</v>
      </c>
      <c r="J81" s="3">
        <v>42167</v>
      </c>
    </row>
    <row r="82" spans="1:10" ht="60" x14ac:dyDescent="0.25">
      <c r="A82" s="2" t="s">
        <v>8480</v>
      </c>
      <c r="B82" s="2" t="s">
        <v>10</v>
      </c>
      <c r="C82" s="2" t="s">
        <v>8481</v>
      </c>
      <c r="D82" s="2" t="s">
        <v>8481</v>
      </c>
      <c r="E82" s="2" t="s">
        <v>70</v>
      </c>
      <c r="F82" s="2" t="s">
        <v>8482</v>
      </c>
      <c r="G82" s="2" t="s">
        <v>111</v>
      </c>
      <c r="H82" s="2" t="s">
        <v>84</v>
      </c>
      <c r="I82" s="3">
        <v>42164</v>
      </c>
      <c r="J82" s="3">
        <v>42167</v>
      </c>
    </row>
    <row r="83" spans="1:10" ht="105" x14ac:dyDescent="0.25">
      <c r="A83" s="2" t="s">
        <v>8483</v>
      </c>
      <c r="B83" s="2" t="s">
        <v>188</v>
      </c>
      <c r="C83" s="2" t="s">
        <v>8484</v>
      </c>
      <c r="D83" s="2" t="s">
        <v>8485</v>
      </c>
      <c r="E83" s="2" t="s">
        <v>70</v>
      </c>
      <c r="F83" s="2" t="s">
        <v>8486</v>
      </c>
      <c r="G83" s="2" t="s">
        <v>89</v>
      </c>
      <c r="H83" s="2" t="s">
        <v>84</v>
      </c>
      <c r="I83" s="3">
        <v>42164</v>
      </c>
      <c r="J83" s="3">
        <v>42256</v>
      </c>
    </row>
    <row r="84" spans="1:10" ht="105" x14ac:dyDescent="0.25">
      <c r="A84" s="2" t="s">
        <v>8487</v>
      </c>
      <c r="B84" s="2" t="s">
        <v>188</v>
      </c>
      <c r="C84" s="2" t="s">
        <v>8488</v>
      </c>
      <c r="D84" s="2" t="s">
        <v>8489</v>
      </c>
      <c r="E84" s="2" t="s">
        <v>70</v>
      </c>
      <c r="F84" s="2" t="s">
        <v>8490</v>
      </c>
      <c r="G84" s="2" t="s">
        <v>89</v>
      </c>
      <c r="H84" s="2" t="s">
        <v>84</v>
      </c>
      <c r="I84" s="3">
        <v>42164</v>
      </c>
      <c r="J84" s="3">
        <v>42242</v>
      </c>
    </row>
    <row r="85" spans="1:10" ht="45" x14ac:dyDescent="0.25">
      <c r="A85" s="2" t="s">
        <v>8491</v>
      </c>
      <c r="B85" s="2" t="s">
        <v>10</v>
      </c>
      <c r="C85" s="2" t="s">
        <v>8492</v>
      </c>
      <c r="D85" s="2" t="s">
        <v>8492</v>
      </c>
      <c r="E85" s="2" t="s">
        <v>70</v>
      </c>
      <c r="F85" s="2" t="s">
        <v>8493</v>
      </c>
      <c r="G85" s="2" t="s">
        <v>111</v>
      </c>
      <c r="H85" s="2" t="s">
        <v>84</v>
      </c>
      <c r="I85" s="3">
        <v>42164</v>
      </c>
      <c r="J85" s="3">
        <v>42167</v>
      </c>
    </row>
    <row r="86" spans="1:10" ht="75" x14ac:dyDescent="0.25">
      <c r="A86" s="2" t="s">
        <v>8494</v>
      </c>
      <c r="B86" s="2" t="s">
        <v>147</v>
      </c>
      <c r="C86" s="2" t="s">
        <v>282</v>
      </c>
      <c r="D86" s="2" t="s">
        <v>283</v>
      </c>
      <c r="E86" s="2" t="s">
        <v>70</v>
      </c>
      <c r="F86" s="2" t="s">
        <v>8495</v>
      </c>
      <c r="G86" s="2" t="s">
        <v>141</v>
      </c>
      <c r="H86" s="2" t="s">
        <v>84</v>
      </c>
      <c r="I86" s="3">
        <v>42164</v>
      </c>
      <c r="J86" s="3">
        <v>42195</v>
      </c>
    </row>
    <row r="87" spans="1:10" ht="75" x14ac:dyDescent="0.25">
      <c r="A87" s="2" t="s">
        <v>8496</v>
      </c>
      <c r="B87" s="2" t="s">
        <v>8497</v>
      </c>
      <c r="C87" s="2" t="s">
        <v>8498</v>
      </c>
      <c r="D87" s="2" t="s">
        <v>8499</v>
      </c>
      <c r="E87" s="2" t="s">
        <v>70</v>
      </c>
      <c r="F87" s="2" t="s">
        <v>8500</v>
      </c>
      <c r="G87" s="2" t="s">
        <v>78</v>
      </c>
      <c r="H87" s="2" t="s">
        <v>84</v>
      </c>
      <c r="I87" s="3">
        <v>42164</v>
      </c>
      <c r="J87" s="3">
        <v>42174</v>
      </c>
    </row>
    <row r="88" spans="1:10" ht="90" x14ac:dyDescent="0.25">
      <c r="A88" s="2" t="s">
        <v>8501</v>
      </c>
      <c r="B88" s="2" t="s">
        <v>27</v>
      </c>
      <c r="C88" s="2" t="s">
        <v>1208</v>
      </c>
      <c r="D88" s="2" t="s">
        <v>1209</v>
      </c>
      <c r="E88" s="2" t="s">
        <v>8502</v>
      </c>
      <c r="F88" s="2" t="s">
        <v>8503</v>
      </c>
      <c r="G88" s="2" t="s">
        <v>78</v>
      </c>
      <c r="H88" s="2" t="s">
        <v>84</v>
      </c>
      <c r="I88" s="3">
        <v>42164</v>
      </c>
      <c r="J88" s="3">
        <v>42268</v>
      </c>
    </row>
    <row r="89" spans="1:10" ht="90" x14ac:dyDescent="0.25">
      <c r="A89" s="2" t="s">
        <v>8504</v>
      </c>
      <c r="B89" s="2" t="s">
        <v>25</v>
      </c>
      <c r="C89" s="2" t="s">
        <v>8505</v>
      </c>
      <c r="D89" s="2" t="s">
        <v>5014</v>
      </c>
      <c r="E89" s="2" t="s">
        <v>8506</v>
      </c>
      <c r="F89" s="2" t="s">
        <v>8507</v>
      </c>
      <c r="G89" s="2" t="s">
        <v>78</v>
      </c>
      <c r="H89" s="2" t="s">
        <v>84</v>
      </c>
      <c r="I89" s="3">
        <v>42164</v>
      </c>
      <c r="J89" s="3">
        <v>42278</v>
      </c>
    </row>
    <row r="90" spans="1:10" ht="120" x14ac:dyDescent="0.25">
      <c r="A90" s="2" t="s">
        <v>8508</v>
      </c>
      <c r="B90" s="2" t="s">
        <v>27</v>
      </c>
      <c r="C90" s="2" t="s">
        <v>8509</v>
      </c>
      <c r="D90" s="2" t="s">
        <v>8510</v>
      </c>
      <c r="E90" s="2" t="s">
        <v>1743</v>
      </c>
      <c r="F90" s="2" t="s">
        <v>8511</v>
      </c>
      <c r="G90" s="2" t="s">
        <v>78</v>
      </c>
      <c r="H90" s="2" t="s">
        <v>79</v>
      </c>
      <c r="I90" s="3">
        <v>42164</v>
      </c>
      <c r="J90" s="2" t="s">
        <v>70</v>
      </c>
    </row>
    <row r="91" spans="1:10" ht="60" x14ac:dyDescent="0.25">
      <c r="A91" s="2" t="s">
        <v>8512</v>
      </c>
      <c r="B91" s="2" t="s">
        <v>2289</v>
      </c>
      <c r="C91" s="2" t="s">
        <v>8513</v>
      </c>
      <c r="D91" s="2" t="s">
        <v>1078</v>
      </c>
      <c r="E91" s="2" t="s">
        <v>70</v>
      </c>
      <c r="F91" s="2" t="s">
        <v>8514</v>
      </c>
      <c r="G91" s="2" t="s">
        <v>132</v>
      </c>
      <c r="H91" s="2" t="s">
        <v>79</v>
      </c>
      <c r="I91" s="3">
        <v>42165</v>
      </c>
      <c r="J91" s="2" t="s">
        <v>70</v>
      </c>
    </row>
    <row r="92" spans="1:10" ht="90" x14ac:dyDescent="0.25">
      <c r="A92" s="2" t="s">
        <v>8515</v>
      </c>
      <c r="B92" s="2" t="s">
        <v>1143</v>
      </c>
      <c r="C92" s="2" t="s">
        <v>8516</v>
      </c>
      <c r="D92" s="2" t="s">
        <v>8517</v>
      </c>
      <c r="E92" s="2" t="s">
        <v>70</v>
      </c>
      <c r="F92" s="2" t="s">
        <v>1146</v>
      </c>
      <c r="G92" s="2" t="s">
        <v>121</v>
      </c>
      <c r="H92" s="2" t="s">
        <v>84</v>
      </c>
      <c r="I92" s="3">
        <v>42165</v>
      </c>
      <c r="J92" s="3">
        <v>42166</v>
      </c>
    </row>
    <row r="93" spans="1:10" ht="45" x14ac:dyDescent="0.25">
      <c r="A93" s="2" t="s">
        <v>8518</v>
      </c>
      <c r="B93" s="2" t="s">
        <v>1143</v>
      </c>
      <c r="C93" s="2" t="s">
        <v>8519</v>
      </c>
      <c r="D93" s="2" t="s">
        <v>8520</v>
      </c>
      <c r="E93" s="2" t="s">
        <v>70</v>
      </c>
      <c r="F93" s="2" t="s">
        <v>1146</v>
      </c>
      <c r="G93" s="2" t="s">
        <v>121</v>
      </c>
      <c r="H93" s="2" t="s">
        <v>84</v>
      </c>
      <c r="I93" s="3">
        <v>42165</v>
      </c>
      <c r="J93" s="3">
        <v>42166</v>
      </c>
    </row>
    <row r="94" spans="1:10" ht="45" x14ac:dyDescent="0.25">
      <c r="A94" s="2" t="s">
        <v>8521</v>
      </c>
      <c r="B94" s="2" t="s">
        <v>1143</v>
      </c>
      <c r="C94" s="2" t="s">
        <v>5141</v>
      </c>
      <c r="D94" s="2" t="s">
        <v>5142</v>
      </c>
      <c r="E94" s="2" t="s">
        <v>70</v>
      </c>
      <c r="F94" s="2" t="s">
        <v>1146</v>
      </c>
      <c r="G94" s="2" t="s">
        <v>121</v>
      </c>
      <c r="H94" s="2" t="s">
        <v>84</v>
      </c>
      <c r="I94" s="3">
        <v>42165</v>
      </c>
      <c r="J94" s="3">
        <v>42166</v>
      </c>
    </row>
    <row r="95" spans="1:10" ht="90" x14ac:dyDescent="0.25">
      <c r="A95" s="2" t="s">
        <v>8522</v>
      </c>
      <c r="B95" s="2" t="s">
        <v>10</v>
      </c>
      <c r="C95" s="2" t="s">
        <v>8523</v>
      </c>
      <c r="D95" s="2" t="s">
        <v>8524</v>
      </c>
      <c r="E95" s="2" t="s">
        <v>70</v>
      </c>
      <c r="F95" s="2" t="s">
        <v>8525</v>
      </c>
      <c r="G95" s="2" t="s">
        <v>111</v>
      </c>
      <c r="H95" s="2" t="s">
        <v>84</v>
      </c>
      <c r="I95" s="3">
        <v>42165</v>
      </c>
      <c r="J95" s="3">
        <v>42167</v>
      </c>
    </row>
    <row r="96" spans="1:10" ht="75" x14ac:dyDescent="0.25">
      <c r="A96" s="2" t="s">
        <v>8526</v>
      </c>
      <c r="B96" s="2" t="s">
        <v>4</v>
      </c>
      <c r="C96" s="2" t="s">
        <v>4009</v>
      </c>
      <c r="D96" s="2" t="s">
        <v>4010</v>
      </c>
      <c r="E96" s="2" t="s">
        <v>317</v>
      </c>
      <c r="F96" s="2" t="s">
        <v>8527</v>
      </c>
      <c r="G96" s="2" t="s">
        <v>111</v>
      </c>
      <c r="H96" s="2" t="s">
        <v>84</v>
      </c>
      <c r="I96" s="3">
        <v>42165</v>
      </c>
      <c r="J96" s="3">
        <v>42172</v>
      </c>
    </row>
    <row r="97" spans="1:10" ht="75" x14ac:dyDescent="0.25">
      <c r="A97" s="2" t="s">
        <v>8528</v>
      </c>
      <c r="B97" s="2" t="s">
        <v>4</v>
      </c>
      <c r="C97" s="2" t="s">
        <v>6653</v>
      </c>
      <c r="D97" s="2" t="s">
        <v>4010</v>
      </c>
      <c r="E97" s="2" t="s">
        <v>317</v>
      </c>
      <c r="F97" s="2" t="s">
        <v>8529</v>
      </c>
      <c r="G97" s="2" t="s">
        <v>111</v>
      </c>
      <c r="H97" s="2" t="s">
        <v>84</v>
      </c>
      <c r="I97" s="3">
        <v>42165</v>
      </c>
      <c r="J97" s="3">
        <v>42172</v>
      </c>
    </row>
    <row r="98" spans="1:10" ht="75" x14ac:dyDescent="0.25">
      <c r="A98" s="2" t="s">
        <v>8530</v>
      </c>
      <c r="B98" s="2" t="s">
        <v>2125</v>
      </c>
      <c r="C98" s="2" t="s">
        <v>8531</v>
      </c>
      <c r="D98" s="2" t="s">
        <v>8532</v>
      </c>
      <c r="E98" s="2" t="s">
        <v>70</v>
      </c>
      <c r="F98" s="2" t="s">
        <v>7688</v>
      </c>
      <c r="G98" s="2" t="s">
        <v>89</v>
      </c>
      <c r="H98" s="2" t="s">
        <v>84</v>
      </c>
      <c r="I98" s="3">
        <v>42165</v>
      </c>
      <c r="J98" s="3">
        <v>42262</v>
      </c>
    </row>
    <row r="99" spans="1:10" ht="75" x14ac:dyDescent="0.25">
      <c r="A99" s="2" t="s">
        <v>8533</v>
      </c>
      <c r="B99" s="2" t="s">
        <v>2122</v>
      </c>
      <c r="C99" s="2" t="s">
        <v>8531</v>
      </c>
      <c r="D99" s="2" t="s">
        <v>8532</v>
      </c>
      <c r="E99" s="2" t="s">
        <v>70</v>
      </c>
      <c r="F99" s="2" t="s">
        <v>7497</v>
      </c>
      <c r="G99" s="2" t="s">
        <v>89</v>
      </c>
      <c r="H99" s="2" t="s">
        <v>84</v>
      </c>
      <c r="I99" s="3">
        <v>42165</v>
      </c>
      <c r="J99" s="3">
        <v>42262</v>
      </c>
    </row>
    <row r="100" spans="1:10" ht="60" x14ac:dyDescent="0.25">
      <c r="A100" s="2" t="s">
        <v>8534</v>
      </c>
      <c r="B100" s="2" t="s">
        <v>2122</v>
      </c>
      <c r="C100" s="2" t="s">
        <v>8535</v>
      </c>
      <c r="D100" s="2" t="s">
        <v>8536</v>
      </c>
      <c r="E100" s="2" t="s">
        <v>70</v>
      </c>
      <c r="F100" s="2" t="s">
        <v>7511</v>
      </c>
      <c r="G100" s="2" t="s">
        <v>89</v>
      </c>
      <c r="H100" s="2" t="s">
        <v>84</v>
      </c>
      <c r="I100" s="3">
        <v>42165</v>
      </c>
      <c r="J100" s="3">
        <v>42188</v>
      </c>
    </row>
    <row r="101" spans="1:10" ht="105" x14ac:dyDescent="0.25">
      <c r="A101" s="2" t="s">
        <v>8537</v>
      </c>
      <c r="B101" s="2" t="s">
        <v>2125</v>
      </c>
      <c r="C101" s="2" t="s">
        <v>8535</v>
      </c>
      <c r="D101" s="2" t="s">
        <v>8536</v>
      </c>
      <c r="E101" s="2" t="s">
        <v>70</v>
      </c>
      <c r="F101" s="2" t="s">
        <v>8538</v>
      </c>
      <c r="G101" s="2" t="s">
        <v>89</v>
      </c>
      <c r="H101" s="2" t="s">
        <v>84</v>
      </c>
      <c r="I101" s="3">
        <v>42165</v>
      </c>
      <c r="J101" s="3">
        <v>42188</v>
      </c>
    </row>
    <row r="102" spans="1:10" ht="60" x14ac:dyDescent="0.25">
      <c r="A102" s="2" t="s">
        <v>8539</v>
      </c>
      <c r="B102" s="2" t="s">
        <v>67</v>
      </c>
      <c r="C102" s="2" t="s">
        <v>8540</v>
      </c>
      <c r="D102" s="2" t="s">
        <v>8541</v>
      </c>
      <c r="E102" s="2" t="s">
        <v>70</v>
      </c>
      <c r="F102" s="2" t="s">
        <v>8542</v>
      </c>
      <c r="G102" s="2" t="s">
        <v>89</v>
      </c>
      <c r="H102" s="2" t="s">
        <v>84</v>
      </c>
      <c r="I102" s="3">
        <v>42165</v>
      </c>
      <c r="J102" s="3">
        <v>42194</v>
      </c>
    </row>
    <row r="103" spans="1:10" ht="75" x14ac:dyDescent="0.25">
      <c r="A103" s="2" t="s">
        <v>8543</v>
      </c>
      <c r="B103" s="2" t="s">
        <v>67</v>
      </c>
      <c r="C103" s="2" t="s">
        <v>86</v>
      </c>
      <c r="D103" s="2" t="s">
        <v>87</v>
      </c>
      <c r="E103" s="2" t="s">
        <v>70</v>
      </c>
      <c r="F103" s="2" t="s">
        <v>8544</v>
      </c>
      <c r="G103" s="2" t="s">
        <v>89</v>
      </c>
      <c r="H103" s="2" t="s">
        <v>79</v>
      </c>
      <c r="I103" s="3">
        <v>42165</v>
      </c>
      <c r="J103" s="2" t="s">
        <v>70</v>
      </c>
    </row>
    <row r="104" spans="1:10" ht="90" x14ac:dyDescent="0.25">
      <c r="A104" s="2" t="s">
        <v>8545</v>
      </c>
      <c r="B104" s="2" t="s">
        <v>67</v>
      </c>
      <c r="C104" s="2" t="s">
        <v>4594</v>
      </c>
      <c r="D104" s="2" t="s">
        <v>336</v>
      </c>
      <c r="E104" s="2" t="s">
        <v>70</v>
      </c>
      <c r="F104" s="2" t="s">
        <v>8546</v>
      </c>
      <c r="G104" s="2" t="s">
        <v>78</v>
      </c>
      <c r="H104" s="2" t="s">
        <v>84</v>
      </c>
      <c r="I104" s="3">
        <v>42165</v>
      </c>
      <c r="J104" s="3">
        <v>42279</v>
      </c>
    </row>
    <row r="105" spans="1:10" ht="75" x14ac:dyDescent="0.25">
      <c r="A105" s="2" t="s">
        <v>8547</v>
      </c>
      <c r="B105" s="2" t="s">
        <v>67</v>
      </c>
      <c r="C105" s="2" t="s">
        <v>8548</v>
      </c>
      <c r="D105" s="2" t="s">
        <v>8549</v>
      </c>
      <c r="E105" s="2" t="s">
        <v>70</v>
      </c>
      <c r="F105" s="2" t="s">
        <v>8550</v>
      </c>
      <c r="G105" s="2" t="s">
        <v>78</v>
      </c>
      <c r="H105" s="2" t="s">
        <v>79</v>
      </c>
      <c r="I105" s="3">
        <v>42165</v>
      </c>
      <c r="J105" s="2" t="s">
        <v>70</v>
      </c>
    </row>
    <row r="106" spans="1:10" ht="120" x14ac:dyDescent="0.25">
      <c r="A106" s="2" t="s">
        <v>8551</v>
      </c>
      <c r="B106" s="2" t="s">
        <v>27</v>
      </c>
      <c r="C106" s="2" t="s">
        <v>8552</v>
      </c>
      <c r="D106" s="2" t="s">
        <v>8553</v>
      </c>
      <c r="E106" s="2" t="s">
        <v>8554</v>
      </c>
      <c r="F106" s="2" t="s">
        <v>8555</v>
      </c>
      <c r="G106" s="2" t="s">
        <v>78</v>
      </c>
      <c r="H106" s="2" t="s">
        <v>79</v>
      </c>
      <c r="I106" s="3">
        <v>42165</v>
      </c>
      <c r="J106" s="2" t="s">
        <v>70</v>
      </c>
    </row>
    <row r="107" spans="1:10" ht="60" x14ac:dyDescent="0.25">
      <c r="A107" s="2" t="s">
        <v>8556</v>
      </c>
      <c r="B107" s="2" t="s">
        <v>1143</v>
      </c>
      <c r="C107" s="2" t="s">
        <v>8557</v>
      </c>
      <c r="D107" s="2" t="s">
        <v>8558</v>
      </c>
      <c r="E107" s="2" t="s">
        <v>70</v>
      </c>
      <c r="F107" s="2" t="s">
        <v>1146</v>
      </c>
      <c r="G107" s="2" t="s">
        <v>121</v>
      </c>
      <c r="H107" s="2" t="s">
        <v>84</v>
      </c>
      <c r="I107" s="3">
        <v>42166</v>
      </c>
      <c r="J107" s="3">
        <v>42178</v>
      </c>
    </row>
    <row r="108" spans="1:10" ht="60" x14ac:dyDescent="0.25">
      <c r="A108" s="2" t="s">
        <v>8559</v>
      </c>
      <c r="B108" s="2" t="s">
        <v>67</v>
      </c>
      <c r="C108" s="2" t="s">
        <v>5708</v>
      </c>
      <c r="D108" s="2" t="s">
        <v>5709</v>
      </c>
      <c r="E108" s="2" t="s">
        <v>70</v>
      </c>
      <c r="F108" s="2" t="s">
        <v>8560</v>
      </c>
      <c r="G108" s="2" t="s">
        <v>89</v>
      </c>
      <c r="H108" s="2" t="s">
        <v>84</v>
      </c>
      <c r="I108" s="3">
        <v>42166</v>
      </c>
      <c r="J108" s="2" t="s">
        <v>8561</v>
      </c>
    </row>
    <row r="109" spans="1:10" ht="75" x14ac:dyDescent="0.25">
      <c r="A109" s="2" t="s">
        <v>8562</v>
      </c>
      <c r="B109" s="2" t="s">
        <v>188</v>
      </c>
      <c r="C109" s="2" t="s">
        <v>8563</v>
      </c>
      <c r="D109" s="2" t="s">
        <v>8564</v>
      </c>
      <c r="E109" s="2" t="s">
        <v>70</v>
      </c>
      <c r="F109" s="2" t="s">
        <v>6914</v>
      </c>
      <c r="G109" s="2" t="s">
        <v>89</v>
      </c>
      <c r="H109" s="2" t="s">
        <v>84</v>
      </c>
      <c r="I109" s="3">
        <v>42166</v>
      </c>
      <c r="J109" s="3">
        <v>42157</v>
      </c>
    </row>
    <row r="110" spans="1:10" ht="75" x14ac:dyDescent="0.25">
      <c r="A110" s="2" t="s">
        <v>8565</v>
      </c>
      <c r="B110" s="2" t="s">
        <v>286</v>
      </c>
      <c r="C110" s="2" t="s">
        <v>8566</v>
      </c>
      <c r="D110" s="2" t="s">
        <v>8567</v>
      </c>
      <c r="E110" s="2" t="s">
        <v>70</v>
      </c>
      <c r="F110" s="2" t="s">
        <v>7843</v>
      </c>
      <c r="G110" s="2" t="s">
        <v>89</v>
      </c>
      <c r="H110" s="2" t="s">
        <v>79</v>
      </c>
      <c r="I110" s="3">
        <v>42166</v>
      </c>
      <c r="J110" s="2" t="s">
        <v>70</v>
      </c>
    </row>
    <row r="111" spans="1:10" ht="90" x14ac:dyDescent="0.25">
      <c r="A111" s="2" t="s">
        <v>8568</v>
      </c>
      <c r="B111" s="2" t="s">
        <v>188</v>
      </c>
      <c r="C111" s="2" t="s">
        <v>8566</v>
      </c>
      <c r="D111" s="2" t="s">
        <v>8567</v>
      </c>
      <c r="E111" s="2" t="s">
        <v>70</v>
      </c>
      <c r="F111" s="2" t="s">
        <v>7891</v>
      </c>
      <c r="G111" s="2" t="s">
        <v>89</v>
      </c>
      <c r="H111" s="2" t="s">
        <v>79</v>
      </c>
      <c r="I111" s="3">
        <v>42166</v>
      </c>
      <c r="J111" s="2" t="s">
        <v>70</v>
      </c>
    </row>
    <row r="112" spans="1:10" ht="75" x14ac:dyDescent="0.25">
      <c r="A112" s="2" t="s">
        <v>8569</v>
      </c>
      <c r="B112" s="2" t="s">
        <v>2125</v>
      </c>
      <c r="C112" s="2" t="s">
        <v>8570</v>
      </c>
      <c r="D112" s="2" t="s">
        <v>8571</v>
      </c>
      <c r="E112" s="2" t="s">
        <v>70</v>
      </c>
      <c r="F112" s="2" t="s">
        <v>7688</v>
      </c>
      <c r="G112" s="2" t="s">
        <v>89</v>
      </c>
      <c r="H112" s="2" t="s">
        <v>84</v>
      </c>
      <c r="I112" s="3">
        <v>42166</v>
      </c>
      <c r="J112" s="3">
        <v>42270</v>
      </c>
    </row>
    <row r="113" spans="1:10" ht="75" x14ac:dyDescent="0.25">
      <c r="A113" s="2" t="s">
        <v>8572</v>
      </c>
      <c r="B113" s="2" t="s">
        <v>2122</v>
      </c>
      <c r="C113" s="2" t="s">
        <v>8570</v>
      </c>
      <c r="D113" s="2" t="s">
        <v>8571</v>
      </c>
      <c r="E113" s="2" t="s">
        <v>70</v>
      </c>
      <c r="F113" s="2" t="s">
        <v>7497</v>
      </c>
      <c r="G113" s="2" t="s">
        <v>89</v>
      </c>
      <c r="H113" s="2" t="s">
        <v>84</v>
      </c>
      <c r="I113" s="3">
        <v>42166</v>
      </c>
      <c r="J113" s="3">
        <v>42270</v>
      </c>
    </row>
    <row r="114" spans="1:10" ht="75" x14ac:dyDescent="0.25">
      <c r="A114" s="2" t="s">
        <v>8573</v>
      </c>
      <c r="B114" s="2" t="s">
        <v>4</v>
      </c>
      <c r="C114" s="2" t="s">
        <v>865</v>
      </c>
      <c r="D114" s="2" t="s">
        <v>8574</v>
      </c>
      <c r="E114" s="2" t="s">
        <v>388</v>
      </c>
      <c r="F114" s="2" t="s">
        <v>2221</v>
      </c>
      <c r="G114" s="2" t="s">
        <v>111</v>
      </c>
      <c r="H114" s="2" t="s">
        <v>79</v>
      </c>
      <c r="I114" s="3">
        <v>42166</v>
      </c>
      <c r="J114" s="2" t="s">
        <v>70</v>
      </c>
    </row>
    <row r="115" spans="1:10" ht="75" x14ac:dyDescent="0.25">
      <c r="A115" s="2" t="s">
        <v>8575</v>
      </c>
      <c r="B115" s="2" t="s">
        <v>4</v>
      </c>
      <c r="C115" s="2" t="s">
        <v>862</v>
      </c>
      <c r="D115" s="2" t="s">
        <v>863</v>
      </c>
      <c r="E115" s="2" t="s">
        <v>388</v>
      </c>
      <c r="F115" s="2" t="s">
        <v>2221</v>
      </c>
      <c r="G115" s="2" t="s">
        <v>111</v>
      </c>
      <c r="H115" s="2" t="s">
        <v>79</v>
      </c>
      <c r="I115" s="3">
        <v>42166</v>
      </c>
      <c r="J115" s="2" t="s">
        <v>70</v>
      </c>
    </row>
    <row r="116" spans="1:10" ht="75" x14ac:dyDescent="0.25">
      <c r="A116" s="2" t="s">
        <v>8576</v>
      </c>
      <c r="B116" s="2" t="s">
        <v>10</v>
      </c>
      <c r="C116" s="2" t="s">
        <v>8577</v>
      </c>
      <c r="D116" s="2" t="s">
        <v>8577</v>
      </c>
      <c r="E116" s="2" t="s">
        <v>70</v>
      </c>
      <c r="F116" s="2" t="s">
        <v>8578</v>
      </c>
      <c r="G116" s="2" t="s">
        <v>111</v>
      </c>
      <c r="H116" s="2" t="s">
        <v>84</v>
      </c>
      <c r="I116" s="3">
        <v>42166</v>
      </c>
      <c r="J116" s="3">
        <v>42178</v>
      </c>
    </row>
    <row r="117" spans="1:10" ht="75" x14ac:dyDescent="0.25">
      <c r="A117" s="2" t="s">
        <v>8579</v>
      </c>
      <c r="B117" s="2" t="s">
        <v>10</v>
      </c>
      <c r="C117" s="2" t="s">
        <v>8580</v>
      </c>
      <c r="D117" s="2" t="s">
        <v>5803</v>
      </c>
      <c r="E117" s="2" t="s">
        <v>70</v>
      </c>
      <c r="F117" s="2" t="s">
        <v>8581</v>
      </c>
      <c r="G117" s="2" t="s">
        <v>111</v>
      </c>
      <c r="H117" s="2" t="s">
        <v>84</v>
      </c>
      <c r="I117" s="3">
        <v>42166</v>
      </c>
      <c r="J117" s="3">
        <v>42178</v>
      </c>
    </row>
    <row r="118" spans="1:10" ht="75" x14ac:dyDescent="0.25">
      <c r="A118" s="2" t="s">
        <v>8582</v>
      </c>
      <c r="B118" s="2" t="s">
        <v>10</v>
      </c>
      <c r="C118" s="2" t="s">
        <v>8583</v>
      </c>
      <c r="D118" s="2" t="s">
        <v>8583</v>
      </c>
      <c r="E118" s="2" t="s">
        <v>70</v>
      </c>
      <c r="F118" s="2" t="s">
        <v>8584</v>
      </c>
      <c r="G118" s="2" t="s">
        <v>111</v>
      </c>
      <c r="H118" s="2" t="s">
        <v>84</v>
      </c>
      <c r="I118" s="3">
        <v>42166</v>
      </c>
      <c r="J118" s="3">
        <v>42178</v>
      </c>
    </row>
    <row r="119" spans="1:10" ht="60" x14ac:dyDescent="0.25">
      <c r="A119" s="2" t="s">
        <v>8585</v>
      </c>
      <c r="B119" s="2" t="s">
        <v>67</v>
      </c>
      <c r="C119" s="2" t="s">
        <v>7438</v>
      </c>
      <c r="D119" s="2" t="s">
        <v>4906</v>
      </c>
      <c r="E119" s="2" t="s">
        <v>70</v>
      </c>
      <c r="F119" s="2" t="s">
        <v>8586</v>
      </c>
      <c r="G119" s="2" t="s">
        <v>111</v>
      </c>
      <c r="H119" s="2" t="s">
        <v>79</v>
      </c>
      <c r="I119" s="3">
        <v>42166</v>
      </c>
      <c r="J119" s="2" t="s">
        <v>70</v>
      </c>
    </row>
    <row r="120" spans="1:10" ht="60" x14ac:dyDescent="0.25">
      <c r="A120" s="2" t="s">
        <v>8587</v>
      </c>
      <c r="B120" s="2" t="s">
        <v>67</v>
      </c>
      <c r="C120" s="2" t="s">
        <v>8570</v>
      </c>
      <c r="D120" s="2" t="s">
        <v>8571</v>
      </c>
      <c r="E120" s="2" t="s">
        <v>70</v>
      </c>
      <c r="F120" s="2" t="s">
        <v>8588</v>
      </c>
      <c r="G120" s="2" t="s">
        <v>111</v>
      </c>
      <c r="H120" s="2" t="s">
        <v>79</v>
      </c>
      <c r="I120" s="3">
        <v>42166</v>
      </c>
      <c r="J120" s="2" t="s">
        <v>70</v>
      </c>
    </row>
    <row r="121" spans="1:10" ht="75" x14ac:dyDescent="0.25">
      <c r="A121" s="2" t="s">
        <v>8589</v>
      </c>
      <c r="B121" s="2" t="s">
        <v>67</v>
      </c>
      <c r="C121" s="2" t="s">
        <v>2638</v>
      </c>
      <c r="D121" s="2" t="s">
        <v>8590</v>
      </c>
      <c r="E121" s="2" t="s">
        <v>70</v>
      </c>
      <c r="F121" s="2" t="s">
        <v>8591</v>
      </c>
      <c r="G121" s="2" t="s">
        <v>132</v>
      </c>
      <c r="H121" s="2" t="s">
        <v>79</v>
      </c>
      <c r="I121" s="3">
        <v>42166</v>
      </c>
      <c r="J121" s="2" t="s">
        <v>70</v>
      </c>
    </row>
    <row r="122" spans="1:10" ht="75" x14ac:dyDescent="0.25">
      <c r="A122" s="2" t="s">
        <v>8592</v>
      </c>
      <c r="B122" s="2" t="s">
        <v>67</v>
      </c>
      <c r="C122" s="2" t="s">
        <v>2067</v>
      </c>
      <c r="D122" s="2" t="s">
        <v>2068</v>
      </c>
      <c r="E122" s="2" t="s">
        <v>70</v>
      </c>
      <c r="F122" s="2" t="s">
        <v>8593</v>
      </c>
      <c r="G122" s="2" t="s">
        <v>78</v>
      </c>
      <c r="H122" s="2" t="s">
        <v>79</v>
      </c>
      <c r="I122" s="3">
        <v>42166</v>
      </c>
      <c r="J122" s="2" t="s">
        <v>70</v>
      </c>
    </row>
    <row r="123" spans="1:10" ht="60" x14ac:dyDescent="0.25">
      <c r="A123" s="2" t="s">
        <v>8594</v>
      </c>
      <c r="B123" s="2" t="s">
        <v>67</v>
      </c>
      <c r="C123" s="2" t="s">
        <v>8570</v>
      </c>
      <c r="D123" s="2" t="s">
        <v>8571</v>
      </c>
      <c r="E123" s="2" t="s">
        <v>70</v>
      </c>
      <c r="F123" s="2" t="s">
        <v>8595</v>
      </c>
      <c r="G123" s="2" t="s">
        <v>78</v>
      </c>
      <c r="H123" s="2" t="s">
        <v>79</v>
      </c>
      <c r="I123" s="3">
        <v>42166</v>
      </c>
      <c r="J123" s="2" t="s">
        <v>70</v>
      </c>
    </row>
    <row r="124" spans="1:10" ht="60" x14ac:dyDescent="0.25">
      <c r="A124" s="2" t="s">
        <v>8596</v>
      </c>
      <c r="B124" s="2" t="s">
        <v>67</v>
      </c>
      <c r="C124" s="2" t="s">
        <v>8570</v>
      </c>
      <c r="D124" s="2" t="s">
        <v>8571</v>
      </c>
      <c r="E124" s="2" t="s">
        <v>70</v>
      </c>
      <c r="F124" s="2" t="s">
        <v>8597</v>
      </c>
      <c r="G124" s="2" t="s">
        <v>78</v>
      </c>
      <c r="H124" s="2" t="s">
        <v>79</v>
      </c>
      <c r="I124" s="3">
        <v>42166</v>
      </c>
      <c r="J124" s="2" t="s">
        <v>70</v>
      </c>
    </row>
    <row r="125" spans="1:10" ht="105" x14ac:dyDescent="0.25">
      <c r="A125" s="2" t="s">
        <v>8598</v>
      </c>
      <c r="B125" s="2" t="s">
        <v>334</v>
      </c>
      <c r="C125" s="2" t="s">
        <v>8599</v>
      </c>
      <c r="D125" s="2" t="s">
        <v>8600</v>
      </c>
      <c r="E125" s="2" t="s">
        <v>8601</v>
      </c>
      <c r="F125" s="2" t="s">
        <v>8602</v>
      </c>
      <c r="G125" s="2" t="s">
        <v>78</v>
      </c>
      <c r="H125" s="2" t="s">
        <v>84</v>
      </c>
      <c r="I125" s="3">
        <v>42166</v>
      </c>
      <c r="J125" s="3">
        <v>42251</v>
      </c>
    </row>
    <row r="126" spans="1:10" ht="90" x14ac:dyDescent="0.25">
      <c r="A126" s="2" t="s">
        <v>8603</v>
      </c>
      <c r="B126" s="2" t="s">
        <v>334</v>
      </c>
      <c r="C126" s="2" t="s">
        <v>210</v>
      </c>
      <c r="D126" s="2" t="s">
        <v>211</v>
      </c>
      <c r="E126" s="2" t="s">
        <v>5844</v>
      </c>
      <c r="F126" s="2" t="s">
        <v>8604</v>
      </c>
      <c r="G126" s="2" t="s">
        <v>78</v>
      </c>
      <c r="H126" s="2" t="s">
        <v>79</v>
      </c>
      <c r="I126" s="3">
        <v>42166</v>
      </c>
      <c r="J126" s="2" t="s">
        <v>70</v>
      </c>
    </row>
    <row r="127" spans="1:10" ht="60" x14ac:dyDescent="0.25">
      <c r="A127" s="2" t="s">
        <v>8605</v>
      </c>
      <c r="B127" s="2" t="s">
        <v>34</v>
      </c>
      <c r="C127" s="2" t="s">
        <v>307</v>
      </c>
      <c r="D127" s="2" t="s">
        <v>308</v>
      </c>
      <c r="E127" s="2" t="s">
        <v>70</v>
      </c>
      <c r="F127" s="2" t="s">
        <v>8606</v>
      </c>
      <c r="G127" s="2" t="s">
        <v>141</v>
      </c>
      <c r="H127" s="2" t="s">
        <v>73</v>
      </c>
      <c r="I127" s="3">
        <v>42166</v>
      </c>
      <c r="J127" s="2" t="s">
        <v>70</v>
      </c>
    </row>
    <row r="128" spans="1:10" ht="120" x14ac:dyDescent="0.25">
      <c r="A128" s="2" t="s">
        <v>8607</v>
      </c>
      <c r="B128" s="2" t="s">
        <v>67</v>
      </c>
      <c r="C128" s="2" t="s">
        <v>8608</v>
      </c>
      <c r="D128" s="2" t="s">
        <v>4082</v>
      </c>
      <c r="E128" s="2" t="s">
        <v>70</v>
      </c>
      <c r="F128" s="2" t="s">
        <v>8609</v>
      </c>
      <c r="G128" s="2" t="s">
        <v>78</v>
      </c>
      <c r="H128" s="2" t="s">
        <v>79</v>
      </c>
      <c r="I128" s="3">
        <v>42166</v>
      </c>
      <c r="J128" s="2" t="s">
        <v>70</v>
      </c>
    </row>
    <row r="129" spans="1:10" ht="45" x14ac:dyDescent="0.25">
      <c r="A129" s="2" t="s">
        <v>8610</v>
      </c>
      <c r="B129" s="2" t="s">
        <v>67</v>
      </c>
      <c r="C129" s="2" t="s">
        <v>4720</v>
      </c>
      <c r="D129" s="2" t="s">
        <v>8611</v>
      </c>
      <c r="E129" s="2" t="s">
        <v>70</v>
      </c>
      <c r="F129" s="2" t="s">
        <v>8612</v>
      </c>
      <c r="G129" s="2" t="s">
        <v>132</v>
      </c>
      <c r="H129" s="2" t="s">
        <v>79</v>
      </c>
      <c r="I129" s="3">
        <v>42167</v>
      </c>
      <c r="J129" s="2" t="s">
        <v>70</v>
      </c>
    </row>
    <row r="130" spans="1:10" ht="60" x14ac:dyDescent="0.25">
      <c r="A130" s="2" t="s">
        <v>8613</v>
      </c>
      <c r="B130" s="2" t="s">
        <v>147</v>
      </c>
      <c r="C130" s="2" t="s">
        <v>8614</v>
      </c>
      <c r="D130" s="2" t="s">
        <v>8615</v>
      </c>
      <c r="E130" s="2" t="s">
        <v>70</v>
      </c>
      <c r="F130" s="2" t="s">
        <v>8616</v>
      </c>
      <c r="G130" s="2" t="s">
        <v>141</v>
      </c>
      <c r="H130" s="2" t="s">
        <v>84</v>
      </c>
      <c r="I130" s="3">
        <v>42167</v>
      </c>
      <c r="J130" s="3">
        <v>42180</v>
      </c>
    </row>
    <row r="131" spans="1:10" ht="60" x14ac:dyDescent="0.25">
      <c r="A131" s="2" t="s">
        <v>8617</v>
      </c>
      <c r="B131" s="2" t="s">
        <v>67</v>
      </c>
      <c r="C131" s="2" t="s">
        <v>8618</v>
      </c>
      <c r="D131" s="2" t="s">
        <v>8619</v>
      </c>
      <c r="E131" s="2" t="s">
        <v>70</v>
      </c>
      <c r="F131" s="2" t="s">
        <v>8620</v>
      </c>
      <c r="G131" s="2" t="s">
        <v>72</v>
      </c>
      <c r="H131" s="2" t="s">
        <v>73</v>
      </c>
      <c r="I131" s="3">
        <v>42167</v>
      </c>
      <c r="J131" s="2" t="s">
        <v>70</v>
      </c>
    </row>
    <row r="132" spans="1:10" ht="75" x14ac:dyDescent="0.25">
      <c r="A132" s="2" t="s">
        <v>8621</v>
      </c>
      <c r="B132" s="2" t="s">
        <v>10</v>
      </c>
      <c r="C132" s="2" t="s">
        <v>8622</v>
      </c>
      <c r="D132" s="2" t="s">
        <v>6890</v>
      </c>
      <c r="E132" s="2" t="s">
        <v>70</v>
      </c>
      <c r="F132" s="2" t="s">
        <v>8623</v>
      </c>
      <c r="G132" s="2" t="s">
        <v>111</v>
      </c>
      <c r="H132" s="2" t="s">
        <v>84</v>
      </c>
      <c r="I132" s="3">
        <v>42167</v>
      </c>
      <c r="J132" s="3">
        <v>42178</v>
      </c>
    </row>
    <row r="133" spans="1:10" ht="75" x14ac:dyDescent="0.25">
      <c r="A133" s="2" t="s">
        <v>8624</v>
      </c>
      <c r="B133" s="2" t="s">
        <v>10</v>
      </c>
      <c r="C133" s="2" t="s">
        <v>8625</v>
      </c>
      <c r="D133" s="2" t="s">
        <v>8625</v>
      </c>
      <c r="E133" s="2" t="s">
        <v>70</v>
      </c>
      <c r="F133" s="2" t="s">
        <v>8626</v>
      </c>
      <c r="G133" s="2" t="s">
        <v>111</v>
      </c>
      <c r="H133" s="2" t="s">
        <v>84</v>
      </c>
      <c r="I133" s="3">
        <v>42167</v>
      </c>
      <c r="J133" s="3">
        <v>42178</v>
      </c>
    </row>
    <row r="134" spans="1:10" ht="75" x14ac:dyDescent="0.25">
      <c r="A134" s="2" t="s">
        <v>8627</v>
      </c>
      <c r="B134" s="2" t="s">
        <v>10</v>
      </c>
      <c r="C134" s="2" t="s">
        <v>8628</v>
      </c>
      <c r="D134" s="2" t="s">
        <v>8629</v>
      </c>
      <c r="E134" s="2" t="s">
        <v>70</v>
      </c>
      <c r="F134" s="2" t="s">
        <v>8630</v>
      </c>
      <c r="G134" s="2" t="s">
        <v>111</v>
      </c>
      <c r="H134" s="2" t="s">
        <v>84</v>
      </c>
      <c r="I134" s="3">
        <v>42167</v>
      </c>
      <c r="J134" s="3">
        <v>42178</v>
      </c>
    </row>
    <row r="135" spans="1:10" ht="75" x14ac:dyDescent="0.25">
      <c r="A135" s="2" t="s">
        <v>8631</v>
      </c>
      <c r="B135" s="2" t="s">
        <v>204</v>
      </c>
      <c r="C135" s="2" t="s">
        <v>8632</v>
      </c>
      <c r="D135" s="2" t="s">
        <v>7351</v>
      </c>
      <c r="E135" s="2" t="s">
        <v>70</v>
      </c>
      <c r="F135" s="2" t="s">
        <v>8633</v>
      </c>
      <c r="G135" s="2" t="s">
        <v>111</v>
      </c>
      <c r="H135" s="2" t="s">
        <v>84</v>
      </c>
      <c r="I135" s="3">
        <v>42167</v>
      </c>
      <c r="J135" s="3">
        <v>42275</v>
      </c>
    </row>
    <row r="136" spans="1:10" ht="75" x14ac:dyDescent="0.25">
      <c r="A136" s="2" t="s">
        <v>8634</v>
      </c>
      <c r="B136" s="2" t="s">
        <v>10</v>
      </c>
      <c r="C136" s="2" t="s">
        <v>8635</v>
      </c>
      <c r="D136" s="2" t="s">
        <v>8636</v>
      </c>
      <c r="E136" s="2" t="s">
        <v>70</v>
      </c>
      <c r="F136" s="2" t="s">
        <v>8637</v>
      </c>
      <c r="G136" s="2" t="s">
        <v>111</v>
      </c>
      <c r="H136" s="2" t="s">
        <v>84</v>
      </c>
      <c r="I136" s="3">
        <v>42167</v>
      </c>
      <c r="J136" s="3">
        <v>42178</v>
      </c>
    </row>
    <row r="137" spans="1:10" ht="75" x14ac:dyDescent="0.25">
      <c r="A137" s="2" t="s">
        <v>8638</v>
      </c>
      <c r="B137" s="2" t="s">
        <v>10</v>
      </c>
      <c r="C137" s="2" t="s">
        <v>8639</v>
      </c>
      <c r="D137" s="2" t="s">
        <v>8636</v>
      </c>
      <c r="E137" s="2" t="s">
        <v>70</v>
      </c>
      <c r="F137" s="2" t="s">
        <v>8640</v>
      </c>
      <c r="G137" s="2" t="s">
        <v>111</v>
      </c>
      <c r="H137" s="2" t="s">
        <v>84</v>
      </c>
      <c r="I137" s="3">
        <v>42167</v>
      </c>
      <c r="J137" s="3">
        <v>42178</v>
      </c>
    </row>
    <row r="138" spans="1:10" ht="75" x14ac:dyDescent="0.25">
      <c r="A138" s="2" t="s">
        <v>8641</v>
      </c>
      <c r="B138" s="2" t="s">
        <v>10</v>
      </c>
      <c r="C138" s="2" t="s">
        <v>8642</v>
      </c>
      <c r="D138" s="2" t="s">
        <v>8636</v>
      </c>
      <c r="E138" s="2" t="s">
        <v>70</v>
      </c>
      <c r="F138" s="2" t="s">
        <v>8643</v>
      </c>
      <c r="G138" s="2" t="s">
        <v>111</v>
      </c>
      <c r="H138" s="2" t="s">
        <v>84</v>
      </c>
      <c r="I138" s="3">
        <v>42167</v>
      </c>
      <c r="J138" s="3">
        <v>42178</v>
      </c>
    </row>
    <row r="139" spans="1:10" ht="75" x14ac:dyDescent="0.25">
      <c r="A139" s="2" t="s">
        <v>8644</v>
      </c>
      <c r="B139" s="2" t="s">
        <v>10</v>
      </c>
      <c r="C139" s="2" t="s">
        <v>8645</v>
      </c>
      <c r="D139" s="2" t="s">
        <v>8636</v>
      </c>
      <c r="E139" s="2" t="s">
        <v>70</v>
      </c>
      <c r="F139" s="2" t="s">
        <v>8646</v>
      </c>
      <c r="G139" s="2" t="s">
        <v>111</v>
      </c>
      <c r="H139" s="2" t="s">
        <v>84</v>
      </c>
      <c r="I139" s="3">
        <v>42167</v>
      </c>
      <c r="J139" s="3">
        <v>42178</v>
      </c>
    </row>
    <row r="140" spans="1:10" ht="75" x14ac:dyDescent="0.25">
      <c r="A140" s="2" t="s">
        <v>8647</v>
      </c>
      <c r="B140" s="2" t="s">
        <v>2125</v>
      </c>
      <c r="C140" s="2" t="s">
        <v>8648</v>
      </c>
      <c r="D140" s="2" t="s">
        <v>8649</v>
      </c>
      <c r="E140" s="2" t="s">
        <v>70</v>
      </c>
      <c r="F140" s="2" t="s">
        <v>7688</v>
      </c>
      <c r="G140" s="2" t="s">
        <v>89</v>
      </c>
      <c r="H140" s="2" t="s">
        <v>79</v>
      </c>
      <c r="I140" s="3">
        <v>42167</v>
      </c>
      <c r="J140" s="2" t="s">
        <v>70</v>
      </c>
    </row>
    <row r="141" spans="1:10" ht="75" x14ac:dyDescent="0.25">
      <c r="A141" s="2" t="s">
        <v>8650</v>
      </c>
      <c r="B141" s="2" t="s">
        <v>2122</v>
      </c>
      <c r="C141" s="2" t="s">
        <v>8648</v>
      </c>
      <c r="D141" s="2" t="s">
        <v>8649</v>
      </c>
      <c r="E141" s="2" t="s">
        <v>70</v>
      </c>
      <c r="F141" s="2" t="s">
        <v>7497</v>
      </c>
      <c r="G141" s="2" t="s">
        <v>89</v>
      </c>
      <c r="H141" s="2" t="s">
        <v>79</v>
      </c>
      <c r="I141" s="3">
        <v>42167</v>
      </c>
      <c r="J141" s="2" t="s">
        <v>70</v>
      </c>
    </row>
    <row r="142" spans="1:10" ht="75" x14ac:dyDescent="0.25">
      <c r="A142" s="2" t="s">
        <v>8651</v>
      </c>
      <c r="B142" s="2" t="s">
        <v>286</v>
      </c>
      <c r="C142" s="2" t="s">
        <v>8652</v>
      </c>
      <c r="D142" s="2" t="s">
        <v>8653</v>
      </c>
      <c r="E142" s="2" t="s">
        <v>70</v>
      </c>
      <c r="F142" s="2" t="s">
        <v>7843</v>
      </c>
      <c r="G142" s="2" t="s">
        <v>89</v>
      </c>
      <c r="H142" s="2" t="s">
        <v>84</v>
      </c>
      <c r="I142" s="3">
        <v>42167</v>
      </c>
      <c r="J142" s="3">
        <v>42234</v>
      </c>
    </row>
    <row r="143" spans="1:10" ht="90" x14ac:dyDescent="0.25">
      <c r="A143" s="2" t="s">
        <v>8654</v>
      </c>
      <c r="B143" s="2" t="s">
        <v>188</v>
      </c>
      <c r="C143" s="2" t="s">
        <v>8652</v>
      </c>
      <c r="D143" s="2" t="s">
        <v>8653</v>
      </c>
      <c r="E143" s="2" t="s">
        <v>70</v>
      </c>
      <c r="F143" s="2" t="s">
        <v>7891</v>
      </c>
      <c r="G143" s="2" t="s">
        <v>89</v>
      </c>
      <c r="H143" s="2" t="s">
        <v>84</v>
      </c>
      <c r="I143" s="3">
        <v>42167</v>
      </c>
      <c r="J143" s="3">
        <v>42234</v>
      </c>
    </row>
    <row r="144" spans="1:10" ht="60" x14ac:dyDescent="0.25">
      <c r="A144" s="2" t="s">
        <v>8655</v>
      </c>
      <c r="B144" s="2" t="s">
        <v>67</v>
      </c>
      <c r="C144" s="2" t="s">
        <v>1137</v>
      </c>
      <c r="D144" s="2" t="s">
        <v>1110</v>
      </c>
      <c r="E144" s="2" t="s">
        <v>70</v>
      </c>
      <c r="F144" s="2" t="s">
        <v>8656</v>
      </c>
      <c r="G144" s="2" t="s">
        <v>89</v>
      </c>
      <c r="H144" s="2" t="s">
        <v>79</v>
      </c>
      <c r="I144" s="3">
        <v>42167</v>
      </c>
      <c r="J144" s="2" t="s">
        <v>70</v>
      </c>
    </row>
    <row r="145" spans="1:10" ht="60" x14ac:dyDescent="0.25">
      <c r="A145" s="2" t="s">
        <v>8657</v>
      </c>
      <c r="B145" s="2" t="s">
        <v>67</v>
      </c>
      <c r="C145" s="2" t="s">
        <v>1137</v>
      </c>
      <c r="D145" s="2" t="s">
        <v>1110</v>
      </c>
      <c r="E145" s="2" t="s">
        <v>70</v>
      </c>
      <c r="F145" s="2" t="s">
        <v>8658</v>
      </c>
      <c r="G145" s="2" t="s">
        <v>89</v>
      </c>
      <c r="H145" s="2" t="s">
        <v>79</v>
      </c>
      <c r="I145" s="3">
        <v>42167</v>
      </c>
      <c r="J145" s="2" t="s">
        <v>70</v>
      </c>
    </row>
    <row r="146" spans="1:10" ht="60" x14ac:dyDescent="0.25">
      <c r="A146" s="2" t="s">
        <v>8659</v>
      </c>
      <c r="B146" s="2" t="s">
        <v>67</v>
      </c>
      <c r="C146" s="2" t="s">
        <v>1137</v>
      </c>
      <c r="D146" s="2" t="s">
        <v>1110</v>
      </c>
      <c r="E146" s="2" t="s">
        <v>70</v>
      </c>
      <c r="F146" s="2" t="s">
        <v>8660</v>
      </c>
      <c r="G146" s="2" t="s">
        <v>89</v>
      </c>
      <c r="H146" s="2" t="s">
        <v>79</v>
      </c>
      <c r="I146" s="3">
        <v>42167</v>
      </c>
      <c r="J146" s="2" t="s">
        <v>70</v>
      </c>
    </row>
    <row r="147" spans="1:10" ht="60" x14ac:dyDescent="0.25">
      <c r="A147" s="2" t="s">
        <v>8661</v>
      </c>
      <c r="B147" s="2" t="s">
        <v>67</v>
      </c>
      <c r="C147" s="2" t="s">
        <v>1137</v>
      </c>
      <c r="D147" s="2" t="s">
        <v>1110</v>
      </c>
      <c r="E147" s="2" t="s">
        <v>70</v>
      </c>
      <c r="F147" s="2" t="s">
        <v>8662</v>
      </c>
      <c r="G147" s="2" t="s">
        <v>89</v>
      </c>
      <c r="H147" s="2" t="s">
        <v>79</v>
      </c>
      <c r="I147" s="3">
        <v>42167</v>
      </c>
      <c r="J147" s="2" t="s">
        <v>70</v>
      </c>
    </row>
    <row r="148" spans="1:10" ht="210" x14ac:dyDescent="0.25">
      <c r="A148" s="2" t="s">
        <v>8663</v>
      </c>
      <c r="B148" s="2" t="s">
        <v>27</v>
      </c>
      <c r="C148" s="2" t="s">
        <v>8664</v>
      </c>
      <c r="D148" s="2" t="s">
        <v>8665</v>
      </c>
      <c r="E148" s="2" t="s">
        <v>1743</v>
      </c>
      <c r="F148" s="2" t="s">
        <v>8666</v>
      </c>
      <c r="G148" s="2" t="s">
        <v>78</v>
      </c>
      <c r="H148" s="2" t="s">
        <v>79</v>
      </c>
      <c r="I148" s="3">
        <v>42167</v>
      </c>
      <c r="J148" s="2" t="s">
        <v>70</v>
      </c>
    </row>
    <row r="149" spans="1:10" ht="120" x14ac:dyDescent="0.25">
      <c r="A149" s="2" t="s">
        <v>8667</v>
      </c>
      <c r="B149" s="2" t="s">
        <v>27</v>
      </c>
      <c r="C149" s="2" t="s">
        <v>8668</v>
      </c>
      <c r="D149" s="2" t="s">
        <v>8669</v>
      </c>
      <c r="E149" s="2" t="s">
        <v>504</v>
      </c>
      <c r="F149" s="2" t="s">
        <v>8670</v>
      </c>
      <c r="G149" s="2" t="s">
        <v>78</v>
      </c>
      <c r="H149" s="2" t="s">
        <v>79</v>
      </c>
      <c r="I149" s="3">
        <v>42167</v>
      </c>
      <c r="J149" s="2" t="s">
        <v>70</v>
      </c>
    </row>
    <row r="150" spans="1:10" ht="75" x14ac:dyDescent="0.25">
      <c r="A150" s="2" t="s">
        <v>8671</v>
      </c>
      <c r="B150" s="2" t="s">
        <v>67</v>
      </c>
      <c r="C150" s="2" t="s">
        <v>278</v>
      </c>
      <c r="D150" s="2" t="s">
        <v>279</v>
      </c>
      <c r="E150" s="2" t="s">
        <v>70</v>
      </c>
      <c r="F150" s="2" t="s">
        <v>8672</v>
      </c>
      <c r="G150" s="2" t="s">
        <v>141</v>
      </c>
      <c r="H150" s="2" t="s">
        <v>84</v>
      </c>
      <c r="I150" s="3">
        <v>42170</v>
      </c>
      <c r="J150" s="3">
        <v>42173</v>
      </c>
    </row>
    <row r="151" spans="1:10" ht="105" x14ac:dyDescent="0.25">
      <c r="A151" s="2" t="s">
        <v>8673</v>
      </c>
      <c r="B151" s="2" t="s">
        <v>1140</v>
      </c>
      <c r="C151" s="2" t="s">
        <v>6005</v>
      </c>
      <c r="D151" s="2" t="s">
        <v>8674</v>
      </c>
      <c r="E151" s="2" t="s">
        <v>70</v>
      </c>
      <c r="F151" s="2" t="s">
        <v>8675</v>
      </c>
      <c r="G151" s="2" t="s">
        <v>78</v>
      </c>
      <c r="H151" s="2" t="s">
        <v>79</v>
      </c>
      <c r="I151" s="3">
        <v>42170</v>
      </c>
      <c r="J151" s="2" t="s">
        <v>70</v>
      </c>
    </row>
    <row r="152" spans="1:10" ht="60" x14ac:dyDescent="0.25">
      <c r="A152" s="2" t="s">
        <v>8676</v>
      </c>
      <c r="B152" s="2" t="s">
        <v>67</v>
      </c>
      <c r="C152" s="2" t="s">
        <v>8677</v>
      </c>
      <c r="D152" s="2" t="s">
        <v>831</v>
      </c>
      <c r="E152" s="2" t="s">
        <v>70</v>
      </c>
      <c r="F152" s="2" t="s">
        <v>8678</v>
      </c>
      <c r="G152" s="2" t="s">
        <v>89</v>
      </c>
      <c r="H152" s="2" t="s">
        <v>84</v>
      </c>
      <c r="I152" s="3">
        <v>42170</v>
      </c>
      <c r="J152" s="3">
        <v>42270</v>
      </c>
    </row>
    <row r="153" spans="1:10" ht="105" x14ac:dyDescent="0.25">
      <c r="A153" s="2" t="s">
        <v>8679</v>
      </c>
      <c r="B153" s="2" t="s">
        <v>4</v>
      </c>
      <c r="C153" s="2" t="s">
        <v>5101</v>
      </c>
      <c r="D153" s="2" t="s">
        <v>5102</v>
      </c>
      <c r="E153" s="2" t="s">
        <v>465</v>
      </c>
      <c r="F153" s="2" t="s">
        <v>8680</v>
      </c>
      <c r="G153" s="2" t="s">
        <v>111</v>
      </c>
      <c r="H153" s="2" t="s">
        <v>79</v>
      </c>
      <c r="I153" s="3">
        <v>42170</v>
      </c>
      <c r="J153" s="2" t="s">
        <v>70</v>
      </c>
    </row>
    <row r="154" spans="1:10" ht="75" x14ac:dyDescent="0.25">
      <c r="A154" s="2" t="s">
        <v>8681</v>
      </c>
      <c r="B154" s="2" t="s">
        <v>4</v>
      </c>
      <c r="C154" s="2" t="s">
        <v>6518</v>
      </c>
      <c r="D154" s="2" t="s">
        <v>5815</v>
      </c>
      <c r="E154" s="2" t="s">
        <v>309</v>
      </c>
      <c r="F154" s="2" t="s">
        <v>8682</v>
      </c>
      <c r="G154" s="2" t="s">
        <v>111</v>
      </c>
      <c r="H154" s="2" t="s">
        <v>84</v>
      </c>
      <c r="I154" s="3">
        <v>42170</v>
      </c>
      <c r="J154" s="3">
        <v>42179</v>
      </c>
    </row>
    <row r="155" spans="1:10" ht="75" x14ac:dyDescent="0.25">
      <c r="A155" s="2" t="s">
        <v>8683</v>
      </c>
      <c r="B155" s="2" t="s">
        <v>10</v>
      </c>
      <c r="C155" s="2" t="s">
        <v>8684</v>
      </c>
      <c r="D155" s="2" t="s">
        <v>8684</v>
      </c>
      <c r="E155" s="2" t="s">
        <v>70</v>
      </c>
      <c r="F155" s="2" t="s">
        <v>8685</v>
      </c>
      <c r="G155" s="2" t="s">
        <v>111</v>
      </c>
      <c r="H155" s="2" t="s">
        <v>84</v>
      </c>
      <c r="I155" s="3">
        <v>42170</v>
      </c>
      <c r="J155" s="3">
        <v>42178</v>
      </c>
    </row>
    <row r="156" spans="1:10" ht="75" x14ac:dyDescent="0.25">
      <c r="A156" s="2" t="s">
        <v>8686</v>
      </c>
      <c r="B156" s="2" t="s">
        <v>10</v>
      </c>
      <c r="C156" s="2" t="s">
        <v>8687</v>
      </c>
      <c r="D156" s="2" t="s">
        <v>8687</v>
      </c>
      <c r="E156" s="2" t="s">
        <v>70</v>
      </c>
      <c r="F156" s="2" t="s">
        <v>8685</v>
      </c>
      <c r="G156" s="2" t="s">
        <v>111</v>
      </c>
      <c r="H156" s="2" t="s">
        <v>84</v>
      </c>
      <c r="I156" s="3">
        <v>42170</v>
      </c>
      <c r="J156" s="3">
        <v>42178</v>
      </c>
    </row>
    <row r="157" spans="1:10" ht="120" x14ac:dyDescent="0.25">
      <c r="A157" s="2" t="s">
        <v>8688</v>
      </c>
      <c r="B157" s="2" t="s">
        <v>67</v>
      </c>
      <c r="C157" s="2" t="s">
        <v>8689</v>
      </c>
      <c r="D157" s="2" t="s">
        <v>8690</v>
      </c>
      <c r="E157" s="2" t="s">
        <v>70</v>
      </c>
      <c r="F157" s="2" t="s">
        <v>8691</v>
      </c>
      <c r="G157" s="2" t="s">
        <v>78</v>
      </c>
      <c r="H157" s="2" t="s">
        <v>84</v>
      </c>
      <c r="I157" s="3">
        <v>42171</v>
      </c>
      <c r="J157" s="3">
        <v>42178</v>
      </c>
    </row>
    <row r="158" spans="1:10" ht="75" x14ac:dyDescent="0.25">
      <c r="A158" s="2" t="s">
        <v>8692</v>
      </c>
      <c r="B158" s="2" t="s">
        <v>67</v>
      </c>
      <c r="C158" s="2" t="s">
        <v>274</v>
      </c>
      <c r="D158" s="2" t="s">
        <v>275</v>
      </c>
      <c r="E158" s="2" t="s">
        <v>70</v>
      </c>
      <c r="F158" s="2" t="s">
        <v>8693</v>
      </c>
      <c r="G158" s="2" t="s">
        <v>78</v>
      </c>
      <c r="H158" s="2" t="s">
        <v>79</v>
      </c>
      <c r="I158" s="3">
        <v>42171</v>
      </c>
      <c r="J158" s="2" t="s">
        <v>70</v>
      </c>
    </row>
    <row r="159" spans="1:10" ht="90" x14ac:dyDescent="0.25">
      <c r="A159" s="2" t="s">
        <v>8694</v>
      </c>
      <c r="B159" s="2" t="s">
        <v>422</v>
      </c>
      <c r="C159" s="2" t="s">
        <v>8695</v>
      </c>
      <c r="D159" s="2" t="s">
        <v>8696</v>
      </c>
      <c r="E159" s="2" t="s">
        <v>70</v>
      </c>
      <c r="F159" s="2" t="s">
        <v>8697</v>
      </c>
      <c r="G159" s="2" t="s">
        <v>78</v>
      </c>
      <c r="H159" s="2" t="s">
        <v>84</v>
      </c>
      <c r="I159" s="3">
        <v>42171</v>
      </c>
      <c r="J159" s="3">
        <v>42187</v>
      </c>
    </row>
    <row r="160" spans="1:10" ht="120" x14ac:dyDescent="0.25">
      <c r="A160" s="2" t="s">
        <v>8698</v>
      </c>
      <c r="B160" s="2" t="s">
        <v>27</v>
      </c>
      <c r="C160" s="2" t="s">
        <v>8699</v>
      </c>
      <c r="D160" s="2" t="s">
        <v>8700</v>
      </c>
      <c r="E160" s="2" t="s">
        <v>504</v>
      </c>
      <c r="F160" s="2" t="s">
        <v>8701</v>
      </c>
      <c r="G160" s="2" t="s">
        <v>78</v>
      </c>
      <c r="H160" s="2" t="s">
        <v>79</v>
      </c>
      <c r="I160" s="3">
        <v>42171</v>
      </c>
      <c r="J160" s="2" t="s">
        <v>70</v>
      </c>
    </row>
    <row r="161" spans="1:10" ht="105" x14ac:dyDescent="0.25">
      <c r="A161" s="2" t="s">
        <v>8702</v>
      </c>
      <c r="B161" s="2" t="s">
        <v>27</v>
      </c>
      <c r="C161" s="2" t="s">
        <v>8703</v>
      </c>
      <c r="D161" s="2" t="s">
        <v>8704</v>
      </c>
      <c r="E161" s="2" t="s">
        <v>8705</v>
      </c>
      <c r="F161" s="2" t="s">
        <v>8706</v>
      </c>
      <c r="G161" s="2" t="s">
        <v>78</v>
      </c>
      <c r="H161" s="2" t="s">
        <v>84</v>
      </c>
      <c r="I161" s="3">
        <v>42171</v>
      </c>
      <c r="J161" s="3">
        <v>42303</v>
      </c>
    </row>
    <row r="162" spans="1:10" ht="60" x14ac:dyDescent="0.25">
      <c r="A162" s="2" t="s">
        <v>8707</v>
      </c>
      <c r="B162" s="2" t="s">
        <v>67</v>
      </c>
      <c r="C162" s="2" t="s">
        <v>6641</v>
      </c>
      <c r="D162" s="2" t="s">
        <v>6642</v>
      </c>
      <c r="E162" s="2" t="s">
        <v>70</v>
      </c>
      <c r="F162" s="2" t="s">
        <v>8708</v>
      </c>
      <c r="G162" s="2" t="s">
        <v>141</v>
      </c>
      <c r="H162" s="2" t="s">
        <v>73</v>
      </c>
      <c r="I162" s="3">
        <v>42171</v>
      </c>
      <c r="J162" s="2" t="s">
        <v>70</v>
      </c>
    </row>
    <row r="163" spans="1:10" ht="60" x14ac:dyDescent="0.25">
      <c r="A163" s="2" t="s">
        <v>8709</v>
      </c>
      <c r="B163" s="2" t="s">
        <v>67</v>
      </c>
      <c r="C163" s="2" t="s">
        <v>8710</v>
      </c>
      <c r="D163" s="2" t="s">
        <v>780</v>
      </c>
      <c r="E163" s="2" t="s">
        <v>70</v>
      </c>
      <c r="F163" s="2" t="s">
        <v>8711</v>
      </c>
      <c r="G163" s="2" t="s">
        <v>89</v>
      </c>
      <c r="H163" s="2" t="s">
        <v>84</v>
      </c>
      <c r="I163" s="3">
        <v>42171</v>
      </c>
      <c r="J163" s="3">
        <v>42157</v>
      </c>
    </row>
    <row r="164" spans="1:10" ht="90" x14ac:dyDescent="0.25">
      <c r="A164" s="2" t="s">
        <v>8712</v>
      </c>
      <c r="B164" s="2" t="s">
        <v>188</v>
      </c>
      <c r="C164" s="2" t="s">
        <v>8713</v>
      </c>
      <c r="D164" s="2" t="s">
        <v>8714</v>
      </c>
      <c r="E164" s="2" t="s">
        <v>70</v>
      </c>
      <c r="F164" s="2" t="s">
        <v>8715</v>
      </c>
      <c r="G164" s="2" t="s">
        <v>89</v>
      </c>
      <c r="H164" s="2" t="s">
        <v>84</v>
      </c>
      <c r="I164" s="3">
        <v>42171</v>
      </c>
      <c r="J164" s="3">
        <v>42213</v>
      </c>
    </row>
    <row r="165" spans="1:10" ht="75" x14ac:dyDescent="0.25">
      <c r="A165" s="2" t="s">
        <v>8716</v>
      </c>
      <c r="B165" s="2" t="s">
        <v>435</v>
      </c>
      <c r="C165" s="2" t="s">
        <v>8713</v>
      </c>
      <c r="D165" s="2" t="s">
        <v>8714</v>
      </c>
      <c r="E165" s="2" t="s">
        <v>70</v>
      </c>
      <c r="F165" s="2" t="s">
        <v>8717</v>
      </c>
      <c r="G165" s="2" t="s">
        <v>89</v>
      </c>
      <c r="H165" s="2" t="s">
        <v>84</v>
      </c>
      <c r="I165" s="3">
        <v>42171</v>
      </c>
      <c r="J165" s="3">
        <v>42213</v>
      </c>
    </row>
    <row r="166" spans="1:10" ht="75" x14ac:dyDescent="0.25">
      <c r="A166" s="2" t="s">
        <v>8718</v>
      </c>
      <c r="B166" s="2" t="s">
        <v>286</v>
      </c>
      <c r="C166" s="2" t="s">
        <v>8713</v>
      </c>
      <c r="D166" s="2" t="s">
        <v>8714</v>
      </c>
      <c r="E166" s="2" t="s">
        <v>70</v>
      </c>
      <c r="F166" s="2" t="s">
        <v>8719</v>
      </c>
      <c r="G166" s="2" t="s">
        <v>89</v>
      </c>
      <c r="H166" s="2" t="s">
        <v>84</v>
      </c>
      <c r="I166" s="3">
        <v>42171</v>
      </c>
      <c r="J166" s="3">
        <v>42213</v>
      </c>
    </row>
    <row r="167" spans="1:10" ht="90" x14ac:dyDescent="0.25">
      <c r="A167" s="2" t="s">
        <v>8720</v>
      </c>
      <c r="B167" s="2" t="s">
        <v>67</v>
      </c>
      <c r="C167" s="2" t="s">
        <v>7889</v>
      </c>
      <c r="D167" s="2" t="s">
        <v>7890</v>
      </c>
      <c r="E167" s="2" t="s">
        <v>70</v>
      </c>
      <c r="F167" s="2" t="s">
        <v>8721</v>
      </c>
      <c r="G167" s="2" t="s">
        <v>89</v>
      </c>
      <c r="H167" s="2" t="s">
        <v>79</v>
      </c>
      <c r="I167" s="3">
        <v>42171</v>
      </c>
      <c r="J167" s="2" t="s">
        <v>70</v>
      </c>
    </row>
    <row r="168" spans="1:10" ht="75" x14ac:dyDescent="0.25">
      <c r="A168" s="2" t="s">
        <v>8722</v>
      </c>
      <c r="B168" s="2" t="s">
        <v>2125</v>
      </c>
      <c r="C168" s="2" t="s">
        <v>8723</v>
      </c>
      <c r="D168" s="2" t="s">
        <v>6406</v>
      </c>
      <c r="E168" s="2" t="s">
        <v>70</v>
      </c>
      <c r="F168" s="2" t="s">
        <v>7688</v>
      </c>
      <c r="G168" s="2" t="s">
        <v>89</v>
      </c>
      <c r="H168" s="2" t="s">
        <v>79</v>
      </c>
      <c r="I168" s="3">
        <v>42171</v>
      </c>
      <c r="J168" s="2" t="s">
        <v>70</v>
      </c>
    </row>
    <row r="169" spans="1:10" ht="75" x14ac:dyDescent="0.25">
      <c r="A169" s="2" t="s">
        <v>8724</v>
      </c>
      <c r="B169" s="2" t="s">
        <v>2122</v>
      </c>
      <c r="C169" s="2" t="s">
        <v>8723</v>
      </c>
      <c r="D169" s="2" t="s">
        <v>6406</v>
      </c>
      <c r="E169" s="2" t="s">
        <v>70</v>
      </c>
      <c r="F169" s="2" t="s">
        <v>7497</v>
      </c>
      <c r="G169" s="2" t="s">
        <v>89</v>
      </c>
      <c r="H169" s="2" t="s">
        <v>79</v>
      </c>
      <c r="I169" s="3">
        <v>42171</v>
      </c>
      <c r="J169" s="2" t="s">
        <v>70</v>
      </c>
    </row>
    <row r="170" spans="1:10" ht="75" x14ac:dyDescent="0.25">
      <c r="A170" s="2" t="s">
        <v>8725</v>
      </c>
      <c r="B170" s="2" t="s">
        <v>10</v>
      </c>
      <c r="C170" s="2" t="s">
        <v>8726</v>
      </c>
      <c r="D170" s="2" t="s">
        <v>8726</v>
      </c>
      <c r="E170" s="2" t="s">
        <v>70</v>
      </c>
      <c r="F170" s="2" t="s">
        <v>8727</v>
      </c>
      <c r="G170" s="2" t="s">
        <v>111</v>
      </c>
      <c r="H170" s="2" t="s">
        <v>84</v>
      </c>
      <c r="I170" s="3">
        <v>42171</v>
      </c>
      <c r="J170" s="3">
        <v>42178</v>
      </c>
    </row>
    <row r="171" spans="1:10" ht="75" x14ac:dyDescent="0.25">
      <c r="A171" s="2" t="s">
        <v>8728</v>
      </c>
      <c r="B171" s="2" t="s">
        <v>4</v>
      </c>
      <c r="C171" s="2" t="s">
        <v>8051</v>
      </c>
      <c r="D171" s="2" t="s">
        <v>8052</v>
      </c>
      <c r="E171" s="2" t="s">
        <v>465</v>
      </c>
      <c r="F171" s="2" t="s">
        <v>318</v>
      </c>
      <c r="G171" s="2" t="s">
        <v>111</v>
      </c>
      <c r="H171" s="2" t="s">
        <v>79</v>
      </c>
      <c r="I171" s="3">
        <v>42171</v>
      </c>
      <c r="J171" s="2" t="s">
        <v>70</v>
      </c>
    </row>
    <row r="172" spans="1:10" ht="90" x14ac:dyDescent="0.25">
      <c r="A172" s="2" t="s">
        <v>8729</v>
      </c>
      <c r="B172" s="2" t="s">
        <v>204</v>
      </c>
      <c r="C172" s="2" t="s">
        <v>8730</v>
      </c>
      <c r="D172" s="2" t="s">
        <v>8731</v>
      </c>
      <c r="E172" s="2" t="s">
        <v>70</v>
      </c>
      <c r="F172" s="2" t="s">
        <v>8732</v>
      </c>
      <c r="G172" s="2" t="s">
        <v>111</v>
      </c>
      <c r="H172" s="2" t="s">
        <v>84</v>
      </c>
      <c r="I172" s="3">
        <v>42171</v>
      </c>
      <c r="J172" s="3">
        <v>42223</v>
      </c>
    </row>
    <row r="173" spans="1:10" ht="75" x14ac:dyDescent="0.25">
      <c r="A173" s="2" t="s">
        <v>8733</v>
      </c>
      <c r="B173" s="2" t="s">
        <v>10</v>
      </c>
      <c r="C173" s="2" t="s">
        <v>8734</v>
      </c>
      <c r="D173" s="2" t="s">
        <v>8734</v>
      </c>
      <c r="E173" s="2" t="s">
        <v>70</v>
      </c>
      <c r="F173" s="2" t="s">
        <v>8735</v>
      </c>
      <c r="G173" s="2" t="s">
        <v>111</v>
      </c>
      <c r="H173" s="2" t="s">
        <v>84</v>
      </c>
      <c r="I173" s="3">
        <v>42171</v>
      </c>
      <c r="J173" s="3">
        <v>42178</v>
      </c>
    </row>
    <row r="174" spans="1:10" ht="60" x14ac:dyDescent="0.25">
      <c r="A174" s="2" t="s">
        <v>8736</v>
      </c>
      <c r="B174" s="2" t="s">
        <v>1140</v>
      </c>
      <c r="C174" s="2" t="s">
        <v>8051</v>
      </c>
      <c r="D174" s="2" t="s">
        <v>8052</v>
      </c>
      <c r="E174" s="2" t="s">
        <v>70</v>
      </c>
      <c r="F174" s="2" t="s">
        <v>8737</v>
      </c>
      <c r="G174" s="2" t="s">
        <v>111</v>
      </c>
      <c r="H174" s="2" t="s">
        <v>84</v>
      </c>
      <c r="I174" s="3">
        <v>42171</v>
      </c>
      <c r="J174" s="3">
        <v>42277</v>
      </c>
    </row>
    <row r="175" spans="1:10" ht="75" x14ac:dyDescent="0.25">
      <c r="A175" s="2" t="s">
        <v>8738</v>
      </c>
      <c r="B175" s="2" t="s">
        <v>10</v>
      </c>
      <c r="C175" s="2" t="s">
        <v>5426</v>
      </c>
      <c r="D175" s="2" t="s">
        <v>5427</v>
      </c>
      <c r="E175" s="2" t="s">
        <v>70</v>
      </c>
      <c r="F175" s="2" t="s">
        <v>8739</v>
      </c>
      <c r="G175" s="2" t="s">
        <v>111</v>
      </c>
      <c r="H175" s="2" t="s">
        <v>84</v>
      </c>
      <c r="I175" s="3">
        <v>42171</v>
      </c>
      <c r="J175" s="3">
        <v>42216</v>
      </c>
    </row>
    <row r="176" spans="1:10" ht="90" x14ac:dyDescent="0.25">
      <c r="A176" s="2" t="s">
        <v>8740</v>
      </c>
      <c r="B176" s="2" t="s">
        <v>67</v>
      </c>
      <c r="C176" s="2" t="s">
        <v>8741</v>
      </c>
      <c r="D176" s="2" t="s">
        <v>8742</v>
      </c>
      <c r="E176" s="2" t="s">
        <v>70</v>
      </c>
      <c r="F176" s="2" t="s">
        <v>8743</v>
      </c>
      <c r="G176" s="2" t="s">
        <v>72</v>
      </c>
      <c r="H176" s="2" t="s">
        <v>73</v>
      </c>
      <c r="I176" s="3">
        <v>42172</v>
      </c>
      <c r="J176" s="2" t="s">
        <v>70</v>
      </c>
    </row>
    <row r="177" spans="1:10" ht="75" x14ac:dyDescent="0.25">
      <c r="A177" s="2" t="s">
        <v>8744</v>
      </c>
      <c r="B177" s="2" t="s">
        <v>4</v>
      </c>
      <c r="C177" s="2" t="s">
        <v>460</v>
      </c>
      <c r="D177" s="2" t="s">
        <v>461</v>
      </c>
      <c r="E177" s="2" t="s">
        <v>317</v>
      </c>
      <c r="F177" s="2" t="s">
        <v>8745</v>
      </c>
      <c r="G177" s="2" t="s">
        <v>111</v>
      </c>
      <c r="H177" s="2" t="s">
        <v>79</v>
      </c>
      <c r="I177" s="3">
        <v>42172</v>
      </c>
      <c r="J177" s="2" t="s">
        <v>70</v>
      </c>
    </row>
    <row r="178" spans="1:10" ht="75" x14ac:dyDescent="0.25">
      <c r="A178" s="2" t="s">
        <v>8746</v>
      </c>
      <c r="B178" s="2" t="s">
        <v>10</v>
      </c>
      <c r="C178" s="2" t="s">
        <v>8747</v>
      </c>
      <c r="D178" s="2" t="s">
        <v>8748</v>
      </c>
      <c r="E178" s="2" t="s">
        <v>70</v>
      </c>
      <c r="F178" s="2" t="s">
        <v>8749</v>
      </c>
      <c r="G178" s="2" t="s">
        <v>111</v>
      </c>
      <c r="H178" s="2" t="s">
        <v>84</v>
      </c>
      <c r="I178" s="3">
        <v>42172</v>
      </c>
      <c r="J178" s="3">
        <v>42178</v>
      </c>
    </row>
    <row r="179" spans="1:10" ht="75" x14ac:dyDescent="0.25">
      <c r="A179" s="2" t="s">
        <v>8750</v>
      </c>
      <c r="B179" s="2" t="s">
        <v>4</v>
      </c>
      <c r="C179" s="2" t="s">
        <v>1482</v>
      </c>
      <c r="D179" s="2" t="s">
        <v>1483</v>
      </c>
      <c r="E179" s="2" t="s">
        <v>349</v>
      </c>
      <c r="F179" s="2" t="s">
        <v>2221</v>
      </c>
      <c r="G179" s="2" t="s">
        <v>111</v>
      </c>
      <c r="H179" s="2" t="s">
        <v>84</v>
      </c>
      <c r="I179" s="3">
        <v>42172</v>
      </c>
      <c r="J179" s="3">
        <v>42180</v>
      </c>
    </row>
    <row r="180" spans="1:10" ht="75" x14ac:dyDescent="0.25">
      <c r="A180" s="2" t="s">
        <v>8751</v>
      </c>
      <c r="B180" s="2" t="s">
        <v>4</v>
      </c>
      <c r="C180" s="2" t="s">
        <v>3098</v>
      </c>
      <c r="D180" s="2" t="s">
        <v>3099</v>
      </c>
      <c r="E180" s="2" t="s">
        <v>594</v>
      </c>
      <c r="F180" s="2" t="s">
        <v>8752</v>
      </c>
      <c r="G180" s="2" t="s">
        <v>111</v>
      </c>
      <c r="H180" s="2" t="s">
        <v>84</v>
      </c>
      <c r="I180" s="3">
        <v>42172</v>
      </c>
      <c r="J180" s="3">
        <v>42180</v>
      </c>
    </row>
    <row r="181" spans="1:10" ht="75" x14ac:dyDescent="0.25">
      <c r="A181" s="2" t="s">
        <v>8753</v>
      </c>
      <c r="B181" s="2" t="s">
        <v>4</v>
      </c>
      <c r="C181" s="2" t="s">
        <v>1007</v>
      </c>
      <c r="D181" s="2" t="s">
        <v>1008</v>
      </c>
      <c r="E181" s="2" t="s">
        <v>317</v>
      </c>
      <c r="F181" s="2" t="s">
        <v>2221</v>
      </c>
      <c r="G181" s="2" t="s">
        <v>111</v>
      </c>
      <c r="H181" s="2" t="s">
        <v>84</v>
      </c>
      <c r="I181" s="3">
        <v>42172</v>
      </c>
      <c r="J181" s="3">
        <v>42180</v>
      </c>
    </row>
    <row r="182" spans="1:10" ht="75" x14ac:dyDescent="0.25">
      <c r="A182" s="2" t="s">
        <v>8754</v>
      </c>
      <c r="B182" s="2" t="s">
        <v>67</v>
      </c>
      <c r="C182" s="2" t="s">
        <v>4648</v>
      </c>
      <c r="D182" s="2" t="s">
        <v>7007</v>
      </c>
      <c r="E182" s="2" t="s">
        <v>70</v>
      </c>
      <c r="F182" s="2" t="s">
        <v>8755</v>
      </c>
      <c r="G182" s="2" t="s">
        <v>111</v>
      </c>
      <c r="H182" s="2" t="s">
        <v>79</v>
      </c>
      <c r="I182" s="3">
        <v>42172</v>
      </c>
      <c r="J182" s="2" t="s">
        <v>70</v>
      </c>
    </row>
    <row r="183" spans="1:10" ht="90" x14ac:dyDescent="0.25">
      <c r="A183" s="2" t="s">
        <v>8756</v>
      </c>
      <c r="B183" s="2" t="s">
        <v>18</v>
      </c>
      <c r="C183" s="2" t="s">
        <v>5244</v>
      </c>
      <c r="D183" s="2" t="s">
        <v>5245</v>
      </c>
      <c r="E183" s="2" t="s">
        <v>70</v>
      </c>
      <c r="F183" s="2" t="s">
        <v>8757</v>
      </c>
      <c r="G183" s="2" t="s">
        <v>89</v>
      </c>
      <c r="H183" s="2" t="s">
        <v>79</v>
      </c>
      <c r="I183" s="3">
        <v>42172</v>
      </c>
      <c r="J183" s="2" t="s">
        <v>70</v>
      </c>
    </row>
    <row r="184" spans="1:10" ht="60" x14ac:dyDescent="0.25">
      <c r="A184" s="2" t="s">
        <v>8758</v>
      </c>
      <c r="B184" s="2" t="s">
        <v>18</v>
      </c>
      <c r="C184" s="2" t="s">
        <v>3947</v>
      </c>
      <c r="D184" s="2" t="s">
        <v>3948</v>
      </c>
      <c r="E184" s="2" t="s">
        <v>70</v>
      </c>
      <c r="F184" s="2" t="s">
        <v>8759</v>
      </c>
      <c r="G184" s="2" t="s">
        <v>89</v>
      </c>
      <c r="H184" s="2" t="s">
        <v>79</v>
      </c>
      <c r="I184" s="3">
        <v>42172</v>
      </c>
      <c r="J184" s="2" t="s">
        <v>70</v>
      </c>
    </row>
    <row r="185" spans="1:10" ht="30" x14ac:dyDescent="0.25">
      <c r="A185" s="2" t="s">
        <v>8760</v>
      </c>
      <c r="B185" s="2" t="s">
        <v>67</v>
      </c>
      <c r="C185" s="2" t="s">
        <v>8761</v>
      </c>
      <c r="D185" s="2" t="s">
        <v>8762</v>
      </c>
      <c r="E185" s="2" t="s">
        <v>70</v>
      </c>
      <c r="F185" s="2" t="s">
        <v>8763</v>
      </c>
      <c r="G185" s="2" t="s">
        <v>89</v>
      </c>
      <c r="H185" s="2" t="s">
        <v>84</v>
      </c>
      <c r="I185" s="3">
        <v>42172</v>
      </c>
      <c r="J185" s="3">
        <v>42311</v>
      </c>
    </row>
    <row r="186" spans="1:10" ht="75" x14ac:dyDescent="0.25">
      <c r="A186" s="2" t="s">
        <v>8764</v>
      </c>
      <c r="B186" s="2" t="s">
        <v>67</v>
      </c>
      <c r="C186" s="2" t="s">
        <v>8765</v>
      </c>
      <c r="D186" s="2" t="s">
        <v>8766</v>
      </c>
      <c r="E186" s="2" t="s">
        <v>70</v>
      </c>
      <c r="F186" s="2" t="s">
        <v>8767</v>
      </c>
      <c r="G186" s="2" t="s">
        <v>89</v>
      </c>
      <c r="H186" s="2" t="s">
        <v>84</v>
      </c>
      <c r="I186" s="3">
        <v>42172</v>
      </c>
      <c r="J186" s="3">
        <v>42214</v>
      </c>
    </row>
    <row r="187" spans="1:10" ht="60" x14ac:dyDescent="0.25">
      <c r="A187" s="2" t="s">
        <v>8768</v>
      </c>
      <c r="B187" s="2" t="s">
        <v>27</v>
      </c>
      <c r="C187" s="2" t="s">
        <v>8769</v>
      </c>
      <c r="D187" s="2" t="s">
        <v>8770</v>
      </c>
      <c r="E187" s="2" t="s">
        <v>70</v>
      </c>
      <c r="F187" s="2" t="s">
        <v>70</v>
      </c>
      <c r="G187" s="2" t="s">
        <v>1829</v>
      </c>
      <c r="H187" s="2" t="s">
        <v>79</v>
      </c>
      <c r="I187" s="3">
        <v>42172</v>
      </c>
      <c r="J187" s="2" t="s">
        <v>70</v>
      </c>
    </row>
    <row r="188" spans="1:10" ht="60" x14ac:dyDescent="0.25">
      <c r="A188" s="2" t="s">
        <v>8771</v>
      </c>
      <c r="B188" s="2" t="s">
        <v>1171</v>
      </c>
      <c r="C188" s="2" t="s">
        <v>6495</v>
      </c>
      <c r="D188" s="2" t="s">
        <v>6496</v>
      </c>
      <c r="E188" s="2" t="s">
        <v>70</v>
      </c>
      <c r="F188" s="2" t="s">
        <v>1176</v>
      </c>
      <c r="G188" s="2" t="s">
        <v>89</v>
      </c>
      <c r="H188" s="2" t="s">
        <v>79</v>
      </c>
      <c r="I188" s="3">
        <v>42172</v>
      </c>
      <c r="J188" s="2" t="s">
        <v>70</v>
      </c>
    </row>
    <row r="189" spans="1:10" ht="75" x14ac:dyDescent="0.25">
      <c r="A189" s="2" t="s">
        <v>8772</v>
      </c>
      <c r="B189" s="2" t="s">
        <v>188</v>
      </c>
      <c r="C189" s="2" t="s">
        <v>8773</v>
      </c>
      <c r="D189" s="2" t="s">
        <v>8773</v>
      </c>
      <c r="E189" s="2" t="s">
        <v>70</v>
      </c>
      <c r="F189" s="2" t="s">
        <v>6914</v>
      </c>
      <c r="G189" s="2" t="s">
        <v>89</v>
      </c>
      <c r="H189" s="2" t="s">
        <v>84</v>
      </c>
      <c r="I189" s="3">
        <v>42172</v>
      </c>
      <c r="J189" s="3">
        <v>42262</v>
      </c>
    </row>
    <row r="190" spans="1:10" ht="75" x14ac:dyDescent="0.25">
      <c r="A190" s="2" t="s">
        <v>8774</v>
      </c>
      <c r="B190" s="2" t="s">
        <v>2125</v>
      </c>
      <c r="C190" s="2" t="s">
        <v>3327</v>
      </c>
      <c r="D190" s="2" t="s">
        <v>8775</v>
      </c>
      <c r="E190" s="2" t="s">
        <v>70</v>
      </c>
      <c r="F190" s="2" t="s">
        <v>8403</v>
      </c>
      <c r="G190" s="2" t="s">
        <v>89</v>
      </c>
      <c r="H190" s="2" t="s">
        <v>84</v>
      </c>
      <c r="I190" s="3">
        <v>42172</v>
      </c>
      <c r="J190" s="3">
        <v>42208</v>
      </c>
    </row>
    <row r="191" spans="1:10" ht="60" x14ac:dyDescent="0.25">
      <c r="A191" s="2" t="s">
        <v>8776</v>
      </c>
      <c r="B191" s="2" t="s">
        <v>2122</v>
      </c>
      <c r="C191" s="2" t="s">
        <v>3327</v>
      </c>
      <c r="D191" s="2" t="s">
        <v>3328</v>
      </c>
      <c r="E191" s="2" t="s">
        <v>70</v>
      </c>
      <c r="F191" s="2" t="s">
        <v>7511</v>
      </c>
      <c r="G191" s="2" t="s">
        <v>89</v>
      </c>
      <c r="H191" s="2" t="s">
        <v>84</v>
      </c>
      <c r="I191" s="3">
        <v>42172</v>
      </c>
      <c r="J191" s="3">
        <v>42208</v>
      </c>
    </row>
    <row r="192" spans="1:10" ht="60" x14ac:dyDescent="0.25">
      <c r="A192" s="2" t="s">
        <v>8777</v>
      </c>
      <c r="B192" s="2" t="s">
        <v>1171</v>
      </c>
      <c r="C192" s="2" t="s">
        <v>2002</v>
      </c>
      <c r="D192" s="2" t="s">
        <v>3328</v>
      </c>
      <c r="E192" s="2" t="s">
        <v>70</v>
      </c>
      <c r="F192" s="2" t="s">
        <v>8778</v>
      </c>
      <c r="G192" s="2" t="s">
        <v>89</v>
      </c>
      <c r="H192" s="2" t="s">
        <v>84</v>
      </c>
      <c r="I192" s="3">
        <v>42172</v>
      </c>
      <c r="J192" s="3">
        <v>42255</v>
      </c>
    </row>
    <row r="193" spans="1:10" ht="60" x14ac:dyDescent="0.25">
      <c r="A193" s="2" t="s">
        <v>8779</v>
      </c>
      <c r="B193" s="2" t="s">
        <v>67</v>
      </c>
      <c r="C193" s="2" t="s">
        <v>8780</v>
      </c>
      <c r="D193" s="2" t="s">
        <v>8781</v>
      </c>
      <c r="E193" s="2" t="s">
        <v>70</v>
      </c>
      <c r="F193" s="2" t="s">
        <v>8782</v>
      </c>
      <c r="G193" s="2" t="s">
        <v>111</v>
      </c>
      <c r="H193" s="2" t="s">
        <v>84</v>
      </c>
      <c r="I193" s="3">
        <v>42172</v>
      </c>
      <c r="J193" s="3">
        <v>42209</v>
      </c>
    </row>
    <row r="194" spans="1:10" ht="90" x14ac:dyDescent="0.25">
      <c r="A194" s="2" t="s">
        <v>8783</v>
      </c>
      <c r="B194" s="2" t="s">
        <v>67</v>
      </c>
      <c r="C194" s="2" t="s">
        <v>8784</v>
      </c>
      <c r="D194" s="2" t="s">
        <v>4979</v>
      </c>
      <c r="E194" s="2" t="s">
        <v>70</v>
      </c>
      <c r="F194" s="2" t="s">
        <v>8785</v>
      </c>
      <c r="G194" s="2" t="s">
        <v>78</v>
      </c>
      <c r="H194" s="2" t="s">
        <v>79</v>
      </c>
      <c r="I194" s="3">
        <v>42172</v>
      </c>
      <c r="J194" s="2" t="s">
        <v>70</v>
      </c>
    </row>
    <row r="195" spans="1:10" ht="60" x14ac:dyDescent="0.25">
      <c r="A195" s="2" t="s">
        <v>8786</v>
      </c>
      <c r="B195" s="2" t="s">
        <v>67</v>
      </c>
      <c r="C195" s="2" t="s">
        <v>4501</v>
      </c>
      <c r="D195" s="2" t="s">
        <v>784</v>
      </c>
      <c r="E195" s="2" t="s">
        <v>70</v>
      </c>
      <c r="F195" s="2" t="s">
        <v>8787</v>
      </c>
      <c r="G195" s="2" t="s">
        <v>78</v>
      </c>
      <c r="H195" s="2" t="s">
        <v>79</v>
      </c>
      <c r="I195" s="3">
        <v>42172</v>
      </c>
      <c r="J195" s="2" t="s">
        <v>70</v>
      </c>
    </row>
    <row r="196" spans="1:10" ht="120" x14ac:dyDescent="0.25">
      <c r="A196" s="2" t="s">
        <v>8788</v>
      </c>
      <c r="B196" s="2" t="s">
        <v>25</v>
      </c>
      <c r="C196" s="2" t="s">
        <v>8789</v>
      </c>
      <c r="D196" s="2" t="s">
        <v>8790</v>
      </c>
      <c r="E196" s="2" t="s">
        <v>8554</v>
      </c>
      <c r="F196" s="2" t="s">
        <v>8791</v>
      </c>
      <c r="G196" s="2" t="s">
        <v>78</v>
      </c>
      <c r="H196" s="2" t="s">
        <v>84</v>
      </c>
      <c r="I196" s="3">
        <v>42172</v>
      </c>
      <c r="J196" s="3">
        <v>42278</v>
      </c>
    </row>
    <row r="197" spans="1:10" ht="105" x14ac:dyDescent="0.25">
      <c r="A197" s="2" t="s">
        <v>8792</v>
      </c>
      <c r="B197" s="2" t="s">
        <v>3064</v>
      </c>
      <c r="C197" s="2" t="s">
        <v>255</v>
      </c>
      <c r="D197" s="2" t="s">
        <v>8793</v>
      </c>
      <c r="E197" s="2" t="s">
        <v>70</v>
      </c>
      <c r="F197" s="2" t="s">
        <v>8794</v>
      </c>
      <c r="G197" s="2" t="s">
        <v>141</v>
      </c>
      <c r="H197" s="2" t="s">
        <v>84</v>
      </c>
      <c r="I197" s="3">
        <v>42172</v>
      </c>
      <c r="J197" s="3">
        <v>42185</v>
      </c>
    </row>
    <row r="198" spans="1:10" ht="60" x14ac:dyDescent="0.25">
      <c r="A198" s="2" t="s">
        <v>8795</v>
      </c>
      <c r="B198" s="2" t="s">
        <v>10</v>
      </c>
      <c r="C198" s="2" t="s">
        <v>8796</v>
      </c>
      <c r="D198" s="2" t="s">
        <v>8796</v>
      </c>
      <c r="E198" s="2" t="s">
        <v>70</v>
      </c>
      <c r="F198" s="2" t="s">
        <v>8797</v>
      </c>
      <c r="G198" s="2" t="s">
        <v>111</v>
      </c>
      <c r="H198" s="2" t="s">
        <v>84</v>
      </c>
      <c r="I198" s="3">
        <v>42173</v>
      </c>
      <c r="J198" s="3">
        <v>42178</v>
      </c>
    </row>
    <row r="199" spans="1:10" ht="75" x14ac:dyDescent="0.25">
      <c r="A199" s="2" t="s">
        <v>8798</v>
      </c>
      <c r="B199" s="2" t="s">
        <v>10</v>
      </c>
      <c r="C199" s="2" t="s">
        <v>8799</v>
      </c>
      <c r="D199" s="2" t="s">
        <v>8800</v>
      </c>
      <c r="E199" s="2" t="s">
        <v>70</v>
      </c>
      <c r="F199" s="2" t="s">
        <v>8801</v>
      </c>
      <c r="G199" s="2" t="s">
        <v>111</v>
      </c>
      <c r="H199" s="2" t="s">
        <v>84</v>
      </c>
      <c r="I199" s="3">
        <v>42173</v>
      </c>
      <c r="J199" s="3">
        <v>42178</v>
      </c>
    </row>
    <row r="200" spans="1:10" ht="45" x14ac:dyDescent="0.25">
      <c r="A200" s="2" t="s">
        <v>8802</v>
      </c>
      <c r="B200" s="2" t="s">
        <v>209</v>
      </c>
      <c r="C200" s="2" t="s">
        <v>234</v>
      </c>
      <c r="D200" s="2" t="s">
        <v>235</v>
      </c>
      <c r="E200" s="2" t="s">
        <v>70</v>
      </c>
      <c r="F200" s="2" t="s">
        <v>8803</v>
      </c>
      <c r="G200" s="2" t="s">
        <v>89</v>
      </c>
      <c r="H200" s="2" t="s">
        <v>84</v>
      </c>
      <c r="I200" s="3">
        <v>42173</v>
      </c>
      <c r="J200" s="3">
        <v>42272</v>
      </c>
    </row>
    <row r="201" spans="1:10" ht="90" x14ac:dyDescent="0.25">
      <c r="A201" s="2" t="s">
        <v>8804</v>
      </c>
      <c r="B201" s="2" t="s">
        <v>2122</v>
      </c>
      <c r="C201" s="2" t="s">
        <v>234</v>
      </c>
      <c r="D201" s="2" t="s">
        <v>235</v>
      </c>
      <c r="E201" s="2" t="s">
        <v>70</v>
      </c>
      <c r="F201" s="2" t="s">
        <v>8805</v>
      </c>
      <c r="G201" s="2" t="s">
        <v>89</v>
      </c>
      <c r="H201" s="2" t="s">
        <v>84</v>
      </c>
      <c r="I201" s="3">
        <v>42173</v>
      </c>
      <c r="J201" s="3">
        <v>42272</v>
      </c>
    </row>
    <row r="202" spans="1:10" ht="45" x14ac:dyDescent="0.25">
      <c r="A202" s="2" t="s">
        <v>8806</v>
      </c>
      <c r="B202" s="2" t="s">
        <v>209</v>
      </c>
      <c r="C202" s="2" t="s">
        <v>234</v>
      </c>
      <c r="D202" s="2" t="s">
        <v>235</v>
      </c>
      <c r="E202" s="2" t="s">
        <v>70</v>
      </c>
      <c r="F202" s="2" t="s">
        <v>8807</v>
      </c>
      <c r="G202" s="2" t="s">
        <v>89</v>
      </c>
      <c r="H202" s="2" t="s">
        <v>84</v>
      </c>
      <c r="I202" s="3">
        <v>42173</v>
      </c>
      <c r="J202" s="3">
        <v>42272</v>
      </c>
    </row>
    <row r="203" spans="1:10" ht="90" x14ac:dyDescent="0.25">
      <c r="A203" s="2" t="s">
        <v>8808</v>
      </c>
      <c r="B203" s="2" t="s">
        <v>2125</v>
      </c>
      <c r="C203" s="2" t="s">
        <v>234</v>
      </c>
      <c r="D203" s="2" t="s">
        <v>235</v>
      </c>
      <c r="E203" s="2" t="s">
        <v>70</v>
      </c>
      <c r="F203" s="2" t="s">
        <v>8809</v>
      </c>
      <c r="G203" s="2" t="s">
        <v>89</v>
      </c>
      <c r="H203" s="2" t="s">
        <v>84</v>
      </c>
      <c r="I203" s="3">
        <v>42173</v>
      </c>
      <c r="J203" s="3">
        <v>42272</v>
      </c>
    </row>
    <row r="204" spans="1:10" ht="75" x14ac:dyDescent="0.25">
      <c r="A204" s="2" t="s">
        <v>8810</v>
      </c>
      <c r="B204" s="2" t="s">
        <v>147</v>
      </c>
      <c r="C204" s="2" t="s">
        <v>8811</v>
      </c>
      <c r="D204" s="2" t="s">
        <v>6067</v>
      </c>
      <c r="E204" s="2" t="s">
        <v>70</v>
      </c>
      <c r="F204" s="2" t="s">
        <v>8812</v>
      </c>
      <c r="G204" s="2" t="s">
        <v>141</v>
      </c>
      <c r="H204" s="2" t="s">
        <v>84</v>
      </c>
      <c r="I204" s="3">
        <v>42173</v>
      </c>
      <c r="J204" s="3">
        <v>42193</v>
      </c>
    </row>
    <row r="205" spans="1:10" ht="60" x14ac:dyDescent="0.25">
      <c r="A205" s="2" t="s">
        <v>8813</v>
      </c>
      <c r="B205" s="2" t="s">
        <v>34</v>
      </c>
      <c r="C205" s="2" t="s">
        <v>1628</v>
      </c>
      <c r="D205" s="2" t="s">
        <v>1629</v>
      </c>
      <c r="E205" s="2" t="s">
        <v>70</v>
      </c>
      <c r="F205" s="2" t="s">
        <v>8136</v>
      </c>
      <c r="G205" s="2" t="s">
        <v>141</v>
      </c>
      <c r="H205" s="2" t="s">
        <v>84</v>
      </c>
      <c r="I205" s="3">
        <v>42173</v>
      </c>
      <c r="J205" s="3">
        <v>42255</v>
      </c>
    </row>
    <row r="206" spans="1:10" ht="75" x14ac:dyDescent="0.25">
      <c r="A206" s="2" t="s">
        <v>8814</v>
      </c>
      <c r="B206" s="2" t="s">
        <v>25</v>
      </c>
      <c r="C206" s="2" t="s">
        <v>1529</v>
      </c>
      <c r="D206" s="2" t="s">
        <v>1530</v>
      </c>
      <c r="E206" s="2" t="s">
        <v>4135</v>
      </c>
      <c r="F206" s="2" t="s">
        <v>8815</v>
      </c>
      <c r="G206" s="2" t="s">
        <v>78</v>
      </c>
      <c r="H206" s="2" t="s">
        <v>79</v>
      </c>
      <c r="I206" s="3">
        <v>42173</v>
      </c>
      <c r="J206" s="2" t="s">
        <v>70</v>
      </c>
    </row>
    <row r="207" spans="1:10" ht="75" x14ac:dyDescent="0.25">
      <c r="A207" s="2" t="s">
        <v>8816</v>
      </c>
      <c r="B207" s="2" t="s">
        <v>334</v>
      </c>
      <c r="C207" s="2" t="s">
        <v>8817</v>
      </c>
      <c r="D207" s="2" t="s">
        <v>8818</v>
      </c>
      <c r="E207" s="2" t="s">
        <v>8819</v>
      </c>
      <c r="F207" s="2" t="s">
        <v>8820</v>
      </c>
      <c r="G207" s="2" t="s">
        <v>78</v>
      </c>
      <c r="H207" s="2" t="s">
        <v>84</v>
      </c>
      <c r="I207" s="3">
        <v>42173</v>
      </c>
      <c r="J207" s="3">
        <v>42209</v>
      </c>
    </row>
    <row r="208" spans="1:10" ht="60" x14ac:dyDescent="0.25">
      <c r="A208" s="2" t="s">
        <v>8821</v>
      </c>
      <c r="B208" s="2" t="s">
        <v>67</v>
      </c>
      <c r="C208" s="2" t="s">
        <v>4218</v>
      </c>
      <c r="D208" s="2" t="s">
        <v>8822</v>
      </c>
      <c r="E208" s="2" t="s">
        <v>70</v>
      </c>
      <c r="F208" s="2" t="s">
        <v>8823</v>
      </c>
      <c r="G208" s="2" t="s">
        <v>78</v>
      </c>
      <c r="H208" s="2" t="s">
        <v>79</v>
      </c>
      <c r="I208" s="3">
        <v>42173</v>
      </c>
      <c r="J208" s="2" t="s">
        <v>70</v>
      </c>
    </row>
    <row r="209" spans="1:10" ht="90" x14ac:dyDescent="0.25">
      <c r="A209" s="2" t="s">
        <v>8824</v>
      </c>
      <c r="B209" s="2" t="s">
        <v>334</v>
      </c>
      <c r="C209" s="2" t="s">
        <v>8811</v>
      </c>
      <c r="D209" s="2" t="s">
        <v>6067</v>
      </c>
      <c r="E209" s="2" t="s">
        <v>8825</v>
      </c>
      <c r="F209" s="2" t="s">
        <v>8826</v>
      </c>
      <c r="G209" s="2" t="s">
        <v>78</v>
      </c>
      <c r="H209" s="2" t="s">
        <v>79</v>
      </c>
      <c r="I209" s="3">
        <v>42173</v>
      </c>
      <c r="J209" s="2" t="s">
        <v>70</v>
      </c>
    </row>
    <row r="210" spans="1:10" ht="60" x14ac:dyDescent="0.25">
      <c r="A210" s="2" t="s">
        <v>8827</v>
      </c>
      <c r="B210" s="2" t="s">
        <v>162</v>
      </c>
      <c r="C210" s="2" t="s">
        <v>163</v>
      </c>
      <c r="D210" s="2" t="s">
        <v>164</v>
      </c>
      <c r="E210" s="2" t="s">
        <v>70</v>
      </c>
      <c r="F210" s="2" t="s">
        <v>8828</v>
      </c>
      <c r="G210" s="2" t="s">
        <v>111</v>
      </c>
      <c r="H210" s="2" t="s">
        <v>84</v>
      </c>
      <c r="I210" s="3">
        <v>42174</v>
      </c>
      <c r="J210" s="3">
        <v>42178</v>
      </c>
    </row>
    <row r="211" spans="1:10" ht="45" x14ac:dyDescent="0.25">
      <c r="A211" s="2" t="s">
        <v>8829</v>
      </c>
      <c r="B211" s="2" t="s">
        <v>67</v>
      </c>
      <c r="C211" s="2" t="s">
        <v>6721</v>
      </c>
      <c r="D211" s="2" t="s">
        <v>6722</v>
      </c>
      <c r="E211" s="2" t="s">
        <v>70</v>
      </c>
      <c r="F211" s="2" t="s">
        <v>8830</v>
      </c>
      <c r="G211" s="2" t="s">
        <v>89</v>
      </c>
      <c r="H211" s="2" t="s">
        <v>84</v>
      </c>
      <c r="I211" s="3">
        <v>42174</v>
      </c>
      <c r="J211" s="3">
        <v>42177</v>
      </c>
    </row>
    <row r="212" spans="1:10" ht="75" x14ac:dyDescent="0.25">
      <c r="A212" s="2" t="s">
        <v>8831</v>
      </c>
      <c r="B212" s="2" t="s">
        <v>4</v>
      </c>
      <c r="C212" s="2" t="s">
        <v>8832</v>
      </c>
      <c r="D212" s="2" t="s">
        <v>2227</v>
      </c>
      <c r="E212" s="2" t="s">
        <v>309</v>
      </c>
      <c r="F212" s="2" t="s">
        <v>8833</v>
      </c>
      <c r="G212" s="2" t="s">
        <v>111</v>
      </c>
      <c r="H212" s="2" t="s">
        <v>79</v>
      </c>
      <c r="I212" s="3">
        <v>42174</v>
      </c>
      <c r="J212" s="2" t="s">
        <v>70</v>
      </c>
    </row>
    <row r="213" spans="1:10" ht="90" x14ac:dyDescent="0.25">
      <c r="A213" s="2" t="s">
        <v>8834</v>
      </c>
      <c r="B213" s="2" t="s">
        <v>6</v>
      </c>
      <c r="C213" s="2" t="s">
        <v>8835</v>
      </c>
      <c r="D213" s="2" t="s">
        <v>8836</v>
      </c>
      <c r="E213" s="2" t="s">
        <v>70</v>
      </c>
      <c r="F213" s="2" t="s">
        <v>8837</v>
      </c>
      <c r="G213" s="2" t="s">
        <v>111</v>
      </c>
      <c r="H213" s="2" t="s">
        <v>84</v>
      </c>
      <c r="I213" s="3">
        <v>42174</v>
      </c>
      <c r="J213" s="3">
        <v>42178</v>
      </c>
    </row>
    <row r="214" spans="1:10" ht="45" x14ac:dyDescent="0.25">
      <c r="A214" s="2" t="s">
        <v>8838</v>
      </c>
      <c r="B214" s="2" t="s">
        <v>18</v>
      </c>
      <c r="C214" s="2" t="s">
        <v>2987</v>
      </c>
      <c r="D214" s="2" t="s">
        <v>2988</v>
      </c>
      <c r="E214" s="2" t="s">
        <v>70</v>
      </c>
      <c r="F214" s="2" t="s">
        <v>8839</v>
      </c>
      <c r="G214" s="2" t="s">
        <v>111</v>
      </c>
      <c r="H214" s="2" t="s">
        <v>79</v>
      </c>
      <c r="I214" s="3">
        <v>42174</v>
      </c>
      <c r="J214" s="2" t="s">
        <v>70</v>
      </c>
    </row>
    <row r="215" spans="1:10" ht="75" x14ac:dyDescent="0.25">
      <c r="A215" s="2" t="s">
        <v>8840</v>
      </c>
      <c r="B215" s="2" t="s">
        <v>4</v>
      </c>
      <c r="C215" s="2" t="s">
        <v>8841</v>
      </c>
      <c r="D215" s="2" t="s">
        <v>8842</v>
      </c>
      <c r="E215" s="2" t="s">
        <v>309</v>
      </c>
      <c r="F215" s="2" t="s">
        <v>8843</v>
      </c>
      <c r="G215" s="2" t="s">
        <v>111</v>
      </c>
      <c r="H215" s="2" t="s">
        <v>84</v>
      </c>
      <c r="I215" s="3">
        <v>42174</v>
      </c>
      <c r="J215" s="3">
        <v>42199</v>
      </c>
    </row>
    <row r="216" spans="1:10" ht="75" x14ac:dyDescent="0.25">
      <c r="A216" s="2" t="s">
        <v>8844</v>
      </c>
      <c r="B216" s="2" t="s">
        <v>10</v>
      </c>
      <c r="C216" s="2" t="s">
        <v>8845</v>
      </c>
      <c r="D216" s="2" t="s">
        <v>8845</v>
      </c>
      <c r="E216" s="2" t="s">
        <v>70</v>
      </c>
      <c r="F216" s="2" t="s">
        <v>8846</v>
      </c>
      <c r="G216" s="2" t="s">
        <v>111</v>
      </c>
      <c r="H216" s="2" t="s">
        <v>84</v>
      </c>
      <c r="I216" s="3">
        <v>42174</v>
      </c>
      <c r="J216" s="3">
        <v>42178</v>
      </c>
    </row>
    <row r="217" spans="1:10" ht="60" x14ac:dyDescent="0.25">
      <c r="A217" s="2" t="s">
        <v>8847</v>
      </c>
      <c r="B217" s="2" t="s">
        <v>67</v>
      </c>
      <c r="C217" s="2" t="s">
        <v>3526</v>
      </c>
      <c r="D217" s="2" t="s">
        <v>336</v>
      </c>
      <c r="E217" s="2" t="s">
        <v>70</v>
      </c>
      <c r="F217" s="2" t="s">
        <v>8848</v>
      </c>
      <c r="G217" s="2" t="s">
        <v>111</v>
      </c>
      <c r="H217" s="2" t="s">
        <v>79</v>
      </c>
      <c r="I217" s="3">
        <v>42174</v>
      </c>
      <c r="J217" s="2" t="s">
        <v>70</v>
      </c>
    </row>
    <row r="218" spans="1:10" ht="75" x14ac:dyDescent="0.25">
      <c r="A218" s="2" t="s">
        <v>8849</v>
      </c>
      <c r="B218" s="2" t="s">
        <v>4</v>
      </c>
      <c r="C218" s="2" t="s">
        <v>1876</v>
      </c>
      <c r="D218" s="2" t="s">
        <v>1877</v>
      </c>
      <c r="E218" s="2" t="s">
        <v>309</v>
      </c>
      <c r="F218" s="2" t="s">
        <v>8850</v>
      </c>
      <c r="G218" s="2" t="s">
        <v>111</v>
      </c>
      <c r="H218" s="2" t="s">
        <v>79</v>
      </c>
      <c r="I218" s="3">
        <v>42174</v>
      </c>
      <c r="J218" s="2" t="s">
        <v>70</v>
      </c>
    </row>
    <row r="219" spans="1:10" ht="75" x14ac:dyDescent="0.25">
      <c r="A219" s="2" t="s">
        <v>8851</v>
      </c>
      <c r="B219" s="2" t="s">
        <v>10</v>
      </c>
      <c r="C219" s="2" t="s">
        <v>8852</v>
      </c>
      <c r="D219" s="2" t="s">
        <v>8853</v>
      </c>
      <c r="E219" s="2" t="s">
        <v>70</v>
      </c>
      <c r="F219" s="2" t="s">
        <v>8854</v>
      </c>
      <c r="G219" s="2" t="s">
        <v>111</v>
      </c>
      <c r="H219" s="2" t="s">
        <v>84</v>
      </c>
      <c r="I219" s="3">
        <v>42174</v>
      </c>
      <c r="J219" s="3">
        <v>42178</v>
      </c>
    </row>
    <row r="220" spans="1:10" ht="75" x14ac:dyDescent="0.25">
      <c r="A220" s="2" t="s">
        <v>8855</v>
      </c>
      <c r="B220" s="2" t="s">
        <v>4</v>
      </c>
      <c r="C220" s="2" t="s">
        <v>6325</v>
      </c>
      <c r="D220" s="2" t="s">
        <v>8856</v>
      </c>
      <c r="E220" s="2" t="s">
        <v>3235</v>
      </c>
      <c r="F220" s="2" t="s">
        <v>8857</v>
      </c>
      <c r="G220" s="2" t="s">
        <v>111</v>
      </c>
      <c r="H220" s="2" t="s">
        <v>84</v>
      </c>
      <c r="I220" s="3">
        <v>42174</v>
      </c>
      <c r="J220" s="3">
        <v>42279</v>
      </c>
    </row>
    <row r="221" spans="1:10" ht="60" x14ac:dyDescent="0.25">
      <c r="A221" s="2" t="s">
        <v>8858</v>
      </c>
      <c r="B221" s="2" t="s">
        <v>1143</v>
      </c>
      <c r="C221" s="2" t="s">
        <v>8859</v>
      </c>
      <c r="D221" s="2" t="s">
        <v>8860</v>
      </c>
      <c r="E221" s="2" t="s">
        <v>70</v>
      </c>
      <c r="F221" s="2" t="s">
        <v>1146</v>
      </c>
      <c r="G221" s="2" t="s">
        <v>121</v>
      </c>
      <c r="H221" s="2" t="s">
        <v>84</v>
      </c>
      <c r="I221" s="3">
        <v>42174</v>
      </c>
      <c r="J221" s="3">
        <v>42178</v>
      </c>
    </row>
    <row r="222" spans="1:10" ht="45" x14ac:dyDescent="0.25">
      <c r="A222" s="2" t="s">
        <v>8861</v>
      </c>
      <c r="B222" s="2" t="s">
        <v>1143</v>
      </c>
      <c r="C222" s="2" t="s">
        <v>1731</v>
      </c>
      <c r="D222" s="2" t="s">
        <v>1732</v>
      </c>
      <c r="E222" s="2" t="s">
        <v>70</v>
      </c>
      <c r="F222" s="2" t="s">
        <v>1146</v>
      </c>
      <c r="G222" s="2" t="s">
        <v>121</v>
      </c>
      <c r="H222" s="2" t="s">
        <v>84</v>
      </c>
      <c r="I222" s="3">
        <v>42174</v>
      </c>
      <c r="J222" s="3">
        <v>42178</v>
      </c>
    </row>
    <row r="223" spans="1:10" ht="60" x14ac:dyDescent="0.25">
      <c r="A223" s="2" t="s">
        <v>8862</v>
      </c>
      <c r="B223" s="2" t="s">
        <v>1143</v>
      </c>
      <c r="C223" s="2" t="s">
        <v>3295</v>
      </c>
      <c r="D223" s="2" t="s">
        <v>3296</v>
      </c>
      <c r="E223" s="2" t="s">
        <v>70</v>
      </c>
      <c r="F223" s="2" t="s">
        <v>1146</v>
      </c>
      <c r="G223" s="2" t="s">
        <v>121</v>
      </c>
      <c r="H223" s="2" t="s">
        <v>84</v>
      </c>
      <c r="I223" s="3">
        <v>42174</v>
      </c>
      <c r="J223" s="3">
        <v>42178</v>
      </c>
    </row>
    <row r="224" spans="1:10" ht="60" x14ac:dyDescent="0.25">
      <c r="A224" s="2" t="s">
        <v>8863</v>
      </c>
      <c r="B224" s="2" t="s">
        <v>67</v>
      </c>
      <c r="C224" s="2" t="s">
        <v>2074</v>
      </c>
      <c r="D224" s="2" t="s">
        <v>2075</v>
      </c>
      <c r="E224" s="2" t="s">
        <v>70</v>
      </c>
      <c r="F224" s="2" t="s">
        <v>8864</v>
      </c>
      <c r="G224" s="2" t="s">
        <v>78</v>
      </c>
      <c r="H224" s="2" t="s">
        <v>79</v>
      </c>
      <c r="I224" s="3">
        <v>42174</v>
      </c>
      <c r="J224" s="2" t="s">
        <v>70</v>
      </c>
    </row>
    <row r="225" spans="1:10" ht="75" x14ac:dyDescent="0.25">
      <c r="A225" s="2" t="s">
        <v>8865</v>
      </c>
      <c r="B225" s="2" t="s">
        <v>67</v>
      </c>
      <c r="C225" s="2" t="s">
        <v>1081</v>
      </c>
      <c r="D225" s="2" t="s">
        <v>5030</v>
      </c>
      <c r="E225" s="2" t="s">
        <v>70</v>
      </c>
      <c r="F225" s="2" t="s">
        <v>8866</v>
      </c>
      <c r="G225" s="2" t="s">
        <v>78</v>
      </c>
      <c r="H225" s="2" t="s">
        <v>79</v>
      </c>
      <c r="I225" s="3">
        <v>42174</v>
      </c>
      <c r="J225" s="2" t="s">
        <v>70</v>
      </c>
    </row>
    <row r="226" spans="1:10" ht="60" x14ac:dyDescent="0.25">
      <c r="A226" s="2" t="s">
        <v>8867</v>
      </c>
      <c r="B226" s="2" t="s">
        <v>254</v>
      </c>
      <c r="C226" s="2" t="s">
        <v>8868</v>
      </c>
      <c r="D226" s="2" t="s">
        <v>8868</v>
      </c>
      <c r="E226" s="2" t="s">
        <v>70</v>
      </c>
      <c r="F226" s="2" t="s">
        <v>8869</v>
      </c>
      <c r="G226" s="2" t="s">
        <v>78</v>
      </c>
      <c r="H226" s="2" t="s">
        <v>84</v>
      </c>
      <c r="I226" s="3">
        <v>42174</v>
      </c>
      <c r="J226" s="3">
        <v>42208</v>
      </c>
    </row>
    <row r="227" spans="1:10" ht="90" x14ac:dyDescent="0.25">
      <c r="A227" s="2" t="s">
        <v>8870</v>
      </c>
      <c r="B227" s="2" t="s">
        <v>334</v>
      </c>
      <c r="C227" s="2" t="s">
        <v>5708</v>
      </c>
      <c r="D227" s="2" t="s">
        <v>8871</v>
      </c>
      <c r="E227" s="2" t="s">
        <v>5418</v>
      </c>
      <c r="F227" s="2" t="s">
        <v>8872</v>
      </c>
      <c r="G227" s="2" t="s">
        <v>78</v>
      </c>
      <c r="H227" s="2" t="s">
        <v>79</v>
      </c>
      <c r="I227" s="3">
        <v>42174</v>
      </c>
      <c r="J227" s="2" t="s">
        <v>70</v>
      </c>
    </row>
    <row r="228" spans="1:10" ht="120" x14ac:dyDescent="0.25">
      <c r="A228" s="2" t="s">
        <v>8873</v>
      </c>
      <c r="B228" s="2" t="s">
        <v>27</v>
      </c>
      <c r="C228" s="2" t="s">
        <v>8874</v>
      </c>
      <c r="D228" s="2" t="s">
        <v>8875</v>
      </c>
      <c r="E228" s="2" t="s">
        <v>5418</v>
      </c>
      <c r="F228" s="2" t="s">
        <v>8876</v>
      </c>
      <c r="G228" s="2" t="s">
        <v>78</v>
      </c>
      <c r="H228" s="2" t="s">
        <v>84</v>
      </c>
      <c r="I228" s="3">
        <v>42174</v>
      </c>
      <c r="J228" s="3">
        <v>42279</v>
      </c>
    </row>
    <row r="229" spans="1:10" ht="120" x14ac:dyDescent="0.25">
      <c r="A229" s="2" t="s">
        <v>8877</v>
      </c>
      <c r="B229" s="2" t="s">
        <v>27</v>
      </c>
      <c r="C229" s="2" t="s">
        <v>8878</v>
      </c>
      <c r="D229" s="2" t="s">
        <v>8879</v>
      </c>
      <c r="E229" s="2" t="s">
        <v>8880</v>
      </c>
      <c r="F229" s="2" t="s">
        <v>8881</v>
      </c>
      <c r="G229" s="2" t="s">
        <v>78</v>
      </c>
      <c r="H229" s="2" t="s">
        <v>84</v>
      </c>
      <c r="I229" s="3">
        <v>42174</v>
      </c>
      <c r="J229" s="3">
        <v>42275</v>
      </c>
    </row>
    <row r="230" spans="1:10" ht="60" x14ac:dyDescent="0.25">
      <c r="A230" s="2" t="s">
        <v>8882</v>
      </c>
      <c r="B230" s="2" t="s">
        <v>67</v>
      </c>
      <c r="C230" s="2" t="s">
        <v>3173</v>
      </c>
      <c r="D230" s="2" t="s">
        <v>3379</v>
      </c>
      <c r="E230" s="2" t="s">
        <v>70</v>
      </c>
      <c r="F230" s="2" t="s">
        <v>8883</v>
      </c>
      <c r="G230" s="2" t="s">
        <v>141</v>
      </c>
      <c r="H230" s="2" t="s">
        <v>73</v>
      </c>
      <c r="I230" s="3">
        <v>42177</v>
      </c>
      <c r="J230" s="2" t="s">
        <v>70</v>
      </c>
    </row>
    <row r="231" spans="1:10" ht="90" x14ac:dyDescent="0.25">
      <c r="A231" s="2" t="s">
        <v>8884</v>
      </c>
      <c r="B231" s="2" t="s">
        <v>1140</v>
      </c>
      <c r="C231" s="2" t="s">
        <v>8885</v>
      </c>
      <c r="D231" s="2" t="s">
        <v>8886</v>
      </c>
      <c r="E231" s="2" t="s">
        <v>70</v>
      </c>
      <c r="F231" s="2" t="s">
        <v>8887</v>
      </c>
      <c r="G231" s="2" t="s">
        <v>132</v>
      </c>
      <c r="H231" s="2" t="s">
        <v>79</v>
      </c>
      <c r="I231" s="3">
        <v>42177</v>
      </c>
      <c r="J231" s="2" t="s">
        <v>70</v>
      </c>
    </row>
    <row r="232" spans="1:10" ht="75" x14ac:dyDescent="0.25">
      <c r="A232" s="2" t="s">
        <v>8888</v>
      </c>
      <c r="B232" s="2" t="s">
        <v>435</v>
      </c>
      <c r="C232" s="2" t="s">
        <v>8889</v>
      </c>
      <c r="D232" s="2" t="s">
        <v>8890</v>
      </c>
      <c r="E232" s="2" t="s">
        <v>70</v>
      </c>
      <c r="F232" s="2" t="s">
        <v>7841</v>
      </c>
      <c r="G232" s="2" t="s">
        <v>89</v>
      </c>
      <c r="H232" s="2" t="s">
        <v>84</v>
      </c>
      <c r="I232" s="3">
        <v>42177</v>
      </c>
      <c r="J232" s="3">
        <v>42236</v>
      </c>
    </row>
    <row r="233" spans="1:10" ht="75" x14ac:dyDescent="0.25">
      <c r="A233" s="2" t="s">
        <v>8891</v>
      </c>
      <c r="B233" s="2" t="s">
        <v>286</v>
      </c>
      <c r="C233" s="2" t="s">
        <v>8889</v>
      </c>
      <c r="D233" s="2" t="s">
        <v>8890</v>
      </c>
      <c r="E233" s="2" t="s">
        <v>70</v>
      </c>
      <c r="F233" s="2" t="s">
        <v>7843</v>
      </c>
      <c r="G233" s="2" t="s">
        <v>89</v>
      </c>
      <c r="H233" s="2" t="s">
        <v>84</v>
      </c>
      <c r="I233" s="3">
        <v>42177</v>
      </c>
      <c r="J233" s="3">
        <v>42236</v>
      </c>
    </row>
    <row r="234" spans="1:10" ht="75" x14ac:dyDescent="0.25">
      <c r="A234" s="2" t="s">
        <v>8892</v>
      </c>
      <c r="B234" s="2" t="s">
        <v>286</v>
      </c>
      <c r="C234" s="2" t="s">
        <v>7475</v>
      </c>
      <c r="D234" s="2" t="s">
        <v>2305</v>
      </c>
      <c r="E234" s="2" t="s">
        <v>70</v>
      </c>
      <c r="F234" s="2" t="s">
        <v>7843</v>
      </c>
      <c r="G234" s="2" t="s">
        <v>89</v>
      </c>
      <c r="H234" s="2" t="s">
        <v>84</v>
      </c>
      <c r="I234" s="3">
        <v>42177</v>
      </c>
      <c r="J234" s="3">
        <v>42256</v>
      </c>
    </row>
    <row r="235" spans="1:10" ht="75" x14ac:dyDescent="0.25">
      <c r="A235" s="2" t="s">
        <v>8893</v>
      </c>
      <c r="B235" s="2" t="s">
        <v>188</v>
      </c>
      <c r="C235" s="2" t="s">
        <v>8894</v>
      </c>
      <c r="D235" s="2" t="s">
        <v>8894</v>
      </c>
      <c r="E235" s="2" t="s">
        <v>70</v>
      </c>
      <c r="F235" s="2" t="s">
        <v>6914</v>
      </c>
      <c r="G235" s="2" t="s">
        <v>89</v>
      </c>
      <c r="H235" s="2" t="s">
        <v>84</v>
      </c>
      <c r="I235" s="3">
        <v>42177</v>
      </c>
      <c r="J235" s="3">
        <v>42199</v>
      </c>
    </row>
    <row r="236" spans="1:10" ht="60" x14ac:dyDescent="0.25">
      <c r="A236" s="2" t="s">
        <v>8895</v>
      </c>
      <c r="B236" s="2" t="s">
        <v>67</v>
      </c>
      <c r="C236" s="2" t="s">
        <v>445</v>
      </c>
      <c r="D236" s="2" t="s">
        <v>2259</v>
      </c>
      <c r="E236" s="2" t="s">
        <v>70</v>
      </c>
      <c r="F236" s="2" t="s">
        <v>8896</v>
      </c>
      <c r="G236" s="2" t="s">
        <v>89</v>
      </c>
      <c r="H236" s="2" t="s">
        <v>79</v>
      </c>
      <c r="I236" s="3">
        <v>42177</v>
      </c>
      <c r="J236" s="2" t="s">
        <v>70</v>
      </c>
    </row>
    <row r="237" spans="1:10" ht="75" x14ac:dyDescent="0.25">
      <c r="A237" s="2" t="s">
        <v>8897</v>
      </c>
      <c r="B237" s="2" t="s">
        <v>2125</v>
      </c>
      <c r="C237" s="2" t="s">
        <v>4055</v>
      </c>
      <c r="D237" s="2" t="s">
        <v>4056</v>
      </c>
      <c r="E237" s="2" t="s">
        <v>70</v>
      </c>
      <c r="F237" s="2" t="s">
        <v>8403</v>
      </c>
      <c r="G237" s="2" t="s">
        <v>89</v>
      </c>
      <c r="H237" s="2" t="s">
        <v>84</v>
      </c>
      <c r="I237" s="3">
        <v>42177</v>
      </c>
      <c r="J237" s="3">
        <v>42277</v>
      </c>
    </row>
    <row r="238" spans="1:10" ht="60" x14ac:dyDescent="0.25">
      <c r="A238" s="2" t="s">
        <v>8898</v>
      </c>
      <c r="B238" s="2" t="s">
        <v>2122</v>
      </c>
      <c r="C238" s="2" t="s">
        <v>4055</v>
      </c>
      <c r="D238" s="2" t="s">
        <v>4056</v>
      </c>
      <c r="E238" s="2" t="s">
        <v>70</v>
      </c>
      <c r="F238" s="2" t="s">
        <v>7511</v>
      </c>
      <c r="G238" s="2" t="s">
        <v>89</v>
      </c>
      <c r="H238" s="2" t="s">
        <v>84</v>
      </c>
      <c r="I238" s="3">
        <v>42177</v>
      </c>
      <c r="J238" s="3">
        <v>42277</v>
      </c>
    </row>
    <row r="239" spans="1:10" ht="75" x14ac:dyDescent="0.25">
      <c r="A239" s="2" t="s">
        <v>8899</v>
      </c>
      <c r="B239" s="2" t="s">
        <v>2122</v>
      </c>
      <c r="C239" s="2" t="s">
        <v>8900</v>
      </c>
      <c r="D239" s="2" t="s">
        <v>8901</v>
      </c>
      <c r="E239" s="2" t="s">
        <v>70</v>
      </c>
      <c r="F239" s="2" t="s">
        <v>7497</v>
      </c>
      <c r="G239" s="2" t="s">
        <v>89</v>
      </c>
      <c r="H239" s="2" t="s">
        <v>79</v>
      </c>
      <c r="I239" s="3">
        <v>42177</v>
      </c>
      <c r="J239" s="2" t="s">
        <v>70</v>
      </c>
    </row>
    <row r="240" spans="1:10" ht="75" x14ac:dyDescent="0.25">
      <c r="A240" s="2" t="s">
        <v>8902</v>
      </c>
      <c r="B240" s="2" t="s">
        <v>2125</v>
      </c>
      <c r="C240" s="2" t="s">
        <v>8900</v>
      </c>
      <c r="D240" s="2" t="s">
        <v>8901</v>
      </c>
      <c r="E240" s="2" t="s">
        <v>70</v>
      </c>
      <c r="F240" s="2" t="s">
        <v>7688</v>
      </c>
      <c r="G240" s="2" t="s">
        <v>89</v>
      </c>
      <c r="H240" s="2" t="s">
        <v>79</v>
      </c>
      <c r="I240" s="3">
        <v>42177</v>
      </c>
      <c r="J240" s="2" t="s">
        <v>70</v>
      </c>
    </row>
    <row r="241" spans="1:10" ht="75" x14ac:dyDescent="0.25">
      <c r="A241" s="2" t="s">
        <v>8903</v>
      </c>
      <c r="B241" s="2" t="s">
        <v>10</v>
      </c>
      <c r="C241" s="2" t="s">
        <v>8900</v>
      </c>
      <c r="D241" s="2" t="s">
        <v>8901</v>
      </c>
      <c r="E241" s="2" t="s">
        <v>70</v>
      </c>
      <c r="F241" s="2" t="s">
        <v>8904</v>
      </c>
      <c r="G241" s="2" t="s">
        <v>111</v>
      </c>
      <c r="H241" s="2" t="s">
        <v>84</v>
      </c>
      <c r="I241" s="3">
        <v>42177</v>
      </c>
      <c r="J241" s="3">
        <v>42199</v>
      </c>
    </row>
    <row r="242" spans="1:10" ht="75" x14ac:dyDescent="0.25">
      <c r="A242" s="2" t="s">
        <v>8905</v>
      </c>
      <c r="B242" s="2" t="s">
        <v>4</v>
      </c>
      <c r="C242" s="2" t="s">
        <v>534</v>
      </c>
      <c r="D242" s="2" t="s">
        <v>8272</v>
      </c>
      <c r="E242" s="2" t="s">
        <v>594</v>
      </c>
      <c r="F242" s="2" t="s">
        <v>8906</v>
      </c>
      <c r="G242" s="2" t="s">
        <v>111</v>
      </c>
      <c r="H242" s="2" t="s">
        <v>84</v>
      </c>
      <c r="I242" s="3">
        <v>42177</v>
      </c>
      <c r="J242" s="3">
        <v>42193</v>
      </c>
    </row>
    <row r="243" spans="1:10" ht="75" x14ac:dyDescent="0.25">
      <c r="A243" s="2" t="s">
        <v>8907</v>
      </c>
      <c r="B243" s="2" t="s">
        <v>10</v>
      </c>
      <c r="C243" s="2" t="s">
        <v>8908</v>
      </c>
      <c r="D243" s="2" t="s">
        <v>8909</v>
      </c>
      <c r="E243" s="2" t="s">
        <v>70</v>
      </c>
      <c r="F243" s="2" t="s">
        <v>8910</v>
      </c>
      <c r="G243" s="2" t="s">
        <v>111</v>
      </c>
      <c r="H243" s="2" t="s">
        <v>84</v>
      </c>
      <c r="I243" s="3">
        <v>42177</v>
      </c>
      <c r="J243" s="3">
        <v>42179</v>
      </c>
    </row>
    <row r="244" spans="1:10" ht="90" x14ac:dyDescent="0.25">
      <c r="A244" s="2" t="s">
        <v>8911</v>
      </c>
      <c r="B244" s="2" t="s">
        <v>209</v>
      </c>
      <c r="C244" s="2" t="s">
        <v>8912</v>
      </c>
      <c r="D244" s="2" t="s">
        <v>8770</v>
      </c>
      <c r="E244" s="2" t="s">
        <v>70</v>
      </c>
      <c r="F244" s="2" t="s">
        <v>8913</v>
      </c>
      <c r="G244" s="2" t="s">
        <v>1829</v>
      </c>
      <c r="H244" s="2" t="s">
        <v>79</v>
      </c>
      <c r="I244" s="3">
        <v>42177</v>
      </c>
      <c r="J244" s="2" t="s">
        <v>70</v>
      </c>
    </row>
    <row r="245" spans="1:10" ht="120" x14ac:dyDescent="0.25">
      <c r="A245" s="2" t="s">
        <v>8914</v>
      </c>
      <c r="B245" s="2" t="s">
        <v>334</v>
      </c>
      <c r="C245" s="2" t="s">
        <v>8874</v>
      </c>
      <c r="D245" s="2" t="s">
        <v>8875</v>
      </c>
      <c r="E245" s="2" t="s">
        <v>70</v>
      </c>
      <c r="F245" s="2" t="s">
        <v>8915</v>
      </c>
      <c r="G245" s="2" t="s">
        <v>78</v>
      </c>
      <c r="H245" s="2" t="s">
        <v>84</v>
      </c>
      <c r="I245" s="3">
        <v>42177</v>
      </c>
      <c r="J245" s="3">
        <v>42279</v>
      </c>
    </row>
    <row r="246" spans="1:10" ht="120" x14ac:dyDescent="0.25">
      <c r="A246" s="2" t="s">
        <v>8916</v>
      </c>
      <c r="B246" s="2" t="s">
        <v>67</v>
      </c>
      <c r="C246" s="2" t="s">
        <v>8874</v>
      </c>
      <c r="D246" s="2" t="s">
        <v>8875</v>
      </c>
      <c r="E246" s="2" t="s">
        <v>70</v>
      </c>
      <c r="F246" s="2" t="s">
        <v>8917</v>
      </c>
      <c r="G246" s="2" t="s">
        <v>132</v>
      </c>
      <c r="H246" s="2" t="s">
        <v>79</v>
      </c>
      <c r="I246" s="3">
        <v>42177</v>
      </c>
      <c r="J246" s="2" t="s">
        <v>70</v>
      </c>
    </row>
    <row r="247" spans="1:10" ht="60" x14ac:dyDescent="0.25">
      <c r="A247" s="2" t="s">
        <v>8918</v>
      </c>
      <c r="B247" s="2" t="s">
        <v>4</v>
      </c>
      <c r="C247" s="2" t="s">
        <v>4484</v>
      </c>
      <c r="D247" s="2" t="s">
        <v>4485</v>
      </c>
      <c r="E247" s="2" t="s">
        <v>70</v>
      </c>
      <c r="F247" s="2" t="s">
        <v>8919</v>
      </c>
      <c r="G247" s="2" t="s">
        <v>111</v>
      </c>
      <c r="H247" s="2" t="s">
        <v>84</v>
      </c>
      <c r="I247" s="3">
        <v>42178</v>
      </c>
      <c r="J247" s="3">
        <v>42255</v>
      </c>
    </row>
    <row r="248" spans="1:10" ht="60" x14ac:dyDescent="0.25">
      <c r="A248" s="2" t="s">
        <v>8920</v>
      </c>
      <c r="B248" s="2" t="s">
        <v>4</v>
      </c>
      <c r="C248" s="2" t="s">
        <v>4484</v>
      </c>
      <c r="D248" s="2" t="s">
        <v>4485</v>
      </c>
      <c r="E248" s="2" t="s">
        <v>70</v>
      </c>
      <c r="F248" s="2" t="s">
        <v>8921</v>
      </c>
      <c r="G248" s="2" t="s">
        <v>111</v>
      </c>
      <c r="H248" s="2" t="s">
        <v>84</v>
      </c>
      <c r="I248" s="3">
        <v>42178</v>
      </c>
      <c r="J248" s="3">
        <v>42199</v>
      </c>
    </row>
    <row r="249" spans="1:10" ht="60" x14ac:dyDescent="0.25">
      <c r="A249" s="2" t="s">
        <v>8922</v>
      </c>
      <c r="B249" s="2" t="s">
        <v>4</v>
      </c>
      <c r="C249" s="2" t="s">
        <v>4484</v>
      </c>
      <c r="D249" s="2" t="s">
        <v>4485</v>
      </c>
      <c r="E249" s="2" t="s">
        <v>70</v>
      </c>
      <c r="F249" s="2" t="s">
        <v>8923</v>
      </c>
      <c r="G249" s="2" t="s">
        <v>111</v>
      </c>
      <c r="H249" s="2" t="s">
        <v>79</v>
      </c>
      <c r="I249" s="3">
        <v>42178</v>
      </c>
      <c r="J249" s="2" t="s">
        <v>70</v>
      </c>
    </row>
    <row r="250" spans="1:10" ht="75" x14ac:dyDescent="0.25">
      <c r="A250" s="2" t="s">
        <v>8924</v>
      </c>
      <c r="B250" s="2" t="s">
        <v>2308</v>
      </c>
      <c r="C250" s="2" t="s">
        <v>5874</v>
      </c>
      <c r="D250" s="2" t="s">
        <v>8061</v>
      </c>
      <c r="E250" s="2" t="s">
        <v>70</v>
      </c>
      <c r="F250" s="2" t="s">
        <v>8925</v>
      </c>
      <c r="G250" s="2" t="s">
        <v>89</v>
      </c>
      <c r="H250" s="2" t="s">
        <v>84</v>
      </c>
      <c r="I250" s="3">
        <v>42178</v>
      </c>
      <c r="J250" s="3">
        <v>42305</v>
      </c>
    </row>
    <row r="251" spans="1:10" ht="90" x14ac:dyDescent="0.25">
      <c r="A251" s="2" t="s">
        <v>8926</v>
      </c>
      <c r="B251" s="2" t="s">
        <v>8927</v>
      </c>
      <c r="C251" s="2" t="s">
        <v>5874</v>
      </c>
      <c r="D251" s="2" t="s">
        <v>8061</v>
      </c>
      <c r="E251" s="2" t="s">
        <v>70</v>
      </c>
      <c r="F251" s="2" t="s">
        <v>8928</v>
      </c>
      <c r="G251" s="2" t="s">
        <v>89</v>
      </c>
      <c r="H251" s="2" t="s">
        <v>84</v>
      </c>
      <c r="I251" s="3">
        <v>42178</v>
      </c>
      <c r="J251" s="3">
        <v>42305</v>
      </c>
    </row>
    <row r="252" spans="1:10" ht="45" x14ac:dyDescent="0.25">
      <c r="A252" s="2" t="s">
        <v>8929</v>
      </c>
      <c r="B252" s="2" t="s">
        <v>1171</v>
      </c>
      <c r="C252" s="2" t="s">
        <v>7153</v>
      </c>
      <c r="D252" s="2" t="s">
        <v>7154</v>
      </c>
      <c r="E252" s="2" t="s">
        <v>70</v>
      </c>
      <c r="F252" s="2" t="s">
        <v>8930</v>
      </c>
      <c r="G252" s="2" t="s">
        <v>89</v>
      </c>
      <c r="H252" s="2" t="s">
        <v>79</v>
      </c>
      <c r="I252" s="3">
        <v>42178</v>
      </c>
      <c r="J252" s="2" t="s">
        <v>70</v>
      </c>
    </row>
    <row r="253" spans="1:10" ht="60" x14ac:dyDescent="0.25">
      <c r="A253" s="2" t="s">
        <v>8931</v>
      </c>
      <c r="B253" s="2" t="s">
        <v>67</v>
      </c>
      <c r="C253" s="2" t="s">
        <v>8932</v>
      </c>
      <c r="D253" s="2" t="s">
        <v>8933</v>
      </c>
      <c r="E253" s="2" t="s">
        <v>70</v>
      </c>
      <c r="F253" s="2" t="s">
        <v>8934</v>
      </c>
      <c r="G253" s="2" t="s">
        <v>132</v>
      </c>
      <c r="H253" s="2" t="s">
        <v>79</v>
      </c>
      <c r="I253" s="3">
        <v>42178</v>
      </c>
      <c r="J253" s="2" t="s">
        <v>70</v>
      </c>
    </row>
    <row r="254" spans="1:10" ht="75" x14ac:dyDescent="0.25">
      <c r="A254" s="2" t="s">
        <v>8935</v>
      </c>
      <c r="B254" s="2" t="s">
        <v>4</v>
      </c>
      <c r="C254" s="2" t="s">
        <v>2987</v>
      </c>
      <c r="D254" s="2" t="s">
        <v>8842</v>
      </c>
      <c r="E254" s="2" t="s">
        <v>70</v>
      </c>
      <c r="F254" s="2" t="s">
        <v>5139</v>
      </c>
      <c r="G254" s="2" t="s">
        <v>111</v>
      </c>
      <c r="H254" s="2" t="s">
        <v>84</v>
      </c>
      <c r="I254" s="3">
        <v>42178</v>
      </c>
      <c r="J254" s="3">
        <v>42199</v>
      </c>
    </row>
    <row r="255" spans="1:10" ht="75" x14ac:dyDescent="0.25">
      <c r="A255" s="2" t="s">
        <v>8936</v>
      </c>
      <c r="B255" s="2" t="s">
        <v>4</v>
      </c>
      <c r="C255" s="2" t="s">
        <v>2164</v>
      </c>
      <c r="D255" s="2" t="s">
        <v>4768</v>
      </c>
      <c r="E255" s="2" t="s">
        <v>70</v>
      </c>
      <c r="F255" s="2" t="s">
        <v>5139</v>
      </c>
      <c r="G255" s="2" t="s">
        <v>111</v>
      </c>
      <c r="H255" s="2" t="s">
        <v>84</v>
      </c>
      <c r="I255" s="3">
        <v>42178</v>
      </c>
      <c r="J255" s="3">
        <v>42276</v>
      </c>
    </row>
    <row r="256" spans="1:10" ht="60" x14ac:dyDescent="0.25">
      <c r="A256" s="2" t="s">
        <v>8937</v>
      </c>
      <c r="B256" s="2" t="s">
        <v>1143</v>
      </c>
      <c r="C256" s="2" t="s">
        <v>8938</v>
      </c>
      <c r="D256" s="2" t="s">
        <v>8939</v>
      </c>
      <c r="E256" s="2" t="s">
        <v>70</v>
      </c>
      <c r="F256" s="2" t="s">
        <v>8940</v>
      </c>
      <c r="G256" s="2" t="s">
        <v>121</v>
      </c>
      <c r="H256" s="2" t="s">
        <v>84</v>
      </c>
      <c r="I256" s="3">
        <v>42178</v>
      </c>
      <c r="J256" s="3">
        <v>42180</v>
      </c>
    </row>
    <row r="257" spans="1:10" ht="75" x14ac:dyDescent="0.25">
      <c r="A257" s="2" t="s">
        <v>8941</v>
      </c>
      <c r="B257" s="2" t="s">
        <v>42</v>
      </c>
      <c r="C257" s="2" t="s">
        <v>8912</v>
      </c>
      <c r="D257" s="2" t="s">
        <v>8770</v>
      </c>
      <c r="E257" s="2" t="s">
        <v>70</v>
      </c>
      <c r="F257" s="2" t="s">
        <v>8942</v>
      </c>
      <c r="G257" s="2" t="s">
        <v>89</v>
      </c>
      <c r="H257" s="2" t="s">
        <v>79</v>
      </c>
      <c r="I257" s="3">
        <v>42179</v>
      </c>
      <c r="J257" s="2" t="s">
        <v>70</v>
      </c>
    </row>
    <row r="258" spans="1:10" ht="75" x14ac:dyDescent="0.25">
      <c r="A258" s="2" t="s">
        <v>8943</v>
      </c>
      <c r="B258" s="2" t="s">
        <v>34</v>
      </c>
      <c r="C258" s="2" t="s">
        <v>8944</v>
      </c>
      <c r="D258" s="2" t="s">
        <v>206</v>
      </c>
      <c r="E258" s="2" t="s">
        <v>70</v>
      </c>
      <c r="F258" s="2" t="s">
        <v>8945</v>
      </c>
      <c r="G258" s="2" t="s">
        <v>141</v>
      </c>
      <c r="H258" s="2" t="s">
        <v>84</v>
      </c>
      <c r="I258" s="3">
        <v>42179</v>
      </c>
      <c r="J258" s="3">
        <v>42255</v>
      </c>
    </row>
    <row r="259" spans="1:10" ht="90" x14ac:dyDescent="0.25">
      <c r="A259" s="2" t="s">
        <v>8946</v>
      </c>
      <c r="B259" s="2" t="s">
        <v>34</v>
      </c>
      <c r="C259" s="2" t="s">
        <v>8947</v>
      </c>
      <c r="D259" s="2" t="s">
        <v>206</v>
      </c>
      <c r="E259" s="2" t="s">
        <v>70</v>
      </c>
      <c r="F259" s="2" t="s">
        <v>8606</v>
      </c>
      <c r="G259" s="2" t="s">
        <v>141</v>
      </c>
      <c r="H259" s="2" t="s">
        <v>84</v>
      </c>
      <c r="I259" s="3">
        <v>42179</v>
      </c>
      <c r="J259" s="3">
        <v>42256</v>
      </c>
    </row>
    <row r="260" spans="1:10" ht="75" x14ac:dyDescent="0.25">
      <c r="A260" s="2" t="s">
        <v>8948</v>
      </c>
      <c r="B260" s="2" t="s">
        <v>34</v>
      </c>
      <c r="C260" s="2" t="s">
        <v>8949</v>
      </c>
      <c r="D260" s="2" t="s">
        <v>206</v>
      </c>
      <c r="E260" s="2" t="s">
        <v>70</v>
      </c>
      <c r="F260" s="2" t="s">
        <v>8606</v>
      </c>
      <c r="G260" s="2" t="s">
        <v>141</v>
      </c>
      <c r="H260" s="2" t="s">
        <v>84</v>
      </c>
      <c r="I260" s="3">
        <v>42179</v>
      </c>
      <c r="J260" s="3">
        <v>42256</v>
      </c>
    </row>
    <row r="261" spans="1:10" ht="75" x14ac:dyDescent="0.25">
      <c r="A261" s="2" t="s">
        <v>8950</v>
      </c>
      <c r="B261" s="2" t="s">
        <v>4</v>
      </c>
      <c r="C261" s="2" t="s">
        <v>8951</v>
      </c>
      <c r="D261" s="2" t="s">
        <v>4768</v>
      </c>
      <c r="E261" s="2" t="s">
        <v>309</v>
      </c>
      <c r="F261" s="2" t="s">
        <v>8952</v>
      </c>
      <c r="G261" s="2" t="s">
        <v>111</v>
      </c>
      <c r="H261" s="2" t="s">
        <v>84</v>
      </c>
      <c r="I261" s="3">
        <v>42179</v>
      </c>
      <c r="J261" s="3">
        <v>42195</v>
      </c>
    </row>
    <row r="262" spans="1:10" ht="75" x14ac:dyDescent="0.25">
      <c r="A262" s="2" t="s">
        <v>8953</v>
      </c>
      <c r="B262" s="2" t="s">
        <v>10</v>
      </c>
      <c r="C262" s="2" t="s">
        <v>8954</v>
      </c>
      <c r="D262" s="2" t="s">
        <v>8955</v>
      </c>
      <c r="E262" s="2" t="s">
        <v>70</v>
      </c>
      <c r="F262" s="2" t="s">
        <v>8956</v>
      </c>
      <c r="G262" s="2" t="s">
        <v>111</v>
      </c>
      <c r="H262" s="2" t="s">
        <v>84</v>
      </c>
      <c r="I262" s="3">
        <v>42179</v>
      </c>
      <c r="J262" s="3">
        <v>42184</v>
      </c>
    </row>
    <row r="263" spans="1:10" ht="90" x14ac:dyDescent="0.25">
      <c r="A263" s="2" t="s">
        <v>8957</v>
      </c>
      <c r="B263" s="2" t="s">
        <v>4</v>
      </c>
      <c r="C263" s="2" t="s">
        <v>6718</v>
      </c>
      <c r="D263" s="2" t="s">
        <v>6716</v>
      </c>
      <c r="E263" s="2" t="s">
        <v>737</v>
      </c>
      <c r="F263" s="2" t="s">
        <v>2221</v>
      </c>
      <c r="G263" s="2" t="s">
        <v>111</v>
      </c>
      <c r="H263" s="2" t="s">
        <v>84</v>
      </c>
      <c r="I263" s="3">
        <v>42179</v>
      </c>
      <c r="J263" s="3">
        <v>42195</v>
      </c>
    </row>
    <row r="264" spans="1:10" ht="75" x14ac:dyDescent="0.25">
      <c r="A264" s="2" t="s">
        <v>8958</v>
      </c>
      <c r="B264" s="2" t="s">
        <v>10</v>
      </c>
      <c r="C264" s="2" t="s">
        <v>8959</v>
      </c>
      <c r="D264" s="2" t="s">
        <v>8960</v>
      </c>
      <c r="E264" s="2" t="s">
        <v>70</v>
      </c>
      <c r="F264" s="2" t="s">
        <v>8961</v>
      </c>
      <c r="G264" s="2" t="s">
        <v>111</v>
      </c>
      <c r="H264" s="2" t="s">
        <v>84</v>
      </c>
      <c r="I264" s="3">
        <v>42179</v>
      </c>
      <c r="J264" s="3">
        <v>42184</v>
      </c>
    </row>
    <row r="265" spans="1:10" ht="75" x14ac:dyDescent="0.25">
      <c r="A265" s="2" t="s">
        <v>8962</v>
      </c>
      <c r="B265" s="2" t="s">
        <v>4</v>
      </c>
      <c r="C265" s="2" t="s">
        <v>1225</v>
      </c>
      <c r="D265" s="2" t="s">
        <v>1219</v>
      </c>
      <c r="E265" s="2" t="s">
        <v>349</v>
      </c>
      <c r="F265" s="2" t="s">
        <v>8963</v>
      </c>
      <c r="G265" s="2" t="s">
        <v>111</v>
      </c>
      <c r="H265" s="2" t="s">
        <v>84</v>
      </c>
      <c r="I265" s="3">
        <v>42179</v>
      </c>
      <c r="J265" s="3">
        <v>42193</v>
      </c>
    </row>
    <row r="266" spans="1:10" ht="75" x14ac:dyDescent="0.25">
      <c r="A266" s="2" t="s">
        <v>8964</v>
      </c>
      <c r="B266" s="2" t="s">
        <v>4</v>
      </c>
      <c r="C266" s="2" t="s">
        <v>1260</v>
      </c>
      <c r="D266" s="2" t="s">
        <v>1219</v>
      </c>
      <c r="E266" s="2" t="s">
        <v>70</v>
      </c>
      <c r="F266" s="2" t="s">
        <v>8965</v>
      </c>
      <c r="G266" s="2" t="s">
        <v>111</v>
      </c>
      <c r="H266" s="2" t="s">
        <v>84</v>
      </c>
      <c r="I266" s="3">
        <v>42179</v>
      </c>
      <c r="J266" s="3">
        <v>42195</v>
      </c>
    </row>
    <row r="267" spans="1:10" ht="75" x14ac:dyDescent="0.25">
      <c r="A267" s="2" t="s">
        <v>8966</v>
      </c>
      <c r="B267" s="2" t="s">
        <v>4</v>
      </c>
      <c r="C267" s="2" t="s">
        <v>1228</v>
      </c>
      <c r="D267" s="2" t="s">
        <v>1219</v>
      </c>
      <c r="E267" s="2" t="s">
        <v>349</v>
      </c>
      <c r="F267" s="2" t="s">
        <v>8967</v>
      </c>
      <c r="G267" s="2" t="s">
        <v>111</v>
      </c>
      <c r="H267" s="2" t="s">
        <v>84</v>
      </c>
      <c r="I267" s="3">
        <v>42179</v>
      </c>
      <c r="J267" s="3">
        <v>42185</v>
      </c>
    </row>
    <row r="268" spans="1:10" ht="75" x14ac:dyDescent="0.25">
      <c r="A268" s="2" t="s">
        <v>8968</v>
      </c>
      <c r="B268" s="2" t="s">
        <v>4</v>
      </c>
      <c r="C268" s="2" t="s">
        <v>1234</v>
      </c>
      <c r="D268" s="2" t="s">
        <v>1219</v>
      </c>
      <c r="E268" s="2" t="s">
        <v>349</v>
      </c>
      <c r="F268" s="2" t="s">
        <v>8969</v>
      </c>
      <c r="G268" s="2" t="s">
        <v>111</v>
      </c>
      <c r="H268" s="2" t="s">
        <v>84</v>
      </c>
      <c r="I268" s="3">
        <v>42179</v>
      </c>
      <c r="J268" s="3">
        <v>42193</v>
      </c>
    </row>
    <row r="269" spans="1:10" ht="75" x14ac:dyDescent="0.25">
      <c r="A269" s="2" t="s">
        <v>8970</v>
      </c>
      <c r="B269" s="2" t="s">
        <v>4</v>
      </c>
      <c r="C269" s="2" t="s">
        <v>1214</v>
      </c>
      <c r="D269" s="2" t="s">
        <v>1215</v>
      </c>
      <c r="E269" s="2" t="s">
        <v>349</v>
      </c>
      <c r="F269" s="2" t="s">
        <v>8971</v>
      </c>
      <c r="G269" s="2" t="s">
        <v>111</v>
      </c>
      <c r="H269" s="2" t="s">
        <v>84</v>
      </c>
      <c r="I269" s="3">
        <v>42179</v>
      </c>
      <c r="J269" s="3">
        <v>42185</v>
      </c>
    </row>
    <row r="270" spans="1:10" ht="75" x14ac:dyDescent="0.25">
      <c r="A270" s="2" t="s">
        <v>8972</v>
      </c>
      <c r="B270" s="2" t="s">
        <v>4</v>
      </c>
      <c r="C270" s="2" t="s">
        <v>1231</v>
      </c>
      <c r="D270" s="2" t="s">
        <v>1219</v>
      </c>
      <c r="E270" s="2" t="s">
        <v>349</v>
      </c>
      <c r="F270" s="2" t="s">
        <v>8973</v>
      </c>
      <c r="G270" s="2" t="s">
        <v>111</v>
      </c>
      <c r="H270" s="2" t="s">
        <v>84</v>
      </c>
      <c r="I270" s="3">
        <v>42179</v>
      </c>
      <c r="J270" s="3">
        <v>42185</v>
      </c>
    </row>
    <row r="271" spans="1:10" ht="75" x14ac:dyDescent="0.25">
      <c r="A271" s="2" t="s">
        <v>8974</v>
      </c>
      <c r="B271" s="2" t="s">
        <v>4</v>
      </c>
      <c r="C271" s="2" t="s">
        <v>1222</v>
      </c>
      <c r="D271" s="2" t="s">
        <v>1219</v>
      </c>
      <c r="E271" s="2" t="s">
        <v>349</v>
      </c>
      <c r="F271" s="2" t="s">
        <v>8975</v>
      </c>
      <c r="G271" s="2" t="s">
        <v>111</v>
      </c>
      <c r="H271" s="2" t="s">
        <v>79</v>
      </c>
      <c r="I271" s="3">
        <v>42179</v>
      </c>
      <c r="J271" s="3">
        <v>42185</v>
      </c>
    </row>
    <row r="272" spans="1:10" ht="75" x14ac:dyDescent="0.25">
      <c r="A272" s="2" t="s">
        <v>8976</v>
      </c>
      <c r="B272" s="2" t="s">
        <v>4</v>
      </c>
      <c r="C272" s="2" t="s">
        <v>1218</v>
      </c>
      <c r="D272" s="2" t="s">
        <v>1219</v>
      </c>
      <c r="E272" s="2" t="s">
        <v>349</v>
      </c>
      <c r="F272" s="2" t="s">
        <v>8977</v>
      </c>
      <c r="G272" s="2" t="s">
        <v>111</v>
      </c>
      <c r="H272" s="2" t="s">
        <v>84</v>
      </c>
      <c r="I272" s="3">
        <v>42179</v>
      </c>
      <c r="J272" s="3">
        <v>42185</v>
      </c>
    </row>
    <row r="273" spans="1:10" ht="75" x14ac:dyDescent="0.25">
      <c r="A273" s="2" t="s">
        <v>8978</v>
      </c>
      <c r="B273" s="2" t="s">
        <v>4</v>
      </c>
      <c r="C273" s="2" t="s">
        <v>6316</v>
      </c>
      <c r="D273" s="2" t="s">
        <v>6317</v>
      </c>
      <c r="E273" s="2" t="s">
        <v>407</v>
      </c>
      <c r="F273" s="2" t="s">
        <v>8979</v>
      </c>
      <c r="G273" s="2" t="s">
        <v>111</v>
      </c>
      <c r="H273" s="2" t="s">
        <v>79</v>
      </c>
      <c r="I273" s="3">
        <v>42179</v>
      </c>
      <c r="J273" s="2" t="s">
        <v>70</v>
      </c>
    </row>
    <row r="274" spans="1:10" ht="75" x14ac:dyDescent="0.25">
      <c r="A274" s="2" t="s">
        <v>8980</v>
      </c>
      <c r="B274" s="2" t="s">
        <v>4</v>
      </c>
      <c r="C274" s="2" t="s">
        <v>5704</v>
      </c>
      <c r="D274" s="2" t="s">
        <v>5705</v>
      </c>
      <c r="E274" s="2" t="s">
        <v>349</v>
      </c>
      <c r="F274" s="2" t="s">
        <v>8981</v>
      </c>
      <c r="G274" s="2" t="s">
        <v>111</v>
      </c>
      <c r="H274" s="2" t="s">
        <v>84</v>
      </c>
      <c r="I274" s="3">
        <v>42179</v>
      </c>
      <c r="J274" s="3">
        <v>42193</v>
      </c>
    </row>
    <row r="275" spans="1:10" ht="60" x14ac:dyDescent="0.25">
      <c r="A275" s="2" t="s">
        <v>8982</v>
      </c>
      <c r="B275" s="2" t="s">
        <v>162</v>
      </c>
      <c r="C275" s="2" t="s">
        <v>5266</v>
      </c>
      <c r="D275" s="2" t="s">
        <v>5267</v>
      </c>
      <c r="E275" s="2" t="s">
        <v>70</v>
      </c>
      <c r="F275" s="2" t="s">
        <v>8983</v>
      </c>
      <c r="G275" s="2" t="s">
        <v>111</v>
      </c>
      <c r="H275" s="2" t="s">
        <v>84</v>
      </c>
      <c r="I275" s="3">
        <v>42179</v>
      </c>
      <c r="J275" s="3">
        <v>42178</v>
      </c>
    </row>
    <row r="276" spans="1:10" ht="60" x14ac:dyDescent="0.25">
      <c r="A276" s="2" t="s">
        <v>8984</v>
      </c>
      <c r="B276" s="2" t="s">
        <v>162</v>
      </c>
      <c r="C276" s="2" t="s">
        <v>5269</v>
      </c>
      <c r="D276" s="2" t="s">
        <v>5267</v>
      </c>
      <c r="E276" s="2" t="s">
        <v>70</v>
      </c>
      <c r="F276" s="2" t="s">
        <v>8983</v>
      </c>
      <c r="G276" s="2" t="s">
        <v>111</v>
      </c>
      <c r="H276" s="2" t="s">
        <v>84</v>
      </c>
      <c r="I276" s="3">
        <v>42179</v>
      </c>
      <c r="J276" s="3">
        <v>42208</v>
      </c>
    </row>
    <row r="277" spans="1:10" ht="60" x14ac:dyDescent="0.25">
      <c r="A277" s="2" t="s">
        <v>8985</v>
      </c>
      <c r="B277" s="2" t="s">
        <v>6</v>
      </c>
      <c r="C277" s="2" t="s">
        <v>5704</v>
      </c>
      <c r="D277" s="2" t="s">
        <v>5705</v>
      </c>
      <c r="E277" s="2" t="s">
        <v>70</v>
      </c>
      <c r="F277" s="2" t="s">
        <v>8986</v>
      </c>
      <c r="G277" s="2" t="s">
        <v>111</v>
      </c>
      <c r="H277" s="2" t="s">
        <v>84</v>
      </c>
      <c r="I277" s="3">
        <v>42179</v>
      </c>
      <c r="J277" s="3">
        <v>42181</v>
      </c>
    </row>
    <row r="278" spans="1:10" ht="75" x14ac:dyDescent="0.25">
      <c r="A278" s="2" t="s">
        <v>8987</v>
      </c>
      <c r="B278" s="2" t="s">
        <v>286</v>
      </c>
      <c r="C278" s="2" t="s">
        <v>8988</v>
      </c>
      <c r="D278" s="2" t="s">
        <v>8989</v>
      </c>
      <c r="E278" s="2" t="s">
        <v>70</v>
      </c>
      <c r="F278" s="2" t="s">
        <v>7843</v>
      </c>
      <c r="G278" s="2" t="s">
        <v>89</v>
      </c>
      <c r="H278" s="2" t="s">
        <v>79</v>
      </c>
      <c r="I278" s="3">
        <v>42179</v>
      </c>
      <c r="J278" s="2" t="s">
        <v>70</v>
      </c>
    </row>
    <row r="279" spans="1:10" ht="90" x14ac:dyDescent="0.25">
      <c r="A279" s="2" t="s">
        <v>8990</v>
      </c>
      <c r="B279" s="2" t="s">
        <v>188</v>
      </c>
      <c r="C279" s="2" t="s">
        <v>8988</v>
      </c>
      <c r="D279" s="2" t="s">
        <v>8989</v>
      </c>
      <c r="E279" s="2" t="s">
        <v>70</v>
      </c>
      <c r="F279" s="2" t="s">
        <v>7891</v>
      </c>
      <c r="G279" s="2" t="s">
        <v>89</v>
      </c>
      <c r="H279" s="2" t="s">
        <v>79</v>
      </c>
      <c r="I279" s="3">
        <v>42179</v>
      </c>
      <c r="J279" s="2" t="s">
        <v>70</v>
      </c>
    </row>
    <row r="280" spans="1:10" ht="75" x14ac:dyDescent="0.25">
      <c r="A280" s="2" t="s">
        <v>8991</v>
      </c>
      <c r="B280" s="2" t="s">
        <v>435</v>
      </c>
      <c r="C280" s="2" t="s">
        <v>8988</v>
      </c>
      <c r="D280" s="2" t="s">
        <v>8989</v>
      </c>
      <c r="E280" s="2" t="s">
        <v>70</v>
      </c>
      <c r="F280" s="2" t="s">
        <v>7841</v>
      </c>
      <c r="G280" s="2" t="s">
        <v>1817</v>
      </c>
      <c r="H280" s="2" t="s">
        <v>79</v>
      </c>
      <c r="I280" s="3">
        <v>42179</v>
      </c>
      <c r="J280" s="2" t="s">
        <v>70</v>
      </c>
    </row>
    <row r="281" spans="1:10" ht="75" x14ac:dyDescent="0.25">
      <c r="A281" s="2" t="s">
        <v>8992</v>
      </c>
      <c r="B281" s="2" t="s">
        <v>188</v>
      </c>
      <c r="C281" s="2" t="s">
        <v>6950</v>
      </c>
      <c r="D281" s="2" t="s">
        <v>6951</v>
      </c>
      <c r="E281" s="2" t="s">
        <v>70</v>
      </c>
      <c r="F281" s="2" t="s">
        <v>6914</v>
      </c>
      <c r="G281" s="2" t="s">
        <v>89</v>
      </c>
      <c r="H281" s="2" t="s">
        <v>84</v>
      </c>
      <c r="I281" s="3">
        <v>42179</v>
      </c>
      <c r="J281" s="3">
        <v>42236</v>
      </c>
    </row>
    <row r="282" spans="1:10" ht="75" x14ac:dyDescent="0.25">
      <c r="A282" s="2" t="s">
        <v>8993</v>
      </c>
      <c r="B282" s="2" t="s">
        <v>2122</v>
      </c>
      <c r="C282" s="2" t="s">
        <v>8994</v>
      </c>
      <c r="D282" s="2" t="s">
        <v>8995</v>
      </c>
      <c r="E282" s="2" t="s">
        <v>70</v>
      </c>
      <c r="F282" s="2" t="s">
        <v>7497</v>
      </c>
      <c r="G282" s="2" t="s">
        <v>89</v>
      </c>
      <c r="H282" s="2" t="s">
        <v>84</v>
      </c>
      <c r="I282" s="3">
        <v>42179</v>
      </c>
      <c r="J282" s="3">
        <v>42257</v>
      </c>
    </row>
    <row r="283" spans="1:10" ht="75" x14ac:dyDescent="0.25">
      <c r="A283" s="2" t="s">
        <v>8996</v>
      </c>
      <c r="B283" s="2" t="s">
        <v>2125</v>
      </c>
      <c r="C283" s="2" t="s">
        <v>8994</v>
      </c>
      <c r="D283" s="2" t="s">
        <v>8995</v>
      </c>
      <c r="E283" s="2" t="s">
        <v>70</v>
      </c>
      <c r="F283" s="2" t="s">
        <v>7688</v>
      </c>
      <c r="G283" s="2" t="s">
        <v>89</v>
      </c>
      <c r="H283" s="2" t="s">
        <v>84</v>
      </c>
      <c r="I283" s="3">
        <v>42179</v>
      </c>
      <c r="J283" s="3">
        <v>42257</v>
      </c>
    </row>
    <row r="284" spans="1:10" ht="75" x14ac:dyDescent="0.25">
      <c r="A284" s="2" t="s">
        <v>8997</v>
      </c>
      <c r="B284" s="2" t="s">
        <v>67</v>
      </c>
      <c r="C284" s="2" t="s">
        <v>5481</v>
      </c>
      <c r="D284" s="2" t="s">
        <v>5482</v>
      </c>
      <c r="E284" s="2" t="s">
        <v>70</v>
      </c>
      <c r="F284" s="2" t="s">
        <v>8998</v>
      </c>
      <c r="G284" s="2" t="s">
        <v>89</v>
      </c>
      <c r="H284" s="2" t="s">
        <v>79</v>
      </c>
      <c r="I284" s="3">
        <v>42179</v>
      </c>
      <c r="J284" s="2" t="s">
        <v>70</v>
      </c>
    </row>
    <row r="285" spans="1:10" ht="60" x14ac:dyDescent="0.25">
      <c r="A285" s="2" t="s">
        <v>8999</v>
      </c>
      <c r="B285" s="2" t="s">
        <v>1171</v>
      </c>
      <c r="C285" s="2" t="s">
        <v>3541</v>
      </c>
      <c r="D285" s="2" t="s">
        <v>3542</v>
      </c>
      <c r="E285" s="2" t="s">
        <v>70</v>
      </c>
      <c r="F285" s="2" t="s">
        <v>5836</v>
      </c>
      <c r="G285" s="2" t="s">
        <v>89</v>
      </c>
      <c r="H285" s="2" t="s">
        <v>84</v>
      </c>
      <c r="I285" s="3">
        <v>42179</v>
      </c>
      <c r="J285" s="3">
        <v>42215</v>
      </c>
    </row>
    <row r="286" spans="1:10" ht="75" x14ac:dyDescent="0.25">
      <c r="A286" s="2" t="s">
        <v>9000</v>
      </c>
      <c r="B286" s="2" t="s">
        <v>1171</v>
      </c>
      <c r="C286" s="2" t="s">
        <v>7248</v>
      </c>
      <c r="D286" s="2" t="s">
        <v>9001</v>
      </c>
      <c r="E286" s="2" t="s">
        <v>70</v>
      </c>
      <c r="F286" s="2" t="s">
        <v>1176</v>
      </c>
      <c r="G286" s="2" t="s">
        <v>89</v>
      </c>
      <c r="H286" s="2" t="s">
        <v>84</v>
      </c>
      <c r="I286" s="3">
        <v>42179</v>
      </c>
      <c r="J286" s="3">
        <v>42215</v>
      </c>
    </row>
    <row r="287" spans="1:10" ht="75" x14ac:dyDescent="0.25">
      <c r="A287" s="2" t="s">
        <v>9002</v>
      </c>
      <c r="B287" s="2" t="s">
        <v>254</v>
      </c>
      <c r="C287" s="2" t="s">
        <v>9003</v>
      </c>
      <c r="D287" s="2" t="s">
        <v>9003</v>
      </c>
      <c r="E287" s="2" t="s">
        <v>70</v>
      </c>
      <c r="F287" s="2" t="s">
        <v>9004</v>
      </c>
      <c r="G287" s="2" t="s">
        <v>78</v>
      </c>
      <c r="H287" s="2" t="s">
        <v>79</v>
      </c>
      <c r="I287" s="3">
        <v>42179</v>
      </c>
      <c r="J287" s="2" t="s">
        <v>70</v>
      </c>
    </row>
    <row r="288" spans="1:10" ht="75" x14ac:dyDescent="0.25">
      <c r="A288" s="2" t="s">
        <v>9005</v>
      </c>
      <c r="B288" s="2" t="s">
        <v>27</v>
      </c>
      <c r="C288" s="2" t="s">
        <v>9006</v>
      </c>
      <c r="D288" s="2" t="s">
        <v>9007</v>
      </c>
      <c r="E288" s="2" t="s">
        <v>9008</v>
      </c>
      <c r="F288" s="2" t="s">
        <v>9009</v>
      </c>
      <c r="G288" s="2" t="s">
        <v>78</v>
      </c>
      <c r="H288" s="2" t="s">
        <v>79</v>
      </c>
      <c r="I288" s="3">
        <v>42179</v>
      </c>
      <c r="J288" s="3">
        <v>42221</v>
      </c>
    </row>
    <row r="289" spans="1:10" ht="135" x14ac:dyDescent="0.25">
      <c r="A289" s="2" t="s">
        <v>9010</v>
      </c>
      <c r="B289" s="2" t="s">
        <v>27</v>
      </c>
      <c r="C289" s="2" t="s">
        <v>9011</v>
      </c>
      <c r="D289" s="2" t="s">
        <v>9012</v>
      </c>
      <c r="E289" s="2" t="s">
        <v>4853</v>
      </c>
      <c r="F289" s="2" t="s">
        <v>9013</v>
      </c>
      <c r="G289" s="2" t="s">
        <v>78</v>
      </c>
      <c r="H289" s="2" t="s">
        <v>79</v>
      </c>
      <c r="I289" s="3">
        <v>42179</v>
      </c>
      <c r="J289" s="2" t="s">
        <v>70</v>
      </c>
    </row>
    <row r="290" spans="1:10" ht="150" x14ac:dyDescent="0.25">
      <c r="A290" s="2" t="s">
        <v>9014</v>
      </c>
      <c r="B290" s="2" t="s">
        <v>334</v>
      </c>
      <c r="C290" s="2" t="s">
        <v>9011</v>
      </c>
      <c r="D290" s="2" t="s">
        <v>9012</v>
      </c>
      <c r="E290" s="2" t="s">
        <v>4853</v>
      </c>
      <c r="F290" s="2" t="s">
        <v>9015</v>
      </c>
      <c r="G290" s="2" t="s">
        <v>78</v>
      </c>
      <c r="H290" s="2" t="s">
        <v>79</v>
      </c>
      <c r="I290" s="3">
        <v>42179</v>
      </c>
      <c r="J290" s="2" t="s">
        <v>70</v>
      </c>
    </row>
    <row r="291" spans="1:10" ht="120" x14ac:dyDescent="0.25">
      <c r="A291" s="2" t="s">
        <v>9016</v>
      </c>
      <c r="B291" s="2" t="s">
        <v>27</v>
      </c>
      <c r="C291" s="2" t="s">
        <v>9017</v>
      </c>
      <c r="D291" s="2" t="s">
        <v>4082</v>
      </c>
      <c r="E291" s="2" t="s">
        <v>4853</v>
      </c>
      <c r="F291" s="2" t="s">
        <v>9018</v>
      </c>
      <c r="G291" s="2" t="s">
        <v>78</v>
      </c>
      <c r="H291" s="2" t="s">
        <v>79</v>
      </c>
      <c r="I291" s="3">
        <v>42179</v>
      </c>
      <c r="J291" s="2" t="s">
        <v>70</v>
      </c>
    </row>
    <row r="292" spans="1:10" ht="135" x14ac:dyDescent="0.25">
      <c r="A292" s="2" t="s">
        <v>9019</v>
      </c>
      <c r="B292" s="2" t="s">
        <v>334</v>
      </c>
      <c r="C292" s="2" t="s">
        <v>9017</v>
      </c>
      <c r="D292" s="2" t="s">
        <v>4082</v>
      </c>
      <c r="E292" s="2" t="s">
        <v>4853</v>
      </c>
      <c r="F292" s="2" t="s">
        <v>9020</v>
      </c>
      <c r="G292" s="2" t="s">
        <v>78</v>
      </c>
      <c r="H292" s="2" t="s">
        <v>79</v>
      </c>
      <c r="I292" s="3">
        <v>42179</v>
      </c>
      <c r="J292" s="2" t="s">
        <v>70</v>
      </c>
    </row>
    <row r="293" spans="1:10" ht="60" x14ac:dyDescent="0.25">
      <c r="A293" s="2" t="s">
        <v>9021</v>
      </c>
      <c r="B293" s="2" t="s">
        <v>1140</v>
      </c>
      <c r="C293" s="2" t="s">
        <v>9022</v>
      </c>
      <c r="D293" s="2" t="s">
        <v>9023</v>
      </c>
      <c r="E293" s="2" t="s">
        <v>70</v>
      </c>
      <c r="F293" s="2" t="s">
        <v>9024</v>
      </c>
      <c r="G293" s="2" t="s">
        <v>1131</v>
      </c>
      <c r="H293" s="2" t="s">
        <v>79</v>
      </c>
      <c r="I293" s="3">
        <v>42179</v>
      </c>
      <c r="J293" s="2" t="s">
        <v>70</v>
      </c>
    </row>
    <row r="294" spans="1:10" ht="75" x14ac:dyDescent="0.25">
      <c r="A294" s="2" t="s">
        <v>9025</v>
      </c>
      <c r="B294" s="2" t="s">
        <v>204</v>
      </c>
      <c r="C294" s="2" t="s">
        <v>9026</v>
      </c>
      <c r="D294" s="2" t="s">
        <v>9027</v>
      </c>
      <c r="E294" s="2" t="s">
        <v>70</v>
      </c>
      <c r="F294" s="2" t="s">
        <v>9028</v>
      </c>
      <c r="G294" s="2" t="s">
        <v>111</v>
      </c>
      <c r="H294" s="2" t="s">
        <v>79</v>
      </c>
      <c r="I294" s="3">
        <v>42180</v>
      </c>
      <c r="J294" s="2" t="s">
        <v>70</v>
      </c>
    </row>
    <row r="295" spans="1:10" ht="75" x14ac:dyDescent="0.25">
      <c r="A295" s="2" t="s">
        <v>9029</v>
      </c>
      <c r="B295" s="2" t="s">
        <v>4</v>
      </c>
      <c r="C295" s="2" t="s">
        <v>242</v>
      </c>
      <c r="D295" s="2" t="s">
        <v>243</v>
      </c>
      <c r="E295" s="2" t="s">
        <v>465</v>
      </c>
      <c r="F295" s="2" t="s">
        <v>9030</v>
      </c>
      <c r="G295" s="2" t="s">
        <v>111</v>
      </c>
      <c r="H295" s="2" t="s">
        <v>84</v>
      </c>
      <c r="I295" s="3">
        <v>42180</v>
      </c>
      <c r="J295" s="3">
        <v>42236</v>
      </c>
    </row>
    <row r="296" spans="1:10" ht="75" x14ac:dyDescent="0.25">
      <c r="A296" s="2" t="s">
        <v>9031</v>
      </c>
      <c r="B296" s="2" t="s">
        <v>4</v>
      </c>
      <c r="C296" s="2" t="s">
        <v>596</v>
      </c>
      <c r="D296" s="2" t="s">
        <v>597</v>
      </c>
      <c r="E296" s="2" t="s">
        <v>317</v>
      </c>
      <c r="F296" s="2" t="s">
        <v>9032</v>
      </c>
      <c r="G296" s="2" t="s">
        <v>111</v>
      </c>
      <c r="H296" s="2" t="s">
        <v>84</v>
      </c>
      <c r="I296" s="3">
        <v>42180</v>
      </c>
      <c r="J296" s="3">
        <v>42275</v>
      </c>
    </row>
    <row r="297" spans="1:10" ht="90" x14ac:dyDescent="0.25">
      <c r="A297" s="2" t="s">
        <v>9033</v>
      </c>
      <c r="B297" s="2" t="s">
        <v>1171</v>
      </c>
      <c r="C297" s="2" t="s">
        <v>1125</v>
      </c>
      <c r="D297" s="2" t="s">
        <v>1126</v>
      </c>
      <c r="E297" s="2" t="s">
        <v>70</v>
      </c>
      <c r="F297" s="2" t="s">
        <v>9034</v>
      </c>
      <c r="G297" s="2" t="s">
        <v>89</v>
      </c>
      <c r="H297" s="2" t="s">
        <v>84</v>
      </c>
      <c r="I297" s="3">
        <v>42180</v>
      </c>
      <c r="J297" s="3">
        <v>42223</v>
      </c>
    </row>
    <row r="298" spans="1:10" ht="75" x14ac:dyDescent="0.25">
      <c r="A298" s="2" t="s">
        <v>9035</v>
      </c>
      <c r="B298" s="2" t="s">
        <v>67</v>
      </c>
      <c r="C298" s="2" t="s">
        <v>1125</v>
      </c>
      <c r="D298" s="2" t="s">
        <v>1126</v>
      </c>
      <c r="E298" s="2" t="s">
        <v>70</v>
      </c>
      <c r="F298" s="2" t="s">
        <v>9036</v>
      </c>
      <c r="G298" s="2" t="s">
        <v>89</v>
      </c>
      <c r="H298" s="2" t="s">
        <v>84</v>
      </c>
      <c r="I298" s="3">
        <v>42180</v>
      </c>
      <c r="J298" s="3">
        <v>42244</v>
      </c>
    </row>
    <row r="299" spans="1:10" ht="75" x14ac:dyDescent="0.25">
      <c r="A299" s="2" t="s">
        <v>9037</v>
      </c>
      <c r="B299" s="2" t="s">
        <v>1171</v>
      </c>
      <c r="C299" s="2" t="s">
        <v>3303</v>
      </c>
      <c r="D299" s="2" t="s">
        <v>3467</v>
      </c>
      <c r="E299" s="2" t="s">
        <v>70</v>
      </c>
      <c r="F299" s="2" t="s">
        <v>9038</v>
      </c>
      <c r="G299" s="2" t="s">
        <v>89</v>
      </c>
      <c r="H299" s="2" t="s">
        <v>79</v>
      </c>
      <c r="I299" s="3">
        <v>42180</v>
      </c>
      <c r="J299" s="2" t="s">
        <v>70</v>
      </c>
    </row>
    <row r="300" spans="1:10" ht="90" x14ac:dyDescent="0.25">
      <c r="A300" s="2" t="s">
        <v>9039</v>
      </c>
      <c r="B300" s="2" t="s">
        <v>422</v>
      </c>
      <c r="C300" s="2" t="s">
        <v>9040</v>
      </c>
      <c r="D300" s="2" t="s">
        <v>9041</v>
      </c>
      <c r="E300" s="2" t="s">
        <v>70</v>
      </c>
      <c r="F300" s="2" t="s">
        <v>9042</v>
      </c>
      <c r="G300" s="2" t="s">
        <v>78</v>
      </c>
      <c r="H300" s="2" t="s">
        <v>84</v>
      </c>
      <c r="I300" s="3">
        <v>42180</v>
      </c>
      <c r="J300" s="3">
        <v>42205</v>
      </c>
    </row>
    <row r="301" spans="1:10" ht="135" x14ac:dyDescent="0.25">
      <c r="A301" s="2" t="s">
        <v>9043</v>
      </c>
      <c r="B301" s="2" t="s">
        <v>67</v>
      </c>
      <c r="C301" s="2" t="s">
        <v>3121</v>
      </c>
      <c r="D301" s="2" t="s">
        <v>3122</v>
      </c>
      <c r="E301" s="2" t="s">
        <v>70</v>
      </c>
      <c r="F301" s="2" t="s">
        <v>9044</v>
      </c>
      <c r="G301" s="2" t="s">
        <v>78</v>
      </c>
      <c r="H301" s="2" t="s">
        <v>79</v>
      </c>
      <c r="I301" s="3">
        <v>42180</v>
      </c>
      <c r="J301" s="2" t="s">
        <v>70</v>
      </c>
    </row>
    <row r="302" spans="1:10" ht="135" x14ac:dyDescent="0.25">
      <c r="A302" s="2" t="s">
        <v>9045</v>
      </c>
      <c r="B302" s="2" t="s">
        <v>25</v>
      </c>
      <c r="C302" s="2" t="s">
        <v>9046</v>
      </c>
      <c r="D302" s="2" t="s">
        <v>9047</v>
      </c>
      <c r="E302" s="2" t="s">
        <v>5418</v>
      </c>
      <c r="F302" s="2" t="s">
        <v>9048</v>
      </c>
      <c r="G302" s="2" t="s">
        <v>78</v>
      </c>
      <c r="H302" s="2" t="s">
        <v>84</v>
      </c>
      <c r="I302" s="3">
        <v>42180</v>
      </c>
      <c r="J302" s="3">
        <v>42279</v>
      </c>
    </row>
    <row r="303" spans="1:10" ht="75" x14ac:dyDescent="0.25">
      <c r="A303" s="2" t="s">
        <v>9049</v>
      </c>
      <c r="B303" s="2" t="s">
        <v>67</v>
      </c>
      <c r="C303" s="2" t="s">
        <v>9050</v>
      </c>
      <c r="D303" s="2" t="s">
        <v>9051</v>
      </c>
      <c r="E303" s="2" t="s">
        <v>70</v>
      </c>
      <c r="F303" s="2" t="s">
        <v>9052</v>
      </c>
      <c r="G303" s="2" t="s">
        <v>78</v>
      </c>
      <c r="H303" s="2" t="s">
        <v>84</v>
      </c>
      <c r="I303" s="3">
        <v>42180</v>
      </c>
      <c r="J303" s="3">
        <v>42201</v>
      </c>
    </row>
    <row r="304" spans="1:10" ht="90" x14ac:dyDescent="0.25">
      <c r="A304" s="2" t="s">
        <v>9053</v>
      </c>
      <c r="B304" s="2" t="s">
        <v>67</v>
      </c>
      <c r="C304" s="2" t="s">
        <v>1460</v>
      </c>
      <c r="D304" s="2" t="s">
        <v>1461</v>
      </c>
      <c r="E304" s="2" t="s">
        <v>70</v>
      </c>
      <c r="F304" s="2" t="s">
        <v>9054</v>
      </c>
      <c r="G304" s="2" t="s">
        <v>89</v>
      </c>
      <c r="H304" s="2" t="s">
        <v>79</v>
      </c>
      <c r="I304" s="3">
        <v>42181</v>
      </c>
      <c r="J304" s="2" t="s">
        <v>70</v>
      </c>
    </row>
    <row r="305" spans="1:10" ht="90" x14ac:dyDescent="0.25">
      <c r="A305" s="2" t="s">
        <v>9055</v>
      </c>
      <c r="B305" s="2" t="s">
        <v>67</v>
      </c>
      <c r="C305" s="2" t="s">
        <v>1512</v>
      </c>
      <c r="D305" s="2" t="s">
        <v>95</v>
      </c>
      <c r="E305" s="2" t="s">
        <v>70</v>
      </c>
      <c r="F305" s="2" t="s">
        <v>9056</v>
      </c>
      <c r="G305" s="2" t="s">
        <v>89</v>
      </c>
      <c r="H305" s="2" t="s">
        <v>79</v>
      </c>
      <c r="I305" s="3">
        <v>42181</v>
      </c>
      <c r="J305" s="2" t="s">
        <v>70</v>
      </c>
    </row>
    <row r="306" spans="1:10" ht="75" x14ac:dyDescent="0.25">
      <c r="A306" s="2" t="s">
        <v>9057</v>
      </c>
      <c r="B306" s="2" t="s">
        <v>67</v>
      </c>
      <c r="C306" s="2" t="s">
        <v>1433</v>
      </c>
      <c r="D306" s="2" t="s">
        <v>95</v>
      </c>
      <c r="E306" s="2" t="s">
        <v>70</v>
      </c>
      <c r="F306" s="2" t="s">
        <v>9058</v>
      </c>
      <c r="G306" s="2" t="s">
        <v>89</v>
      </c>
      <c r="H306" s="2" t="s">
        <v>79</v>
      </c>
      <c r="I306" s="3">
        <v>42181</v>
      </c>
      <c r="J306" s="2" t="s">
        <v>70</v>
      </c>
    </row>
    <row r="307" spans="1:10" ht="75" x14ac:dyDescent="0.25">
      <c r="A307" s="2" t="s">
        <v>9059</v>
      </c>
      <c r="B307" s="2" t="s">
        <v>67</v>
      </c>
      <c r="C307" s="2" t="s">
        <v>1518</v>
      </c>
      <c r="D307" s="2" t="s">
        <v>95</v>
      </c>
      <c r="E307" s="2" t="s">
        <v>70</v>
      </c>
      <c r="F307" s="2" t="s">
        <v>9060</v>
      </c>
      <c r="G307" s="2" t="s">
        <v>89</v>
      </c>
      <c r="H307" s="2" t="s">
        <v>79</v>
      </c>
      <c r="I307" s="3">
        <v>42181</v>
      </c>
      <c r="J307" s="2" t="s">
        <v>70</v>
      </c>
    </row>
    <row r="308" spans="1:10" ht="75" x14ac:dyDescent="0.25">
      <c r="A308" s="2" t="s">
        <v>9061</v>
      </c>
      <c r="B308" s="2" t="s">
        <v>67</v>
      </c>
      <c r="C308" s="2" t="s">
        <v>1472</v>
      </c>
      <c r="D308" s="2" t="s">
        <v>95</v>
      </c>
      <c r="E308" s="2" t="s">
        <v>70</v>
      </c>
      <c r="F308" s="2" t="s">
        <v>9062</v>
      </c>
      <c r="G308" s="2" t="s">
        <v>89</v>
      </c>
      <c r="H308" s="2" t="s">
        <v>79</v>
      </c>
      <c r="I308" s="3">
        <v>42181</v>
      </c>
      <c r="J308" s="2" t="s">
        <v>70</v>
      </c>
    </row>
    <row r="309" spans="1:10" ht="105" x14ac:dyDescent="0.25">
      <c r="A309" s="2" t="s">
        <v>9063</v>
      </c>
      <c r="B309" s="2" t="s">
        <v>67</v>
      </c>
      <c r="C309" s="2" t="s">
        <v>94</v>
      </c>
      <c r="D309" s="2" t="s">
        <v>95</v>
      </c>
      <c r="E309" s="2" t="s">
        <v>70</v>
      </c>
      <c r="F309" s="2" t="s">
        <v>9064</v>
      </c>
      <c r="G309" s="2" t="s">
        <v>89</v>
      </c>
      <c r="H309" s="2" t="s">
        <v>79</v>
      </c>
      <c r="I309" s="3">
        <v>42181</v>
      </c>
      <c r="J309" s="2" t="s">
        <v>70</v>
      </c>
    </row>
    <row r="310" spans="1:10" ht="90" x14ac:dyDescent="0.25">
      <c r="A310" s="2" t="s">
        <v>9065</v>
      </c>
      <c r="B310" s="2" t="s">
        <v>188</v>
      </c>
      <c r="C310" s="2" t="s">
        <v>9066</v>
      </c>
      <c r="D310" s="2" t="s">
        <v>9067</v>
      </c>
      <c r="E310" s="2" t="s">
        <v>70</v>
      </c>
      <c r="F310" s="2" t="s">
        <v>7891</v>
      </c>
      <c r="G310" s="2" t="s">
        <v>89</v>
      </c>
      <c r="H310" s="2" t="s">
        <v>79</v>
      </c>
      <c r="I310" s="3">
        <v>42181</v>
      </c>
      <c r="J310" s="2" t="s">
        <v>70</v>
      </c>
    </row>
    <row r="311" spans="1:10" ht="75" x14ac:dyDescent="0.25">
      <c r="A311" s="2" t="s">
        <v>9068</v>
      </c>
      <c r="B311" s="2" t="s">
        <v>2125</v>
      </c>
      <c r="C311" s="2" t="s">
        <v>733</v>
      </c>
      <c r="D311" s="2" t="s">
        <v>734</v>
      </c>
      <c r="E311" s="2" t="s">
        <v>70</v>
      </c>
      <c r="F311" s="2" t="s">
        <v>7688</v>
      </c>
      <c r="G311" s="2" t="s">
        <v>89</v>
      </c>
      <c r="H311" s="2" t="s">
        <v>84</v>
      </c>
      <c r="I311" s="3">
        <v>42181</v>
      </c>
      <c r="J311" s="3">
        <v>42261</v>
      </c>
    </row>
    <row r="312" spans="1:10" ht="75" x14ac:dyDescent="0.25">
      <c r="A312" s="2" t="s">
        <v>9069</v>
      </c>
      <c r="B312" s="2" t="s">
        <v>2122</v>
      </c>
      <c r="C312" s="2" t="s">
        <v>733</v>
      </c>
      <c r="D312" s="2" t="s">
        <v>734</v>
      </c>
      <c r="E312" s="2" t="s">
        <v>70</v>
      </c>
      <c r="F312" s="2" t="s">
        <v>7497</v>
      </c>
      <c r="G312" s="2" t="s">
        <v>89</v>
      </c>
      <c r="H312" s="2" t="s">
        <v>84</v>
      </c>
      <c r="I312" s="3">
        <v>42181</v>
      </c>
      <c r="J312" s="3">
        <v>42261</v>
      </c>
    </row>
    <row r="313" spans="1:10" ht="90" x14ac:dyDescent="0.25">
      <c r="A313" s="2" t="s">
        <v>9070</v>
      </c>
      <c r="B313" s="2" t="s">
        <v>67</v>
      </c>
      <c r="C313" s="2" t="s">
        <v>197</v>
      </c>
      <c r="D313" s="2" t="s">
        <v>194</v>
      </c>
      <c r="E313" s="2" t="s">
        <v>70</v>
      </c>
      <c r="F313" s="2" t="s">
        <v>9071</v>
      </c>
      <c r="G313" s="2" t="s">
        <v>111</v>
      </c>
      <c r="H313" s="2" t="s">
        <v>84</v>
      </c>
      <c r="I313" s="3">
        <v>42181</v>
      </c>
      <c r="J313" s="3">
        <v>42307</v>
      </c>
    </row>
    <row r="314" spans="1:10" ht="90" x14ac:dyDescent="0.25">
      <c r="A314" s="2" t="s">
        <v>9072</v>
      </c>
      <c r="B314" s="2" t="s">
        <v>67</v>
      </c>
      <c r="C314" s="2" t="s">
        <v>656</v>
      </c>
      <c r="D314" s="2" t="s">
        <v>194</v>
      </c>
      <c r="E314" s="2" t="s">
        <v>70</v>
      </c>
      <c r="F314" s="2" t="s">
        <v>9073</v>
      </c>
      <c r="G314" s="2" t="s">
        <v>111</v>
      </c>
      <c r="H314" s="2" t="s">
        <v>84</v>
      </c>
      <c r="I314" s="3">
        <v>42181</v>
      </c>
      <c r="J314" s="3">
        <v>42305</v>
      </c>
    </row>
    <row r="315" spans="1:10" ht="75" x14ac:dyDescent="0.25">
      <c r="A315" s="2" t="s">
        <v>9074</v>
      </c>
      <c r="B315" s="2" t="s">
        <v>67</v>
      </c>
      <c r="C315" s="2" t="s">
        <v>1446</v>
      </c>
      <c r="D315" s="2" t="s">
        <v>194</v>
      </c>
      <c r="E315" s="2" t="s">
        <v>70</v>
      </c>
      <c r="F315" s="2" t="s">
        <v>9075</v>
      </c>
      <c r="G315" s="2" t="s">
        <v>111</v>
      </c>
      <c r="H315" s="2" t="s">
        <v>84</v>
      </c>
      <c r="I315" s="3">
        <v>42181</v>
      </c>
      <c r="J315" s="3">
        <v>42339</v>
      </c>
    </row>
    <row r="316" spans="1:10" ht="75" x14ac:dyDescent="0.25">
      <c r="A316" s="2" t="s">
        <v>9076</v>
      </c>
      <c r="B316" s="2" t="s">
        <v>67</v>
      </c>
      <c r="C316" s="2" t="s">
        <v>1455</v>
      </c>
      <c r="D316" s="2" t="s">
        <v>194</v>
      </c>
      <c r="E316" s="2" t="s">
        <v>70</v>
      </c>
      <c r="F316" s="2" t="s">
        <v>9077</v>
      </c>
      <c r="G316" s="2" t="s">
        <v>111</v>
      </c>
      <c r="H316" s="2" t="s">
        <v>84</v>
      </c>
      <c r="I316" s="3">
        <v>42181</v>
      </c>
      <c r="J316" s="3">
        <v>42307</v>
      </c>
    </row>
    <row r="317" spans="1:10" ht="75" x14ac:dyDescent="0.25">
      <c r="A317" s="2" t="s">
        <v>9078</v>
      </c>
      <c r="B317" s="2" t="s">
        <v>10</v>
      </c>
      <c r="C317" s="2" t="s">
        <v>9079</v>
      </c>
      <c r="D317" s="2" t="s">
        <v>9079</v>
      </c>
      <c r="E317" s="2" t="s">
        <v>70</v>
      </c>
      <c r="F317" s="2" t="s">
        <v>9080</v>
      </c>
      <c r="G317" s="2" t="s">
        <v>111</v>
      </c>
      <c r="H317" s="2" t="s">
        <v>84</v>
      </c>
      <c r="I317" s="3">
        <v>42181</v>
      </c>
      <c r="J317" s="3">
        <v>42185</v>
      </c>
    </row>
    <row r="318" spans="1:10" ht="60" x14ac:dyDescent="0.25">
      <c r="A318" s="2" t="s">
        <v>9081</v>
      </c>
      <c r="B318" s="2" t="s">
        <v>6</v>
      </c>
      <c r="C318" s="2" t="s">
        <v>250</v>
      </c>
      <c r="D318" s="2" t="s">
        <v>5388</v>
      </c>
      <c r="E318" s="2" t="s">
        <v>70</v>
      </c>
      <c r="F318" s="2" t="s">
        <v>9082</v>
      </c>
      <c r="G318" s="2" t="s">
        <v>111</v>
      </c>
      <c r="H318" s="2" t="s">
        <v>84</v>
      </c>
      <c r="I318" s="3">
        <v>42181</v>
      </c>
      <c r="J318" s="3">
        <v>42185</v>
      </c>
    </row>
    <row r="319" spans="1:10" ht="60" x14ac:dyDescent="0.25">
      <c r="A319" s="2" t="s">
        <v>9083</v>
      </c>
      <c r="B319" s="2" t="s">
        <v>67</v>
      </c>
      <c r="C319" s="2" t="s">
        <v>1311</v>
      </c>
      <c r="D319" s="2" t="s">
        <v>6257</v>
      </c>
      <c r="E319" s="2" t="s">
        <v>70</v>
      </c>
      <c r="F319" s="2" t="s">
        <v>9084</v>
      </c>
      <c r="G319" s="2" t="s">
        <v>111</v>
      </c>
      <c r="H319" s="2" t="s">
        <v>79</v>
      </c>
      <c r="I319" s="3">
        <v>42181</v>
      </c>
      <c r="J319" s="2" t="s">
        <v>70</v>
      </c>
    </row>
    <row r="320" spans="1:10" ht="90" x14ac:dyDescent="0.25">
      <c r="A320" s="2" t="s">
        <v>9085</v>
      </c>
      <c r="B320" s="2" t="s">
        <v>4</v>
      </c>
      <c r="C320" s="2" t="s">
        <v>6581</v>
      </c>
      <c r="D320" s="2" t="s">
        <v>1877</v>
      </c>
      <c r="E320" s="2" t="s">
        <v>737</v>
      </c>
      <c r="F320" s="2" t="s">
        <v>9086</v>
      </c>
      <c r="G320" s="2" t="s">
        <v>111</v>
      </c>
      <c r="H320" s="2" t="s">
        <v>79</v>
      </c>
      <c r="I320" s="3">
        <v>42181</v>
      </c>
      <c r="J320" s="2" t="s">
        <v>70</v>
      </c>
    </row>
    <row r="321" spans="1:10" ht="75" x14ac:dyDescent="0.25">
      <c r="A321" s="2" t="s">
        <v>9087</v>
      </c>
      <c r="B321" s="2" t="s">
        <v>67</v>
      </c>
      <c r="C321" s="2" t="s">
        <v>546</v>
      </c>
      <c r="D321" s="2" t="s">
        <v>4932</v>
      </c>
      <c r="E321" s="2" t="s">
        <v>70</v>
      </c>
      <c r="F321" s="2" t="s">
        <v>9088</v>
      </c>
      <c r="G321" s="2" t="s">
        <v>111</v>
      </c>
      <c r="H321" s="2" t="s">
        <v>79</v>
      </c>
      <c r="I321" s="3">
        <v>42181</v>
      </c>
      <c r="J321" s="2" t="s">
        <v>70</v>
      </c>
    </row>
    <row r="322" spans="1:10" ht="75" x14ac:dyDescent="0.25">
      <c r="A322" s="2" t="s">
        <v>9089</v>
      </c>
      <c r="B322" s="2" t="s">
        <v>4</v>
      </c>
      <c r="C322" s="2" t="s">
        <v>1206</v>
      </c>
      <c r="D322" s="2" t="s">
        <v>1204</v>
      </c>
      <c r="E322" s="2" t="s">
        <v>309</v>
      </c>
      <c r="F322" s="2" t="s">
        <v>2221</v>
      </c>
      <c r="G322" s="2" t="s">
        <v>111</v>
      </c>
      <c r="H322" s="2" t="s">
        <v>84</v>
      </c>
      <c r="I322" s="3">
        <v>42181</v>
      </c>
      <c r="J322" s="3">
        <v>42193</v>
      </c>
    </row>
    <row r="323" spans="1:10" ht="75" x14ac:dyDescent="0.25">
      <c r="A323" s="2" t="s">
        <v>9090</v>
      </c>
      <c r="B323" s="2" t="s">
        <v>4</v>
      </c>
      <c r="C323" s="2" t="s">
        <v>1203</v>
      </c>
      <c r="D323" s="2" t="s">
        <v>1204</v>
      </c>
      <c r="E323" s="2" t="s">
        <v>309</v>
      </c>
      <c r="F323" s="2" t="s">
        <v>2221</v>
      </c>
      <c r="G323" s="2" t="s">
        <v>111</v>
      </c>
      <c r="H323" s="2" t="s">
        <v>84</v>
      </c>
      <c r="I323" s="3">
        <v>42181</v>
      </c>
      <c r="J323" s="3">
        <v>42193</v>
      </c>
    </row>
    <row r="324" spans="1:10" ht="75" x14ac:dyDescent="0.25">
      <c r="A324" s="2" t="s">
        <v>9091</v>
      </c>
      <c r="B324" s="2" t="s">
        <v>422</v>
      </c>
      <c r="C324" s="2" t="s">
        <v>9092</v>
      </c>
      <c r="D324" s="2" t="s">
        <v>9092</v>
      </c>
      <c r="E324" s="2" t="s">
        <v>70</v>
      </c>
      <c r="F324" s="2" t="s">
        <v>9093</v>
      </c>
      <c r="G324" s="2" t="s">
        <v>78</v>
      </c>
      <c r="H324" s="2" t="s">
        <v>84</v>
      </c>
      <c r="I324" s="3">
        <v>42181</v>
      </c>
      <c r="J324" s="3">
        <v>42262</v>
      </c>
    </row>
    <row r="325" spans="1:10" ht="105" x14ac:dyDescent="0.25">
      <c r="A325" s="2" t="s">
        <v>9094</v>
      </c>
      <c r="B325" s="2" t="s">
        <v>67</v>
      </c>
      <c r="C325" s="2" t="s">
        <v>733</v>
      </c>
      <c r="D325" s="2" t="s">
        <v>734</v>
      </c>
      <c r="E325" s="2" t="s">
        <v>70</v>
      </c>
      <c r="F325" s="2" t="s">
        <v>9095</v>
      </c>
      <c r="G325" s="2" t="s">
        <v>78</v>
      </c>
      <c r="H325" s="2" t="s">
        <v>84</v>
      </c>
      <c r="I325" s="3">
        <v>42181</v>
      </c>
      <c r="J325" s="3">
        <v>42261</v>
      </c>
    </row>
    <row r="326" spans="1:10" ht="90" x14ac:dyDescent="0.25">
      <c r="A326" s="2" t="s">
        <v>9096</v>
      </c>
      <c r="B326" s="2" t="s">
        <v>334</v>
      </c>
      <c r="C326" s="2" t="s">
        <v>570</v>
      </c>
      <c r="D326" s="2" t="s">
        <v>571</v>
      </c>
      <c r="E326" s="2" t="s">
        <v>70</v>
      </c>
      <c r="F326" s="2" t="s">
        <v>9097</v>
      </c>
      <c r="G326" s="2" t="s">
        <v>78</v>
      </c>
      <c r="H326" s="2" t="s">
        <v>79</v>
      </c>
      <c r="I326" s="3">
        <v>42181</v>
      </c>
      <c r="J326" s="2" t="s">
        <v>70</v>
      </c>
    </row>
    <row r="327" spans="1:10" ht="150" x14ac:dyDescent="0.25">
      <c r="A327" s="2" t="s">
        <v>9098</v>
      </c>
      <c r="B327" s="2" t="s">
        <v>27</v>
      </c>
      <c r="C327" s="2" t="s">
        <v>9099</v>
      </c>
      <c r="D327" s="2" t="s">
        <v>9100</v>
      </c>
      <c r="E327" s="2" t="s">
        <v>8880</v>
      </c>
      <c r="F327" s="2" t="s">
        <v>9101</v>
      </c>
      <c r="G327" s="2" t="s">
        <v>78</v>
      </c>
      <c r="H327" s="2" t="s">
        <v>79</v>
      </c>
      <c r="I327" s="3">
        <v>42184</v>
      </c>
      <c r="J327" s="2" t="s">
        <v>70</v>
      </c>
    </row>
    <row r="328" spans="1:10" ht="75" x14ac:dyDescent="0.25">
      <c r="A328" s="2" t="s">
        <v>9102</v>
      </c>
      <c r="B328" s="2" t="s">
        <v>422</v>
      </c>
      <c r="C328" s="2" t="s">
        <v>9103</v>
      </c>
      <c r="D328" s="2" t="s">
        <v>9104</v>
      </c>
      <c r="E328" s="2" t="s">
        <v>70</v>
      </c>
      <c r="F328" s="2" t="s">
        <v>9105</v>
      </c>
      <c r="G328" s="2" t="s">
        <v>78</v>
      </c>
      <c r="H328" s="2" t="s">
        <v>84</v>
      </c>
      <c r="I328" s="3">
        <v>42184</v>
      </c>
      <c r="J328" s="3">
        <v>42208</v>
      </c>
    </row>
    <row r="329" spans="1:10" ht="90" x14ac:dyDescent="0.25">
      <c r="A329" s="2" t="s">
        <v>9106</v>
      </c>
      <c r="B329" s="2" t="s">
        <v>67</v>
      </c>
      <c r="C329" s="2" t="s">
        <v>7835</v>
      </c>
      <c r="D329" s="2" t="s">
        <v>9107</v>
      </c>
      <c r="E329" s="2" t="s">
        <v>70</v>
      </c>
      <c r="F329" s="2" t="s">
        <v>9108</v>
      </c>
      <c r="G329" s="2" t="s">
        <v>89</v>
      </c>
      <c r="H329" s="2" t="s">
        <v>84</v>
      </c>
      <c r="I329" s="3">
        <v>42184</v>
      </c>
      <c r="J329" s="3">
        <v>42240</v>
      </c>
    </row>
    <row r="330" spans="1:10" ht="150" x14ac:dyDescent="0.25">
      <c r="A330" s="2" t="s">
        <v>9109</v>
      </c>
      <c r="B330" s="2" t="s">
        <v>1140</v>
      </c>
      <c r="C330" s="2" t="s">
        <v>9110</v>
      </c>
      <c r="D330" s="2" t="s">
        <v>9111</v>
      </c>
      <c r="E330" s="2" t="s">
        <v>70</v>
      </c>
      <c r="F330" s="2" t="s">
        <v>9112</v>
      </c>
      <c r="G330" s="2" t="s">
        <v>78</v>
      </c>
      <c r="H330" s="2" t="s">
        <v>84</v>
      </c>
      <c r="I330" s="3">
        <v>42184</v>
      </c>
      <c r="J330" s="3">
        <v>42207</v>
      </c>
    </row>
    <row r="331" spans="1:10" ht="75" x14ac:dyDescent="0.25">
      <c r="A331" s="2" t="s">
        <v>9113</v>
      </c>
      <c r="B331" s="2" t="s">
        <v>27</v>
      </c>
      <c r="C331" s="2" t="s">
        <v>9114</v>
      </c>
      <c r="D331" s="2" t="s">
        <v>9115</v>
      </c>
      <c r="E331" s="2" t="s">
        <v>2372</v>
      </c>
      <c r="F331" s="2" t="s">
        <v>9116</v>
      </c>
      <c r="G331" s="2" t="s">
        <v>78</v>
      </c>
      <c r="H331" s="2" t="s">
        <v>79</v>
      </c>
      <c r="I331" s="3">
        <v>42184</v>
      </c>
      <c r="J331" s="2" t="s">
        <v>70</v>
      </c>
    </row>
    <row r="332" spans="1:10" ht="75" x14ac:dyDescent="0.25">
      <c r="A332" s="2" t="s">
        <v>9117</v>
      </c>
      <c r="B332" s="2" t="s">
        <v>4</v>
      </c>
      <c r="C332" s="2" t="s">
        <v>3844</v>
      </c>
      <c r="D332" s="2" t="s">
        <v>3845</v>
      </c>
      <c r="E332" s="2" t="s">
        <v>349</v>
      </c>
      <c r="F332" s="2" t="s">
        <v>9118</v>
      </c>
      <c r="G332" s="2" t="s">
        <v>111</v>
      </c>
      <c r="H332" s="2" t="s">
        <v>84</v>
      </c>
      <c r="I332" s="3">
        <v>42184</v>
      </c>
      <c r="J332" s="3">
        <v>42208</v>
      </c>
    </row>
    <row r="333" spans="1:10" ht="75" x14ac:dyDescent="0.25">
      <c r="A333" s="2" t="s">
        <v>9119</v>
      </c>
      <c r="B333" s="2" t="s">
        <v>204</v>
      </c>
      <c r="C333" s="2" t="s">
        <v>9120</v>
      </c>
      <c r="D333" s="2" t="s">
        <v>9121</v>
      </c>
      <c r="E333" s="2" t="s">
        <v>70</v>
      </c>
      <c r="F333" s="2" t="s">
        <v>9122</v>
      </c>
      <c r="G333" s="2" t="s">
        <v>111</v>
      </c>
      <c r="H333" s="2" t="s">
        <v>79</v>
      </c>
      <c r="I333" s="3">
        <v>42184</v>
      </c>
      <c r="J333" s="2" t="s">
        <v>70</v>
      </c>
    </row>
    <row r="334" spans="1:10" ht="75" x14ac:dyDescent="0.25">
      <c r="A334" s="2" t="s">
        <v>9123</v>
      </c>
      <c r="B334" s="2" t="s">
        <v>10</v>
      </c>
      <c r="C334" s="2" t="s">
        <v>6934</v>
      </c>
      <c r="D334" s="2" t="s">
        <v>6935</v>
      </c>
      <c r="E334" s="2" t="s">
        <v>70</v>
      </c>
      <c r="F334" s="2" t="s">
        <v>9124</v>
      </c>
      <c r="G334" s="2" t="s">
        <v>111</v>
      </c>
      <c r="H334" s="2" t="s">
        <v>84</v>
      </c>
      <c r="I334" s="3">
        <v>42184</v>
      </c>
      <c r="J334" s="3">
        <v>42237</v>
      </c>
    </row>
    <row r="335" spans="1:10" ht="75" x14ac:dyDescent="0.25">
      <c r="A335" s="2" t="s">
        <v>9125</v>
      </c>
      <c r="B335" s="2" t="s">
        <v>254</v>
      </c>
      <c r="C335" s="2" t="s">
        <v>9126</v>
      </c>
      <c r="D335" s="2" t="s">
        <v>9127</v>
      </c>
      <c r="E335" s="2" t="s">
        <v>70</v>
      </c>
      <c r="F335" s="2" t="s">
        <v>9128</v>
      </c>
      <c r="G335" s="2" t="s">
        <v>78</v>
      </c>
      <c r="H335" s="2" t="s">
        <v>84</v>
      </c>
      <c r="I335" s="3">
        <v>42184</v>
      </c>
      <c r="J335" s="3">
        <v>42208</v>
      </c>
    </row>
    <row r="336" spans="1:10" ht="60" x14ac:dyDescent="0.25">
      <c r="A336" s="2" t="s">
        <v>9129</v>
      </c>
      <c r="B336" s="2" t="s">
        <v>67</v>
      </c>
      <c r="C336" s="2" t="s">
        <v>9130</v>
      </c>
      <c r="D336" s="2" t="s">
        <v>9131</v>
      </c>
      <c r="E336" s="2" t="s">
        <v>70</v>
      </c>
      <c r="F336" s="2" t="s">
        <v>9132</v>
      </c>
      <c r="G336" s="2" t="s">
        <v>141</v>
      </c>
      <c r="H336" s="2" t="s">
        <v>84</v>
      </c>
      <c r="I336" s="3">
        <v>42184</v>
      </c>
      <c r="J336" s="3">
        <v>42354</v>
      </c>
    </row>
    <row r="337" spans="1:10" ht="120" x14ac:dyDescent="0.25">
      <c r="A337" s="2" t="s">
        <v>9133</v>
      </c>
      <c r="B337" s="2" t="s">
        <v>67</v>
      </c>
      <c r="C337" s="2" t="s">
        <v>9134</v>
      </c>
      <c r="D337" s="2" t="s">
        <v>9135</v>
      </c>
      <c r="E337" s="2" t="s">
        <v>70</v>
      </c>
      <c r="F337" s="2" t="s">
        <v>9136</v>
      </c>
      <c r="G337" s="2" t="s">
        <v>78</v>
      </c>
      <c r="H337" s="2" t="s">
        <v>79</v>
      </c>
      <c r="I337" s="3">
        <v>42184</v>
      </c>
      <c r="J337" s="2" t="s">
        <v>70</v>
      </c>
    </row>
    <row r="338" spans="1:10" ht="60" x14ac:dyDescent="0.25">
      <c r="A338" s="2" t="s">
        <v>9137</v>
      </c>
      <c r="B338" s="2" t="s">
        <v>286</v>
      </c>
      <c r="C338" s="2" t="s">
        <v>9138</v>
      </c>
      <c r="D338" s="2" t="s">
        <v>9138</v>
      </c>
      <c r="E338" s="2" t="s">
        <v>70</v>
      </c>
      <c r="F338" s="2" t="s">
        <v>6554</v>
      </c>
      <c r="G338" s="2" t="s">
        <v>89</v>
      </c>
      <c r="H338" s="2" t="s">
        <v>84</v>
      </c>
      <c r="I338" s="3">
        <v>42184</v>
      </c>
      <c r="J338" s="3">
        <v>42209</v>
      </c>
    </row>
    <row r="339" spans="1:10" ht="75" x14ac:dyDescent="0.25">
      <c r="A339" s="2" t="s">
        <v>9139</v>
      </c>
      <c r="B339" s="2" t="s">
        <v>435</v>
      </c>
      <c r="C339" s="2" t="s">
        <v>9138</v>
      </c>
      <c r="D339" s="2" t="s">
        <v>9138</v>
      </c>
      <c r="E339" s="2" t="s">
        <v>70</v>
      </c>
      <c r="F339" s="2" t="s">
        <v>9140</v>
      </c>
      <c r="G339" s="2" t="s">
        <v>89</v>
      </c>
      <c r="H339" s="2" t="s">
        <v>84</v>
      </c>
      <c r="I339" s="3">
        <v>42184</v>
      </c>
      <c r="J339" s="3">
        <v>42209</v>
      </c>
    </row>
    <row r="340" spans="1:10" ht="75" x14ac:dyDescent="0.25">
      <c r="A340" s="2" t="s">
        <v>9141</v>
      </c>
      <c r="B340" s="2" t="s">
        <v>2122</v>
      </c>
      <c r="C340" s="2" t="s">
        <v>4237</v>
      </c>
      <c r="D340" s="2" t="s">
        <v>635</v>
      </c>
      <c r="E340" s="2" t="s">
        <v>70</v>
      </c>
      <c r="F340" s="2" t="s">
        <v>7497</v>
      </c>
      <c r="G340" s="2" t="s">
        <v>89</v>
      </c>
      <c r="H340" s="2" t="s">
        <v>84</v>
      </c>
      <c r="I340" s="3">
        <v>42184</v>
      </c>
      <c r="J340" s="3">
        <v>42272</v>
      </c>
    </row>
    <row r="341" spans="1:10" ht="75" x14ac:dyDescent="0.25">
      <c r="A341" s="2" t="s">
        <v>9142</v>
      </c>
      <c r="B341" s="2" t="s">
        <v>2125</v>
      </c>
      <c r="C341" s="2" t="s">
        <v>4237</v>
      </c>
      <c r="D341" s="2" t="s">
        <v>635</v>
      </c>
      <c r="E341" s="2" t="s">
        <v>70</v>
      </c>
      <c r="F341" s="2" t="s">
        <v>7688</v>
      </c>
      <c r="G341" s="2" t="s">
        <v>89</v>
      </c>
      <c r="H341" s="2" t="s">
        <v>84</v>
      </c>
      <c r="I341" s="3">
        <v>42184</v>
      </c>
      <c r="J341" s="3">
        <v>42272</v>
      </c>
    </row>
    <row r="342" spans="1:10" ht="75" x14ac:dyDescent="0.25">
      <c r="A342" s="2" t="s">
        <v>9143</v>
      </c>
      <c r="B342" s="2" t="s">
        <v>2122</v>
      </c>
      <c r="C342" s="2" t="s">
        <v>2998</v>
      </c>
      <c r="D342" s="2" t="s">
        <v>5661</v>
      </c>
      <c r="E342" s="2" t="s">
        <v>70</v>
      </c>
      <c r="F342" s="2" t="s">
        <v>7497</v>
      </c>
      <c r="G342" s="2" t="s">
        <v>89</v>
      </c>
      <c r="H342" s="2" t="s">
        <v>79</v>
      </c>
      <c r="I342" s="3">
        <v>42184</v>
      </c>
      <c r="J342" s="2" t="s">
        <v>70</v>
      </c>
    </row>
    <row r="343" spans="1:10" ht="75" x14ac:dyDescent="0.25">
      <c r="A343" s="2" t="s">
        <v>9144</v>
      </c>
      <c r="B343" s="2" t="s">
        <v>2125</v>
      </c>
      <c r="C343" s="2" t="s">
        <v>2998</v>
      </c>
      <c r="D343" s="2" t="s">
        <v>6123</v>
      </c>
      <c r="E343" s="2" t="s">
        <v>70</v>
      </c>
      <c r="F343" s="2" t="s">
        <v>7688</v>
      </c>
      <c r="G343" s="2" t="s">
        <v>89</v>
      </c>
      <c r="H343" s="2" t="s">
        <v>79</v>
      </c>
      <c r="I343" s="3">
        <v>42184</v>
      </c>
      <c r="J343" s="2" t="s">
        <v>70</v>
      </c>
    </row>
    <row r="344" spans="1:10" ht="75" x14ac:dyDescent="0.25">
      <c r="A344" s="2" t="s">
        <v>9145</v>
      </c>
      <c r="B344" s="2" t="s">
        <v>4</v>
      </c>
      <c r="C344" s="2" t="s">
        <v>6226</v>
      </c>
      <c r="D344" s="2" t="s">
        <v>6227</v>
      </c>
      <c r="E344" s="2" t="s">
        <v>317</v>
      </c>
      <c r="F344" s="2" t="s">
        <v>2221</v>
      </c>
      <c r="G344" s="2" t="s">
        <v>111</v>
      </c>
      <c r="H344" s="2" t="s">
        <v>79</v>
      </c>
      <c r="I344" s="3">
        <v>42185</v>
      </c>
      <c r="J344" s="2" t="s">
        <v>70</v>
      </c>
    </row>
    <row r="345" spans="1:10" ht="75" x14ac:dyDescent="0.25">
      <c r="A345" s="2" t="s">
        <v>9146</v>
      </c>
      <c r="B345" s="2" t="s">
        <v>4</v>
      </c>
      <c r="C345" s="2" t="s">
        <v>6229</v>
      </c>
      <c r="D345" s="2" t="s">
        <v>6227</v>
      </c>
      <c r="E345" s="2" t="s">
        <v>317</v>
      </c>
      <c r="F345" s="2" t="s">
        <v>2221</v>
      </c>
      <c r="G345" s="2" t="s">
        <v>111</v>
      </c>
      <c r="H345" s="2" t="s">
        <v>79</v>
      </c>
      <c r="I345" s="3">
        <v>42185</v>
      </c>
      <c r="J345" s="2" t="s">
        <v>70</v>
      </c>
    </row>
    <row r="346" spans="1:10" ht="75" x14ac:dyDescent="0.25">
      <c r="A346" s="2" t="s">
        <v>9147</v>
      </c>
      <c r="B346" s="2" t="s">
        <v>10</v>
      </c>
      <c r="C346" s="2" t="s">
        <v>9148</v>
      </c>
      <c r="D346" s="2" t="s">
        <v>9149</v>
      </c>
      <c r="E346" s="2" t="s">
        <v>70</v>
      </c>
      <c r="F346" s="2" t="s">
        <v>9150</v>
      </c>
      <c r="G346" s="2" t="s">
        <v>111</v>
      </c>
      <c r="H346" s="2" t="s">
        <v>84</v>
      </c>
      <c r="I346" s="3">
        <v>42185</v>
      </c>
      <c r="J346" s="3">
        <v>42193</v>
      </c>
    </row>
    <row r="347" spans="1:10" ht="75" x14ac:dyDescent="0.25">
      <c r="A347" s="2" t="s">
        <v>9151</v>
      </c>
      <c r="B347" s="2" t="s">
        <v>204</v>
      </c>
      <c r="C347" s="2" t="s">
        <v>9152</v>
      </c>
      <c r="D347" s="2" t="s">
        <v>9153</v>
      </c>
      <c r="E347" s="2" t="s">
        <v>70</v>
      </c>
      <c r="F347" s="2" t="s">
        <v>9154</v>
      </c>
      <c r="G347" s="2" t="s">
        <v>111</v>
      </c>
      <c r="H347" s="2" t="s">
        <v>84</v>
      </c>
      <c r="I347" s="3">
        <v>42185</v>
      </c>
      <c r="J347" s="3">
        <v>42359</v>
      </c>
    </row>
    <row r="348" spans="1:10" ht="75" x14ac:dyDescent="0.25">
      <c r="A348" s="2" t="s">
        <v>9155</v>
      </c>
      <c r="B348" s="2" t="s">
        <v>10</v>
      </c>
      <c r="C348" s="2" t="s">
        <v>9156</v>
      </c>
      <c r="D348" s="2" t="s">
        <v>9156</v>
      </c>
      <c r="E348" s="2" t="s">
        <v>70</v>
      </c>
      <c r="F348" s="2" t="s">
        <v>9157</v>
      </c>
      <c r="G348" s="2" t="s">
        <v>111</v>
      </c>
      <c r="H348" s="2" t="s">
        <v>84</v>
      </c>
      <c r="I348" s="3">
        <v>42185</v>
      </c>
      <c r="J348" s="3">
        <v>42193</v>
      </c>
    </row>
    <row r="349" spans="1:10" ht="75" x14ac:dyDescent="0.25">
      <c r="A349" s="2" t="s">
        <v>9158</v>
      </c>
      <c r="B349" s="2" t="s">
        <v>4</v>
      </c>
      <c r="C349" s="2" t="s">
        <v>6384</v>
      </c>
      <c r="D349" s="2" t="s">
        <v>6385</v>
      </c>
      <c r="E349" s="2" t="s">
        <v>737</v>
      </c>
      <c r="F349" s="2" t="s">
        <v>9159</v>
      </c>
      <c r="G349" s="2" t="s">
        <v>111</v>
      </c>
      <c r="H349" s="2" t="s">
        <v>79</v>
      </c>
      <c r="I349" s="3">
        <v>42185</v>
      </c>
      <c r="J349" s="2" t="s">
        <v>70</v>
      </c>
    </row>
    <row r="350" spans="1:10" ht="75" x14ac:dyDescent="0.25">
      <c r="A350" s="2" t="s">
        <v>9160</v>
      </c>
      <c r="B350" s="2" t="s">
        <v>204</v>
      </c>
      <c r="C350" s="2" t="s">
        <v>5550</v>
      </c>
      <c r="D350" s="2" t="s">
        <v>2429</v>
      </c>
      <c r="E350" s="2" t="s">
        <v>70</v>
      </c>
      <c r="F350" s="2" t="s">
        <v>9154</v>
      </c>
      <c r="G350" s="2" t="s">
        <v>111</v>
      </c>
      <c r="H350" s="2" t="s">
        <v>84</v>
      </c>
      <c r="I350" s="3">
        <v>42185</v>
      </c>
      <c r="J350" s="3">
        <v>42226</v>
      </c>
    </row>
    <row r="351" spans="1:10" ht="90" x14ac:dyDescent="0.25">
      <c r="A351" s="2" t="s">
        <v>9161</v>
      </c>
      <c r="B351" s="2" t="s">
        <v>204</v>
      </c>
      <c r="C351" s="2" t="s">
        <v>5548</v>
      </c>
      <c r="D351" s="2" t="s">
        <v>2429</v>
      </c>
      <c r="E351" s="2" t="s">
        <v>70</v>
      </c>
      <c r="F351" s="2" t="s">
        <v>9162</v>
      </c>
      <c r="G351" s="2" t="s">
        <v>111</v>
      </c>
      <c r="H351" s="2" t="s">
        <v>79</v>
      </c>
      <c r="I351" s="3">
        <v>42185</v>
      </c>
      <c r="J351" s="2" t="s">
        <v>70</v>
      </c>
    </row>
    <row r="352" spans="1:10" ht="90" x14ac:dyDescent="0.25">
      <c r="A352" s="2" t="s">
        <v>9163</v>
      </c>
      <c r="B352" s="2" t="s">
        <v>204</v>
      </c>
      <c r="C352" s="2" t="s">
        <v>6760</v>
      </c>
      <c r="D352" s="2" t="s">
        <v>2429</v>
      </c>
      <c r="E352" s="2" t="s">
        <v>70</v>
      </c>
      <c r="F352" s="2" t="s">
        <v>9164</v>
      </c>
      <c r="G352" s="2" t="s">
        <v>111</v>
      </c>
      <c r="H352" s="2" t="s">
        <v>79</v>
      </c>
      <c r="I352" s="3">
        <v>42185</v>
      </c>
      <c r="J352" s="2" t="s">
        <v>70</v>
      </c>
    </row>
    <row r="353" spans="1:10" ht="105" x14ac:dyDescent="0.25">
      <c r="A353" s="2" t="s">
        <v>9165</v>
      </c>
      <c r="B353" s="2" t="s">
        <v>10</v>
      </c>
      <c r="C353" s="2" t="s">
        <v>9166</v>
      </c>
      <c r="D353" s="2" t="s">
        <v>2429</v>
      </c>
      <c r="E353" s="2" t="s">
        <v>70</v>
      </c>
      <c r="F353" s="2" t="s">
        <v>9167</v>
      </c>
      <c r="G353" s="2" t="s">
        <v>111</v>
      </c>
      <c r="H353" s="2" t="s">
        <v>84</v>
      </c>
      <c r="I353" s="3">
        <v>42185</v>
      </c>
      <c r="J353" s="3">
        <v>42215</v>
      </c>
    </row>
    <row r="354" spans="1:10" ht="75" x14ac:dyDescent="0.25">
      <c r="A354" s="2" t="s">
        <v>9168</v>
      </c>
      <c r="B354" s="2" t="s">
        <v>204</v>
      </c>
      <c r="C354" s="2" t="s">
        <v>9169</v>
      </c>
      <c r="D354" s="2" t="s">
        <v>2429</v>
      </c>
      <c r="E354" s="2" t="s">
        <v>70</v>
      </c>
      <c r="F354" s="2" t="s">
        <v>9170</v>
      </c>
      <c r="G354" s="2" t="s">
        <v>111</v>
      </c>
      <c r="H354" s="2" t="s">
        <v>79</v>
      </c>
      <c r="I354" s="3">
        <v>42185</v>
      </c>
      <c r="J354" s="2" t="s">
        <v>70</v>
      </c>
    </row>
    <row r="355" spans="1:10" ht="90" x14ac:dyDescent="0.25">
      <c r="A355" s="2" t="s">
        <v>9171</v>
      </c>
      <c r="B355" s="2" t="s">
        <v>204</v>
      </c>
      <c r="C355" s="2" t="s">
        <v>9172</v>
      </c>
      <c r="D355" s="2" t="s">
        <v>2429</v>
      </c>
      <c r="E355" s="2" t="s">
        <v>70</v>
      </c>
      <c r="F355" s="2" t="s">
        <v>9173</v>
      </c>
      <c r="G355" s="2" t="s">
        <v>111</v>
      </c>
      <c r="H355" s="2" t="s">
        <v>79</v>
      </c>
      <c r="I355" s="3">
        <v>42185</v>
      </c>
      <c r="J355" s="2" t="s">
        <v>70</v>
      </c>
    </row>
    <row r="356" spans="1:10" ht="90" x14ac:dyDescent="0.25">
      <c r="A356" s="2" t="s">
        <v>9174</v>
      </c>
      <c r="B356" s="2" t="s">
        <v>204</v>
      </c>
      <c r="C356" s="2" t="s">
        <v>9175</v>
      </c>
      <c r="D356" s="2" t="s">
        <v>2429</v>
      </c>
      <c r="E356" s="2" t="s">
        <v>70</v>
      </c>
      <c r="F356" s="2" t="s">
        <v>9176</v>
      </c>
      <c r="G356" s="2" t="s">
        <v>111</v>
      </c>
      <c r="H356" s="2" t="s">
        <v>79</v>
      </c>
      <c r="I356" s="3">
        <v>42185</v>
      </c>
      <c r="J356" s="2" t="s">
        <v>70</v>
      </c>
    </row>
    <row r="357" spans="1:10" ht="90" x14ac:dyDescent="0.25">
      <c r="A357" s="2" t="s">
        <v>9177</v>
      </c>
      <c r="B357" s="2" t="s">
        <v>204</v>
      </c>
      <c r="C357" s="2" t="s">
        <v>9178</v>
      </c>
      <c r="D357" s="2" t="s">
        <v>2429</v>
      </c>
      <c r="E357" s="2" t="s">
        <v>70</v>
      </c>
      <c r="F357" s="2" t="s">
        <v>9179</v>
      </c>
      <c r="G357" s="2" t="s">
        <v>111</v>
      </c>
      <c r="H357" s="2" t="s">
        <v>79</v>
      </c>
      <c r="I357" s="3">
        <v>42185</v>
      </c>
      <c r="J357" s="2" t="s">
        <v>70</v>
      </c>
    </row>
    <row r="358" spans="1:10" ht="75" x14ac:dyDescent="0.25">
      <c r="A358" s="2" t="s">
        <v>9180</v>
      </c>
      <c r="B358" s="2" t="s">
        <v>4</v>
      </c>
      <c r="C358" s="2" t="s">
        <v>4394</v>
      </c>
      <c r="D358" s="2" t="s">
        <v>4395</v>
      </c>
      <c r="E358" s="2" t="s">
        <v>349</v>
      </c>
      <c r="F358" s="2" t="s">
        <v>9181</v>
      </c>
      <c r="G358" s="2" t="s">
        <v>111</v>
      </c>
      <c r="H358" s="2" t="s">
        <v>84</v>
      </c>
      <c r="I358" s="3">
        <v>42185</v>
      </c>
      <c r="J358" s="3">
        <v>42193</v>
      </c>
    </row>
    <row r="359" spans="1:10" ht="105" x14ac:dyDescent="0.25">
      <c r="A359" s="2" t="s">
        <v>9182</v>
      </c>
      <c r="B359" s="2" t="s">
        <v>2122</v>
      </c>
      <c r="C359" s="2" t="s">
        <v>9183</v>
      </c>
      <c r="D359" s="2" t="s">
        <v>2429</v>
      </c>
      <c r="E359" s="2" t="s">
        <v>70</v>
      </c>
      <c r="F359" s="2" t="s">
        <v>7497</v>
      </c>
      <c r="G359" s="2" t="s">
        <v>89</v>
      </c>
      <c r="H359" s="2" t="s">
        <v>84</v>
      </c>
      <c r="I359" s="3">
        <v>42185</v>
      </c>
      <c r="J359" s="3">
        <v>42307</v>
      </c>
    </row>
    <row r="360" spans="1:10" ht="105" x14ac:dyDescent="0.25">
      <c r="A360" s="2" t="s">
        <v>9184</v>
      </c>
      <c r="B360" s="2" t="s">
        <v>2125</v>
      </c>
      <c r="C360" s="2" t="s">
        <v>9183</v>
      </c>
      <c r="D360" s="2" t="s">
        <v>2429</v>
      </c>
      <c r="E360" s="2" t="s">
        <v>70</v>
      </c>
      <c r="F360" s="2" t="s">
        <v>7688</v>
      </c>
      <c r="G360" s="2" t="s">
        <v>89</v>
      </c>
      <c r="H360" s="2" t="s">
        <v>84</v>
      </c>
      <c r="I360" s="3">
        <v>42185</v>
      </c>
      <c r="J360" s="3">
        <v>42307</v>
      </c>
    </row>
    <row r="361" spans="1:10" ht="105" x14ac:dyDescent="0.25">
      <c r="A361" s="2" t="s">
        <v>9185</v>
      </c>
      <c r="B361" s="2" t="s">
        <v>67</v>
      </c>
      <c r="C361" s="2" t="s">
        <v>6325</v>
      </c>
      <c r="D361" s="2" t="s">
        <v>9186</v>
      </c>
      <c r="E361" s="2" t="s">
        <v>70</v>
      </c>
      <c r="F361" s="2" t="s">
        <v>9187</v>
      </c>
      <c r="G361" s="2" t="s">
        <v>78</v>
      </c>
      <c r="H361" s="2" t="s">
        <v>84</v>
      </c>
      <c r="I361" s="3">
        <v>42185</v>
      </c>
      <c r="J361" s="3">
        <v>42279</v>
      </c>
    </row>
    <row r="362" spans="1:10" ht="75" x14ac:dyDescent="0.25">
      <c r="A362" s="2" t="s">
        <v>9188</v>
      </c>
      <c r="B362" s="2" t="s">
        <v>67</v>
      </c>
      <c r="C362" s="2" t="s">
        <v>1468</v>
      </c>
      <c r="D362" s="2" t="s">
        <v>1469</v>
      </c>
      <c r="E362" s="2" t="s">
        <v>70</v>
      </c>
      <c r="F362" s="2" t="s">
        <v>9189</v>
      </c>
      <c r="G362" s="2" t="s">
        <v>78</v>
      </c>
      <c r="H362" s="2" t="s">
        <v>79</v>
      </c>
      <c r="I362" s="3">
        <v>42185</v>
      </c>
      <c r="J362" s="2" t="s">
        <v>70</v>
      </c>
    </row>
    <row r="363" spans="1:10" ht="135" x14ac:dyDescent="0.25">
      <c r="A363" s="2" t="s">
        <v>9190</v>
      </c>
      <c r="B363" s="2" t="s">
        <v>25</v>
      </c>
      <c r="C363" s="2" t="s">
        <v>9191</v>
      </c>
      <c r="D363" s="2" t="s">
        <v>206</v>
      </c>
      <c r="E363" s="2" t="s">
        <v>5418</v>
      </c>
      <c r="F363" s="2" t="s">
        <v>9192</v>
      </c>
      <c r="G363" s="2" t="s">
        <v>78</v>
      </c>
      <c r="H363" s="2" t="s">
        <v>84</v>
      </c>
      <c r="I363" s="3">
        <v>42185</v>
      </c>
      <c r="J363" s="3">
        <v>42279</v>
      </c>
    </row>
    <row r="364" spans="1:10" ht="135" x14ac:dyDescent="0.25">
      <c r="A364" s="2" t="s">
        <v>9193</v>
      </c>
      <c r="B364" s="2" t="s">
        <v>27</v>
      </c>
      <c r="C364" s="2" t="s">
        <v>9194</v>
      </c>
      <c r="D364" s="2" t="s">
        <v>9195</v>
      </c>
      <c r="E364" s="2" t="s">
        <v>509</v>
      </c>
      <c r="F364" s="2" t="s">
        <v>9196</v>
      </c>
      <c r="G364" s="2" t="s">
        <v>78</v>
      </c>
      <c r="H364" s="2" t="s">
        <v>84</v>
      </c>
      <c r="I364" s="3">
        <v>42185</v>
      </c>
      <c r="J364" s="3">
        <v>42233</v>
      </c>
    </row>
    <row r="365" spans="1:10" ht="75" x14ac:dyDescent="0.25">
      <c r="A365" s="2" t="s">
        <v>9197</v>
      </c>
      <c r="B365" s="2" t="s">
        <v>67</v>
      </c>
      <c r="C365" s="2" t="s">
        <v>6081</v>
      </c>
      <c r="D365" s="2" t="s">
        <v>9198</v>
      </c>
      <c r="E365" s="2" t="s">
        <v>70</v>
      </c>
      <c r="F365" s="2" t="s">
        <v>9199</v>
      </c>
      <c r="G365" s="2" t="s">
        <v>78</v>
      </c>
      <c r="H365" s="2" t="s">
        <v>79</v>
      </c>
      <c r="I365" s="3">
        <v>42185</v>
      </c>
      <c r="J365" s="2" t="s">
        <v>70</v>
      </c>
    </row>
    <row r="366" spans="1:10" ht="135" x14ac:dyDescent="0.25">
      <c r="A366" s="2" t="s">
        <v>9200</v>
      </c>
      <c r="B366" s="2" t="s">
        <v>25</v>
      </c>
      <c r="C366" s="2" t="s">
        <v>9201</v>
      </c>
      <c r="D366" s="2" t="s">
        <v>206</v>
      </c>
      <c r="E366" s="2" t="s">
        <v>5418</v>
      </c>
      <c r="F366" s="2" t="s">
        <v>9202</v>
      </c>
      <c r="G366" s="2" t="s">
        <v>78</v>
      </c>
      <c r="H366" s="2" t="s">
        <v>84</v>
      </c>
      <c r="I366" s="3">
        <v>42185</v>
      </c>
      <c r="J366" s="3">
        <v>42279</v>
      </c>
    </row>
    <row r="367" spans="1:10" ht="75" x14ac:dyDescent="0.25">
      <c r="A367" s="2" t="s">
        <v>9203</v>
      </c>
      <c r="B367" s="2" t="s">
        <v>522</v>
      </c>
      <c r="C367" s="2" t="s">
        <v>9204</v>
      </c>
      <c r="D367" s="2" t="s">
        <v>9204</v>
      </c>
      <c r="E367" s="2" t="s">
        <v>70</v>
      </c>
      <c r="F367" s="2" t="s">
        <v>9205</v>
      </c>
      <c r="G367" s="2" t="s">
        <v>72</v>
      </c>
      <c r="H367" s="2" t="s">
        <v>73</v>
      </c>
      <c r="I367" s="3">
        <v>42185</v>
      </c>
      <c r="J367" s="2" t="s">
        <v>70</v>
      </c>
    </row>
  </sheetData>
  <pageMargins left="0.7" right="0.7" top="0.75" bottom="0.75" header="0.3" footer="0.3"/>
  <pageSetup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2"/>
  <sheetViews>
    <sheetView zoomScale="85" zoomScaleNormal="85" workbookViewId="0">
      <selection activeCell="B458" sqref="B458"/>
    </sheetView>
  </sheetViews>
  <sheetFormatPr baseColWidth="10" defaultRowHeight="15" x14ac:dyDescent="0.25"/>
  <cols>
    <col min="1" max="1" width="9.85546875" customWidth="1"/>
    <col min="2" max="4" width="16.140625" customWidth="1"/>
    <col min="5" max="5" width="13.85546875" customWidth="1"/>
    <col min="6" max="6" width="39.42578125" customWidth="1"/>
    <col min="7" max="7" width="19.5703125" customWidth="1"/>
    <col min="8" max="8" width="15.5703125" customWidth="1"/>
    <col min="9" max="9" width="17.140625" customWidth="1"/>
    <col min="10" max="10" width="19.85546875" bestFit="1" customWidth="1"/>
    <col min="11" max="11" width="11.85546875" bestFit="1" customWidth="1"/>
  </cols>
  <sheetData>
    <row r="1" spans="1:11" x14ac:dyDescent="0.25">
      <c r="A1" s="4" t="s">
        <v>1745</v>
      </c>
      <c r="B1" s="4" t="s">
        <v>1746</v>
      </c>
      <c r="C1" s="4" t="s">
        <v>1747</v>
      </c>
      <c r="D1" s="4" t="s">
        <v>1748</v>
      </c>
      <c r="E1" s="4" t="s">
        <v>1749</v>
      </c>
      <c r="F1" s="4" t="s">
        <v>3276</v>
      </c>
      <c r="G1" s="4" t="s">
        <v>1750</v>
      </c>
      <c r="H1" s="4" t="s">
        <v>1751</v>
      </c>
      <c r="I1" s="4" t="s">
        <v>1752</v>
      </c>
      <c r="J1" s="4" t="s">
        <v>1753</v>
      </c>
      <c r="K1">
        <f>SUBTOTAL(3,Tabla7[SO])</f>
        <v>471</v>
      </c>
    </row>
    <row r="2" spans="1:11" ht="90" x14ac:dyDescent="0.25">
      <c r="A2" s="2" t="s">
        <v>9206</v>
      </c>
      <c r="B2" s="2" t="s">
        <v>67</v>
      </c>
      <c r="C2" s="2" t="s">
        <v>9207</v>
      </c>
      <c r="D2" s="2" t="s">
        <v>9208</v>
      </c>
      <c r="E2" s="2" t="s">
        <v>70</v>
      </c>
      <c r="F2" s="2" t="s">
        <v>9209</v>
      </c>
      <c r="G2" s="2" t="s">
        <v>1907</v>
      </c>
      <c r="H2" s="2" t="s">
        <v>79</v>
      </c>
      <c r="I2" s="3">
        <v>42186</v>
      </c>
      <c r="J2" s="2" t="s">
        <v>70</v>
      </c>
    </row>
    <row r="3" spans="1:11" ht="60" x14ac:dyDescent="0.25">
      <c r="A3" s="2" t="s">
        <v>9210</v>
      </c>
      <c r="B3" s="2" t="s">
        <v>67</v>
      </c>
      <c r="C3" s="2" t="s">
        <v>6343</v>
      </c>
      <c r="D3" s="2" t="s">
        <v>6344</v>
      </c>
      <c r="E3" s="2" t="s">
        <v>70</v>
      </c>
      <c r="F3" s="2" t="s">
        <v>9211</v>
      </c>
      <c r="G3" s="2" t="s">
        <v>89</v>
      </c>
      <c r="H3" s="2" t="s">
        <v>79</v>
      </c>
      <c r="I3" s="3">
        <v>42186</v>
      </c>
      <c r="J3" s="2" t="s">
        <v>70</v>
      </c>
    </row>
    <row r="4" spans="1:11" ht="75" x14ac:dyDescent="0.25">
      <c r="A4" s="2" t="s">
        <v>9212</v>
      </c>
      <c r="B4" s="2" t="s">
        <v>67</v>
      </c>
      <c r="C4" s="2" t="s">
        <v>5431</v>
      </c>
      <c r="D4" s="2" t="s">
        <v>9213</v>
      </c>
      <c r="E4" s="2" t="s">
        <v>70</v>
      </c>
      <c r="F4" s="2" t="s">
        <v>9214</v>
      </c>
      <c r="G4" s="2" t="s">
        <v>89</v>
      </c>
      <c r="H4" s="2" t="s">
        <v>84</v>
      </c>
      <c r="I4" s="3">
        <v>42186</v>
      </c>
      <c r="J4" s="3">
        <v>42258</v>
      </c>
    </row>
    <row r="5" spans="1:11" ht="75" x14ac:dyDescent="0.25">
      <c r="A5" s="2" t="s">
        <v>9215</v>
      </c>
      <c r="B5" s="2" t="s">
        <v>4</v>
      </c>
      <c r="C5" s="2" t="s">
        <v>6587</v>
      </c>
      <c r="D5" s="2" t="s">
        <v>9216</v>
      </c>
      <c r="E5" s="2" t="s">
        <v>465</v>
      </c>
      <c r="F5" s="2" t="s">
        <v>2221</v>
      </c>
      <c r="G5" s="2" t="s">
        <v>111</v>
      </c>
      <c r="H5" s="2" t="s">
        <v>79</v>
      </c>
      <c r="I5" s="3">
        <v>42186</v>
      </c>
      <c r="J5" s="2" t="s">
        <v>70</v>
      </c>
    </row>
    <row r="6" spans="1:11" ht="75" x14ac:dyDescent="0.25">
      <c r="A6" s="2" t="s">
        <v>9217</v>
      </c>
      <c r="B6" s="2" t="s">
        <v>4</v>
      </c>
      <c r="C6" s="2" t="s">
        <v>6587</v>
      </c>
      <c r="D6" s="2" t="s">
        <v>9216</v>
      </c>
      <c r="E6" s="2" t="s">
        <v>465</v>
      </c>
      <c r="F6" s="2" t="s">
        <v>9218</v>
      </c>
      <c r="G6" s="2" t="s">
        <v>111</v>
      </c>
      <c r="H6" s="2" t="s">
        <v>84</v>
      </c>
      <c r="I6" s="3">
        <v>42186</v>
      </c>
      <c r="J6" s="3">
        <v>42199</v>
      </c>
    </row>
    <row r="7" spans="1:11" ht="45" x14ac:dyDescent="0.25">
      <c r="A7" s="2" t="s">
        <v>9219</v>
      </c>
      <c r="B7" s="2" t="s">
        <v>67</v>
      </c>
      <c r="C7" s="2" t="s">
        <v>3188</v>
      </c>
      <c r="D7" s="2" t="s">
        <v>3189</v>
      </c>
      <c r="E7" s="2" t="s">
        <v>70</v>
      </c>
      <c r="F7" s="2" t="s">
        <v>9220</v>
      </c>
      <c r="G7" s="2" t="s">
        <v>111</v>
      </c>
      <c r="H7" s="2" t="s">
        <v>84</v>
      </c>
      <c r="I7" s="3">
        <v>42186</v>
      </c>
      <c r="J7" s="3">
        <v>42255</v>
      </c>
    </row>
    <row r="8" spans="1:11" ht="75" x14ac:dyDescent="0.25">
      <c r="A8" s="2" t="s">
        <v>9221</v>
      </c>
      <c r="B8" s="2" t="s">
        <v>10</v>
      </c>
      <c r="C8" s="2" t="s">
        <v>9222</v>
      </c>
      <c r="D8" s="2" t="s">
        <v>9222</v>
      </c>
      <c r="E8" s="2" t="s">
        <v>70</v>
      </c>
      <c r="F8" s="2" t="s">
        <v>9223</v>
      </c>
      <c r="G8" s="2" t="s">
        <v>111</v>
      </c>
      <c r="H8" s="2" t="s">
        <v>84</v>
      </c>
      <c r="I8" s="3">
        <v>42186</v>
      </c>
      <c r="J8" s="3">
        <v>42193</v>
      </c>
    </row>
    <row r="9" spans="1:11" ht="75" x14ac:dyDescent="0.25">
      <c r="A9" s="2" t="s">
        <v>9224</v>
      </c>
      <c r="B9" s="2" t="s">
        <v>4</v>
      </c>
      <c r="C9" s="2" t="s">
        <v>1681</v>
      </c>
      <c r="D9" s="2" t="s">
        <v>1682</v>
      </c>
      <c r="E9" s="2" t="s">
        <v>4028</v>
      </c>
      <c r="F9" s="2" t="s">
        <v>9225</v>
      </c>
      <c r="G9" s="2" t="s">
        <v>111</v>
      </c>
      <c r="H9" s="2" t="s">
        <v>79</v>
      </c>
      <c r="I9" s="3">
        <v>42186</v>
      </c>
      <c r="J9" s="2" t="s">
        <v>70</v>
      </c>
    </row>
    <row r="10" spans="1:11" ht="75" x14ac:dyDescent="0.25">
      <c r="A10" s="2" t="s">
        <v>9226</v>
      </c>
      <c r="B10" s="2" t="s">
        <v>4</v>
      </c>
      <c r="C10" s="2" t="s">
        <v>6677</v>
      </c>
      <c r="D10" s="2" t="s">
        <v>6678</v>
      </c>
      <c r="E10" s="2" t="s">
        <v>469</v>
      </c>
      <c r="F10" s="2" t="s">
        <v>2221</v>
      </c>
      <c r="G10" s="2" t="s">
        <v>111</v>
      </c>
      <c r="H10" s="2" t="s">
        <v>79</v>
      </c>
      <c r="I10" s="3">
        <v>42186</v>
      </c>
      <c r="J10" s="2" t="s">
        <v>70</v>
      </c>
    </row>
    <row r="11" spans="1:11" ht="75" x14ac:dyDescent="0.25">
      <c r="A11" s="2" t="s">
        <v>9227</v>
      </c>
      <c r="B11" s="2" t="s">
        <v>4</v>
      </c>
      <c r="C11" s="2" t="s">
        <v>6626</v>
      </c>
      <c r="D11" s="2" t="s">
        <v>9228</v>
      </c>
      <c r="E11" s="2" t="s">
        <v>388</v>
      </c>
      <c r="F11" s="2" t="s">
        <v>2221</v>
      </c>
      <c r="G11" s="2" t="s">
        <v>111</v>
      </c>
      <c r="H11" s="2" t="s">
        <v>84</v>
      </c>
      <c r="I11" s="3">
        <v>42186</v>
      </c>
      <c r="J11" s="3">
        <v>42195</v>
      </c>
    </row>
    <row r="12" spans="1:11" ht="105" x14ac:dyDescent="0.25">
      <c r="A12" s="2" t="s">
        <v>9229</v>
      </c>
      <c r="B12" s="2" t="s">
        <v>4</v>
      </c>
      <c r="C12" s="2" t="s">
        <v>874</v>
      </c>
      <c r="D12" s="2" t="s">
        <v>872</v>
      </c>
      <c r="E12" s="2" t="s">
        <v>388</v>
      </c>
      <c r="F12" s="2" t="s">
        <v>2221</v>
      </c>
      <c r="G12" s="2" t="s">
        <v>111</v>
      </c>
      <c r="H12" s="2" t="s">
        <v>84</v>
      </c>
      <c r="I12" s="3">
        <v>42186</v>
      </c>
      <c r="J12" s="3">
        <v>42255</v>
      </c>
    </row>
    <row r="13" spans="1:11" ht="75" x14ac:dyDescent="0.25">
      <c r="A13" s="2" t="s">
        <v>9230</v>
      </c>
      <c r="B13" s="2" t="s">
        <v>4</v>
      </c>
      <c r="C13" s="2" t="s">
        <v>7075</v>
      </c>
      <c r="D13" s="2" t="s">
        <v>1123</v>
      </c>
      <c r="E13" s="2" t="s">
        <v>309</v>
      </c>
      <c r="F13" s="2" t="s">
        <v>2221</v>
      </c>
      <c r="G13" s="2" t="s">
        <v>111</v>
      </c>
      <c r="H13" s="2" t="s">
        <v>79</v>
      </c>
      <c r="I13" s="3">
        <v>42186</v>
      </c>
      <c r="J13" s="2" t="s">
        <v>70</v>
      </c>
    </row>
    <row r="14" spans="1:11" ht="90" x14ac:dyDescent="0.25">
      <c r="A14" s="2" t="s">
        <v>9231</v>
      </c>
      <c r="B14" s="2" t="s">
        <v>4</v>
      </c>
      <c r="C14" s="2" t="s">
        <v>871</v>
      </c>
      <c r="D14" s="2" t="s">
        <v>872</v>
      </c>
      <c r="E14" s="2" t="s">
        <v>388</v>
      </c>
      <c r="F14" s="2" t="s">
        <v>2221</v>
      </c>
      <c r="G14" s="2" t="s">
        <v>111</v>
      </c>
      <c r="H14" s="2" t="s">
        <v>84</v>
      </c>
      <c r="I14" s="3">
        <v>42186</v>
      </c>
      <c r="J14" s="3">
        <v>42286</v>
      </c>
    </row>
    <row r="15" spans="1:11" ht="75" x14ac:dyDescent="0.25">
      <c r="A15" s="2" t="s">
        <v>9232</v>
      </c>
      <c r="B15" s="2" t="s">
        <v>4</v>
      </c>
      <c r="C15" s="2" t="s">
        <v>6536</v>
      </c>
      <c r="D15" s="2" t="s">
        <v>6537</v>
      </c>
      <c r="E15" s="2" t="s">
        <v>388</v>
      </c>
      <c r="F15" s="2" t="s">
        <v>2221</v>
      </c>
      <c r="G15" s="2" t="s">
        <v>111</v>
      </c>
      <c r="H15" s="2" t="s">
        <v>84</v>
      </c>
      <c r="I15" s="3">
        <v>42186</v>
      </c>
      <c r="J15" s="3">
        <v>42199</v>
      </c>
    </row>
    <row r="16" spans="1:11" ht="75" x14ac:dyDescent="0.25">
      <c r="A16" s="2" t="s">
        <v>9233</v>
      </c>
      <c r="B16" s="2" t="s">
        <v>4</v>
      </c>
      <c r="C16" s="2" t="s">
        <v>1122</v>
      </c>
      <c r="D16" s="2" t="s">
        <v>1123</v>
      </c>
      <c r="E16" s="2" t="s">
        <v>309</v>
      </c>
      <c r="F16" s="2" t="s">
        <v>2221</v>
      </c>
      <c r="G16" s="2" t="s">
        <v>111</v>
      </c>
      <c r="H16" s="2" t="s">
        <v>79</v>
      </c>
      <c r="I16" s="3">
        <v>42186</v>
      </c>
      <c r="J16" s="2" t="s">
        <v>70</v>
      </c>
    </row>
    <row r="17" spans="1:10" ht="135" x14ac:dyDescent="0.25">
      <c r="A17" s="2" t="s">
        <v>9234</v>
      </c>
      <c r="B17" s="2" t="s">
        <v>254</v>
      </c>
      <c r="C17" s="2" t="s">
        <v>255</v>
      </c>
      <c r="D17" s="2" t="s">
        <v>256</v>
      </c>
      <c r="E17" s="2" t="s">
        <v>70</v>
      </c>
      <c r="F17" s="2" t="s">
        <v>9235</v>
      </c>
      <c r="G17" s="2" t="s">
        <v>1465</v>
      </c>
      <c r="H17" s="2" t="s">
        <v>79</v>
      </c>
      <c r="I17" s="3">
        <v>42186</v>
      </c>
      <c r="J17" s="2" t="s">
        <v>70</v>
      </c>
    </row>
    <row r="18" spans="1:10" ht="135" x14ac:dyDescent="0.25">
      <c r="A18" s="2" t="s">
        <v>9236</v>
      </c>
      <c r="B18" s="2" t="s">
        <v>27</v>
      </c>
      <c r="C18" s="2" t="s">
        <v>9237</v>
      </c>
      <c r="D18" s="2" t="s">
        <v>9238</v>
      </c>
      <c r="E18" s="2" t="s">
        <v>504</v>
      </c>
      <c r="F18" s="2" t="s">
        <v>9239</v>
      </c>
      <c r="G18" s="2" t="s">
        <v>78</v>
      </c>
      <c r="H18" s="2" t="s">
        <v>84</v>
      </c>
      <c r="I18" s="3">
        <v>42186</v>
      </c>
      <c r="J18" s="3">
        <v>42408</v>
      </c>
    </row>
    <row r="19" spans="1:10" ht="120" x14ac:dyDescent="0.25">
      <c r="A19" s="2" t="s">
        <v>9240</v>
      </c>
      <c r="B19" s="2" t="s">
        <v>1140</v>
      </c>
      <c r="C19" s="2" t="s">
        <v>9241</v>
      </c>
      <c r="D19" s="2" t="s">
        <v>9242</v>
      </c>
      <c r="E19" s="2" t="s">
        <v>70</v>
      </c>
      <c r="F19" s="2" t="s">
        <v>9243</v>
      </c>
      <c r="G19" s="2" t="s">
        <v>89</v>
      </c>
      <c r="H19" s="2" t="s">
        <v>79</v>
      </c>
      <c r="I19" s="3">
        <v>42187</v>
      </c>
      <c r="J19" s="2" t="s">
        <v>70</v>
      </c>
    </row>
    <row r="20" spans="1:10" ht="75" x14ac:dyDescent="0.25">
      <c r="A20" s="2" t="s">
        <v>9244</v>
      </c>
      <c r="B20" s="2" t="s">
        <v>10</v>
      </c>
      <c r="C20" s="2" t="s">
        <v>9245</v>
      </c>
      <c r="D20" s="2" t="s">
        <v>1329</v>
      </c>
      <c r="E20" s="2" t="s">
        <v>70</v>
      </c>
      <c r="F20" s="2" t="s">
        <v>9246</v>
      </c>
      <c r="G20" s="2" t="s">
        <v>111</v>
      </c>
      <c r="H20" s="2" t="s">
        <v>84</v>
      </c>
      <c r="I20" s="3">
        <v>42187</v>
      </c>
      <c r="J20" s="3">
        <v>42193</v>
      </c>
    </row>
    <row r="21" spans="1:10" ht="75" x14ac:dyDescent="0.25">
      <c r="A21" s="2" t="s">
        <v>9247</v>
      </c>
      <c r="B21" s="2" t="s">
        <v>4</v>
      </c>
      <c r="C21" s="2" t="s">
        <v>1605</v>
      </c>
      <c r="D21" s="2" t="s">
        <v>1606</v>
      </c>
      <c r="E21" s="2" t="s">
        <v>317</v>
      </c>
      <c r="F21" s="2" t="s">
        <v>2221</v>
      </c>
      <c r="G21" s="2" t="s">
        <v>111</v>
      </c>
      <c r="H21" s="2" t="s">
        <v>84</v>
      </c>
      <c r="I21" s="3">
        <v>42187</v>
      </c>
      <c r="J21" s="3">
        <v>42341</v>
      </c>
    </row>
    <row r="22" spans="1:10" ht="75" x14ac:dyDescent="0.25">
      <c r="A22" s="2" t="s">
        <v>9248</v>
      </c>
      <c r="B22" s="2" t="s">
        <v>4</v>
      </c>
      <c r="C22" s="2" t="s">
        <v>1634</v>
      </c>
      <c r="D22" s="2" t="s">
        <v>1606</v>
      </c>
      <c r="E22" s="2" t="s">
        <v>317</v>
      </c>
      <c r="F22" s="2" t="s">
        <v>2221</v>
      </c>
      <c r="G22" s="2" t="s">
        <v>111</v>
      </c>
      <c r="H22" s="2" t="s">
        <v>79</v>
      </c>
      <c r="I22" s="3">
        <v>42187</v>
      </c>
      <c r="J22" s="2" t="s">
        <v>70</v>
      </c>
    </row>
    <row r="23" spans="1:10" ht="75" x14ac:dyDescent="0.25">
      <c r="A23" s="2" t="s">
        <v>9249</v>
      </c>
      <c r="B23" s="2" t="s">
        <v>4</v>
      </c>
      <c r="C23" s="2" t="s">
        <v>384</v>
      </c>
      <c r="D23" s="2" t="s">
        <v>385</v>
      </c>
      <c r="E23" s="2" t="s">
        <v>388</v>
      </c>
      <c r="F23" s="2" t="s">
        <v>2221</v>
      </c>
      <c r="G23" s="2" t="s">
        <v>111</v>
      </c>
      <c r="H23" s="2" t="s">
        <v>84</v>
      </c>
      <c r="I23" s="3">
        <v>42187</v>
      </c>
      <c r="J23" s="3">
        <v>42193</v>
      </c>
    </row>
    <row r="24" spans="1:10" ht="75" x14ac:dyDescent="0.25">
      <c r="A24" s="2" t="s">
        <v>9250</v>
      </c>
      <c r="B24" s="2" t="s">
        <v>10</v>
      </c>
      <c r="C24" s="2" t="s">
        <v>9251</v>
      </c>
      <c r="D24" s="2" t="s">
        <v>1770</v>
      </c>
      <c r="E24" s="2" t="s">
        <v>70</v>
      </c>
      <c r="F24" s="2" t="s">
        <v>9252</v>
      </c>
      <c r="G24" s="2" t="s">
        <v>111</v>
      </c>
      <c r="H24" s="2" t="s">
        <v>84</v>
      </c>
      <c r="I24" s="3">
        <v>42187</v>
      </c>
      <c r="J24" s="3">
        <v>42193</v>
      </c>
    </row>
    <row r="25" spans="1:10" ht="75" x14ac:dyDescent="0.25">
      <c r="A25" s="2" t="s">
        <v>9253</v>
      </c>
      <c r="B25" s="2" t="s">
        <v>10</v>
      </c>
      <c r="C25" s="2" t="s">
        <v>9254</v>
      </c>
      <c r="D25" s="2" t="s">
        <v>1188</v>
      </c>
      <c r="E25" s="2" t="s">
        <v>70</v>
      </c>
      <c r="F25" s="2" t="s">
        <v>9255</v>
      </c>
      <c r="G25" s="2" t="s">
        <v>111</v>
      </c>
      <c r="H25" s="2" t="s">
        <v>84</v>
      </c>
      <c r="I25" s="3">
        <v>42187</v>
      </c>
      <c r="J25" s="3">
        <v>42193</v>
      </c>
    </row>
    <row r="26" spans="1:10" ht="75" x14ac:dyDescent="0.25">
      <c r="A26" s="2" t="s">
        <v>9256</v>
      </c>
      <c r="B26" s="2" t="s">
        <v>10</v>
      </c>
      <c r="C26" s="2" t="s">
        <v>9257</v>
      </c>
      <c r="D26" s="2" t="s">
        <v>924</v>
      </c>
      <c r="E26" s="2" t="s">
        <v>70</v>
      </c>
      <c r="F26" s="2" t="s">
        <v>9258</v>
      </c>
      <c r="G26" s="2" t="s">
        <v>111</v>
      </c>
      <c r="H26" s="2" t="s">
        <v>84</v>
      </c>
      <c r="I26" s="3">
        <v>42187</v>
      </c>
      <c r="J26" s="3">
        <v>42193</v>
      </c>
    </row>
    <row r="27" spans="1:10" ht="75" x14ac:dyDescent="0.25">
      <c r="A27" s="2" t="s">
        <v>9259</v>
      </c>
      <c r="B27" s="2" t="s">
        <v>4</v>
      </c>
      <c r="C27" s="2" t="s">
        <v>7192</v>
      </c>
      <c r="D27" s="2" t="s">
        <v>7193</v>
      </c>
      <c r="E27" s="2" t="s">
        <v>317</v>
      </c>
      <c r="F27" s="2" t="s">
        <v>2221</v>
      </c>
      <c r="G27" s="2" t="s">
        <v>111</v>
      </c>
      <c r="H27" s="2" t="s">
        <v>84</v>
      </c>
      <c r="I27" s="3">
        <v>42187</v>
      </c>
      <c r="J27" s="3">
        <v>42199</v>
      </c>
    </row>
    <row r="28" spans="1:10" ht="75" x14ac:dyDescent="0.25">
      <c r="A28" s="2" t="s">
        <v>9260</v>
      </c>
      <c r="B28" s="2" t="s">
        <v>10</v>
      </c>
      <c r="C28" s="2" t="s">
        <v>9261</v>
      </c>
      <c r="D28" s="2" t="s">
        <v>9262</v>
      </c>
      <c r="E28" s="2" t="s">
        <v>70</v>
      </c>
      <c r="F28" s="2" t="s">
        <v>9263</v>
      </c>
      <c r="G28" s="2" t="s">
        <v>111</v>
      </c>
      <c r="H28" s="2" t="s">
        <v>84</v>
      </c>
      <c r="I28" s="3">
        <v>42187</v>
      </c>
      <c r="J28" s="3">
        <v>42193</v>
      </c>
    </row>
    <row r="29" spans="1:10" ht="75" x14ac:dyDescent="0.25">
      <c r="A29" s="2" t="s">
        <v>9264</v>
      </c>
      <c r="B29" s="2" t="s">
        <v>286</v>
      </c>
      <c r="C29" s="2" t="s">
        <v>9265</v>
      </c>
      <c r="D29" s="2" t="s">
        <v>9266</v>
      </c>
      <c r="E29" s="2" t="s">
        <v>70</v>
      </c>
      <c r="F29" s="2" t="s">
        <v>9267</v>
      </c>
      <c r="G29" s="2" t="s">
        <v>89</v>
      </c>
      <c r="H29" s="2" t="s">
        <v>84</v>
      </c>
      <c r="I29" s="3">
        <v>42187</v>
      </c>
      <c r="J29" s="3">
        <v>42202</v>
      </c>
    </row>
    <row r="30" spans="1:10" ht="75" x14ac:dyDescent="0.25">
      <c r="A30" s="2" t="s">
        <v>9268</v>
      </c>
      <c r="B30" s="2" t="s">
        <v>188</v>
      </c>
      <c r="C30" s="2" t="s">
        <v>9265</v>
      </c>
      <c r="D30" s="2" t="s">
        <v>9266</v>
      </c>
      <c r="E30" s="2" t="s">
        <v>70</v>
      </c>
      <c r="F30" s="2" t="s">
        <v>6914</v>
      </c>
      <c r="G30" s="2" t="s">
        <v>89</v>
      </c>
      <c r="H30" s="2" t="s">
        <v>84</v>
      </c>
      <c r="I30" s="3">
        <v>42187</v>
      </c>
      <c r="J30" s="3">
        <v>42202</v>
      </c>
    </row>
    <row r="31" spans="1:10" ht="75" x14ac:dyDescent="0.25">
      <c r="A31" s="2" t="s">
        <v>9269</v>
      </c>
      <c r="B31" s="2" t="s">
        <v>286</v>
      </c>
      <c r="C31" s="2" t="s">
        <v>9270</v>
      </c>
      <c r="D31" s="2" t="s">
        <v>9271</v>
      </c>
      <c r="E31" s="2" t="s">
        <v>70</v>
      </c>
      <c r="F31" s="2" t="s">
        <v>7843</v>
      </c>
      <c r="G31" s="2" t="s">
        <v>89</v>
      </c>
      <c r="H31" s="2" t="s">
        <v>84</v>
      </c>
      <c r="I31" s="3">
        <v>42187</v>
      </c>
      <c r="J31" s="3">
        <v>42237</v>
      </c>
    </row>
    <row r="32" spans="1:10" ht="75" x14ac:dyDescent="0.25">
      <c r="A32" s="2" t="s">
        <v>9272</v>
      </c>
      <c r="B32" s="2" t="s">
        <v>435</v>
      </c>
      <c r="C32" s="2" t="s">
        <v>9270</v>
      </c>
      <c r="D32" s="2" t="s">
        <v>9271</v>
      </c>
      <c r="E32" s="2" t="s">
        <v>70</v>
      </c>
      <c r="F32" s="2" t="s">
        <v>7841</v>
      </c>
      <c r="G32" s="2" t="s">
        <v>89</v>
      </c>
      <c r="H32" s="2" t="s">
        <v>84</v>
      </c>
      <c r="I32" s="3">
        <v>42187</v>
      </c>
      <c r="J32" s="3">
        <v>42237</v>
      </c>
    </row>
    <row r="33" spans="1:10" ht="60" x14ac:dyDescent="0.25">
      <c r="A33" s="2" t="s">
        <v>9273</v>
      </c>
      <c r="B33" s="2" t="s">
        <v>67</v>
      </c>
      <c r="C33" s="2" t="s">
        <v>9274</v>
      </c>
      <c r="D33" s="2" t="s">
        <v>9275</v>
      </c>
      <c r="E33" s="2" t="s">
        <v>70</v>
      </c>
      <c r="F33" s="2" t="s">
        <v>9276</v>
      </c>
      <c r="G33" s="2" t="s">
        <v>132</v>
      </c>
      <c r="H33" s="2" t="s">
        <v>79</v>
      </c>
      <c r="I33" s="3">
        <v>42187</v>
      </c>
      <c r="J33" s="2" t="s">
        <v>70</v>
      </c>
    </row>
    <row r="34" spans="1:10" ht="120" x14ac:dyDescent="0.25">
      <c r="A34" s="2" t="s">
        <v>9277</v>
      </c>
      <c r="B34" s="2" t="s">
        <v>27</v>
      </c>
      <c r="C34" s="2" t="s">
        <v>9278</v>
      </c>
      <c r="D34" s="2" t="s">
        <v>9279</v>
      </c>
      <c r="E34" s="2" t="s">
        <v>9280</v>
      </c>
      <c r="F34" s="2" t="s">
        <v>9281</v>
      </c>
      <c r="G34" s="2" t="s">
        <v>78</v>
      </c>
      <c r="H34" s="2" t="s">
        <v>79</v>
      </c>
      <c r="I34" s="3">
        <v>42187</v>
      </c>
      <c r="J34" s="2" t="s">
        <v>70</v>
      </c>
    </row>
    <row r="35" spans="1:10" ht="135" x14ac:dyDescent="0.25">
      <c r="A35" s="2" t="s">
        <v>9282</v>
      </c>
      <c r="B35" s="2" t="s">
        <v>27</v>
      </c>
      <c r="C35" s="2" t="s">
        <v>9283</v>
      </c>
      <c r="D35" s="2" t="s">
        <v>9284</v>
      </c>
      <c r="E35" s="2" t="s">
        <v>504</v>
      </c>
      <c r="F35" s="2" t="s">
        <v>9285</v>
      </c>
      <c r="G35" s="2" t="s">
        <v>78</v>
      </c>
      <c r="H35" s="2" t="s">
        <v>84</v>
      </c>
      <c r="I35" s="3">
        <v>42187</v>
      </c>
      <c r="J35" s="3">
        <v>42226</v>
      </c>
    </row>
    <row r="36" spans="1:10" ht="135" x14ac:dyDescent="0.25">
      <c r="A36" s="2" t="s">
        <v>9286</v>
      </c>
      <c r="B36" s="2" t="s">
        <v>27</v>
      </c>
      <c r="C36" s="2" t="s">
        <v>9287</v>
      </c>
      <c r="D36" s="2" t="s">
        <v>9288</v>
      </c>
      <c r="E36" s="2" t="s">
        <v>504</v>
      </c>
      <c r="F36" s="2" t="s">
        <v>9289</v>
      </c>
      <c r="G36" s="2" t="s">
        <v>78</v>
      </c>
      <c r="H36" s="2" t="s">
        <v>84</v>
      </c>
      <c r="I36" s="3">
        <v>42187</v>
      </c>
      <c r="J36" s="3">
        <v>42235</v>
      </c>
    </row>
    <row r="37" spans="1:10" ht="135" x14ac:dyDescent="0.25">
      <c r="A37" s="2" t="s">
        <v>9290</v>
      </c>
      <c r="B37" s="2" t="s">
        <v>334</v>
      </c>
      <c r="C37" s="2" t="s">
        <v>9287</v>
      </c>
      <c r="D37" s="2" t="s">
        <v>9288</v>
      </c>
      <c r="E37" s="2" t="s">
        <v>504</v>
      </c>
      <c r="F37" s="2" t="s">
        <v>9291</v>
      </c>
      <c r="G37" s="2" t="s">
        <v>78</v>
      </c>
      <c r="H37" s="2" t="s">
        <v>79</v>
      </c>
      <c r="I37" s="3">
        <v>42187</v>
      </c>
      <c r="J37" s="2" t="s">
        <v>70</v>
      </c>
    </row>
    <row r="38" spans="1:10" ht="180" x14ac:dyDescent="0.25">
      <c r="A38" s="2" t="s">
        <v>9292</v>
      </c>
      <c r="B38" s="2" t="s">
        <v>522</v>
      </c>
      <c r="C38" s="2" t="s">
        <v>9293</v>
      </c>
      <c r="D38" s="2" t="s">
        <v>9293</v>
      </c>
      <c r="E38" s="2" t="s">
        <v>70</v>
      </c>
      <c r="F38" s="2" t="s">
        <v>9294</v>
      </c>
      <c r="G38" s="2" t="s">
        <v>141</v>
      </c>
      <c r="H38" s="2" t="s">
        <v>84</v>
      </c>
      <c r="I38" s="3">
        <v>42187</v>
      </c>
      <c r="J38" s="3">
        <v>42200</v>
      </c>
    </row>
    <row r="39" spans="1:10" ht="90" x14ac:dyDescent="0.25">
      <c r="A39" s="2" t="s">
        <v>9295</v>
      </c>
      <c r="B39" s="2" t="s">
        <v>188</v>
      </c>
      <c r="C39" s="2" t="s">
        <v>3961</v>
      </c>
      <c r="D39" s="2" t="s">
        <v>3962</v>
      </c>
      <c r="E39" s="2" t="s">
        <v>70</v>
      </c>
      <c r="F39" s="2" t="s">
        <v>7891</v>
      </c>
      <c r="G39" s="2" t="s">
        <v>89</v>
      </c>
      <c r="H39" s="2" t="s">
        <v>84</v>
      </c>
      <c r="I39" s="3">
        <v>42188</v>
      </c>
      <c r="J39" s="3">
        <v>42269</v>
      </c>
    </row>
    <row r="40" spans="1:10" ht="75" x14ac:dyDescent="0.25">
      <c r="A40" s="2" t="s">
        <v>9296</v>
      </c>
      <c r="B40" s="2" t="s">
        <v>188</v>
      </c>
      <c r="C40" s="2" t="s">
        <v>8994</v>
      </c>
      <c r="D40" s="2" t="s">
        <v>8995</v>
      </c>
      <c r="E40" s="2" t="s">
        <v>70</v>
      </c>
      <c r="F40" s="2" t="s">
        <v>6914</v>
      </c>
      <c r="G40" s="2" t="s">
        <v>89</v>
      </c>
      <c r="H40" s="2" t="s">
        <v>84</v>
      </c>
      <c r="I40" s="3">
        <v>42188</v>
      </c>
      <c r="J40" s="3">
        <v>42257</v>
      </c>
    </row>
    <row r="41" spans="1:10" ht="90" x14ac:dyDescent="0.25">
      <c r="A41" s="2" t="s">
        <v>9297</v>
      </c>
      <c r="B41" s="2" t="s">
        <v>67</v>
      </c>
      <c r="C41" s="2" t="s">
        <v>3188</v>
      </c>
      <c r="D41" s="2" t="s">
        <v>3189</v>
      </c>
      <c r="E41" s="2" t="s">
        <v>70</v>
      </c>
      <c r="F41" s="2" t="s">
        <v>9298</v>
      </c>
      <c r="G41" s="2" t="s">
        <v>89</v>
      </c>
      <c r="H41" s="2" t="s">
        <v>84</v>
      </c>
      <c r="I41" s="3">
        <v>42188</v>
      </c>
      <c r="J41" s="3">
        <v>42188</v>
      </c>
    </row>
    <row r="42" spans="1:10" ht="60" x14ac:dyDescent="0.25">
      <c r="A42" s="2" t="s">
        <v>9299</v>
      </c>
      <c r="B42" s="2" t="s">
        <v>67</v>
      </c>
      <c r="C42" s="2" t="s">
        <v>9300</v>
      </c>
      <c r="D42" s="2" t="s">
        <v>9301</v>
      </c>
      <c r="E42" s="2" t="s">
        <v>70</v>
      </c>
      <c r="F42" s="2" t="s">
        <v>9302</v>
      </c>
      <c r="G42" s="2" t="s">
        <v>89</v>
      </c>
      <c r="H42" s="2" t="s">
        <v>84</v>
      </c>
      <c r="I42" s="3">
        <v>42188</v>
      </c>
      <c r="J42" s="3">
        <v>42391</v>
      </c>
    </row>
    <row r="43" spans="1:10" ht="60" x14ac:dyDescent="0.25">
      <c r="A43" s="2" t="s">
        <v>9303</v>
      </c>
      <c r="B43" s="2" t="s">
        <v>6</v>
      </c>
      <c r="C43" s="2" t="s">
        <v>200</v>
      </c>
      <c r="D43" s="2" t="s">
        <v>201</v>
      </c>
      <c r="E43" s="2" t="s">
        <v>70</v>
      </c>
      <c r="F43" s="2" t="s">
        <v>9304</v>
      </c>
      <c r="G43" s="2" t="s">
        <v>111</v>
      </c>
      <c r="H43" s="2" t="s">
        <v>84</v>
      </c>
      <c r="I43" s="3">
        <v>42188</v>
      </c>
      <c r="J43" s="3">
        <v>42193</v>
      </c>
    </row>
    <row r="44" spans="1:10" ht="195" x14ac:dyDescent="0.25">
      <c r="A44" s="2" t="s">
        <v>9305</v>
      </c>
      <c r="B44" s="2" t="s">
        <v>24</v>
      </c>
      <c r="C44" s="2" t="s">
        <v>9306</v>
      </c>
      <c r="D44" s="2" t="s">
        <v>4768</v>
      </c>
      <c r="E44" s="2" t="s">
        <v>4848</v>
      </c>
      <c r="F44" s="2" t="s">
        <v>9307</v>
      </c>
      <c r="G44" s="2" t="s">
        <v>78</v>
      </c>
      <c r="H44" s="2" t="s">
        <v>79</v>
      </c>
      <c r="I44" s="3">
        <v>42188</v>
      </c>
      <c r="J44" s="2" t="s">
        <v>70</v>
      </c>
    </row>
    <row r="45" spans="1:10" ht="150" x14ac:dyDescent="0.25">
      <c r="A45" s="2" t="s">
        <v>9308</v>
      </c>
      <c r="B45" s="2" t="s">
        <v>67</v>
      </c>
      <c r="C45" s="2" t="s">
        <v>9309</v>
      </c>
      <c r="D45" s="2" t="s">
        <v>9310</v>
      </c>
      <c r="E45" s="2" t="s">
        <v>70</v>
      </c>
      <c r="F45" s="2" t="s">
        <v>9311</v>
      </c>
      <c r="G45" s="2" t="s">
        <v>72</v>
      </c>
      <c r="H45" s="2" t="s">
        <v>73</v>
      </c>
      <c r="I45" s="3">
        <v>42191</v>
      </c>
      <c r="J45" s="2" t="s">
        <v>70</v>
      </c>
    </row>
    <row r="46" spans="1:10" ht="75" x14ac:dyDescent="0.25">
      <c r="A46" s="2" t="s">
        <v>9312</v>
      </c>
      <c r="B46" s="2" t="s">
        <v>286</v>
      </c>
      <c r="C46" s="2" t="s">
        <v>9313</v>
      </c>
      <c r="D46" s="2" t="s">
        <v>9314</v>
      </c>
      <c r="E46" s="2" t="s">
        <v>70</v>
      </c>
      <c r="F46" s="2" t="s">
        <v>9315</v>
      </c>
      <c r="G46" s="2" t="s">
        <v>89</v>
      </c>
      <c r="H46" s="2" t="s">
        <v>84</v>
      </c>
      <c r="I46" s="3">
        <v>42191</v>
      </c>
      <c r="J46" s="3">
        <v>42257</v>
      </c>
    </row>
    <row r="47" spans="1:10" ht="105" x14ac:dyDescent="0.25">
      <c r="A47" s="2" t="s">
        <v>9316</v>
      </c>
      <c r="B47" s="2" t="s">
        <v>188</v>
      </c>
      <c r="C47" s="2" t="s">
        <v>9313</v>
      </c>
      <c r="D47" s="2" t="s">
        <v>9314</v>
      </c>
      <c r="E47" s="2" t="s">
        <v>70</v>
      </c>
      <c r="F47" s="2" t="s">
        <v>8490</v>
      </c>
      <c r="G47" s="2" t="s">
        <v>89</v>
      </c>
      <c r="H47" s="2" t="s">
        <v>84</v>
      </c>
      <c r="I47" s="3">
        <v>42191</v>
      </c>
      <c r="J47" s="3">
        <v>42257</v>
      </c>
    </row>
    <row r="48" spans="1:10" ht="45" x14ac:dyDescent="0.25">
      <c r="A48" s="2" t="s">
        <v>9317</v>
      </c>
      <c r="B48" s="2" t="s">
        <v>1143</v>
      </c>
      <c r="C48" s="2" t="s">
        <v>9318</v>
      </c>
      <c r="D48" s="2" t="s">
        <v>9319</v>
      </c>
      <c r="E48" s="2" t="s">
        <v>70</v>
      </c>
      <c r="F48" s="2" t="s">
        <v>9320</v>
      </c>
      <c r="G48" s="2" t="s">
        <v>121</v>
      </c>
      <c r="H48" s="2" t="s">
        <v>84</v>
      </c>
      <c r="I48" s="3">
        <v>42191</v>
      </c>
      <c r="J48" s="3">
        <v>42192</v>
      </c>
    </row>
    <row r="49" spans="1:10" ht="60" x14ac:dyDescent="0.25">
      <c r="A49" s="2" t="s">
        <v>9321</v>
      </c>
      <c r="B49" s="2" t="s">
        <v>67</v>
      </c>
      <c r="C49" s="2" t="s">
        <v>9322</v>
      </c>
      <c r="D49" s="2" t="s">
        <v>9323</v>
      </c>
      <c r="E49" s="2" t="s">
        <v>70</v>
      </c>
      <c r="F49" s="2" t="s">
        <v>9324</v>
      </c>
      <c r="G49" s="2" t="s">
        <v>89</v>
      </c>
      <c r="H49" s="2" t="s">
        <v>84</v>
      </c>
      <c r="I49" s="3">
        <v>42191</v>
      </c>
      <c r="J49" s="3">
        <v>42220</v>
      </c>
    </row>
    <row r="50" spans="1:10" ht="75" x14ac:dyDescent="0.25">
      <c r="A50" s="2" t="s">
        <v>9325</v>
      </c>
      <c r="B50" s="2" t="s">
        <v>67</v>
      </c>
      <c r="C50" s="2" t="s">
        <v>9322</v>
      </c>
      <c r="D50" s="2" t="s">
        <v>9323</v>
      </c>
      <c r="E50" s="2" t="s">
        <v>70</v>
      </c>
      <c r="F50" s="2" t="s">
        <v>9326</v>
      </c>
      <c r="G50" s="2" t="s">
        <v>89</v>
      </c>
      <c r="H50" s="2" t="s">
        <v>84</v>
      </c>
      <c r="I50" s="3">
        <v>42191</v>
      </c>
      <c r="J50" s="3">
        <v>42220</v>
      </c>
    </row>
    <row r="51" spans="1:10" ht="75" x14ac:dyDescent="0.25">
      <c r="A51" s="2" t="s">
        <v>9327</v>
      </c>
      <c r="B51" s="2" t="s">
        <v>10</v>
      </c>
      <c r="C51" s="2" t="s">
        <v>9328</v>
      </c>
      <c r="D51" s="2" t="s">
        <v>9328</v>
      </c>
      <c r="E51" s="2" t="s">
        <v>70</v>
      </c>
      <c r="F51" s="2" t="s">
        <v>9329</v>
      </c>
      <c r="G51" s="2" t="s">
        <v>111</v>
      </c>
      <c r="H51" s="2" t="s">
        <v>84</v>
      </c>
      <c r="I51" s="3">
        <v>42191</v>
      </c>
      <c r="J51" s="3">
        <v>42194</v>
      </c>
    </row>
    <row r="52" spans="1:10" ht="90" x14ac:dyDescent="0.25">
      <c r="A52" s="2" t="s">
        <v>9330</v>
      </c>
      <c r="B52" s="2" t="s">
        <v>147</v>
      </c>
      <c r="C52" s="2" t="s">
        <v>6316</v>
      </c>
      <c r="D52" s="2" t="s">
        <v>6317</v>
      </c>
      <c r="E52" s="2" t="s">
        <v>70</v>
      </c>
      <c r="F52" s="2" t="s">
        <v>9331</v>
      </c>
      <c r="G52" s="2" t="s">
        <v>141</v>
      </c>
      <c r="H52" s="2" t="s">
        <v>73</v>
      </c>
      <c r="I52" s="3">
        <v>42191</v>
      </c>
      <c r="J52" s="2" t="s">
        <v>70</v>
      </c>
    </row>
    <row r="53" spans="1:10" ht="75" x14ac:dyDescent="0.25">
      <c r="A53" s="2" t="s">
        <v>9332</v>
      </c>
      <c r="B53" s="2" t="s">
        <v>4</v>
      </c>
      <c r="C53" s="2" t="s">
        <v>6376</v>
      </c>
      <c r="D53" s="2" t="s">
        <v>6377</v>
      </c>
      <c r="E53" s="2" t="s">
        <v>317</v>
      </c>
      <c r="F53" s="2" t="s">
        <v>9333</v>
      </c>
      <c r="G53" s="2" t="s">
        <v>111</v>
      </c>
      <c r="H53" s="2" t="s">
        <v>84</v>
      </c>
      <c r="I53" s="3">
        <v>42191</v>
      </c>
      <c r="J53" s="3">
        <v>42201</v>
      </c>
    </row>
    <row r="54" spans="1:10" ht="90" x14ac:dyDescent="0.25">
      <c r="A54" s="2" t="s">
        <v>9334</v>
      </c>
      <c r="B54" s="2" t="s">
        <v>4</v>
      </c>
      <c r="C54" s="2" t="s">
        <v>6379</v>
      </c>
      <c r="D54" s="2" t="s">
        <v>6380</v>
      </c>
      <c r="E54" s="2" t="s">
        <v>317</v>
      </c>
      <c r="F54" s="2" t="s">
        <v>9335</v>
      </c>
      <c r="G54" s="2" t="s">
        <v>111</v>
      </c>
      <c r="H54" s="2" t="s">
        <v>79</v>
      </c>
      <c r="I54" s="3">
        <v>42191</v>
      </c>
      <c r="J54" s="2" t="s">
        <v>70</v>
      </c>
    </row>
    <row r="55" spans="1:10" ht="90" x14ac:dyDescent="0.25">
      <c r="A55" s="2" t="s">
        <v>9336</v>
      </c>
      <c r="B55" s="2" t="s">
        <v>4</v>
      </c>
      <c r="C55" s="2" t="s">
        <v>6368</v>
      </c>
      <c r="D55" s="2" t="s">
        <v>6366</v>
      </c>
      <c r="E55" s="2" t="s">
        <v>317</v>
      </c>
      <c r="F55" s="2" t="s">
        <v>9337</v>
      </c>
      <c r="G55" s="2" t="s">
        <v>111</v>
      </c>
      <c r="H55" s="2" t="s">
        <v>84</v>
      </c>
      <c r="I55" s="3">
        <v>42191</v>
      </c>
      <c r="J55" s="3">
        <v>42201</v>
      </c>
    </row>
    <row r="56" spans="1:10" ht="90" x14ac:dyDescent="0.25">
      <c r="A56" s="2" t="s">
        <v>9338</v>
      </c>
      <c r="B56" s="2" t="s">
        <v>4</v>
      </c>
      <c r="C56" s="2" t="s">
        <v>6365</v>
      </c>
      <c r="D56" s="2" t="s">
        <v>6366</v>
      </c>
      <c r="E56" s="2" t="s">
        <v>317</v>
      </c>
      <c r="F56" s="2" t="s">
        <v>9339</v>
      </c>
      <c r="G56" s="2" t="s">
        <v>111</v>
      </c>
      <c r="H56" s="2" t="s">
        <v>84</v>
      </c>
      <c r="I56" s="3">
        <v>42191</v>
      </c>
      <c r="J56" s="3">
        <v>42201</v>
      </c>
    </row>
    <row r="57" spans="1:10" ht="75" x14ac:dyDescent="0.25">
      <c r="A57" s="2" t="s">
        <v>9340</v>
      </c>
      <c r="B57" s="2" t="s">
        <v>4</v>
      </c>
      <c r="C57" s="2" t="s">
        <v>564</v>
      </c>
      <c r="D57" s="2" t="s">
        <v>565</v>
      </c>
      <c r="E57" s="2" t="s">
        <v>349</v>
      </c>
      <c r="F57" s="2" t="s">
        <v>9341</v>
      </c>
      <c r="G57" s="2" t="s">
        <v>111</v>
      </c>
      <c r="H57" s="2" t="s">
        <v>84</v>
      </c>
      <c r="I57" s="3">
        <v>42191</v>
      </c>
      <c r="J57" s="3">
        <v>42201</v>
      </c>
    </row>
    <row r="58" spans="1:10" ht="75" x14ac:dyDescent="0.25">
      <c r="A58" s="2" t="s">
        <v>9342</v>
      </c>
      <c r="B58" s="2" t="s">
        <v>4</v>
      </c>
      <c r="C58" s="2" t="s">
        <v>396</v>
      </c>
      <c r="D58" s="2" t="s">
        <v>397</v>
      </c>
      <c r="E58" s="2" t="s">
        <v>737</v>
      </c>
      <c r="F58" s="2" t="s">
        <v>9343</v>
      </c>
      <c r="G58" s="2" t="s">
        <v>111</v>
      </c>
      <c r="H58" s="2" t="s">
        <v>84</v>
      </c>
      <c r="I58" s="3">
        <v>42191</v>
      </c>
      <c r="J58" s="3">
        <v>42340</v>
      </c>
    </row>
    <row r="59" spans="1:10" ht="75" x14ac:dyDescent="0.25">
      <c r="A59" s="2" t="s">
        <v>9344</v>
      </c>
      <c r="B59" s="2" t="s">
        <v>67</v>
      </c>
      <c r="C59" s="2" t="s">
        <v>2638</v>
      </c>
      <c r="D59" s="2" t="s">
        <v>8933</v>
      </c>
      <c r="E59" s="2" t="s">
        <v>70</v>
      </c>
      <c r="F59" s="2" t="s">
        <v>9345</v>
      </c>
      <c r="G59" s="2" t="s">
        <v>132</v>
      </c>
      <c r="H59" s="2" t="s">
        <v>79</v>
      </c>
      <c r="I59" s="3">
        <v>42191</v>
      </c>
      <c r="J59" s="2" t="s">
        <v>70</v>
      </c>
    </row>
    <row r="60" spans="1:10" ht="225" x14ac:dyDescent="0.25">
      <c r="A60" s="2" t="s">
        <v>9346</v>
      </c>
      <c r="B60" s="2" t="s">
        <v>254</v>
      </c>
      <c r="C60" s="2" t="s">
        <v>255</v>
      </c>
      <c r="D60" s="2" t="s">
        <v>256</v>
      </c>
      <c r="E60" s="2" t="s">
        <v>70</v>
      </c>
      <c r="F60" s="2" t="s">
        <v>9347</v>
      </c>
      <c r="G60" s="2" t="s">
        <v>78</v>
      </c>
      <c r="H60" s="2" t="s">
        <v>84</v>
      </c>
      <c r="I60" s="3">
        <v>42191</v>
      </c>
      <c r="J60" s="3">
        <v>42215</v>
      </c>
    </row>
    <row r="61" spans="1:10" ht="90" x14ac:dyDescent="0.25">
      <c r="A61" s="2" t="s">
        <v>9348</v>
      </c>
      <c r="B61" s="2" t="s">
        <v>67</v>
      </c>
      <c r="C61" s="2" t="s">
        <v>5404</v>
      </c>
      <c r="D61" s="2" t="s">
        <v>4979</v>
      </c>
      <c r="E61" s="2" t="s">
        <v>70</v>
      </c>
      <c r="F61" s="2" t="s">
        <v>9349</v>
      </c>
      <c r="G61" s="2" t="s">
        <v>78</v>
      </c>
      <c r="H61" s="2" t="s">
        <v>79</v>
      </c>
      <c r="I61" s="3">
        <v>42191</v>
      </c>
      <c r="J61" s="2" t="s">
        <v>70</v>
      </c>
    </row>
    <row r="62" spans="1:10" ht="135" x14ac:dyDescent="0.25">
      <c r="A62" s="2" t="s">
        <v>9350</v>
      </c>
      <c r="B62" s="2" t="s">
        <v>67</v>
      </c>
      <c r="C62" s="2" t="s">
        <v>5413</v>
      </c>
      <c r="D62" s="2" t="s">
        <v>4979</v>
      </c>
      <c r="E62" s="2" t="s">
        <v>70</v>
      </c>
      <c r="F62" s="2" t="s">
        <v>9351</v>
      </c>
      <c r="G62" s="2" t="s">
        <v>78</v>
      </c>
      <c r="H62" s="2" t="s">
        <v>79</v>
      </c>
      <c r="I62" s="3">
        <v>42191</v>
      </c>
      <c r="J62" s="2" t="s">
        <v>70</v>
      </c>
    </row>
    <row r="63" spans="1:10" ht="120" x14ac:dyDescent="0.25">
      <c r="A63" s="2" t="s">
        <v>9352</v>
      </c>
      <c r="B63" s="2" t="s">
        <v>67</v>
      </c>
      <c r="C63" s="2" t="s">
        <v>5847</v>
      </c>
      <c r="D63" s="2" t="s">
        <v>5848</v>
      </c>
      <c r="E63" s="2" t="s">
        <v>70</v>
      </c>
      <c r="F63" s="2" t="s">
        <v>9353</v>
      </c>
      <c r="G63" s="2" t="s">
        <v>78</v>
      </c>
      <c r="H63" s="2" t="s">
        <v>79</v>
      </c>
      <c r="I63" s="3">
        <v>42191</v>
      </c>
      <c r="J63" s="2" t="s">
        <v>70</v>
      </c>
    </row>
    <row r="64" spans="1:10" ht="150" x14ac:dyDescent="0.25">
      <c r="A64" s="2" t="s">
        <v>9354</v>
      </c>
      <c r="B64" s="2" t="s">
        <v>27</v>
      </c>
      <c r="C64" s="2" t="s">
        <v>9355</v>
      </c>
      <c r="D64" s="2" t="s">
        <v>9356</v>
      </c>
      <c r="E64" s="2" t="s">
        <v>2581</v>
      </c>
      <c r="F64" s="2" t="s">
        <v>9357</v>
      </c>
      <c r="G64" s="2" t="s">
        <v>78</v>
      </c>
      <c r="H64" s="2" t="s">
        <v>84</v>
      </c>
      <c r="I64" s="3">
        <v>42191</v>
      </c>
      <c r="J64" s="3">
        <v>42234</v>
      </c>
    </row>
    <row r="65" spans="1:10" ht="120" x14ac:dyDescent="0.25">
      <c r="A65" s="2" t="s">
        <v>9358</v>
      </c>
      <c r="B65" s="2" t="s">
        <v>27</v>
      </c>
      <c r="C65" s="2" t="s">
        <v>9359</v>
      </c>
      <c r="D65" s="2" t="s">
        <v>9115</v>
      </c>
      <c r="E65" s="2" t="s">
        <v>2581</v>
      </c>
      <c r="F65" s="2" t="s">
        <v>9360</v>
      </c>
      <c r="G65" s="2" t="s">
        <v>78</v>
      </c>
      <c r="H65" s="2" t="s">
        <v>79</v>
      </c>
      <c r="I65" s="3">
        <v>42191</v>
      </c>
      <c r="J65" s="2" t="s">
        <v>70</v>
      </c>
    </row>
    <row r="66" spans="1:10" ht="135" x14ac:dyDescent="0.25">
      <c r="A66" s="2" t="s">
        <v>9361</v>
      </c>
      <c r="B66" s="2" t="s">
        <v>522</v>
      </c>
      <c r="C66" s="2" t="s">
        <v>9362</v>
      </c>
      <c r="D66" s="2" t="s">
        <v>9362</v>
      </c>
      <c r="E66" s="2" t="s">
        <v>70</v>
      </c>
      <c r="F66" s="2" t="s">
        <v>9363</v>
      </c>
      <c r="G66" s="2" t="s">
        <v>141</v>
      </c>
      <c r="H66" s="2" t="s">
        <v>73</v>
      </c>
      <c r="I66" s="3">
        <v>42192</v>
      </c>
      <c r="J66" s="2" t="s">
        <v>70</v>
      </c>
    </row>
    <row r="67" spans="1:10" ht="75" x14ac:dyDescent="0.25">
      <c r="A67" s="2" t="s">
        <v>9364</v>
      </c>
      <c r="B67" s="2" t="s">
        <v>10</v>
      </c>
      <c r="C67" s="2" t="s">
        <v>9365</v>
      </c>
      <c r="D67" s="2" t="s">
        <v>9366</v>
      </c>
      <c r="E67" s="2" t="s">
        <v>70</v>
      </c>
      <c r="F67" s="2" t="s">
        <v>9367</v>
      </c>
      <c r="G67" s="2" t="s">
        <v>111</v>
      </c>
      <c r="H67" s="2" t="s">
        <v>84</v>
      </c>
      <c r="I67" s="3">
        <v>42192</v>
      </c>
      <c r="J67" s="3">
        <v>42194</v>
      </c>
    </row>
    <row r="68" spans="1:10" ht="75" x14ac:dyDescent="0.25">
      <c r="A68" s="2" t="s">
        <v>9368</v>
      </c>
      <c r="B68" s="2" t="s">
        <v>10</v>
      </c>
      <c r="C68" s="2" t="s">
        <v>9369</v>
      </c>
      <c r="D68" s="2" t="s">
        <v>1188</v>
      </c>
      <c r="E68" s="2" t="s">
        <v>70</v>
      </c>
      <c r="F68" s="2" t="s">
        <v>9370</v>
      </c>
      <c r="G68" s="2" t="s">
        <v>111</v>
      </c>
      <c r="H68" s="2" t="s">
        <v>84</v>
      </c>
      <c r="I68" s="3">
        <v>42192</v>
      </c>
      <c r="J68" s="3">
        <v>42195</v>
      </c>
    </row>
    <row r="69" spans="1:10" ht="75" x14ac:dyDescent="0.25">
      <c r="A69" s="2" t="s">
        <v>9371</v>
      </c>
      <c r="B69" s="2" t="s">
        <v>10</v>
      </c>
      <c r="C69" s="2" t="s">
        <v>9372</v>
      </c>
      <c r="D69" s="2" t="s">
        <v>1758</v>
      </c>
      <c r="E69" s="2" t="s">
        <v>70</v>
      </c>
      <c r="F69" s="2" t="s">
        <v>9373</v>
      </c>
      <c r="G69" s="2" t="s">
        <v>111</v>
      </c>
      <c r="H69" s="2" t="s">
        <v>84</v>
      </c>
      <c r="I69" s="3">
        <v>42192</v>
      </c>
      <c r="J69" s="3">
        <v>42194</v>
      </c>
    </row>
    <row r="70" spans="1:10" ht="75" x14ac:dyDescent="0.25">
      <c r="A70" s="2" t="s">
        <v>9374</v>
      </c>
      <c r="B70" s="2" t="s">
        <v>10</v>
      </c>
      <c r="C70" s="2" t="s">
        <v>9375</v>
      </c>
      <c r="D70" s="2" t="s">
        <v>1758</v>
      </c>
      <c r="E70" s="2" t="s">
        <v>70</v>
      </c>
      <c r="F70" s="2" t="s">
        <v>9376</v>
      </c>
      <c r="G70" s="2" t="s">
        <v>111</v>
      </c>
      <c r="H70" s="2" t="s">
        <v>84</v>
      </c>
      <c r="I70" s="3">
        <v>42192</v>
      </c>
      <c r="J70" s="3">
        <v>42194</v>
      </c>
    </row>
    <row r="71" spans="1:10" ht="60" x14ac:dyDescent="0.25">
      <c r="A71" s="2" t="s">
        <v>9377</v>
      </c>
      <c r="B71" s="2" t="s">
        <v>5835</v>
      </c>
      <c r="C71" s="2" t="s">
        <v>1409</v>
      </c>
      <c r="D71" s="2" t="s">
        <v>9378</v>
      </c>
      <c r="E71" s="2" t="s">
        <v>70</v>
      </c>
      <c r="F71" s="2" t="s">
        <v>8778</v>
      </c>
      <c r="G71" s="2" t="s">
        <v>89</v>
      </c>
      <c r="H71" s="2" t="s">
        <v>79</v>
      </c>
      <c r="I71" s="3">
        <v>42192</v>
      </c>
      <c r="J71" s="2" t="s">
        <v>70</v>
      </c>
    </row>
    <row r="72" spans="1:10" ht="60" x14ac:dyDescent="0.25">
      <c r="A72" s="2" t="s">
        <v>9379</v>
      </c>
      <c r="B72" s="2" t="s">
        <v>67</v>
      </c>
      <c r="C72" s="2" t="s">
        <v>1409</v>
      </c>
      <c r="D72" s="2" t="s">
        <v>9378</v>
      </c>
      <c r="E72" s="2" t="s">
        <v>70</v>
      </c>
      <c r="F72" s="2" t="s">
        <v>9380</v>
      </c>
      <c r="G72" s="2" t="s">
        <v>89</v>
      </c>
      <c r="H72" s="2" t="s">
        <v>79</v>
      </c>
      <c r="I72" s="3">
        <v>42192</v>
      </c>
      <c r="J72" s="2" t="s">
        <v>70</v>
      </c>
    </row>
    <row r="73" spans="1:10" ht="90" x14ac:dyDescent="0.25">
      <c r="A73" s="2" t="s">
        <v>9381</v>
      </c>
      <c r="B73" s="2" t="s">
        <v>67</v>
      </c>
      <c r="C73" s="2" t="s">
        <v>5959</v>
      </c>
      <c r="D73" s="2" t="s">
        <v>5960</v>
      </c>
      <c r="E73" s="2" t="s">
        <v>70</v>
      </c>
      <c r="F73" s="2" t="s">
        <v>9382</v>
      </c>
      <c r="G73" s="2" t="s">
        <v>89</v>
      </c>
      <c r="H73" s="2" t="s">
        <v>79</v>
      </c>
      <c r="I73" s="3">
        <v>42192</v>
      </c>
      <c r="J73" s="2" t="s">
        <v>70</v>
      </c>
    </row>
    <row r="74" spans="1:10" ht="45" x14ac:dyDescent="0.25">
      <c r="A74" s="2" t="s">
        <v>9383</v>
      </c>
      <c r="B74" s="2" t="s">
        <v>9384</v>
      </c>
      <c r="C74" s="2" t="s">
        <v>296</v>
      </c>
      <c r="D74" s="2" t="s">
        <v>297</v>
      </c>
      <c r="E74" s="2" t="s">
        <v>70</v>
      </c>
      <c r="F74" s="2" t="s">
        <v>7823</v>
      </c>
      <c r="G74" s="2" t="s">
        <v>121</v>
      </c>
      <c r="H74" s="2" t="s">
        <v>84</v>
      </c>
      <c r="I74" s="3">
        <v>42192</v>
      </c>
      <c r="J74" s="3">
        <v>42193</v>
      </c>
    </row>
    <row r="75" spans="1:10" ht="45" x14ac:dyDescent="0.25">
      <c r="A75" s="2" t="s">
        <v>9385</v>
      </c>
      <c r="B75" s="2" t="s">
        <v>67</v>
      </c>
      <c r="C75" s="2" t="s">
        <v>9386</v>
      </c>
      <c r="D75" s="2" t="s">
        <v>9387</v>
      </c>
      <c r="E75" s="2" t="s">
        <v>70</v>
      </c>
      <c r="F75" s="2" t="s">
        <v>9388</v>
      </c>
      <c r="G75" s="2" t="s">
        <v>72</v>
      </c>
      <c r="H75" s="2" t="s">
        <v>73</v>
      </c>
      <c r="I75" s="3">
        <v>42192</v>
      </c>
      <c r="J75" s="2" t="s">
        <v>70</v>
      </c>
    </row>
    <row r="76" spans="1:10" ht="75" x14ac:dyDescent="0.25">
      <c r="A76" s="2" t="s">
        <v>9389</v>
      </c>
      <c r="B76" s="2" t="s">
        <v>67</v>
      </c>
      <c r="C76" s="2" t="s">
        <v>274</v>
      </c>
      <c r="D76" s="2" t="s">
        <v>275</v>
      </c>
      <c r="E76" s="2" t="s">
        <v>70</v>
      </c>
      <c r="F76" s="2" t="s">
        <v>9390</v>
      </c>
      <c r="G76" s="2" t="s">
        <v>1829</v>
      </c>
      <c r="H76" s="2" t="s">
        <v>79</v>
      </c>
      <c r="I76" s="3">
        <v>42193</v>
      </c>
      <c r="J76" s="2" t="s">
        <v>70</v>
      </c>
    </row>
    <row r="77" spans="1:10" ht="60" x14ac:dyDescent="0.25">
      <c r="A77" s="2" t="s">
        <v>9391</v>
      </c>
      <c r="B77" s="2" t="s">
        <v>67</v>
      </c>
      <c r="C77" s="2" t="s">
        <v>9392</v>
      </c>
      <c r="D77" s="2" t="s">
        <v>9392</v>
      </c>
      <c r="E77" s="2" t="s">
        <v>70</v>
      </c>
      <c r="F77" s="2" t="s">
        <v>9393</v>
      </c>
      <c r="G77" s="2" t="s">
        <v>72</v>
      </c>
      <c r="H77" s="2" t="s">
        <v>79</v>
      </c>
      <c r="I77" s="3">
        <v>42193</v>
      </c>
      <c r="J77" s="2" t="s">
        <v>70</v>
      </c>
    </row>
    <row r="78" spans="1:10" ht="75" x14ac:dyDescent="0.25">
      <c r="A78" s="2" t="s">
        <v>9394</v>
      </c>
      <c r="B78" s="2" t="s">
        <v>67</v>
      </c>
      <c r="C78" s="2" t="s">
        <v>9395</v>
      </c>
      <c r="D78" s="2" t="s">
        <v>6188</v>
      </c>
      <c r="E78" s="2" t="s">
        <v>70</v>
      </c>
      <c r="F78" s="2" t="s">
        <v>9396</v>
      </c>
      <c r="G78" s="2" t="s">
        <v>141</v>
      </c>
      <c r="H78" s="2" t="s">
        <v>73</v>
      </c>
      <c r="I78" s="3">
        <v>42193</v>
      </c>
      <c r="J78" s="2" t="s">
        <v>70</v>
      </c>
    </row>
    <row r="79" spans="1:10" ht="120" x14ac:dyDescent="0.25">
      <c r="A79" s="2" t="s">
        <v>9397</v>
      </c>
      <c r="B79" s="2" t="s">
        <v>67</v>
      </c>
      <c r="C79" s="2" t="s">
        <v>9398</v>
      </c>
      <c r="D79" s="2" t="s">
        <v>6188</v>
      </c>
      <c r="E79" s="2" t="s">
        <v>70</v>
      </c>
      <c r="F79" s="2" t="s">
        <v>9399</v>
      </c>
      <c r="G79" s="2" t="s">
        <v>141</v>
      </c>
      <c r="H79" s="2" t="s">
        <v>73</v>
      </c>
      <c r="I79" s="3">
        <v>42193</v>
      </c>
      <c r="J79" s="2" t="s">
        <v>70</v>
      </c>
    </row>
    <row r="80" spans="1:10" ht="60" x14ac:dyDescent="0.25">
      <c r="A80" s="2" t="s">
        <v>9400</v>
      </c>
      <c r="B80" s="2" t="s">
        <v>67</v>
      </c>
      <c r="C80" s="2" t="s">
        <v>5293</v>
      </c>
      <c r="D80" s="2" t="s">
        <v>9401</v>
      </c>
      <c r="E80" s="2" t="s">
        <v>70</v>
      </c>
      <c r="F80" s="2" t="s">
        <v>9402</v>
      </c>
      <c r="G80" s="2" t="s">
        <v>141</v>
      </c>
      <c r="H80" s="2" t="s">
        <v>79</v>
      </c>
      <c r="I80" s="3">
        <v>42193</v>
      </c>
      <c r="J80" s="2" t="s">
        <v>70</v>
      </c>
    </row>
    <row r="81" spans="1:10" ht="105" x14ac:dyDescent="0.25">
      <c r="A81" s="2" t="s">
        <v>9403</v>
      </c>
      <c r="B81" s="2" t="s">
        <v>67</v>
      </c>
      <c r="C81" s="2" t="s">
        <v>4630</v>
      </c>
      <c r="D81" s="2" t="s">
        <v>194</v>
      </c>
      <c r="E81" s="2" t="s">
        <v>70</v>
      </c>
      <c r="F81" s="2" t="s">
        <v>9404</v>
      </c>
      <c r="G81" s="2" t="s">
        <v>89</v>
      </c>
      <c r="H81" s="2" t="s">
        <v>84</v>
      </c>
      <c r="I81" s="3">
        <v>42193</v>
      </c>
      <c r="J81" s="3">
        <v>42193</v>
      </c>
    </row>
    <row r="82" spans="1:10" ht="75" x14ac:dyDescent="0.25">
      <c r="A82" s="2" t="s">
        <v>9405</v>
      </c>
      <c r="B82" s="2" t="s">
        <v>286</v>
      </c>
      <c r="C82" s="2" t="s">
        <v>9406</v>
      </c>
      <c r="D82" s="2" t="s">
        <v>9407</v>
      </c>
      <c r="E82" s="2" t="s">
        <v>70</v>
      </c>
      <c r="F82" s="2" t="s">
        <v>7843</v>
      </c>
      <c r="G82" s="2" t="s">
        <v>89</v>
      </c>
      <c r="H82" s="2" t="s">
        <v>84</v>
      </c>
      <c r="I82" s="3">
        <v>42193</v>
      </c>
      <c r="J82" s="3">
        <v>42264</v>
      </c>
    </row>
    <row r="83" spans="1:10" ht="75" x14ac:dyDescent="0.25">
      <c r="A83" s="2" t="s">
        <v>9408</v>
      </c>
      <c r="B83" s="2" t="s">
        <v>2125</v>
      </c>
      <c r="C83" s="2" t="s">
        <v>9409</v>
      </c>
      <c r="D83" s="2" t="s">
        <v>9410</v>
      </c>
      <c r="E83" s="2" t="s">
        <v>70</v>
      </c>
      <c r="F83" s="2" t="s">
        <v>7688</v>
      </c>
      <c r="G83" s="2" t="s">
        <v>89</v>
      </c>
      <c r="H83" s="2" t="s">
        <v>79</v>
      </c>
      <c r="I83" s="3">
        <v>42193</v>
      </c>
      <c r="J83" s="2" t="s">
        <v>70</v>
      </c>
    </row>
    <row r="84" spans="1:10" ht="75" x14ac:dyDescent="0.25">
      <c r="A84" s="2" t="s">
        <v>9411</v>
      </c>
      <c r="B84" s="2" t="s">
        <v>2122</v>
      </c>
      <c r="C84" s="2" t="s">
        <v>9409</v>
      </c>
      <c r="D84" s="2" t="s">
        <v>9410</v>
      </c>
      <c r="E84" s="2" t="s">
        <v>70</v>
      </c>
      <c r="F84" s="2" t="s">
        <v>7497</v>
      </c>
      <c r="G84" s="2" t="s">
        <v>89</v>
      </c>
      <c r="H84" s="2" t="s">
        <v>79</v>
      </c>
      <c r="I84" s="3">
        <v>42193</v>
      </c>
      <c r="J84" s="2" t="s">
        <v>70</v>
      </c>
    </row>
    <row r="85" spans="1:10" ht="75" x14ac:dyDescent="0.25">
      <c r="A85" s="2" t="s">
        <v>9412</v>
      </c>
      <c r="B85" s="2" t="s">
        <v>10</v>
      </c>
      <c r="C85" s="2" t="s">
        <v>9413</v>
      </c>
      <c r="D85" s="2" t="s">
        <v>9414</v>
      </c>
      <c r="E85" s="2" t="s">
        <v>70</v>
      </c>
      <c r="F85" s="2" t="s">
        <v>9415</v>
      </c>
      <c r="G85" s="2" t="s">
        <v>111</v>
      </c>
      <c r="H85" s="2" t="s">
        <v>84</v>
      </c>
      <c r="I85" s="3">
        <v>42193</v>
      </c>
      <c r="J85" s="3">
        <v>42194</v>
      </c>
    </row>
    <row r="86" spans="1:10" ht="75" x14ac:dyDescent="0.25">
      <c r="A86" s="2" t="s">
        <v>9416</v>
      </c>
      <c r="B86" s="2" t="s">
        <v>4</v>
      </c>
      <c r="C86" s="2" t="s">
        <v>8337</v>
      </c>
      <c r="D86" s="2" t="s">
        <v>8338</v>
      </c>
      <c r="E86" s="2" t="s">
        <v>317</v>
      </c>
      <c r="F86" s="2" t="s">
        <v>2221</v>
      </c>
      <c r="G86" s="2" t="s">
        <v>111</v>
      </c>
      <c r="H86" s="2" t="s">
        <v>84</v>
      </c>
      <c r="I86" s="3">
        <v>42193</v>
      </c>
      <c r="J86" s="3">
        <v>42347</v>
      </c>
    </row>
    <row r="87" spans="1:10" ht="75" x14ac:dyDescent="0.25">
      <c r="A87" s="2" t="s">
        <v>9417</v>
      </c>
      <c r="B87" s="2" t="s">
        <v>10</v>
      </c>
      <c r="C87" s="2" t="s">
        <v>9418</v>
      </c>
      <c r="D87" s="2" t="s">
        <v>9418</v>
      </c>
      <c r="E87" s="2" t="s">
        <v>70</v>
      </c>
      <c r="F87" s="2" t="s">
        <v>9419</v>
      </c>
      <c r="G87" s="2" t="s">
        <v>111</v>
      </c>
      <c r="H87" s="2" t="s">
        <v>84</v>
      </c>
      <c r="I87" s="3">
        <v>42193</v>
      </c>
      <c r="J87" s="3">
        <v>42194</v>
      </c>
    </row>
    <row r="88" spans="1:10" ht="45" x14ac:dyDescent="0.25">
      <c r="A88" s="2" t="s">
        <v>9420</v>
      </c>
      <c r="B88" s="2" t="s">
        <v>6</v>
      </c>
      <c r="C88" s="2" t="s">
        <v>180</v>
      </c>
      <c r="D88" s="2" t="s">
        <v>181</v>
      </c>
      <c r="E88" s="2" t="s">
        <v>70</v>
      </c>
      <c r="F88" s="2" t="s">
        <v>9421</v>
      </c>
      <c r="G88" s="2" t="s">
        <v>111</v>
      </c>
      <c r="H88" s="2" t="s">
        <v>84</v>
      </c>
      <c r="I88" s="3">
        <v>42193</v>
      </c>
      <c r="J88" s="3">
        <v>42194</v>
      </c>
    </row>
    <row r="89" spans="1:10" ht="105" x14ac:dyDescent="0.25">
      <c r="A89" s="2" t="s">
        <v>9422</v>
      </c>
      <c r="B89" s="2" t="s">
        <v>9423</v>
      </c>
      <c r="C89" s="2" t="s">
        <v>5410</v>
      </c>
      <c r="D89" s="2" t="s">
        <v>4979</v>
      </c>
      <c r="E89" s="2" t="s">
        <v>70</v>
      </c>
      <c r="F89" s="2" t="s">
        <v>9424</v>
      </c>
      <c r="G89" s="2" t="s">
        <v>78</v>
      </c>
      <c r="H89" s="2" t="s">
        <v>79</v>
      </c>
      <c r="I89" s="3">
        <v>42193</v>
      </c>
      <c r="J89" s="2" t="s">
        <v>70</v>
      </c>
    </row>
    <row r="90" spans="1:10" ht="105" x14ac:dyDescent="0.25">
      <c r="A90" s="2" t="s">
        <v>9425</v>
      </c>
      <c r="B90" s="2" t="s">
        <v>27</v>
      </c>
      <c r="C90" s="2" t="s">
        <v>6475</v>
      </c>
      <c r="D90" s="2" t="s">
        <v>9426</v>
      </c>
      <c r="E90" s="2" t="s">
        <v>1184</v>
      </c>
      <c r="F90" s="2" t="s">
        <v>9427</v>
      </c>
      <c r="G90" s="2" t="s">
        <v>78</v>
      </c>
      <c r="H90" s="2" t="s">
        <v>84</v>
      </c>
      <c r="I90" s="3">
        <v>42193</v>
      </c>
      <c r="J90" s="3">
        <v>42269</v>
      </c>
    </row>
    <row r="91" spans="1:10" ht="180" x14ac:dyDescent="0.25">
      <c r="A91" s="2" t="s">
        <v>9428</v>
      </c>
      <c r="B91" s="2" t="s">
        <v>9429</v>
      </c>
      <c r="C91" s="2" t="s">
        <v>1125</v>
      </c>
      <c r="D91" s="2" t="s">
        <v>7163</v>
      </c>
      <c r="E91" s="2" t="s">
        <v>70</v>
      </c>
      <c r="F91" s="2" t="s">
        <v>9430</v>
      </c>
      <c r="G91" s="2" t="s">
        <v>78</v>
      </c>
      <c r="H91" s="2" t="s">
        <v>84</v>
      </c>
      <c r="I91" s="3">
        <v>42193</v>
      </c>
      <c r="J91" s="3">
        <v>42311</v>
      </c>
    </row>
    <row r="92" spans="1:10" ht="105" x14ac:dyDescent="0.25">
      <c r="A92" s="2" t="s">
        <v>9431</v>
      </c>
      <c r="B92" s="2" t="s">
        <v>25</v>
      </c>
      <c r="C92" s="2" t="s">
        <v>9432</v>
      </c>
      <c r="D92" s="2" t="s">
        <v>6076</v>
      </c>
      <c r="E92" s="2" t="s">
        <v>7486</v>
      </c>
      <c r="F92" s="2" t="s">
        <v>9433</v>
      </c>
      <c r="G92" s="2" t="s">
        <v>78</v>
      </c>
      <c r="H92" s="2" t="s">
        <v>79</v>
      </c>
      <c r="I92" s="3">
        <v>42193</v>
      </c>
      <c r="J92" s="2" t="s">
        <v>70</v>
      </c>
    </row>
    <row r="93" spans="1:10" ht="90" x14ac:dyDescent="0.25">
      <c r="A93" s="2" t="s">
        <v>9434</v>
      </c>
      <c r="B93" s="2" t="s">
        <v>334</v>
      </c>
      <c r="C93" s="2" t="s">
        <v>9432</v>
      </c>
      <c r="D93" s="2" t="s">
        <v>6076</v>
      </c>
      <c r="E93" s="2" t="s">
        <v>7486</v>
      </c>
      <c r="F93" s="2" t="s">
        <v>9435</v>
      </c>
      <c r="G93" s="2" t="s">
        <v>78</v>
      </c>
      <c r="H93" s="2" t="s">
        <v>79</v>
      </c>
      <c r="I93" s="3">
        <v>42193</v>
      </c>
      <c r="J93" s="2" t="s">
        <v>70</v>
      </c>
    </row>
    <row r="94" spans="1:10" ht="75" x14ac:dyDescent="0.25">
      <c r="A94" s="2" t="s">
        <v>9436</v>
      </c>
      <c r="B94" s="2" t="s">
        <v>67</v>
      </c>
      <c r="C94" s="2" t="s">
        <v>4630</v>
      </c>
      <c r="D94" s="2" t="s">
        <v>3379</v>
      </c>
      <c r="E94" s="2" t="s">
        <v>70</v>
      </c>
      <c r="F94" s="2" t="s">
        <v>9437</v>
      </c>
      <c r="G94" s="2" t="s">
        <v>111</v>
      </c>
      <c r="H94" s="2" t="s">
        <v>79</v>
      </c>
      <c r="I94" s="3">
        <v>42193</v>
      </c>
      <c r="J94" s="2" t="s">
        <v>70</v>
      </c>
    </row>
    <row r="95" spans="1:10" ht="75" x14ac:dyDescent="0.25">
      <c r="A95" s="2" t="s">
        <v>9438</v>
      </c>
      <c r="B95" s="2" t="s">
        <v>4</v>
      </c>
      <c r="C95" s="2" t="s">
        <v>9439</v>
      </c>
      <c r="D95" s="2" t="s">
        <v>917</v>
      </c>
      <c r="E95" s="2" t="s">
        <v>4028</v>
      </c>
      <c r="F95" s="2" t="s">
        <v>9440</v>
      </c>
      <c r="G95" s="2" t="s">
        <v>111</v>
      </c>
      <c r="H95" s="2" t="s">
        <v>84</v>
      </c>
      <c r="I95" s="3">
        <v>42194</v>
      </c>
      <c r="J95" s="3">
        <v>42271</v>
      </c>
    </row>
    <row r="96" spans="1:10" ht="75" x14ac:dyDescent="0.25">
      <c r="A96" s="2" t="s">
        <v>9441</v>
      </c>
      <c r="B96" s="2" t="s">
        <v>4</v>
      </c>
      <c r="C96" s="2" t="s">
        <v>9442</v>
      </c>
      <c r="D96" s="2" t="s">
        <v>917</v>
      </c>
      <c r="E96" s="2" t="s">
        <v>4028</v>
      </c>
      <c r="F96" s="2" t="s">
        <v>9443</v>
      </c>
      <c r="G96" s="2" t="s">
        <v>111</v>
      </c>
      <c r="H96" s="2" t="s">
        <v>84</v>
      </c>
      <c r="I96" s="3">
        <v>42194</v>
      </c>
      <c r="J96" s="3">
        <v>42271</v>
      </c>
    </row>
    <row r="97" spans="1:10" ht="75" x14ac:dyDescent="0.25">
      <c r="A97" s="2" t="s">
        <v>9444</v>
      </c>
      <c r="B97" s="2" t="s">
        <v>4</v>
      </c>
      <c r="C97" s="2" t="s">
        <v>9445</v>
      </c>
      <c r="D97" s="2" t="s">
        <v>917</v>
      </c>
      <c r="E97" s="2" t="s">
        <v>4028</v>
      </c>
      <c r="F97" s="2" t="s">
        <v>9446</v>
      </c>
      <c r="G97" s="2" t="s">
        <v>111</v>
      </c>
      <c r="H97" s="2" t="s">
        <v>84</v>
      </c>
      <c r="I97" s="3">
        <v>42194</v>
      </c>
      <c r="J97" s="3">
        <v>42359</v>
      </c>
    </row>
    <row r="98" spans="1:10" ht="135" x14ac:dyDescent="0.25">
      <c r="A98" s="2" t="s">
        <v>9447</v>
      </c>
      <c r="B98" s="2" t="s">
        <v>4</v>
      </c>
      <c r="C98" s="2" t="s">
        <v>9448</v>
      </c>
      <c r="D98" s="2" t="s">
        <v>917</v>
      </c>
      <c r="E98" s="2" t="s">
        <v>4028</v>
      </c>
      <c r="F98" s="2" t="s">
        <v>9449</v>
      </c>
      <c r="G98" s="2" t="s">
        <v>111</v>
      </c>
      <c r="H98" s="2" t="s">
        <v>79</v>
      </c>
      <c r="I98" s="3">
        <v>42194</v>
      </c>
      <c r="J98" s="2" t="s">
        <v>70</v>
      </c>
    </row>
    <row r="99" spans="1:10" ht="75" x14ac:dyDescent="0.25">
      <c r="A99" s="2" t="s">
        <v>9450</v>
      </c>
      <c r="B99" s="2" t="s">
        <v>4</v>
      </c>
      <c r="C99" s="2" t="s">
        <v>9451</v>
      </c>
      <c r="D99" s="2" t="s">
        <v>917</v>
      </c>
      <c r="E99" s="2" t="s">
        <v>4028</v>
      </c>
      <c r="F99" s="2" t="s">
        <v>9452</v>
      </c>
      <c r="G99" s="2" t="s">
        <v>111</v>
      </c>
      <c r="H99" s="2" t="s">
        <v>84</v>
      </c>
      <c r="I99" s="3">
        <v>42194</v>
      </c>
      <c r="J99" s="3">
        <v>42271</v>
      </c>
    </row>
    <row r="100" spans="1:10" ht="75" x14ac:dyDescent="0.25">
      <c r="A100" s="2" t="s">
        <v>9453</v>
      </c>
      <c r="B100" s="2" t="s">
        <v>4</v>
      </c>
      <c r="C100" s="2" t="s">
        <v>9454</v>
      </c>
      <c r="D100" s="2" t="s">
        <v>917</v>
      </c>
      <c r="E100" s="2" t="s">
        <v>4028</v>
      </c>
      <c r="F100" s="2" t="s">
        <v>9455</v>
      </c>
      <c r="G100" s="2" t="s">
        <v>111</v>
      </c>
      <c r="H100" s="2" t="s">
        <v>84</v>
      </c>
      <c r="I100" s="3">
        <v>42194</v>
      </c>
      <c r="J100" s="3">
        <v>42199</v>
      </c>
    </row>
    <row r="101" spans="1:10" ht="75" x14ac:dyDescent="0.25">
      <c r="A101" s="2" t="s">
        <v>9456</v>
      </c>
      <c r="B101" s="2" t="s">
        <v>4</v>
      </c>
      <c r="C101" s="2" t="s">
        <v>9457</v>
      </c>
      <c r="D101" s="2" t="s">
        <v>917</v>
      </c>
      <c r="E101" s="2" t="s">
        <v>4028</v>
      </c>
      <c r="F101" s="2" t="s">
        <v>9458</v>
      </c>
      <c r="G101" s="2" t="s">
        <v>111</v>
      </c>
      <c r="H101" s="2" t="s">
        <v>84</v>
      </c>
      <c r="I101" s="3">
        <v>42194</v>
      </c>
      <c r="J101" s="3">
        <v>42271</v>
      </c>
    </row>
    <row r="102" spans="1:10" ht="75" x14ac:dyDescent="0.25">
      <c r="A102" s="2" t="s">
        <v>9459</v>
      </c>
      <c r="B102" s="2" t="s">
        <v>4</v>
      </c>
      <c r="C102" s="2" t="s">
        <v>9460</v>
      </c>
      <c r="D102" s="2" t="s">
        <v>917</v>
      </c>
      <c r="E102" s="2" t="s">
        <v>4028</v>
      </c>
      <c r="F102" s="2" t="s">
        <v>9461</v>
      </c>
      <c r="G102" s="2" t="s">
        <v>111</v>
      </c>
      <c r="H102" s="2" t="s">
        <v>84</v>
      </c>
      <c r="I102" s="3">
        <v>42194</v>
      </c>
      <c r="J102" s="3">
        <v>42271</v>
      </c>
    </row>
    <row r="103" spans="1:10" ht="75" x14ac:dyDescent="0.25">
      <c r="A103" s="2" t="s">
        <v>9462</v>
      </c>
      <c r="B103" s="2" t="s">
        <v>4</v>
      </c>
      <c r="C103" s="2" t="s">
        <v>9463</v>
      </c>
      <c r="D103" s="2" t="s">
        <v>917</v>
      </c>
      <c r="E103" s="2" t="s">
        <v>4028</v>
      </c>
      <c r="F103" s="2" t="s">
        <v>9464</v>
      </c>
      <c r="G103" s="2" t="s">
        <v>111</v>
      </c>
      <c r="H103" s="2" t="s">
        <v>84</v>
      </c>
      <c r="I103" s="3">
        <v>42194</v>
      </c>
      <c r="J103" s="3">
        <v>42271</v>
      </c>
    </row>
    <row r="104" spans="1:10" ht="105" x14ac:dyDescent="0.25">
      <c r="A104" s="2" t="s">
        <v>9465</v>
      </c>
      <c r="B104" s="2" t="s">
        <v>4</v>
      </c>
      <c r="C104" s="2" t="s">
        <v>9466</v>
      </c>
      <c r="D104" s="2" t="s">
        <v>917</v>
      </c>
      <c r="E104" s="2" t="s">
        <v>4028</v>
      </c>
      <c r="F104" s="2" t="s">
        <v>9467</v>
      </c>
      <c r="G104" s="2" t="s">
        <v>111</v>
      </c>
      <c r="H104" s="2" t="s">
        <v>79</v>
      </c>
      <c r="I104" s="3">
        <v>42194</v>
      </c>
      <c r="J104" s="2" t="s">
        <v>70</v>
      </c>
    </row>
    <row r="105" spans="1:10" ht="90" x14ac:dyDescent="0.25">
      <c r="A105" s="2" t="s">
        <v>9468</v>
      </c>
      <c r="B105" s="2" t="s">
        <v>4</v>
      </c>
      <c r="C105" s="2" t="s">
        <v>9469</v>
      </c>
      <c r="D105" s="2" t="s">
        <v>917</v>
      </c>
      <c r="E105" s="2" t="s">
        <v>4028</v>
      </c>
      <c r="F105" s="2" t="s">
        <v>9470</v>
      </c>
      <c r="G105" s="2" t="s">
        <v>111</v>
      </c>
      <c r="H105" s="2" t="s">
        <v>84</v>
      </c>
      <c r="I105" s="3">
        <v>42194</v>
      </c>
      <c r="J105" s="3">
        <v>42359</v>
      </c>
    </row>
    <row r="106" spans="1:10" ht="90" x14ac:dyDescent="0.25">
      <c r="A106" s="2" t="s">
        <v>9471</v>
      </c>
      <c r="B106" s="2" t="s">
        <v>4</v>
      </c>
      <c r="C106" s="2" t="s">
        <v>9472</v>
      </c>
      <c r="D106" s="2" t="s">
        <v>917</v>
      </c>
      <c r="E106" s="2" t="s">
        <v>4028</v>
      </c>
      <c r="F106" s="2" t="s">
        <v>9473</v>
      </c>
      <c r="G106" s="2" t="s">
        <v>111</v>
      </c>
      <c r="H106" s="2" t="s">
        <v>84</v>
      </c>
      <c r="I106" s="3">
        <v>42194</v>
      </c>
      <c r="J106" s="3">
        <v>42202</v>
      </c>
    </row>
    <row r="107" spans="1:10" ht="75" x14ac:dyDescent="0.25">
      <c r="A107" s="2" t="s">
        <v>9474</v>
      </c>
      <c r="B107" s="2" t="s">
        <v>4</v>
      </c>
      <c r="C107" s="2" t="s">
        <v>9475</v>
      </c>
      <c r="D107" s="2" t="s">
        <v>917</v>
      </c>
      <c r="E107" s="2" t="s">
        <v>4028</v>
      </c>
      <c r="F107" s="2" t="s">
        <v>9476</v>
      </c>
      <c r="G107" s="2" t="s">
        <v>111</v>
      </c>
      <c r="H107" s="2" t="s">
        <v>84</v>
      </c>
      <c r="I107" s="3">
        <v>42194</v>
      </c>
      <c r="J107" s="3">
        <v>42271</v>
      </c>
    </row>
    <row r="108" spans="1:10" ht="75" x14ac:dyDescent="0.25">
      <c r="A108" s="2" t="s">
        <v>9477</v>
      </c>
      <c r="B108" s="2" t="s">
        <v>4</v>
      </c>
      <c r="C108" s="2" t="s">
        <v>9478</v>
      </c>
      <c r="D108" s="2" t="s">
        <v>917</v>
      </c>
      <c r="E108" s="2" t="s">
        <v>70</v>
      </c>
      <c r="F108" s="2" t="s">
        <v>9479</v>
      </c>
      <c r="G108" s="2" t="s">
        <v>111</v>
      </c>
      <c r="H108" s="2" t="s">
        <v>84</v>
      </c>
      <c r="I108" s="3">
        <v>42194</v>
      </c>
      <c r="J108" s="3">
        <v>42202</v>
      </c>
    </row>
    <row r="109" spans="1:10" ht="75" x14ac:dyDescent="0.25">
      <c r="A109" s="2" t="s">
        <v>9480</v>
      </c>
      <c r="B109" s="2" t="s">
        <v>4</v>
      </c>
      <c r="C109" s="2" t="s">
        <v>9481</v>
      </c>
      <c r="D109" s="2" t="s">
        <v>917</v>
      </c>
      <c r="E109" s="2" t="s">
        <v>70</v>
      </c>
      <c r="F109" s="2" t="s">
        <v>9482</v>
      </c>
      <c r="G109" s="2" t="s">
        <v>111</v>
      </c>
      <c r="H109" s="2" t="s">
        <v>84</v>
      </c>
      <c r="I109" s="3">
        <v>42194</v>
      </c>
      <c r="J109" s="3">
        <v>42201</v>
      </c>
    </row>
    <row r="110" spans="1:10" ht="75" x14ac:dyDescent="0.25">
      <c r="A110" s="2" t="s">
        <v>9483</v>
      </c>
      <c r="B110" s="2" t="s">
        <v>4</v>
      </c>
      <c r="C110" s="2" t="s">
        <v>9484</v>
      </c>
      <c r="D110" s="2" t="s">
        <v>917</v>
      </c>
      <c r="E110" s="2" t="s">
        <v>70</v>
      </c>
      <c r="F110" s="2" t="s">
        <v>9485</v>
      </c>
      <c r="G110" s="2" t="s">
        <v>111</v>
      </c>
      <c r="H110" s="2" t="s">
        <v>84</v>
      </c>
      <c r="I110" s="3">
        <v>42194</v>
      </c>
      <c r="J110" s="3">
        <v>42271</v>
      </c>
    </row>
    <row r="111" spans="1:10" ht="75" x14ac:dyDescent="0.25">
      <c r="A111" s="2" t="s">
        <v>9486</v>
      </c>
      <c r="B111" s="2" t="s">
        <v>4</v>
      </c>
      <c r="C111" s="2" t="s">
        <v>9487</v>
      </c>
      <c r="D111" s="2" t="s">
        <v>917</v>
      </c>
      <c r="E111" s="2" t="s">
        <v>70</v>
      </c>
      <c r="F111" s="2" t="s">
        <v>9488</v>
      </c>
      <c r="G111" s="2" t="s">
        <v>111</v>
      </c>
      <c r="H111" s="2" t="s">
        <v>84</v>
      </c>
      <c r="I111" s="3">
        <v>42194</v>
      </c>
      <c r="J111" s="3">
        <v>42271</v>
      </c>
    </row>
    <row r="112" spans="1:10" ht="75" x14ac:dyDescent="0.25">
      <c r="A112" s="2" t="s">
        <v>9489</v>
      </c>
      <c r="B112" s="2" t="s">
        <v>4</v>
      </c>
      <c r="C112" s="2" t="s">
        <v>9490</v>
      </c>
      <c r="D112" s="2" t="s">
        <v>917</v>
      </c>
      <c r="E112" s="2" t="s">
        <v>70</v>
      </c>
      <c r="F112" s="2" t="s">
        <v>9491</v>
      </c>
      <c r="G112" s="2" t="s">
        <v>111</v>
      </c>
      <c r="H112" s="2" t="s">
        <v>84</v>
      </c>
      <c r="I112" s="3">
        <v>42194</v>
      </c>
      <c r="J112" s="3">
        <v>42202</v>
      </c>
    </row>
    <row r="113" spans="1:10" ht="75" x14ac:dyDescent="0.25">
      <c r="A113" s="2" t="s">
        <v>9492</v>
      </c>
      <c r="B113" s="2" t="s">
        <v>4</v>
      </c>
      <c r="C113" s="2" t="s">
        <v>9493</v>
      </c>
      <c r="D113" s="2" t="s">
        <v>917</v>
      </c>
      <c r="E113" s="2" t="s">
        <v>70</v>
      </c>
      <c r="F113" s="2" t="s">
        <v>9494</v>
      </c>
      <c r="G113" s="2" t="s">
        <v>111</v>
      </c>
      <c r="H113" s="2" t="s">
        <v>84</v>
      </c>
      <c r="I113" s="3">
        <v>42194</v>
      </c>
      <c r="J113" s="3">
        <v>42271</v>
      </c>
    </row>
    <row r="114" spans="1:10" ht="135" x14ac:dyDescent="0.25">
      <c r="A114" s="2" t="s">
        <v>9495</v>
      </c>
      <c r="B114" s="2" t="s">
        <v>4</v>
      </c>
      <c r="C114" s="2" t="s">
        <v>9496</v>
      </c>
      <c r="D114" s="2" t="s">
        <v>917</v>
      </c>
      <c r="E114" s="2" t="s">
        <v>4028</v>
      </c>
      <c r="F114" s="2" t="s">
        <v>9497</v>
      </c>
      <c r="G114" s="2" t="s">
        <v>111</v>
      </c>
      <c r="H114" s="2" t="s">
        <v>79</v>
      </c>
      <c r="I114" s="3">
        <v>42194</v>
      </c>
      <c r="J114" s="2" t="s">
        <v>70</v>
      </c>
    </row>
    <row r="115" spans="1:10" ht="75" x14ac:dyDescent="0.25">
      <c r="A115" s="2" t="s">
        <v>9498</v>
      </c>
      <c r="B115" s="2" t="s">
        <v>4</v>
      </c>
      <c r="C115" s="2" t="s">
        <v>9499</v>
      </c>
      <c r="D115" s="2" t="s">
        <v>917</v>
      </c>
      <c r="E115" s="2" t="s">
        <v>4028</v>
      </c>
      <c r="F115" s="2" t="s">
        <v>9500</v>
      </c>
      <c r="G115" s="2" t="s">
        <v>111</v>
      </c>
      <c r="H115" s="2" t="s">
        <v>84</v>
      </c>
      <c r="I115" s="3">
        <v>42194</v>
      </c>
      <c r="J115" s="3">
        <v>42271</v>
      </c>
    </row>
    <row r="116" spans="1:10" ht="75" x14ac:dyDescent="0.25">
      <c r="A116" s="2" t="s">
        <v>9501</v>
      </c>
      <c r="B116" s="2" t="s">
        <v>4</v>
      </c>
      <c r="C116" s="2" t="s">
        <v>9502</v>
      </c>
      <c r="D116" s="2" t="s">
        <v>917</v>
      </c>
      <c r="E116" s="2" t="s">
        <v>4028</v>
      </c>
      <c r="F116" s="2" t="s">
        <v>9503</v>
      </c>
      <c r="G116" s="2" t="s">
        <v>111</v>
      </c>
      <c r="H116" s="2" t="s">
        <v>84</v>
      </c>
      <c r="I116" s="3">
        <v>42194</v>
      </c>
      <c r="J116" s="3">
        <v>42271</v>
      </c>
    </row>
    <row r="117" spans="1:10" ht="90" x14ac:dyDescent="0.25">
      <c r="A117" s="2" t="s">
        <v>9504</v>
      </c>
      <c r="B117" s="2" t="s">
        <v>4</v>
      </c>
      <c r="C117" s="2" t="s">
        <v>9505</v>
      </c>
      <c r="D117" s="2" t="s">
        <v>917</v>
      </c>
      <c r="E117" s="2" t="s">
        <v>4028</v>
      </c>
      <c r="F117" s="2" t="s">
        <v>9506</v>
      </c>
      <c r="G117" s="2" t="s">
        <v>111</v>
      </c>
      <c r="H117" s="2" t="s">
        <v>84</v>
      </c>
      <c r="I117" s="3">
        <v>42194</v>
      </c>
      <c r="J117" s="3">
        <v>42271</v>
      </c>
    </row>
    <row r="118" spans="1:10" ht="75" x14ac:dyDescent="0.25">
      <c r="A118" s="2" t="s">
        <v>9507</v>
      </c>
      <c r="B118" s="2" t="s">
        <v>4</v>
      </c>
      <c r="C118" s="2" t="s">
        <v>9508</v>
      </c>
      <c r="D118" s="2" t="s">
        <v>917</v>
      </c>
      <c r="E118" s="2" t="s">
        <v>4028</v>
      </c>
      <c r="F118" s="2" t="s">
        <v>9509</v>
      </c>
      <c r="G118" s="2" t="s">
        <v>111</v>
      </c>
      <c r="H118" s="2" t="s">
        <v>84</v>
      </c>
      <c r="I118" s="3">
        <v>42194</v>
      </c>
      <c r="J118" s="3">
        <v>42271</v>
      </c>
    </row>
    <row r="119" spans="1:10" ht="75" x14ac:dyDescent="0.25">
      <c r="A119" s="2" t="s">
        <v>9510</v>
      </c>
      <c r="B119" s="2" t="s">
        <v>4</v>
      </c>
      <c r="C119" s="2" t="s">
        <v>9511</v>
      </c>
      <c r="D119" s="2" t="s">
        <v>917</v>
      </c>
      <c r="E119" s="2" t="s">
        <v>4028</v>
      </c>
      <c r="F119" s="2" t="s">
        <v>9512</v>
      </c>
      <c r="G119" s="2" t="s">
        <v>111</v>
      </c>
      <c r="H119" s="2" t="s">
        <v>84</v>
      </c>
      <c r="I119" s="3">
        <v>42194</v>
      </c>
      <c r="J119" s="3">
        <v>42202</v>
      </c>
    </row>
    <row r="120" spans="1:10" ht="75" x14ac:dyDescent="0.25">
      <c r="A120" s="2" t="s">
        <v>9513</v>
      </c>
      <c r="B120" s="2" t="s">
        <v>4</v>
      </c>
      <c r="C120" s="2" t="s">
        <v>9514</v>
      </c>
      <c r="D120" s="2" t="s">
        <v>917</v>
      </c>
      <c r="E120" s="2" t="s">
        <v>4028</v>
      </c>
      <c r="F120" s="2" t="s">
        <v>9515</v>
      </c>
      <c r="G120" s="2" t="s">
        <v>111</v>
      </c>
      <c r="H120" s="2" t="s">
        <v>84</v>
      </c>
      <c r="I120" s="3">
        <v>42194</v>
      </c>
      <c r="J120" s="3">
        <v>42201</v>
      </c>
    </row>
    <row r="121" spans="1:10" ht="75" x14ac:dyDescent="0.25">
      <c r="A121" s="2" t="s">
        <v>9516</v>
      </c>
      <c r="B121" s="2" t="s">
        <v>4</v>
      </c>
      <c r="C121" s="2" t="s">
        <v>9517</v>
      </c>
      <c r="D121" s="2" t="s">
        <v>917</v>
      </c>
      <c r="E121" s="2" t="s">
        <v>4028</v>
      </c>
      <c r="F121" s="2" t="s">
        <v>9518</v>
      </c>
      <c r="G121" s="2" t="s">
        <v>111</v>
      </c>
      <c r="H121" s="2" t="s">
        <v>84</v>
      </c>
      <c r="I121" s="3">
        <v>42194</v>
      </c>
      <c r="J121" s="3">
        <v>42265</v>
      </c>
    </row>
    <row r="122" spans="1:10" ht="75" x14ac:dyDescent="0.25">
      <c r="A122" s="2" t="s">
        <v>9519</v>
      </c>
      <c r="B122" s="2" t="s">
        <v>4</v>
      </c>
      <c r="C122" s="2" t="s">
        <v>9520</v>
      </c>
      <c r="D122" s="2" t="s">
        <v>9521</v>
      </c>
      <c r="E122" s="2" t="s">
        <v>4028</v>
      </c>
      <c r="F122" s="2" t="s">
        <v>9522</v>
      </c>
      <c r="G122" s="2" t="s">
        <v>111</v>
      </c>
      <c r="H122" s="2" t="s">
        <v>79</v>
      </c>
      <c r="I122" s="3">
        <v>42194</v>
      </c>
      <c r="J122" s="2" t="s">
        <v>70</v>
      </c>
    </row>
    <row r="123" spans="1:10" ht="75" x14ac:dyDescent="0.25">
      <c r="A123" s="2" t="s">
        <v>9523</v>
      </c>
      <c r="B123" s="2" t="s">
        <v>4</v>
      </c>
      <c r="C123" s="2" t="s">
        <v>9524</v>
      </c>
      <c r="D123" s="2" t="s">
        <v>9521</v>
      </c>
      <c r="E123" s="2" t="s">
        <v>4028</v>
      </c>
      <c r="F123" s="2" t="s">
        <v>9525</v>
      </c>
      <c r="G123" s="2" t="s">
        <v>111</v>
      </c>
      <c r="H123" s="2" t="s">
        <v>79</v>
      </c>
      <c r="I123" s="3">
        <v>42194</v>
      </c>
      <c r="J123" s="2" t="s">
        <v>70</v>
      </c>
    </row>
    <row r="124" spans="1:10" ht="75" x14ac:dyDescent="0.25">
      <c r="A124" s="2" t="s">
        <v>9526</v>
      </c>
      <c r="B124" s="2" t="s">
        <v>4</v>
      </c>
      <c r="C124" s="2" t="s">
        <v>916</v>
      </c>
      <c r="D124" s="2" t="s">
        <v>917</v>
      </c>
      <c r="E124" s="2" t="s">
        <v>4028</v>
      </c>
      <c r="F124" s="2" t="s">
        <v>9527</v>
      </c>
      <c r="G124" s="2" t="s">
        <v>111</v>
      </c>
      <c r="H124" s="2" t="s">
        <v>84</v>
      </c>
      <c r="I124" s="3">
        <v>42194</v>
      </c>
      <c r="J124" s="3">
        <v>42271</v>
      </c>
    </row>
    <row r="125" spans="1:10" ht="75" x14ac:dyDescent="0.25">
      <c r="A125" s="2" t="s">
        <v>9528</v>
      </c>
      <c r="B125" s="2" t="s">
        <v>4</v>
      </c>
      <c r="C125" s="2" t="s">
        <v>9529</v>
      </c>
      <c r="D125" s="2" t="s">
        <v>917</v>
      </c>
      <c r="E125" s="2" t="s">
        <v>4028</v>
      </c>
      <c r="F125" s="2" t="s">
        <v>9527</v>
      </c>
      <c r="G125" s="2" t="s">
        <v>111</v>
      </c>
      <c r="H125" s="2" t="s">
        <v>84</v>
      </c>
      <c r="I125" s="3">
        <v>42194</v>
      </c>
      <c r="J125" s="3">
        <v>42199</v>
      </c>
    </row>
    <row r="126" spans="1:10" ht="105" x14ac:dyDescent="0.25">
      <c r="A126" s="2" t="s">
        <v>9530</v>
      </c>
      <c r="B126" s="2" t="s">
        <v>4</v>
      </c>
      <c r="C126" s="2" t="s">
        <v>1116</v>
      </c>
      <c r="D126" s="2" t="s">
        <v>1117</v>
      </c>
      <c r="E126" s="2" t="s">
        <v>594</v>
      </c>
      <c r="F126" s="2" t="s">
        <v>2221</v>
      </c>
      <c r="G126" s="2" t="s">
        <v>111</v>
      </c>
      <c r="H126" s="2" t="s">
        <v>84</v>
      </c>
      <c r="I126" s="3">
        <v>42194</v>
      </c>
      <c r="J126" s="3">
        <v>42408</v>
      </c>
    </row>
    <row r="127" spans="1:10" ht="75" x14ac:dyDescent="0.25">
      <c r="A127" s="2" t="s">
        <v>9531</v>
      </c>
      <c r="B127" s="2" t="s">
        <v>4</v>
      </c>
      <c r="C127" s="2" t="s">
        <v>1026</v>
      </c>
      <c r="D127" s="2" t="s">
        <v>1027</v>
      </c>
      <c r="E127" s="2" t="s">
        <v>594</v>
      </c>
      <c r="F127" s="2" t="s">
        <v>2221</v>
      </c>
      <c r="G127" s="2" t="s">
        <v>111</v>
      </c>
      <c r="H127" s="2" t="s">
        <v>84</v>
      </c>
      <c r="I127" s="3">
        <v>42194</v>
      </c>
      <c r="J127" s="3">
        <v>42408</v>
      </c>
    </row>
    <row r="128" spans="1:10" ht="75" x14ac:dyDescent="0.25">
      <c r="A128" s="2" t="s">
        <v>9532</v>
      </c>
      <c r="B128" s="2" t="s">
        <v>4</v>
      </c>
      <c r="C128" s="2" t="s">
        <v>1795</v>
      </c>
      <c r="D128" s="2" t="s">
        <v>1796</v>
      </c>
      <c r="E128" s="2" t="s">
        <v>737</v>
      </c>
      <c r="F128" s="2" t="s">
        <v>9533</v>
      </c>
      <c r="G128" s="2" t="s">
        <v>111</v>
      </c>
      <c r="H128" s="2" t="s">
        <v>84</v>
      </c>
      <c r="I128" s="3">
        <v>42194</v>
      </c>
      <c r="J128" s="3">
        <v>42201</v>
      </c>
    </row>
    <row r="129" spans="1:10" ht="75" x14ac:dyDescent="0.25">
      <c r="A129" s="2" t="s">
        <v>9534</v>
      </c>
      <c r="B129" s="2" t="s">
        <v>4</v>
      </c>
      <c r="C129" s="2" t="s">
        <v>9535</v>
      </c>
      <c r="D129" s="2" t="s">
        <v>9536</v>
      </c>
      <c r="E129" s="2" t="s">
        <v>611</v>
      </c>
      <c r="F129" s="2" t="s">
        <v>2221</v>
      </c>
      <c r="G129" s="2" t="s">
        <v>111</v>
      </c>
      <c r="H129" s="2" t="s">
        <v>84</v>
      </c>
      <c r="I129" s="3">
        <v>42194</v>
      </c>
      <c r="J129" s="3">
        <v>42199</v>
      </c>
    </row>
    <row r="130" spans="1:10" ht="60" x14ac:dyDescent="0.25">
      <c r="A130" s="2" t="s">
        <v>9537</v>
      </c>
      <c r="B130" s="2" t="s">
        <v>6</v>
      </c>
      <c r="C130" s="2" t="s">
        <v>324</v>
      </c>
      <c r="D130" s="2" t="s">
        <v>325</v>
      </c>
      <c r="E130" s="2" t="s">
        <v>70</v>
      </c>
      <c r="F130" s="2" t="s">
        <v>9538</v>
      </c>
      <c r="G130" s="2" t="s">
        <v>111</v>
      </c>
      <c r="H130" s="2" t="s">
        <v>84</v>
      </c>
      <c r="I130" s="3">
        <v>42194</v>
      </c>
      <c r="J130" s="3">
        <v>42195</v>
      </c>
    </row>
    <row r="131" spans="1:10" ht="90" x14ac:dyDescent="0.25">
      <c r="A131" s="2" t="s">
        <v>9539</v>
      </c>
      <c r="B131" s="2" t="s">
        <v>4</v>
      </c>
      <c r="C131" s="2" t="s">
        <v>7009</v>
      </c>
      <c r="D131" s="2" t="s">
        <v>7007</v>
      </c>
      <c r="E131" s="2" t="s">
        <v>317</v>
      </c>
      <c r="F131" s="2" t="s">
        <v>9540</v>
      </c>
      <c r="G131" s="2" t="s">
        <v>111</v>
      </c>
      <c r="H131" s="2" t="s">
        <v>79</v>
      </c>
      <c r="I131" s="3">
        <v>42194</v>
      </c>
      <c r="J131" s="2" t="s">
        <v>70</v>
      </c>
    </row>
    <row r="132" spans="1:10" ht="75" x14ac:dyDescent="0.25">
      <c r="A132" s="2" t="s">
        <v>9541</v>
      </c>
      <c r="B132" s="2" t="s">
        <v>4</v>
      </c>
      <c r="C132" s="2" t="s">
        <v>4648</v>
      </c>
      <c r="D132" s="2" t="s">
        <v>7007</v>
      </c>
      <c r="E132" s="2" t="s">
        <v>317</v>
      </c>
      <c r="F132" s="2" t="s">
        <v>9542</v>
      </c>
      <c r="G132" s="2" t="s">
        <v>111</v>
      </c>
      <c r="H132" s="2" t="s">
        <v>84</v>
      </c>
      <c r="I132" s="3">
        <v>42194</v>
      </c>
      <c r="J132" s="3">
        <v>42396</v>
      </c>
    </row>
    <row r="133" spans="1:10" ht="60" x14ac:dyDescent="0.25">
      <c r="A133" s="2" t="s">
        <v>9543</v>
      </c>
      <c r="B133" s="2" t="s">
        <v>67</v>
      </c>
      <c r="C133" s="2" t="s">
        <v>9544</v>
      </c>
      <c r="D133" s="2" t="s">
        <v>9544</v>
      </c>
      <c r="E133" s="2" t="s">
        <v>70</v>
      </c>
      <c r="F133" s="2" t="s">
        <v>9545</v>
      </c>
      <c r="G133" s="2" t="s">
        <v>72</v>
      </c>
      <c r="H133" s="2" t="s">
        <v>79</v>
      </c>
      <c r="I133" s="3">
        <v>42194</v>
      </c>
      <c r="J133" s="2" t="s">
        <v>70</v>
      </c>
    </row>
    <row r="134" spans="1:10" ht="75" x14ac:dyDescent="0.25">
      <c r="A134" s="2" t="s">
        <v>9546</v>
      </c>
      <c r="B134" s="2" t="s">
        <v>2125</v>
      </c>
      <c r="C134" s="2" t="s">
        <v>9547</v>
      </c>
      <c r="D134" s="2" t="s">
        <v>9548</v>
      </c>
      <c r="E134" s="2" t="s">
        <v>70</v>
      </c>
      <c r="F134" s="2" t="s">
        <v>7688</v>
      </c>
      <c r="G134" s="2" t="s">
        <v>89</v>
      </c>
      <c r="H134" s="2" t="s">
        <v>84</v>
      </c>
      <c r="I134" s="3">
        <v>42194</v>
      </c>
      <c r="J134" s="3">
        <v>42398</v>
      </c>
    </row>
    <row r="135" spans="1:10" ht="75" x14ac:dyDescent="0.25">
      <c r="A135" s="2" t="s">
        <v>9549</v>
      </c>
      <c r="B135" s="2" t="s">
        <v>2122</v>
      </c>
      <c r="C135" s="2" t="s">
        <v>9547</v>
      </c>
      <c r="D135" s="2" t="s">
        <v>9548</v>
      </c>
      <c r="E135" s="2" t="s">
        <v>70</v>
      </c>
      <c r="F135" s="2" t="s">
        <v>7497</v>
      </c>
      <c r="G135" s="2" t="s">
        <v>89</v>
      </c>
      <c r="H135" s="2" t="s">
        <v>84</v>
      </c>
      <c r="I135" s="3">
        <v>42194</v>
      </c>
      <c r="J135" s="3">
        <v>42398</v>
      </c>
    </row>
    <row r="136" spans="1:10" ht="75" x14ac:dyDescent="0.25">
      <c r="A136" s="2" t="s">
        <v>9550</v>
      </c>
      <c r="B136" s="2" t="s">
        <v>286</v>
      </c>
      <c r="C136" s="2" t="s">
        <v>9551</v>
      </c>
      <c r="D136" s="2" t="s">
        <v>9551</v>
      </c>
      <c r="E136" s="2" t="s">
        <v>70</v>
      </c>
      <c r="F136" s="2" t="s">
        <v>9552</v>
      </c>
      <c r="G136" s="2" t="s">
        <v>89</v>
      </c>
      <c r="H136" s="2" t="s">
        <v>84</v>
      </c>
      <c r="I136" s="3">
        <v>42194</v>
      </c>
      <c r="J136" s="3">
        <v>42258</v>
      </c>
    </row>
    <row r="137" spans="1:10" ht="90" x14ac:dyDescent="0.25">
      <c r="A137" s="2" t="s">
        <v>9553</v>
      </c>
      <c r="B137" s="2" t="s">
        <v>188</v>
      </c>
      <c r="C137" s="2" t="s">
        <v>9551</v>
      </c>
      <c r="D137" s="2" t="s">
        <v>9551</v>
      </c>
      <c r="E137" s="2" t="s">
        <v>70</v>
      </c>
      <c r="F137" s="2" t="s">
        <v>7891</v>
      </c>
      <c r="G137" s="2" t="s">
        <v>89</v>
      </c>
      <c r="H137" s="2" t="s">
        <v>84</v>
      </c>
      <c r="I137" s="3">
        <v>42194</v>
      </c>
      <c r="J137" s="3">
        <v>42258</v>
      </c>
    </row>
    <row r="138" spans="1:10" ht="75" x14ac:dyDescent="0.25">
      <c r="A138" s="2" t="s">
        <v>9554</v>
      </c>
      <c r="B138" s="2" t="s">
        <v>2125</v>
      </c>
      <c r="C138" s="2" t="s">
        <v>9555</v>
      </c>
      <c r="D138" s="2" t="s">
        <v>9556</v>
      </c>
      <c r="E138" s="2" t="s">
        <v>70</v>
      </c>
      <c r="F138" s="2" t="s">
        <v>7688</v>
      </c>
      <c r="G138" s="2" t="s">
        <v>89</v>
      </c>
      <c r="H138" s="2" t="s">
        <v>84</v>
      </c>
      <c r="I138" s="3">
        <v>42194</v>
      </c>
      <c r="J138" s="3">
        <v>42297</v>
      </c>
    </row>
    <row r="139" spans="1:10" ht="75" x14ac:dyDescent="0.25">
      <c r="A139" s="2" t="s">
        <v>9557</v>
      </c>
      <c r="B139" s="2" t="s">
        <v>2122</v>
      </c>
      <c r="C139" s="2" t="s">
        <v>9555</v>
      </c>
      <c r="D139" s="2" t="s">
        <v>9556</v>
      </c>
      <c r="E139" s="2" t="s">
        <v>70</v>
      </c>
      <c r="F139" s="2" t="s">
        <v>7497</v>
      </c>
      <c r="G139" s="2" t="s">
        <v>89</v>
      </c>
      <c r="H139" s="2" t="s">
        <v>84</v>
      </c>
      <c r="I139" s="3">
        <v>42194</v>
      </c>
      <c r="J139" s="3">
        <v>42297</v>
      </c>
    </row>
    <row r="140" spans="1:10" ht="90" x14ac:dyDescent="0.25">
      <c r="A140" s="2" t="s">
        <v>9558</v>
      </c>
      <c r="B140" s="2" t="s">
        <v>188</v>
      </c>
      <c r="C140" s="2" t="s">
        <v>7793</v>
      </c>
      <c r="D140" s="2" t="s">
        <v>7794</v>
      </c>
      <c r="E140" s="2" t="s">
        <v>70</v>
      </c>
      <c r="F140" s="2" t="s">
        <v>7891</v>
      </c>
      <c r="G140" s="2" t="s">
        <v>89</v>
      </c>
      <c r="H140" s="2" t="s">
        <v>84</v>
      </c>
      <c r="I140" s="3">
        <v>42194</v>
      </c>
      <c r="J140" s="3">
        <v>42265</v>
      </c>
    </row>
    <row r="141" spans="1:10" ht="75" x14ac:dyDescent="0.25">
      <c r="A141" s="2" t="s">
        <v>9559</v>
      </c>
      <c r="B141" s="2" t="s">
        <v>435</v>
      </c>
      <c r="C141" s="2" t="s">
        <v>7793</v>
      </c>
      <c r="D141" s="2" t="s">
        <v>7794</v>
      </c>
      <c r="E141" s="2" t="s">
        <v>70</v>
      </c>
      <c r="F141" s="2" t="s">
        <v>7841</v>
      </c>
      <c r="G141" s="2" t="s">
        <v>89</v>
      </c>
      <c r="H141" s="2" t="s">
        <v>84</v>
      </c>
      <c r="I141" s="3">
        <v>42194</v>
      </c>
      <c r="J141" s="3">
        <v>42265</v>
      </c>
    </row>
    <row r="142" spans="1:10" ht="75" x14ac:dyDescent="0.25">
      <c r="A142" s="2" t="s">
        <v>9560</v>
      </c>
      <c r="B142" s="2" t="s">
        <v>286</v>
      </c>
      <c r="C142" s="2" t="s">
        <v>7793</v>
      </c>
      <c r="D142" s="2" t="s">
        <v>7794</v>
      </c>
      <c r="E142" s="2" t="s">
        <v>70</v>
      </c>
      <c r="F142" s="2" t="s">
        <v>7843</v>
      </c>
      <c r="G142" s="2" t="s">
        <v>89</v>
      </c>
      <c r="H142" s="2" t="s">
        <v>84</v>
      </c>
      <c r="I142" s="3">
        <v>42194</v>
      </c>
      <c r="J142" s="3">
        <v>42265</v>
      </c>
    </row>
    <row r="143" spans="1:10" ht="45" x14ac:dyDescent="0.25">
      <c r="A143" s="2" t="s">
        <v>9561</v>
      </c>
      <c r="B143" s="2" t="s">
        <v>67</v>
      </c>
      <c r="C143" s="2" t="s">
        <v>1033</v>
      </c>
      <c r="D143" s="2" t="s">
        <v>1034</v>
      </c>
      <c r="E143" s="2" t="s">
        <v>70</v>
      </c>
      <c r="F143" s="2" t="s">
        <v>9562</v>
      </c>
      <c r="G143" s="2" t="s">
        <v>141</v>
      </c>
      <c r="H143" s="2" t="s">
        <v>73</v>
      </c>
      <c r="I143" s="3">
        <v>42194</v>
      </c>
      <c r="J143" s="2" t="s">
        <v>70</v>
      </c>
    </row>
    <row r="144" spans="1:10" ht="120" x14ac:dyDescent="0.25">
      <c r="A144" s="2" t="s">
        <v>9563</v>
      </c>
      <c r="B144" s="2" t="s">
        <v>522</v>
      </c>
      <c r="C144" s="2" t="s">
        <v>9564</v>
      </c>
      <c r="D144" s="2" t="s">
        <v>9564</v>
      </c>
      <c r="E144" s="2" t="s">
        <v>70</v>
      </c>
      <c r="F144" s="2" t="s">
        <v>9565</v>
      </c>
      <c r="G144" s="2" t="s">
        <v>141</v>
      </c>
      <c r="H144" s="2" t="s">
        <v>84</v>
      </c>
      <c r="I144" s="3">
        <v>42194</v>
      </c>
      <c r="J144" s="3">
        <v>42241</v>
      </c>
    </row>
    <row r="145" spans="1:10" ht="75" x14ac:dyDescent="0.25">
      <c r="A145" s="2" t="s">
        <v>9566</v>
      </c>
      <c r="B145" s="2" t="s">
        <v>67</v>
      </c>
      <c r="C145" s="2" t="s">
        <v>4218</v>
      </c>
      <c r="D145" s="2" t="s">
        <v>4219</v>
      </c>
      <c r="E145" s="2" t="s">
        <v>70</v>
      </c>
      <c r="F145" s="2" t="s">
        <v>9567</v>
      </c>
      <c r="G145" s="2" t="s">
        <v>78</v>
      </c>
      <c r="H145" s="2" t="s">
        <v>79</v>
      </c>
      <c r="I145" s="3">
        <v>42194</v>
      </c>
      <c r="J145" s="2" t="s">
        <v>70</v>
      </c>
    </row>
    <row r="146" spans="1:10" ht="90" x14ac:dyDescent="0.25">
      <c r="A146" s="2" t="s">
        <v>9568</v>
      </c>
      <c r="B146" s="2" t="s">
        <v>24</v>
      </c>
      <c r="C146" s="2" t="s">
        <v>577</v>
      </c>
      <c r="D146" s="2" t="s">
        <v>578</v>
      </c>
      <c r="E146" s="2" t="s">
        <v>9569</v>
      </c>
      <c r="F146" s="2" t="s">
        <v>9570</v>
      </c>
      <c r="G146" s="2" t="s">
        <v>78</v>
      </c>
      <c r="H146" s="2" t="s">
        <v>79</v>
      </c>
      <c r="I146" s="3">
        <v>42194</v>
      </c>
      <c r="J146" s="2" t="s">
        <v>70</v>
      </c>
    </row>
    <row r="147" spans="1:10" ht="90" x14ac:dyDescent="0.25">
      <c r="A147" s="2" t="s">
        <v>9571</v>
      </c>
      <c r="B147" s="2" t="s">
        <v>24</v>
      </c>
      <c r="C147" s="2" t="s">
        <v>5105</v>
      </c>
      <c r="D147" s="2" t="s">
        <v>5106</v>
      </c>
      <c r="E147" s="2" t="s">
        <v>9569</v>
      </c>
      <c r="F147" s="2" t="s">
        <v>9572</v>
      </c>
      <c r="G147" s="2" t="s">
        <v>78</v>
      </c>
      <c r="H147" s="2" t="s">
        <v>79</v>
      </c>
      <c r="I147" s="3">
        <v>42194</v>
      </c>
      <c r="J147" s="2" t="s">
        <v>70</v>
      </c>
    </row>
    <row r="148" spans="1:10" ht="60" x14ac:dyDescent="0.25">
      <c r="A148" s="2" t="s">
        <v>9573</v>
      </c>
      <c r="B148" s="2" t="s">
        <v>5835</v>
      </c>
      <c r="C148" s="2" t="s">
        <v>5666</v>
      </c>
      <c r="D148" s="2" t="s">
        <v>5667</v>
      </c>
      <c r="E148" s="2" t="s">
        <v>70</v>
      </c>
      <c r="F148" s="2" t="s">
        <v>1176</v>
      </c>
      <c r="G148" s="2" t="s">
        <v>89</v>
      </c>
      <c r="H148" s="2" t="s">
        <v>84</v>
      </c>
      <c r="I148" s="3">
        <v>42194</v>
      </c>
      <c r="J148" s="3">
        <v>42276</v>
      </c>
    </row>
    <row r="149" spans="1:10" ht="75" x14ac:dyDescent="0.25">
      <c r="A149" s="2" t="s">
        <v>9574</v>
      </c>
      <c r="B149" s="2" t="s">
        <v>67</v>
      </c>
      <c r="C149" s="2" t="s">
        <v>4720</v>
      </c>
      <c r="D149" s="2" t="s">
        <v>8611</v>
      </c>
      <c r="E149" s="2" t="s">
        <v>70</v>
      </c>
      <c r="F149" s="2" t="s">
        <v>9575</v>
      </c>
      <c r="G149" s="2" t="s">
        <v>132</v>
      </c>
      <c r="H149" s="2" t="s">
        <v>79</v>
      </c>
      <c r="I149" s="3">
        <v>42195</v>
      </c>
      <c r="J149" s="2" t="s">
        <v>70</v>
      </c>
    </row>
    <row r="150" spans="1:10" ht="90" x14ac:dyDescent="0.25">
      <c r="A150" s="2" t="s">
        <v>9576</v>
      </c>
      <c r="B150" s="2" t="s">
        <v>67</v>
      </c>
      <c r="C150" s="2" t="s">
        <v>4767</v>
      </c>
      <c r="D150" s="2" t="s">
        <v>4768</v>
      </c>
      <c r="E150" s="2" t="s">
        <v>70</v>
      </c>
      <c r="F150" s="2" t="s">
        <v>9577</v>
      </c>
      <c r="G150" s="2" t="s">
        <v>141</v>
      </c>
      <c r="H150" s="2" t="s">
        <v>73</v>
      </c>
      <c r="I150" s="3">
        <v>42195</v>
      </c>
      <c r="J150" s="2" t="s">
        <v>70</v>
      </c>
    </row>
    <row r="151" spans="1:10" ht="75" x14ac:dyDescent="0.25">
      <c r="A151" s="2" t="s">
        <v>9578</v>
      </c>
      <c r="B151" s="2" t="s">
        <v>4</v>
      </c>
      <c r="C151" s="2" t="s">
        <v>467</v>
      </c>
      <c r="D151" s="2" t="s">
        <v>468</v>
      </c>
      <c r="E151" s="2" t="s">
        <v>4028</v>
      </c>
      <c r="F151" s="2" t="s">
        <v>9579</v>
      </c>
      <c r="G151" s="2" t="s">
        <v>111</v>
      </c>
      <c r="H151" s="2" t="s">
        <v>84</v>
      </c>
      <c r="I151" s="3">
        <v>42195</v>
      </c>
      <c r="J151" s="3">
        <v>42275</v>
      </c>
    </row>
    <row r="152" spans="1:10" ht="75" x14ac:dyDescent="0.25">
      <c r="A152" s="2" t="s">
        <v>9580</v>
      </c>
      <c r="B152" s="2" t="s">
        <v>4</v>
      </c>
      <c r="C152" s="2" t="s">
        <v>472</v>
      </c>
      <c r="D152" s="2" t="s">
        <v>473</v>
      </c>
      <c r="E152" s="2" t="s">
        <v>4028</v>
      </c>
      <c r="F152" s="2" t="s">
        <v>9581</v>
      </c>
      <c r="G152" s="2" t="s">
        <v>111</v>
      </c>
      <c r="H152" s="2" t="s">
        <v>84</v>
      </c>
      <c r="I152" s="3">
        <v>42195</v>
      </c>
      <c r="J152" s="3">
        <v>42398</v>
      </c>
    </row>
    <row r="153" spans="1:10" ht="75" x14ac:dyDescent="0.25">
      <c r="A153" s="2" t="s">
        <v>9582</v>
      </c>
      <c r="B153" s="2" t="s">
        <v>4</v>
      </c>
      <c r="C153" s="2" t="s">
        <v>2162</v>
      </c>
      <c r="D153" s="2" t="s">
        <v>1106</v>
      </c>
      <c r="E153" s="2" t="s">
        <v>1107</v>
      </c>
      <c r="F153" s="2" t="s">
        <v>2221</v>
      </c>
      <c r="G153" s="2" t="s">
        <v>111</v>
      </c>
      <c r="H153" s="2" t="s">
        <v>84</v>
      </c>
      <c r="I153" s="3">
        <v>42195</v>
      </c>
      <c r="J153" s="3">
        <v>42206</v>
      </c>
    </row>
    <row r="154" spans="1:10" ht="60" x14ac:dyDescent="0.25">
      <c r="A154" s="2" t="s">
        <v>9583</v>
      </c>
      <c r="B154" s="2" t="s">
        <v>6</v>
      </c>
      <c r="C154" s="2" t="s">
        <v>250</v>
      </c>
      <c r="D154" s="2" t="s">
        <v>5388</v>
      </c>
      <c r="E154" s="2" t="s">
        <v>70</v>
      </c>
      <c r="F154" s="2" t="s">
        <v>9584</v>
      </c>
      <c r="G154" s="2" t="s">
        <v>111</v>
      </c>
      <c r="H154" s="2" t="s">
        <v>84</v>
      </c>
      <c r="I154" s="3">
        <v>42195</v>
      </c>
      <c r="J154" s="3">
        <v>42198</v>
      </c>
    </row>
    <row r="155" spans="1:10" ht="90" x14ac:dyDescent="0.25">
      <c r="A155" s="2" t="s">
        <v>9585</v>
      </c>
      <c r="B155" s="2" t="s">
        <v>10</v>
      </c>
      <c r="C155" s="2" t="s">
        <v>9586</v>
      </c>
      <c r="D155" s="2" t="s">
        <v>4768</v>
      </c>
      <c r="E155" s="2" t="s">
        <v>70</v>
      </c>
      <c r="F155" s="2" t="s">
        <v>9587</v>
      </c>
      <c r="G155" s="2" t="s">
        <v>111</v>
      </c>
      <c r="H155" s="2" t="s">
        <v>84</v>
      </c>
      <c r="I155" s="3">
        <v>42195</v>
      </c>
      <c r="J155" s="3">
        <v>42200</v>
      </c>
    </row>
    <row r="156" spans="1:10" ht="90" x14ac:dyDescent="0.25">
      <c r="A156" s="2" t="s">
        <v>9588</v>
      </c>
      <c r="B156" s="2" t="s">
        <v>4</v>
      </c>
      <c r="C156" s="2" t="s">
        <v>9589</v>
      </c>
      <c r="D156" s="2" t="s">
        <v>9590</v>
      </c>
      <c r="E156" s="2" t="s">
        <v>1367</v>
      </c>
      <c r="F156" s="2" t="s">
        <v>8324</v>
      </c>
      <c r="G156" s="2" t="s">
        <v>111</v>
      </c>
      <c r="H156" s="2" t="s">
        <v>79</v>
      </c>
      <c r="I156" s="3">
        <v>42195</v>
      </c>
      <c r="J156" s="2" t="s">
        <v>70</v>
      </c>
    </row>
    <row r="157" spans="1:10" ht="75" x14ac:dyDescent="0.25">
      <c r="A157" s="2" t="s">
        <v>9591</v>
      </c>
      <c r="B157" s="2" t="s">
        <v>4</v>
      </c>
      <c r="C157" s="2" t="s">
        <v>999</v>
      </c>
      <c r="D157" s="2" t="s">
        <v>1000</v>
      </c>
      <c r="E157" s="2" t="s">
        <v>349</v>
      </c>
      <c r="F157" s="2" t="s">
        <v>9592</v>
      </c>
      <c r="G157" s="2" t="s">
        <v>111</v>
      </c>
      <c r="H157" s="2" t="s">
        <v>84</v>
      </c>
      <c r="I157" s="3">
        <v>42195</v>
      </c>
      <c r="J157" s="3">
        <v>42205</v>
      </c>
    </row>
    <row r="158" spans="1:10" ht="90" x14ac:dyDescent="0.25">
      <c r="A158" s="2" t="s">
        <v>9593</v>
      </c>
      <c r="B158" s="2" t="s">
        <v>4</v>
      </c>
      <c r="C158" s="2" t="s">
        <v>9594</v>
      </c>
      <c r="D158" s="2" t="s">
        <v>917</v>
      </c>
      <c r="E158" s="2" t="s">
        <v>4028</v>
      </c>
      <c r="F158" s="2" t="s">
        <v>9595</v>
      </c>
      <c r="G158" s="2" t="s">
        <v>111</v>
      </c>
      <c r="H158" s="2" t="s">
        <v>84</v>
      </c>
      <c r="I158" s="3">
        <v>42195</v>
      </c>
      <c r="J158" s="3">
        <v>42277</v>
      </c>
    </row>
    <row r="159" spans="1:10" ht="75" x14ac:dyDescent="0.25">
      <c r="A159" s="2" t="s">
        <v>9596</v>
      </c>
      <c r="B159" s="2" t="s">
        <v>4</v>
      </c>
      <c r="C159" s="2" t="s">
        <v>9597</v>
      </c>
      <c r="D159" s="2" t="s">
        <v>917</v>
      </c>
      <c r="E159" s="2" t="s">
        <v>4028</v>
      </c>
      <c r="F159" s="2" t="s">
        <v>9598</v>
      </c>
      <c r="G159" s="2" t="s">
        <v>111</v>
      </c>
      <c r="H159" s="2" t="s">
        <v>84</v>
      </c>
      <c r="I159" s="3">
        <v>42195</v>
      </c>
      <c r="J159" s="3">
        <v>42271</v>
      </c>
    </row>
    <row r="160" spans="1:10" ht="75" x14ac:dyDescent="0.25">
      <c r="A160" s="2" t="s">
        <v>9599</v>
      </c>
      <c r="B160" s="2" t="s">
        <v>4</v>
      </c>
      <c r="C160" s="2" t="s">
        <v>9600</v>
      </c>
      <c r="D160" s="2" t="s">
        <v>917</v>
      </c>
      <c r="E160" s="2" t="s">
        <v>4028</v>
      </c>
      <c r="F160" s="2" t="s">
        <v>9601</v>
      </c>
      <c r="G160" s="2" t="s">
        <v>111</v>
      </c>
      <c r="H160" s="2" t="s">
        <v>84</v>
      </c>
      <c r="I160" s="3">
        <v>42195</v>
      </c>
      <c r="J160" s="3">
        <v>42271</v>
      </c>
    </row>
    <row r="161" spans="1:10" ht="75" x14ac:dyDescent="0.25">
      <c r="A161" s="2" t="s">
        <v>9602</v>
      </c>
      <c r="B161" s="2" t="s">
        <v>4</v>
      </c>
      <c r="C161" s="2" t="s">
        <v>9603</v>
      </c>
      <c r="D161" s="2" t="s">
        <v>917</v>
      </c>
      <c r="E161" s="2" t="s">
        <v>4028</v>
      </c>
      <c r="F161" s="2" t="s">
        <v>9604</v>
      </c>
      <c r="G161" s="2" t="s">
        <v>111</v>
      </c>
      <c r="H161" s="2" t="s">
        <v>84</v>
      </c>
      <c r="I161" s="3">
        <v>42195</v>
      </c>
      <c r="J161" s="3">
        <v>42271</v>
      </c>
    </row>
    <row r="162" spans="1:10" ht="90" x14ac:dyDescent="0.25">
      <c r="A162" s="2" t="s">
        <v>9605</v>
      </c>
      <c r="B162" s="2" t="s">
        <v>4</v>
      </c>
      <c r="C162" s="2" t="s">
        <v>9606</v>
      </c>
      <c r="D162" s="2" t="s">
        <v>917</v>
      </c>
      <c r="E162" s="2" t="s">
        <v>4028</v>
      </c>
      <c r="F162" s="2" t="s">
        <v>9607</v>
      </c>
      <c r="G162" s="2" t="s">
        <v>111</v>
      </c>
      <c r="H162" s="2" t="s">
        <v>84</v>
      </c>
      <c r="I162" s="3">
        <v>42195</v>
      </c>
      <c r="J162" s="3">
        <v>42201</v>
      </c>
    </row>
    <row r="163" spans="1:10" ht="75" x14ac:dyDescent="0.25">
      <c r="A163" s="2" t="s">
        <v>9608</v>
      </c>
      <c r="B163" s="2" t="s">
        <v>4</v>
      </c>
      <c r="C163" s="2" t="s">
        <v>9609</v>
      </c>
      <c r="D163" s="2" t="s">
        <v>917</v>
      </c>
      <c r="E163" s="2" t="s">
        <v>4028</v>
      </c>
      <c r="F163" s="2" t="s">
        <v>9610</v>
      </c>
      <c r="G163" s="2" t="s">
        <v>111</v>
      </c>
      <c r="H163" s="2" t="s">
        <v>84</v>
      </c>
      <c r="I163" s="3">
        <v>42195</v>
      </c>
      <c r="J163" s="3">
        <v>42201</v>
      </c>
    </row>
    <row r="164" spans="1:10" ht="75" x14ac:dyDescent="0.25">
      <c r="A164" s="2" t="s">
        <v>9611</v>
      </c>
      <c r="B164" s="2" t="s">
        <v>286</v>
      </c>
      <c r="C164" s="2" t="s">
        <v>9612</v>
      </c>
      <c r="D164" s="2" t="s">
        <v>9613</v>
      </c>
      <c r="E164" s="2" t="s">
        <v>70</v>
      </c>
      <c r="F164" s="2" t="s">
        <v>6554</v>
      </c>
      <c r="G164" s="2" t="s">
        <v>89</v>
      </c>
      <c r="H164" s="2" t="s">
        <v>84</v>
      </c>
      <c r="I164" s="3">
        <v>42195</v>
      </c>
      <c r="J164" s="3">
        <v>42269</v>
      </c>
    </row>
    <row r="165" spans="1:10" ht="75" x14ac:dyDescent="0.25">
      <c r="A165" s="2" t="s">
        <v>9614</v>
      </c>
      <c r="B165" s="2" t="s">
        <v>188</v>
      </c>
      <c r="C165" s="2" t="s">
        <v>9612</v>
      </c>
      <c r="D165" s="2" t="s">
        <v>9613</v>
      </c>
      <c r="E165" s="2" t="s">
        <v>70</v>
      </c>
      <c r="F165" s="2" t="s">
        <v>6914</v>
      </c>
      <c r="G165" s="2" t="s">
        <v>89</v>
      </c>
      <c r="H165" s="2" t="s">
        <v>79</v>
      </c>
      <c r="I165" s="3">
        <v>42195</v>
      </c>
      <c r="J165" s="2" t="s">
        <v>70</v>
      </c>
    </row>
    <row r="166" spans="1:10" ht="75" x14ac:dyDescent="0.25">
      <c r="A166" s="2" t="s">
        <v>9615</v>
      </c>
      <c r="B166" s="2" t="s">
        <v>286</v>
      </c>
      <c r="C166" s="2" t="s">
        <v>9616</v>
      </c>
      <c r="D166" s="2" t="s">
        <v>9617</v>
      </c>
      <c r="E166" s="2" t="s">
        <v>70</v>
      </c>
      <c r="F166" s="2" t="s">
        <v>7843</v>
      </c>
      <c r="G166" s="2" t="s">
        <v>89</v>
      </c>
      <c r="H166" s="2" t="s">
        <v>84</v>
      </c>
      <c r="I166" s="3">
        <v>42195</v>
      </c>
      <c r="J166" s="3">
        <v>42277</v>
      </c>
    </row>
    <row r="167" spans="1:10" ht="90" x14ac:dyDescent="0.25">
      <c r="A167" s="2" t="s">
        <v>9618</v>
      </c>
      <c r="B167" s="2" t="s">
        <v>67</v>
      </c>
      <c r="C167" s="2" t="s">
        <v>1165</v>
      </c>
      <c r="D167" s="2" t="s">
        <v>1166</v>
      </c>
      <c r="E167" s="2" t="s">
        <v>70</v>
      </c>
      <c r="F167" s="2" t="s">
        <v>9619</v>
      </c>
      <c r="G167" s="2" t="s">
        <v>89</v>
      </c>
      <c r="H167" s="2" t="s">
        <v>84</v>
      </c>
      <c r="I167" s="3">
        <v>42195</v>
      </c>
      <c r="J167" s="3">
        <v>42199</v>
      </c>
    </row>
    <row r="168" spans="1:10" ht="90" x14ac:dyDescent="0.25">
      <c r="A168" s="2" t="s">
        <v>9620</v>
      </c>
      <c r="B168" s="2" t="s">
        <v>2125</v>
      </c>
      <c r="C168" s="2" t="s">
        <v>9621</v>
      </c>
      <c r="D168" s="2" t="s">
        <v>9622</v>
      </c>
      <c r="E168" s="2" t="s">
        <v>70</v>
      </c>
      <c r="F168" s="2" t="s">
        <v>7688</v>
      </c>
      <c r="G168" s="2" t="s">
        <v>89</v>
      </c>
      <c r="H168" s="2" t="s">
        <v>79</v>
      </c>
      <c r="I168" s="3">
        <v>42195</v>
      </c>
      <c r="J168" s="2" t="s">
        <v>70</v>
      </c>
    </row>
    <row r="169" spans="1:10" ht="90" x14ac:dyDescent="0.25">
      <c r="A169" s="2" t="s">
        <v>9623</v>
      </c>
      <c r="B169" s="2" t="s">
        <v>2122</v>
      </c>
      <c r="C169" s="2" t="s">
        <v>9621</v>
      </c>
      <c r="D169" s="2" t="s">
        <v>9622</v>
      </c>
      <c r="E169" s="2" t="s">
        <v>70</v>
      </c>
      <c r="F169" s="2" t="s">
        <v>7497</v>
      </c>
      <c r="G169" s="2" t="s">
        <v>89</v>
      </c>
      <c r="H169" s="2" t="s">
        <v>79</v>
      </c>
      <c r="I169" s="3">
        <v>42195</v>
      </c>
      <c r="J169" s="2" t="s">
        <v>70</v>
      </c>
    </row>
    <row r="170" spans="1:10" ht="90" x14ac:dyDescent="0.25">
      <c r="A170" s="2" t="s">
        <v>9624</v>
      </c>
      <c r="B170" s="2" t="s">
        <v>188</v>
      </c>
      <c r="C170" s="2" t="s">
        <v>9621</v>
      </c>
      <c r="D170" s="2" t="s">
        <v>9622</v>
      </c>
      <c r="E170" s="2" t="s">
        <v>70</v>
      </c>
      <c r="F170" s="2" t="s">
        <v>7891</v>
      </c>
      <c r="G170" s="2" t="s">
        <v>89</v>
      </c>
      <c r="H170" s="2" t="s">
        <v>79</v>
      </c>
      <c r="I170" s="3">
        <v>42195</v>
      </c>
      <c r="J170" s="2" t="s">
        <v>70</v>
      </c>
    </row>
    <row r="171" spans="1:10" ht="90" x14ac:dyDescent="0.25">
      <c r="A171" s="2" t="s">
        <v>9625</v>
      </c>
      <c r="B171" s="2" t="s">
        <v>435</v>
      </c>
      <c r="C171" s="2" t="s">
        <v>9621</v>
      </c>
      <c r="D171" s="2" t="s">
        <v>9622</v>
      </c>
      <c r="E171" s="2" t="s">
        <v>70</v>
      </c>
      <c r="F171" s="2" t="s">
        <v>7841</v>
      </c>
      <c r="G171" s="2" t="s">
        <v>89</v>
      </c>
      <c r="H171" s="2" t="s">
        <v>79</v>
      </c>
      <c r="I171" s="3">
        <v>42195</v>
      </c>
      <c r="J171" s="2" t="s">
        <v>70</v>
      </c>
    </row>
    <row r="172" spans="1:10" ht="90" x14ac:dyDescent="0.25">
      <c r="A172" s="2" t="s">
        <v>9626</v>
      </c>
      <c r="B172" s="2" t="s">
        <v>286</v>
      </c>
      <c r="C172" s="2" t="s">
        <v>9621</v>
      </c>
      <c r="D172" s="2" t="s">
        <v>9622</v>
      </c>
      <c r="E172" s="2" t="s">
        <v>70</v>
      </c>
      <c r="F172" s="2" t="s">
        <v>7843</v>
      </c>
      <c r="G172" s="2" t="s">
        <v>89</v>
      </c>
      <c r="H172" s="2" t="s">
        <v>79</v>
      </c>
      <c r="I172" s="3">
        <v>42195</v>
      </c>
      <c r="J172" s="2" t="s">
        <v>70</v>
      </c>
    </row>
    <row r="173" spans="1:10" ht="75" x14ac:dyDescent="0.25">
      <c r="A173" s="2" t="s">
        <v>9627</v>
      </c>
      <c r="B173" s="2" t="s">
        <v>2122</v>
      </c>
      <c r="C173" s="2" t="s">
        <v>5991</v>
      </c>
      <c r="D173" s="2" t="s">
        <v>5988</v>
      </c>
      <c r="E173" s="2" t="s">
        <v>70</v>
      </c>
      <c r="F173" s="2" t="s">
        <v>7497</v>
      </c>
      <c r="G173" s="2" t="s">
        <v>89</v>
      </c>
      <c r="H173" s="2" t="s">
        <v>84</v>
      </c>
      <c r="I173" s="3">
        <v>42195</v>
      </c>
      <c r="J173" s="3">
        <v>42276</v>
      </c>
    </row>
    <row r="174" spans="1:10" ht="75" x14ac:dyDescent="0.25">
      <c r="A174" s="2" t="s">
        <v>9628</v>
      </c>
      <c r="B174" s="2" t="s">
        <v>2125</v>
      </c>
      <c r="C174" s="2" t="s">
        <v>5991</v>
      </c>
      <c r="D174" s="2" t="s">
        <v>5988</v>
      </c>
      <c r="E174" s="2" t="s">
        <v>70</v>
      </c>
      <c r="F174" s="2" t="s">
        <v>7688</v>
      </c>
      <c r="G174" s="2" t="s">
        <v>89</v>
      </c>
      <c r="H174" s="2" t="s">
        <v>84</v>
      </c>
      <c r="I174" s="3">
        <v>42195</v>
      </c>
      <c r="J174" s="3">
        <v>42276</v>
      </c>
    </row>
    <row r="175" spans="1:10" ht="75" x14ac:dyDescent="0.25">
      <c r="A175" s="2" t="s">
        <v>9629</v>
      </c>
      <c r="B175" s="2" t="s">
        <v>2125</v>
      </c>
      <c r="C175" s="2" t="s">
        <v>9630</v>
      </c>
      <c r="D175" s="2" t="s">
        <v>9631</v>
      </c>
      <c r="E175" s="2" t="s">
        <v>70</v>
      </c>
      <c r="F175" s="2" t="s">
        <v>7688</v>
      </c>
      <c r="G175" s="2" t="s">
        <v>89</v>
      </c>
      <c r="H175" s="2" t="s">
        <v>84</v>
      </c>
      <c r="I175" s="3">
        <v>42195</v>
      </c>
      <c r="J175" s="3">
        <v>42237</v>
      </c>
    </row>
    <row r="176" spans="1:10" ht="75" x14ac:dyDescent="0.25">
      <c r="A176" s="2" t="s">
        <v>9632</v>
      </c>
      <c r="B176" s="2" t="s">
        <v>2122</v>
      </c>
      <c r="C176" s="2" t="s">
        <v>9630</v>
      </c>
      <c r="D176" s="2" t="s">
        <v>9631</v>
      </c>
      <c r="E176" s="2" t="s">
        <v>70</v>
      </c>
      <c r="F176" s="2" t="s">
        <v>7497</v>
      </c>
      <c r="G176" s="2" t="s">
        <v>89</v>
      </c>
      <c r="H176" s="2" t="s">
        <v>84</v>
      </c>
      <c r="I176" s="3">
        <v>42195</v>
      </c>
      <c r="J176" s="3">
        <v>42237</v>
      </c>
    </row>
    <row r="177" spans="1:10" ht="150" x14ac:dyDescent="0.25">
      <c r="A177" s="2" t="s">
        <v>9633</v>
      </c>
      <c r="B177" s="2" t="s">
        <v>67</v>
      </c>
      <c r="C177" s="2" t="s">
        <v>9586</v>
      </c>
      <c r="D177" s="2" t="s">
        <v>4768</v>
      </c>
      <c r="E177" s="2" t="s">
        <v>70</v>
      </c>
      <c r="F177" s="2" t="s">
        <v>9634</v>
      </c>
      <c r="G177" s="2" t="s">
        <v>78</v>
      </c>
      <c r="H177" s="2" t="s">
        <v>79</v>
      </c>
      <c r="I177" s="3">
        <v>42195</v>
      </c>
      <c r="J177" s="2" t="s">
        <v>70</v>
      </c>
    </row>
    <row r="178" spans="1:10" ht="90" x14ac:dyDescent="0.25">
      <c r="A178" s="2" t="s">
        <v>9635</v>
      </c>
      <c r="B178" s="2" t="s">
        <v>422</v>
      </c>
      <c r="C178" s="2" t="s">
        <v>9636</v>
      </c>
      <c r="D178" s="2" t="s">
        <v>9637</v>
      </c>
      <c r="E178" s="2" t="s">
        <v>70</v>
      </c>
      <c r="F178" s="2" t="s">
        <v>9638</v>
      </c>
      <c r="G178" s="2" t="s">
        <v>78</v>
      </c>
      <c r="H178" s="2" t="s">
        <v>79</v>
      </c>
      <c r="I178" s="3">
        <v>42195</v>
      </c>
      <c r="J178" s="2" t="s">
        <v>70</v>
      </c>
    </row>
    <row r="179" spans="1:10" ht="120" x14ac:dyDescent="0.25">
      <c r="A179" s="2" t="s">
        <v>9639</v>
      </c>
      <c r="B179" s="2" t="s">
        <v>27</v>
      </c>
      <c r="C179" s="2" t="s">
        <v>9640</v>
      </c>
      <c r="D179" s="2" t="s">
        <v>9641</v>
      </c>
      <c r="E179" s="2" t="s">
        <v>1743</v>
      </c>
      <c r="F179" s="2" t="s">
        <v>9642</v>
      </c>
      <c r="G179" s="2" t="s">
        <v>78</v>
      </c>
      <c r="H179" s="2" t="s">
        <v>79</v>
      </c>
      <c r="I179" s="3">
        <v>42195</v>
      </c>
      <c r="J179" s="2" t="s">
        <v>70</v>
      </c>
    </row>
    <row r="180" spans="1:10" ht="135" x14ac:dyDescent="0.25">
      <c r="A180" s="2" t="s">
        <v>9643</v>
      </c>
      <c r="B180" s="2" t="s">
        <v>27</v>
      </c>
      <c r="C180" s="2" t="s">
        <v>9644</v>
      </c>
      <c r="D180" s="2" t="s">
        <v>9645</v>
      </c>
      <c r="E180" s="2" t="s">
        <v>1743</v>
      </c>
      <c r="F180" s="2" t="s">
        <v>9646</v>
      </c>
      <c r="G180" s="2" t="s">
        <v>78</v>
      </c>
      <c r="H180" s="2" t="s">
        <v>79</v>
      </c>
      <c r="I180" s="3">
        <v>42195</v>
      </c>
      <c r="J180" s="2" t="s">
        <v>70</v>
      </c>
    </row>
    <row r="181" spans="1:10" ht="90" x14ac:dyDescent="0.25">
      <c r="A181" s="2" t="s">
        <v>9647</v>
      </c>
      <c r="B181" s="2" t="s">
        <v>9648</v>
      </c>
      <c r="C181" s="2" t="s">
        <v>9649</v>
      </c>
      <c r="D181" s="2" t="s">
        <v>9650</v>
      </c>
      <c r="E181" s="2" t="s">
        <v>70</v>
      </c>
      <c r="F181" s="2" t="s">
        <v>9651</v>
      </c>
      <c r="G181" s="2" t="s">
        <v>1817</v>
      </c>
      <c r="H181" s="2" t="s">
        <v>79</v>
      </c>
      <c r="I181" s="3">
        <v>42198</v>
      </c>
      <c r="J181" s="2" t="s">
        <v>70</v>
      </c>
    </row>
    <row r="182" spans="1:10" ht="120" x14ac:dyDescent="0.25">
      <c r="A182" s="2" t="s">
        <v>9652</v>
      </c>
      <c r="B182" s="2" t="s">
        <v>9653</v>
      </c>
      <c r="C182" s="2" t="s">
        <v>9654</v>
      </c>
      <c r="D182" s="2" t="s">
        <v>9655</v>
      </c>
      <c r="E182" s="2" t="s">
        <v>70</v>
      </c>
      <c r="F182" s="2" t="s">
        <v>9656</v>
      </c>
      <c r="G182" s="2" t="s">
        <v>132</v>
      </c>
      <c r="H182" s="2" t="s">
        <v>79</v>
      </c>
      <c r="I182" s="3">
        <v>42198</v>
      </c>
      <c r="J182" s="2" t="s">
        <v>70</v>
      </c>
    </row>
    <row r="183" spans="1:10" ht="120" x14ac:dyDescent="0.25">
      <c r="A183" s="2" t="s">
        <v>9657</v>
      </c>
      <c r="B183" s="2" t="s">
        <v>67</v>
      </c>
      <c r="C183" s="2" t="s">
        <v>4575</v>
      </c>
      <c r="D183" s="2" t="s">
        <v>9658</v>
      </c>
      <c r="E183" s="2" t="s">
        <v>70</v>
      </c>
      <c r="F183" s="2" t="s">
        <v>9659</v>
      </c>
      <c r="G183" s="2" t="s">
        <v>111</v>
      </c>
      <c r="H183" s="2" t="s">
        <v>79</v>
      </c>
      <c r="I183" s="3">
        <v>42198</v>
      </c>
      <c r="J183" s="2" t="s">
        <v>70</v>
      </c>
    </row>
    <row r="184" spans="1:10" ht="45" x14ac:dyDescent="0.25">
      <c r="A184" s="2" t="s">
        <v>9660</v>
      </c>
      <c r="B184" s="2" t="s">
        <v>10</v>
      </c>
      <c r="C184" s="2" t="s">
        <v>9661</v>
      </c>
      <c r="D184" s="2" t="s">
        <v>9661</v>
      </c>
      <c r="E184" s="2" t="s">
        <v>70</v>
      </c>
      <c r="F184" s="2" t="s">
        <v>9662</v>
      </c>
      <c r="G184" s="2" t="s">
        <v>111</v>
      </c>
      <c r="H184" s="2" t="s">
        <v>84</v>
      </c>
      <c r="I184" s="3">
        <v>42198</v>
      </c>
      <c r="J184" s="3">
        <v>42199</v>
      </c>
    </row>
    <row r="185" spans="1:10" ht="45" x14ac:dyDescent="0.25">
      <c r="A185" s="2" t="s">
        <v>9663</v>
      </c>
      <c r="B185" s="2" t="s">
        <v>10</v>
      </c>
      <c r="C185" s="2" t="s">
        <v>9664</v>
      </c>
      <c r="D185" s="2" t="s">
        <v>9664</v>
      </c>
      <c r="E185" s="2" t="s">
        <v>70</v>
      </c>
      <c r="F185" s="2" t="s">
        <v>9665</v>
      </c>
      <c r="G185" s="2" t="s">
        <v>111</v>
      </c>
      <c r="H185" s="2" t="s">
        <v>84</v>
      </c>
      <c r="I185" s="3">
        <v>42198</v>
      </c>
      <c r="J185" s="3">
        <v>42199</v>
      </c>
    </row>
    <row r="186" spans="1:10" ht="90" x14ac:dyDescent="0.25">
      <c r="A186" s="2" t="s">
        <v>9666</v>
      </c>
      <c r="B186" s="2" t="s">
        <v>2125</v>
      </c>
      <c r="C186" s="2" t="s">
        <v>4954</v>
      </c>
      <c r="D186" s="2" t="s">
        <v>4955</v>
      </c>
      <c r="E186" s="2" t="s">
        <v>70</v>
      </c>
      <c r="F186" s="2" t="s">
        <v>8809</v>
      </c>
      <c r="G186" s="2" t="s">
        <v>89</v>
      </c>
      <c r="H186" s="2" t="s">
        <v>84</v>
      </c>
      <c r="I186" s="3">
        <v>42198</v>
      </c>
      <c r="J186" s="3">
        <v>42247</v>
      </c>
    </row>
    <row r="187" spans="1:10" ht="90" x14ac:dyDescent="0.25">
      <c r="A187" s="2" t="s">
        <v>9667</v>
      </c>
      <c r="B187" s="2" t="s">
        <v>2122</v>
      </c>
      <c r="C187" s="2" t="s">
        <v>4954</v>
      </c>
      <c r="D187" s="2" t="s">
        <v>4955</v>
      </c>
      <c r="E187" s="2" t="s">
        <v>70</v>
      </c>
      <c r="F187" s="2" t="s">
        <v>8805</v>
      </c>
      <c r="G187" s="2" t="s">
        <v>89</v>
      </c>
      <c r="H187" s="2" t="s">
        <v>79</v>
      </c>
      <c r="I187" s="3">
        <v>42198</v>
      </c>
      <c r="J187" s="2" t="s">
        <v>70</v>
      </c>
    </row>
    <row r="188" spans="1:10" ht="90" x14ac:dyDescent="0.25">
      <c r="A188" s="2" t="s">
        <v>9668</v>
      </c>
      <c r="B188" s="2" t="s">
        <v>286</v>
      </c>
      <c r="C188" s="2" t="s">
        <v>4954</v>
      </c>
      <c r="D188" s="2" t="s">
        <v>4955</v>
      </c>
      <c r="E188" s="2" t="s">
        <v>70</v>
      </c>
      <c r="F188" s="2" t="s">
        <v>5235</v>
      </c>
      <c r="G188" s="2" t="s">
        <v>89</v>
      </c>
      <c r="H188" s="2" t="s">
        <v>79</v>
      </c>
      <c r="I188" s="3">
        <v>42198</v>
      </c>
      <c r="J188" s="2" t="s">
        <v>70</v>
      </c>
    </row>
    <row r="189" spans="1:10" ht="90" x14ac:dyDescent="0.25">
      <c r="A189" s="2" t="s">
        <v>9669</v>
      </c>
      <c r="B189" s="2" t="s">
        <v>435</v>
      </c>
      <c r="C189" s="2" t="s">
        <v>4954</v>
      </c>
      <c r="D189" s="2" t="s">
        <v>4955</v>
      </c>
      <c r="E189" s="2" t="s">
        <v>70</v>
      </c>
      <c r="F189" s="2" t="s">
        <v>9670</v>
      </c>
      <c r="G189" s="2" t="s">
        <v>89</v>
      </c>
      <c r="H189" s="2" t="s">
        <v>79</v>
      </c>
      <c r="I189" s="3">
        <v>42198</v>
      </c>
      <c r="J189" s="2" t="s">
        <v>70</v>
      </c>
    </row>
    <row r="190" spans="1:10" ht="105" x14ac:dyDescent="0.25">
      <c r="A190" s="2" t="s">
        <v>9671</v>
      </c>
      <c r="B190" s="2" t="s">
        <v>188</v>
      </c>
      <c r="C190" s="2" t="s">
        <v>4954</v>
      </c>
      <c r="D190" s="2" t="s">
        <v>4955</v>
      </c>
      <c r="E190" s="2" t="s">
        <v>70</v>
      </c>
      <c r="F190" s="2" t="s">
        <v>8490</v>
      </c>
      <c r="G190" s="2" t="s">
        <v>89</v>
      </c>
      <c r="H190" s="2" t="s">
        <v>84</v>
      </c>
      <c r="I190" s="3">
        <v>42198</v>
      </c>
      <c r="J190" s="3">
        <v>42228</v>
      </c>
    </row>
    <row r="191" spans="1:10" ht="75" x14ac:dyDescent="0.25">
      <c r="A191" s="2" t="s">
        <v>9672</v>
      </c>
      <c r="B191" s="2" t="s">
        <v>9673</v>
      </c>
      <c r="C191" s="2" t="s">
        <v>534</v>
      </c>
      <c r="D191" s="2" t="s">
        <v>8272</v>
      </c>
      <c r="E191" s="2" t="s">
        <v>70</v>
      </c>
      <c r="F191" s="2" t="s">
        <v>9674</v>
      </c>
      <c r="G191" s="2" t="s">
        <v>78</v>
      </c>
      <c r="H191" s="2" t="s">
        <v>84</v>
      </c>
      <c r="I191" s="3">
        <v>42198</v>
      </c>
      <c r="J191" s="3">
        <v>42229</v>
      </c>
    </row>
    <row r="192" spans="1:10" ht="105" x14ac:dyDescent="0.25">
      <c r="A192" s="2" t="s">
        <v>9675</v>
      </c>
      <c r="B192" s="2" t="s">
        <v>27</v>
      </c>
      <c r="C192" s="2" t="s">
        <v>9676</v>
      </c>
      <c r="D192" s="2" t="s">
        <v>3928</v>
      </c>
      <c r="E192" s="2" t="s">
        <v>504</v>
      </c>
      <c r="F192" s="2" t="s">
        <v>9677</v>
      </c>
      <c r="G192" s="2" t="s">
        <v>78</v>
      </c>
      <c r="H192" s="2" t="s">
        <v>79</v>
      </c>
      <c r="I192" s="3">
        <v>42198</v>
      </c>
      <c r="J192" s="2" t="s">
        <v>70</v>
      </c>
    </row>
    <row r="193" spans="1:10" ht="120" x14ac:dyDescent="0.25">
      <c r="A193" s="2" t="s">
        <v>9678</v>
      </c>
      <c r="B193" s="2" t="s">
        <v>67</v>
      </c>
      <c r="C193" s="2" t="s">
        <v>9278</v>
      </c>
      <c r="D193" s="2" t="s">
        <v>9279</v>
      </c>
      <c r="E193" s="2" t="s">
        <v>70</v>
      </c>
      <c r="F193" s="2" t="s">
        <v>9679</v>
      </c>
      <c r="G193" s="2" t="s">
        <v>78</v>
      </c>
      <c r="H193" s="2" t="s">
        <v>79</v>
      </c>
      <c r="I193" s="3">
        <v>42198</v>
      </c>
      <c r="J193" s="2" t="s">
        <v>70</v>
      </c>
    </row>
    <row r="194" spans="1:10" ht="105" x14ac:dyDescent="0.25">
      <c r="A194" s="2" t="s">
        <v>9680</v>
      </c>
      <c r="B194" s="2" t="s">
        <v>27</v>
      </c>
      <c r="C194" s="2" t="s">
        <v>9681</v>
      </c>
      <c r="D194" s="2" t="s">
        <v>9682</v>
      </c>
      <c r="E194" s="2" t="s">
        <v>1743</v>
      </c>
      <c r="F194" s="2" t="s">
        <v>9683</v>
      </c>
      <c r="G194" s="2" t="s">
        <v>78</v>
      </c>
      <c r="H194" s="2" t="s">
        <v>79</v>
      </c>
      <c r="I194" s="3">
        <v>42198</v>
      </c>
      <c r="J194" s="2" t="s">
        <v>70</v>
      </c>
    </row>
    <row r="195" spans="1:10" ht="90" x14ac:dyDescent="0.25">
      <c r="A195" s="2" t="s">
        <v>9684</v>
      </c>
      <c r="B195" s="2" t="s">
        <v>25</v>
      </c>
      <c r="C195" s="2" t="s">
        <v>9685</v>
      </c>
      <c r="D195" s="2" t="s">
        <v>211</v>
      </c>
      <c r="E195" s="2" t="s">
        <v>5418</v>
      </c>
      <c r="F195" s="2" t="s">
        <v>9686</v>
      </c>
      <c r="G195" s="2" t="s">
        <v>78</v>
      </c>
      <c r="H195" s="2" t="s">
        <v>79</v>
      </c>
      <c r="I195" s="3">
        <v>42198</v>
      </c>
      <c r="J195" s="2" t="s">
        <v>70</v>
      </c>
    </row>
    <row r="196" spans="1:10" ht="45" x14ac:dyDescent="0.25">
      <c r="A196" s="2" t="s">
        <v>9687</v>
      </c>
      <c r="B196" s="2" t="s">
        <v>67</v>
      </c>
      <c r="C196" s="2" t="s">
        <v>1415</v>
      </c>
      <c r="D196" s="2" t="s">
        <v>1416</v>
      </c>
      <c r="E196" s="2" t="s">
        <v>70</v>
      </c>
      <c r="F196" s="2" t="s">
        <v>9688</v>
      </c>
      <c r="G196" s="2" t="s">
        <v>89</v>
      </c>
      <c r="H196" s="2" t="s">
        <v>84</v>
      </c>
      <c r="I196" s="3">
        <v>42199</v>
      </c>
      <c r="J196" s="3">
        <v>42201</v>
      </c>
    </row>
    <row r="197" spans="1:10" ht="75" x14ac:dyDescent="0.25">
      <c r="A197" s="2" t="s">
        <v>9689</v>
      </c>
      <c r="B197" s="2" t="s">
        <v>67</v>
      </c>
      <c r="C197" s="2" t="s">
        <v>6677</v>
      </c>
      <c r="D197" s="2" t="s">
        <v>6678</v>
      </c>
      <c r="E197" s="2" t="s">
        <v>70</v>
      </c>
      <c r="F197" s="2" t="s">
        <v>9690</v>
      </c>
      <c r="G197" s="2" t="s">
        <v>89</v>
      </c>
      <c r="H197" s="2" t="s">
        <v>79</v>
      </c>
      <c r="I197" s="3">
        <v>42199</v>
      </c>
      <c r="J197" s="2" t="s">
        <v>70</v>
      </c>
    </row>
    <row r="198" spans="1:10" ht="75" x14ac:dyDescent="0.25">
      <c r="A198" s="2" t="s">
        <v>9691</v>
      </c>
      <c r="B198" s="2" t="s">
        <v>67</v>
      </c>
      <c r="C198" s="2" t="s">
        <v>6307</v>
      </c>
      <c r="D198" s="2" t="s">
        <v>869</v>
      </c>
      <c r="E198" s="2" t="s">
        <v>70</v>
      </c>
      <c r="F198" s="2" t="s">
        <v>9038</v>
      </c>
      <c r="G198" s="2" t="s">
        <v>89</v>
      </c>
      <c r="H198" s="2" t="s">
        <v>79</v>
      </c>
      <c r="I198" s="3">
        <v>42199</v>
      </c>
      <c r="J198" s="2" t="s">
        <v>70</v>
      </c>
    </row>
    <row r="199" spans="1:10" ht="105" x14ac:dyDescent="0.25">
      <c r="A199" s="2" t="s">
        <v>9692</v>
      </c>
      <c r="B199" s="2" t="s">
        <v>339</v>
      </c>
      <c r="C199" s="2" t="s">
        <v>9693</v>
      </c>
      <c r="D199" s="2" t="s">
        <v>9694</v>
      </c>
      <c r="E199" s="2" t="s">
        <v>70</v>
      </c>
      <c r="F199" s="2" t="s">
        <v>9695</v>
      </c>
      <c r="G199" s="2" t="s">
        <v>89</v>
      </c>
      <c r="H199" s="2" t="s">
        <v>84</v>
      </c>
      <c r="I199" s="3">
        <v>42199</v>
      </c>
      <c r="J199" s="3">
        <v>42244</v>
      </c>
    </row>
    <row r="200" spans="1:10" ht="90" x14ac:dyDescent="0.25">
      <c r="A200" s="2" t="s">
        <v>9696</v>
      </c>
      <c r="B200" s="2" t="s">
        <v>67</v>
      </c>
      <c r="C200" s="2" t="s">
        <v>278</v>
      </c>
      <c r="D200" s="2" t="s">
        <v>279</v>
      </c>
      <c r="E200" s="2" t="s">
        <v>70</v>
      </c>
      <c r="F200" s="2" t="s">
        <v>9697</v>
      </c>
      <c r="G200" s="2" t="s">
        <v>141</v>
      </c>
      <c r="H200" s="2" t="s">
        <v>84</v>
      </c>
      <c r="I200" s="3">
        <v>42199</v>
      </c>
      <c r="J200" s="3">
        <v>42205</v>
      </c>
    </row>
    <row r="201" spans="1:10" ht="75" x14ac:dyDescent="0.25">
      <c r="A201" s="2" t="s">
        <v>9698</v>
      </c>
      <c r="B201" s="2" t="s">
        <v>147</v>
      </c>
      <c r="C201" s="2" t="s">
        <v>9699</v>
      </c>
      <c r="D201" s="2" t="s">
        <v>336</v>
      </c>
      <c r="E201" s="2" t="s">
        <v>70</v>
      </c>
      <c r="F201" s="2" t="s">
        <v>9700</v>
      </c>
      <c r="G201" s="2" t="s">
        <v>141</v>
      </c>
      <c r="H201" s="2" t="s">
        <v>73</v>
      </c>
      <c r="I201" s="3">
        <v>42199</v>
      </c>
      <c r="J201" s="2" t="s">
        <v>70</v>
      </c>
    </row>
    <row r="202" spans="1:10" ht="75" x14ac:dyDescent="0.25">
      <c r="A202" s="2" t="s">
        <v>9701</v>
      </c>
      <c r="B202" s="2" t="s">
        <v>4</v>
      </c>
      <c r="C202" s="2" t="s">
        <v>1792</v>
      </c>
      <c r="D202" s="2" t="s">
        <v>1793</v>
      </c>
      <c r="E202" s="2" t="s">
        <v>388</v>
      </c>
      <c r="F202" s="2" t="s">
        <v>2221</v>
      </c>
      <c r="G202" s="2" t="s">
        <v>111</v>
      </c>
      <c r="H202" s="2" t="s">
        <v>84</v>
      </c>
      <c r="I202" s="3">
        <v>42199</v>
      </c>
      <c r="J202" s="3">
        <v>42255</v>
      </c>
    </row>
    <row r="203" spans="1:10" ht="75" x14ac:dyDescent="0.25">
      <c r="A203" s="2" t="s">
        <v>9702</v>
      </c>
      <c r="B203" s="2" t="s">
        <v>4</v>
      </c>
      <c r="C203" s="2" t="s">
        <v>1799</v>
      </c>
      <c r="D203" s="2" t="s">
        <v>1793</v>
      </c>
      <c r="E203" s="2" t="s">
        <v>388</v>
      </c>
      <c r="F203" s="2" t="s">
        <v>2221</v>
      </c>
      <c r="G203" s="2" t="s">
        <v>111</v>
      </c>
      <c r="H203" s="2" t="s">
        <v>84</v>
      </c>
      <c r="I203" s="3">
        <v>42199</v>
      </c>
      <c r="J203" s="3">
        <v>42209</v>
      </c>
    </row>
    <row r="204" spans="1:10" ht="75" x14ac:dyDescent="0.25">
      <c r="A204" s="2" t="s">
        <v>9703</v>
      </c>
      <c r="B204" s="2" t="s">
        <v>4</v>
      </c>
      <c r="C204" s="2" t="s">
        <v>868</v>
      </c>
      <c r="D204" s="2" t="s">
        <v>869</v>
      </c>
      <c r="E204" s="2" t="s">
        <v>388</v>
      </c>
      <c r="F204" s="2" t="s">
        <v>2221</v>
      </c>
      <c r="G204" s="2" t="s">
        <v>111</v>
      </c>
      <c r="H204" s="2" t="s">
        <v>79</v>
      </c>
      <c r="I204" s="3">
        <v>42199</v>
      </c>
      <c r="J204" s="2" t="s">
        <v>70</v>
      </c>
    </row>
    <row r="205" spans="1:10" ht="75" x14ac:dyDescent="0.25">
      <c r="A205" s="2" t="s">
        <v>9704</v>
      </c>
      <c r="B205" s="2" t="s">
        <v>4</v>
      </c>
      <c r="C205" s="2" t="s">
        <v>6307</v>
      </c>
      <c r="D205" s="2" t="s">
        <v>869</v>
      </c>
      <c r="E205" s="2" t="s">
        <v>388</v>
      </c>
      <c r="F205" s="2" t="s">
        <v>2221</v>
      </c>
      <c r="G205" s="2" t="s">
        <v>111</v>
      </c>
      <c r="H205" s="2" t="s">
        <v>84</v>
      </c>
      <c r="I205" s="3">
        <v>42199</v>
      </c>
      <c r="J205" s="3">
        <v>42272</v>
      </c>
    </row>
    <row r="206" spans="1:10" ht="75" x14ac:dyDescent="0.25">
      <c r="A206" s="2" t="s">
        <v>9705</v>
      </c>
      <c r="B206" s="2" t="s">
        <v>4</v>
      </c>
      <c r="C206" s="2" t="s">
        <v>1801</v>
      </c>
      <c r="D206" s="2" t="s">
        <v>1793</v>
      </c>
      <c r="E206" s="2" t="s">
        <v>388</v>
      </c>
      <c r="F206" s="2" t="s">
        <v>2221</v>
      </c>
      <c r="G206" s="2" t="s">
        <v>111</v>
      </c>
      <c r="H206" s="2" t="s">
        <v>84</v>
      </c>
      <c r="I206" s="3">
        <v>42199</v>
      </c>
      <c r="J206" s="3">
        <v>42255</v>
      </c>
    </row>
    <row r="207" spans="1:10" ht="75" x14ac:dyDescent="0.25">
      <c r="A207" s="2" t="s">
        <v>9706</v>
      </c>
      <c r="B207" s="2" t="s">
        <v>4</v>
      </c>
      <c r="C207" s="2" t="s">
        <v>9707</v>
      </c>
      <c r="D207" s="2" t="s">
        <v>9708</v>
      </c>
      <c r="E207" s="2" t="s">
        <v>349</v>
      </c>
      <c r="F207" s="2" t="s">
        <v>2221</v>
      </c>
      <c r="G207" s="2" t="s">
        <v>111</v>
      </c>
      <c r="H207" s="2" t="s">
        <v>79</v>
      </c>
      <c r="I207" s="3">
        <v>42199</v>
      </c>
      <c r="J207" s="2" t="s">
        <v>70</v>
      </c>
    </row>
    <row r="208" spans="1:10" ht="75" x14ac:dyDescent="0.25">
      <c r="A208" s="2" t="s">
        <v>9709</v>
      </c>
      <c r="B208" s="2" t="s">
        <v>4</v>
      </c>
      <c r="C208" s="2" t="s">
        <v>9710</v>
      </c>
      <c r="D208" s="2" t="s">
        <v>9711</v>
      </c>
      <c r="E208" s="2" t="s">
        <v>465</v>
      </c>
      <c r="F208" s="2" t="s">
        <v>2221</v>
      </c>
      <c r="G208" s="2" t="s">
        <v>111</v>
      </c>
      <c r="H208" s="2" t="s">
        <v>84</v>
      </c>
      <c r="I208" s="3">
        <v>42199</v>
      </c>
      <c r="J208" s="3">
        <v>42205</v>
      </c>
    </row>
    <row r="209" spans="1:10" ht="75" x14ac:dyDescent="0.25">
      <c r="A209" s="2" t="s">
        <v>9712</v>
      </c>
      <c r="B209" s="2" t="s">
        <v>4</v>
      </c>
      <c r="C209" s="2" t="s">
        <v>1707</v>
      </c>
      <c r="D209" s="2" t="s">
        <v>6049</v>
      </c>
      <c r="E209" s="2" t="s">
        <v>611</v>
      </c>
      <c r="F209" s="2" t="s">
        <v>2221</v>
      </c>
      <c r="G209" s="2" t="s">
        <v>111</v>
      </c>
      <c r="H209" s="2" t="s">
        <v>84</v>
      </c>
      <c r="I209" s="3">
        <v>42199</v>
      </c>
      <c r="J209" s="3">
        <v>42341</v>
      </c>
    </row>
    <row r="210" spans="1:10" ht="75" x14ac:dyDescent="0.25">
      <c r="A210" s="2" t="s">
        <v>9713</v>
      </c>
      <c r="B210" s="2" t="s">
        <v>10</v>
      </c>
      <c r="C210" s="2" t="s">
        <v>9714</v>
      </c>
      <c r="D210" s="2" t="s">
        <v>9715</v>
      </c>
      <c r="E210" s="2" t="s">
        <v>70</v>
      </c>
      <c r="F210" s="2" t="s">
        <v>9716</v>
      </c>
      <c r="G210" s="2" t="s">
        <v>111</v>
      </c>
      <c r="H210" s="2" t="s">
        <v>84</v>
      </c>
      <c r="I210" s="3">
        <v>42199</v>
      </c>
      <c r="J210" s="3">
        <v>42205</v>
      </c>
    </row>
    <row r="211" spans="1:10" ht="105" x14ac:dyDescent="0.25">
      <c r="A211" s="2" t="s">
        <v>9717</v>
      </c>
      <c r="B211" s="2" t="s">
        <v>67</v>
      </c>
      <c r="C211" s="2" t="s">
        <v>3058</v>
      </c>
      <c r="D211" s="2" t="s">
        <v>3059</v>
      </c>
      <c r="E211" s="2" t="s">
        <v>70</v>
      </c>
      <c r="F211" s="2" t="s">
        <v>9718</v>
      </c>
      <c r="G211" s="2" t="s">
        <v>1907</v>
      </c>
      <c r="H211" s="2" t="s">
        <v>79</v>
      </c>
      <c r="I211" s="3">
        <v>42199</v>
      </c>
      <c r="J211" s="2" t="s">
        <v>70</v>
      </c>
    </row>
    <row r="212" spans="1:10" ht="120" x14ac:dyDescent="0.25">
      <c r="A212" s="2" t="s">
        <v>9719</v>
      </c>
      <c r="B212" s="2" t="s">
        <v>18</v>
      </c>
      <c r="C212" s="2" t="s">
        <v>6677</v>
      </c>
      <c r="D212" s="2" t="s">
        <v>6678</v>
      </c>
      <c r="E212" s="2" t="s">
        <v>70</v>
      </c>
      <c r="F212" s="2" t="s">
        <v>9720</v>
      </c>
      <c r="G212" s="2" t="s">
        <v>78</v>
      </c>
      <c r="H212" s="2" t="s">
        <v>79</v>
      </c>
      <c r="I212" s="3">
        <v>42199</v>
      </c>
      <c r="J212" s="2" t="s">
        <v>70</v>
      </c>
    </row>
    <row r="213" spans="1:10" ht="90" x14ac:dyDescent="0.25">
      <c r="A213" s="2" t="s">
        <v>9721</v>
      </c>
      <c r="B213" s="2" t="s">
        <v>67</v>
      </c>
      <c r="C213" s="2" t="s">
        <v>9722</v>
      </c>
      <c r="D213" s="2" t="s">
        <v>9723</v>
      </c>
      <c r="E213" s="2" t="s">
        <v>70</v>
      </c>
      <c r="F213" s="2" t="s">
        <v>9724</v>
      </c>
      <c r="G213" s="2" t="s">
        <v>78</v>
      </c>
      <c r="H213" s="2" t="s">
        <v>79</v>
      </c>
      <c r="I213" s="3">
        <v>42199</v>
      </c>
      <c r="J213" s="2" t="s">
        <v>70</v>
      </c>
    </row>
    <row r="214" spans="1:10" ht="60" x14ac:dyDescent="0.25">
      <c r="A214" s="2" t="s">
        <v>9725</v>
      </c>
      <c r="B214" s="2" t="s">
        <v>67</v>
      </c>
      <c r="C214" s="2" t="s">
        <v>1393</v>
      </c>
      <c r="D214" s="2" t="s">
        <v>991</v>
      </c>
      <c r="E214" s="2" t="s">
        <v>70</v>
      </c>
      <c r="F214" s="2" t="s">
        <v>9726</v>
      </c>
      <c r="G214" s="2" t="s">
        <v>1829</v>
      </c>
      <c r="H214" s="2" t="s">
        <v>79</v>
      </c>
      <c r="I214" s="3">
        <v>42199</v>
      </c>
      <c r="J214" s="2" t="s">
        <v>70</v>
      </c>
    </row>
    <row r="215" spans="1:10" ht="120" x14ac:dyDescent="0.25">
      <c r="A215" s="2" t="s">
        <v>9727</v>
      </c>
      <c r="B215" s="2" t="s">
        <v>27</v>
      </c>
      <c r="C215" s="2" t="s">
        <v>9728</v>
      </c>
      <c r="D215" s="2" t="s">
        <v>9729</v>
      </c>
      <c r="E215" s="2" t="s">
        <v>7647</v>
      </c>
      <c r="F215" s="2" t="s">
        <v>9730</v>
      </c>
      <c r="G215" s="2" t="s">
        <v>78</v>
      </c>
      <c r="H215" s="2" t="s">
        <v>79</v>
      </c>
      <c r="I215" s="3">
        <v>42199</v>
      </c>
      <c r="J215" s="2" t="s">
        <v>70</v>
      </c>
    </row>
    <row r="216" spans="1:10" ht="150" x14ac:dyDescent="0.25">
      <c r="A216" s="2" t="s">
        <v>9731</v>
      </c>
      <c r="B216" s="2" t="s">
        <v>25</v>
      </c>
      <c r="C216" s="2" t="s">
        <v>9732</v>
      </c>
      <c r="D216" s="2" t="s">
        <v>9733</v>
      </c>
      <c r="E216" s="2" t="s">
        <v>9734</v>
      </c>
      <c r="F216" s="2" t="s">
        <v>9735</v>
      </c>
      <c r="G216" s="2" t="s">
        <v>1829</v>
      </c>
      <c r="H216" s="2" t="s">
        <v>79</v>
      </c>
      <c r="I216" s="3">
        <v>42199</v>
      </c>
      <c r="J216" s="2" t="s">
        <v>70</v>
      </c>
    </row>
    <row r="217" spans="1:10" ht="60" x14ac:dyDescent="0.25">
      <c r="A217" s="2" t="s">
        <v>9736</v>
      </c>
      <c r="B217" s="2" t="s">
        <v>67</v>
      </c>
      <c r="C217" s="2" t="s">
        <v>596</v>
      </c>
      <c r="D217" s="2" t="s">
        <v>597</v>
      </c>
      <c r="E217" s="2" t="s">
        <v>70</v>
      </c>
      <c r="F217" s="2" t="s">
        <v>9737</v>
      </c>
      <c r="G217" s="2" t="s">
        <v>141</v>
      </c>
      <c r="H217" s="2" t="s">
        <v>73</v>
      </c>
      <c r="I217" s="3">
        <v>42200</v>
      </c>
      <c r="J217" s="2" t="s">
        <v>70</v>
      </c>
    </row>
    <row r="218" spans="1:10" ht="75" x14ac:dyDescent="0.25">
      <c r="A218" s="2" t="s">
        <v>9738</v>
      </c>
      <c r="B218" s="2" t="s">
        <v>4</v>
      </c>
      <c r="C218" s="2" t="s">
        <v>476</v>
      </c>
      <c r="D218" s="2" t="s">
        <v>477</v>
      </c>
      <c r="E218" s="2" t="s">
        <v>4028</v>
      </c>
      <c r="F218" s="2" t="s">
        <v>9739</v>
      </c>
      <c r="G218" s="2" t="s">
        <v>111</v>
      </c>
      <c r="H218" s="2" t="s">
        <v>84</v>
      </c>
      <c r="I218" s="3">
        <v>42200</v>
      </c>
      <c r="J218" s="3">
        <v>42277</v>
      </c>
    </row>
    <row r="219" spans="1:10" ht="75" x14ac:dyDescent="0.25">
      <c r="A219" s="2" t="s">
        <v>9740</v>
      </c>
      <c r="B219" s="2" t="s">
        <v>4</v>
      </c>
      <c r="C219" s="2" t="s">
        <v>538</v>
      </c>
      <c r="D219" s="2" t="s">
        <v>539</v>
      </c>
      <c r="E219" s="2" t="s">
        <v>388</v>
      </c>
      <c r="F219" s="2" t="s">
        <v>9741</v>
      </c>
      <c r="G219" s="2" t="s">
        <v>111</v>
      </c>
      <c r="H219" s="2" t="s">
        <v>84</v>
      </c>
      <c r="I219" s="3">
        <v>42200</v>
      </c>
      <c r="J219" s="3">
        <v>42209</v>
      </c>
    </row>
    <row r="220" spans="1:10" ht="75" x14ac:dyDescent="0.25">
      <c r="A220" s="2" t="s">
        <v>9742</v>
      </c>
      <c r="B220" s="2" t="s">
        <v>4</v>
      </c>
      <c r="C220" s="2" t="s">
        <v>892</v>
      </c>
      <c r="D220" s="2" t="s">
        <v>893</v>
      </c>
      <c r="E220" s="2" t="s">
        <v>465</v>
      </c>
      <c r="F220" s="2" t="s">
        <v>9743</v>
      </c>
      <c r="G220" s="2" t="s">
        <v>111</v>
      </c>
      <c r="H220" s="2" t="s">
        <v>84</v>
      </c>
      <c r="I220" s="3">
        <v>42200</v>
      </c>
      <c r="J220" s="3">
        <v>42276</v>
      </c>
    </row>
    <row r="221" spans="1:10" ht="75" x14ac:dyDescent="0.25">
      <c r="A221" s="2" t="s">
        <v>9744</v>
      </c>
      <c r="B221" s="2" t="s">
        <v>4</v>
      </c>
      <c r="C221" s="2" t="s">
        <v>2963</v>
      </c>
      <c r="D221" s="2" t="s">
        <v>2964</v>
      </c>
      <c r="E221" s="2" t="s">
        <v>4028</v>
      </c>
      <c r="F221" s="2" t="s">
        <v>2221</v>
      </c>
      <c r="G221" s="2" t="s">
        <v>111</v>
      </c>
      <c r="H221" s="2" t="s">
        <v>79</v>
      </c>
      <c r="I221" s="3">
        <v>42200</v>
      </c>
      <c r="J221" s="2" t="s">
        <v>70</v>
      </c>
    </row>
    <row r="222" spans="1:10" ht="60" x14ac:dyDescent="0.25">
      <c r="A222" s="2" t="s">
        <v>9745</v>
      </c>
      <c r="B222" s="2" t="s">
        <v>67</v>
      </c>
      <c r="C222" s="2" t="s">
        <v>4069</v>
      </c>
      <c r="D222" s="2" t="s">
        <v>4070</v>
      </c>
      <c r="E222" s="2" t="s">
        <v>70</v>
      </c>
      <c r="F222" s="2" t="s">
        <v>9746</v>
      </c>
      <c r="G222" s="2" t="s">
        <v>111</v>
      </c>
      <c r="H222" s="2" t="s">
        <v>79</v>
      </c>
      <c r="I222" s="3">
        <v>42200</v>
      </c>
      <c r="J222" s="2" t="s">
        <v>70</v>
      </c>
    </row>
    <row r="223" spans="1:10" ht="75" x14ac:dyDescent="0.25">
      <c r="A223" s="2" t="s">
        <v>9747</v>
      </c>
      <c r="B223" s="2" t="s">
        <v>10</v>
      </c>
      <c r="C223" s="2" t="s">
        <v>9748</v>
      </c>
      <c r="D223" s="2" t="s">
        <v>9748</v>
      </c>
      <c r="E223" s="2" t="s">
        <v>70</v>
      </c>
      <c r="F223" s="2" t="s">
        <v>9749</v>
      </c>
      <c r="G223" s="2" t="s">
        <v>111</v>
      </c>
      <c r="H223" s="2" t="s">
        <v>84</v>
      </c>
      <c r="I223" s="3">
        <v>42200</v>
      </c>
      <c r="J223" s="3">
        <v>42205</v>
      </c>
    </row>
    <row r="224" spans="1:10" ht="90" x14ac:dyDescent="0.25">
      <c r="A224" s="2" t="s">
        <v>9750</v>
      </c>
      <c r="B224" s="2" t="s">
        <v>67</v>
      </c>
      <c r="C224" s="2" t="s">
        <v>5033</v>
      </c>
      <c r="D224" s="2" t="s">
        <v>5034</v>
      </c>
      <c r="E224" s="2" t="s">
        <v>70</v>
      </c>
      <c r="F224" s="2" t="s">
        <v>9751</v>
      </c>
      <c r="G224" s="2" t="s">
        <v>89</v>
      </c>
      <c r="H224" s="2" t="s">
        <v>79</v>
      </c>
      <c r="I224" s="3">
        <v>42200</v>
      </c>
      <c r="J224" s="2" t="s">
        <v>70</v>
      </c>
    </row>
    <row r="225" spans="1:10" ht="75" x14ac:dyDescent="0.25">
      <c r="A225" s="2" t="s">
        <v>9752</v>
      </c>
      <c r="B225" s="2" t="s">
        <v>67</v>
      </c>
      <c r="C225" s="2" t="s">
        <v>5033</v>
      </c>
      <c r="D225" s="2" t="s">
        <v>5034</v>
      </c>
      <c r="E225" s="2" t="s">
        <v>70</v>
      </c>
      <c r="F225" s="2" t="s">
        <v>9753</v>
      </c>
      <c r="G225" s="2" t="s">
        <v>89</v>
      </c>
      <c r="H225" s="2" t="s">
        <v>79</v>
      </c>
      <c r="I225" s="3">
        <v>42200</v>
      </c>
      <c r="J225" s="2" t="s">
        <v>70</v>
      </c>
    </row>
    <row r="226" spans="1:10" ht="90" x14ac:dyDescent="0.25">
      <c r="A226" s="2" t="s">
        <v>9754</v>
      </c>
      <c r="B226" s="2" t="s">
        <v>67</v>
      </c>
      <c r="C226" s="2" t="s">
        <v>683</v>
      </c>
      <c r="D226" s="2" t="s">
        <v>684</v>
      </c>
      <c r="E226" s="2" t="s">
        <v>70</v>
      </c>
      <c r="F226" s="2" t="s">
        <v>9755</v>
      </c>
      <c r="G226" s="2" t="s">
        <v>89</v>
      </c>
      <c r="H226" s="2" t="s">
        <v>84</v>
      </c>
      <c r="I226" s="3">
        <v>42200</v>
      </c>
      <c r="J226" s="3">
        <v>42202</v>
      </c>
    </row>
    <row r="227" spans="1:10" ht="60" x14ac:dyDescent="0.25">
      <c r="A227" s="2" t="s">
        <v>9756</v>
      </c>
      <c r="B227" s="2" t="s">
        <v>67</v>
      </c>
      <c r="C227" s="2" t="s">
        <v>1302</v>
      </c>
      <c r="D227" s="2" t="s">
        <v>1162</v>
      </c>
      <c r="E227" s="2" t="s">
        <v>70</v>
      </c>
      <c r="F227" s="2" t="s">
        <v>9757</v>
      </c>
      <c r="G227" s="2" t="s">
        <v>89</v>
      </c>
      <c r="H227" s="2" t="s">
        <v>84</v>
      </c>
      <c r="I227" s="3">
        <v>42200</v>
      </c>
      <c r="J227" s="3">
        <v>42202</v>
      </c>
    </row>
    <row r="228" spans="1:10" ht="90" x14ac:dyDescent="0.25">
      <c r="A228" s="2" t="s">
        <v>9758</v>
      </c>
      <c r="B228" s="2" t="s">
        <v>188</v>
      </c>
      <c r="C228" s="2" t="s">
        <v>9759</v>
      </c>
      <c r="D228" s="2" t="s">
        <v>9760</v>
      </c>
      <c r="E228" s="2" t="s">
        <v>70</v>
      </c>
      <c r="F228" s="2" t="s">
        <v>7891</v>
      </c>
      <c r="G228" s="2" t="s">
        <v>89</v>
      </c>
      <c r="H228" s="2" t="s">
        <v>84</v>
      </c>
      <c r="I228" s="3">
        <v>42200</v>
      </c>
      <c r="J228" s="3">
        <v>42256</v>
      </c>
    </row>
    <row r="229" spans="1:10" ht="75" x14ac:dyDescent="0.25">
      <c r="A229" s="2" t="s">
        <v>9761</v>
      </c>
      <c r="B229" s="2" t="s">
        <v>188</v>
      </c>
      <c r="C229" s="2" t="s">
        <v>9762</v>
      </c>
      <c r="D229" s="2" t="s">
        <v>9762</v>
      </c>
      <c r="E229" s="2" t="s">
        <v>70</v>
      </c>
      <c r="F229" s="2" t="s">
        <v>6914</v>
      </c>
      <c r="G229" s="2" t="s">
        <v>89</v>
      </c>
      <c r="H229" s="2" t="s">
        <v>79</v>
      </c>
      <c r="I229" s="3">
        <v>42200</v>
      </c>
      <c r="J229" s="2" t="s">
        <v>70</v>
      </c>
    </row>
    <row r="230" spans="1:10" ht="75" x14ac:dyDescent="0.25">
      <c r="A230" s="2" t="s">
        <v>9763</v>
      </c>
      <c r="B230" s="2" t="s">
        <v>67</v>
      </c>
      <c r="C230" s="2" t="s">
        <v>4069</v>
      </c>
      <c r="D230" s="2" t="s">
        <v>4070</v>
      </c>
      <c r="E230" s="2" t="s">
        <v>70</v>
      </c>
      <c r="F230" s="2" t="s">
        <v>9764</v>
      </c>
      <c r="G230" s="2" t="s">
        <v>89</v>
      </c>
      <c r="H230" s="2" t="s">
        <v>79</v>
      </c>
      <c r="I230" s="3">
        <v>42200</v>
      </c>
      <c r="J230" s="2" t="s">
        <v>70</v>
      </c>
    </row>
    <row r="231" spans="1:10" ht="90" x14ac:dyDescent="0.25">
      <c r="A231" s="2" t="s">
        <v>9765</v>
      </c>
      <c r="B231" s="2" t="s">
        <v>254</v>
      </c>
      <c r="C231" s="2" t="s">
        <v>9766</v>
      </c>
      <c r="D231" s="2" t="s">
        <v>9767</v>
      </c>
      <c r="E231" s="2" t="s">
        <v>70</v>
      </c>
      <c r="F231" s="2" t="s">
        <v>9768</v>
      </c>
      <c r="G231" s="2" t="s">
        <v>78</v>
      </c>
      <c r="H231" s="2" t="s">
        <v>84</v>
      </c>
      <c r="I231" s="3">
        <v>42200</v>
      </c>
      <c r="J231" s="3">
        <v>42208</v>
      </c>
    </row>
    <row r="232" spans="1:10" ht="180" x14ac:dyDescent="0.25">
      <c r="A232" s="2" t="s">
        <v>9769</v>
      </c>
      <c r="B232" s="2" t="s">
        <v>27</v>
      </c>
      <c r="C232" s="2" t="s">
        <v>9770</v>
      </c>
      <c r="D232" s="2" t="s">
        <v>336</v>
      </c>
      <c r="E232" s="2" t="s">
        <v>4848</v>
      </c>
      <c r="F232" s="2" t="s">
        <v>9771</v>
      </c>
      <c r="G232" s="2" t="s">
        <v>78</v>
      </c>
      <c r="H232" s="2" t="s">
        <v>79</v>
      </c>
      <c r="I232" s="3">
        <v>42200</v>
      </c>
      <c r="J232" s="2" t="s">
        <v>70</v>
      </c>
    </row>
    <row r="233" spans="1:10" ht="60" x14ac:dyDescent="0.25">
      <c r="A233" s="2" t="s">
        <v>9772</v>
      </c>
      <c r="B233" s="2" t="s">
        <v>67</v>
      </c>
      <c r="C233" s="2" t="s">
        <v>8041</v>
      </c>
      <c r="D233" s="2" t="s">
        <v>8042</v>
      </c>
      <c r="E233" s="2" t="s">
        <v>70</v>
      </c>
      <c r="F233" s="2" t="s">
        <v>9773</v>
      </c>
      <c r="G233" s="2" t="s">
        <v>78</v>
      </c>
      <c r="H233" s="2" t="s">
        <v>79</v>
      </c>
      <c r="I233" s="3">
        <v>42201</v>
      </c>
      <c r="J233" s="2" t="s">
        <v>70</v>
      </c>
    </row>
    <row r="234" spans="1:10" ht="75" x14ac:dyDescent="0.25">
      <c r="A234" s="2" t="s">
        <v>9774</v>
      </c>
      <c r="B234" s="2" t="s">
        <v>67</v>
      </c>
      <c r="C234" s="2" t="s">
        <v>7068</v>
      </c>
      <c r="D234" s="2" t="s">
        <v>7069</v>
      </c>
      <c r="E234" s="2" t="s">
        <v>70</v>
      </c>
      <c r="F234" s="2" t="s">
        <v>9775</v>
      </c>
      <c r="G234" s="2" t="s">
        <v>89</v>
      </c>
      <c r="H234" s="2" t="s">
        <v>79</v>
      </c>
      <c r="I234" s="3">
        <v>42201</v>
      </c>
      <c r="J234" s="2" t="s">
        <v>70</v>
      </c>
    </row>
    <row r="235" spans="1:10" ht="30" x14ac:dyDescent="0.25">
      <c r="A235" s="2" t="s">
        <v>9776</v>
      </c>
      <c r="B235" s="2" t="s">
        <v>67</v>
      </c>
      <c r="C235" s="2" t="s">
        <v>9777</v>
      </c>
      <c r="D235" s="2" t="s">
        <v>9777</v>
      </c>
      <c r="E235" s="2" t="s">
        <v>70</v>
      </c>
      <c r="F235" s="2" t="s">
        <v>9778</v>
      </c>
      <c r="G235" s="2" t="s">
        <v>72</v>
      </c>
      <c r="H235" s="2" t="s">
        <v>79</v>
      </c>
      <c r="I235" s="3">
        <v>42201</v>
      </c>
      <c r="J235" s="2" t="s">
        <v>70</v>
      </c>
    </row>
    <row r="236" spans="1:10" ht="165" x14ac:dyDescent="0.25">
      <c r="A236" s="2" t="s">
        <v>9779</v>
      </c>
      <c r="B236" s="2" t="s">
        <v>1140</v>
      </c>
      <c r="C236" s="2" t="s">
        <v>274</v>
      </c>
      <c r="D236" s="2" t="s">
        <v>9780</v>
      </c>
      <c r="E236" s="2" t="s">
        <v>70</v>
      </c>
      <c r="F236" s="2" t="s">
        <v>9781</v>
      </c>
      <c r="G236" s="2" t="s">
        <v>121</v>
      </c>
      <c r="H236" s="2" t="s">
        <v>84</v>
      </c>
      <c r="I236" s="3">
        <v>42201</v>
      </c>
      <c r="J236" s="3">
        <v>42209</v>
      </c>
    </row>
    <row r="237" spans="1:10" ht="165" x14ac:dyDescent="0.25">
      <c r="A237" s="2" t="s">
        <v>9782</v>
      </c>
      <c r="B237" s="2" t="s">
        <v>1140</v>
      </c>
      <c r="C237" s="2" t="s">
        <v>274</v>
      </c>
      <c r="D237" s="2" t="s">
        <v>9780</v>
      </c>
      <c r="E237" s="2" t="s">
        <v>70</v>
      </c>
      <c r="F237" s="2" t="s">
        <v>9783</v>
      </c>
      <c r="G237" s="2" t="s">
        <v>121</v>
      </c>
      <c r="H237" s="2" t="s">
        <v>84</v>
      </c>
      <c r="I237" s="3">
        <v>42201</v>
      </c>
      <c r="J237" s="3">
        <v>42209</v>
      </c>
    </row>
    <row r="238" spans="1:10" ht="90" x14ac:dyDescent="0.25">
      <c r="A238" s="2" t="s">
        <v>9784</v>
      </c>
      <c r="B238" s="2" t="s">
        <v>4</v>
      </c>
      <c r="C238" s="2" t="s">
        <v>969</v>
      </c>
      <c r="D238" s="2" t="s">
        <v>6789</v>
      </c>
      <c r="E238" s="2" t="s">
        <v>70</v>
      </c>
      <c r="F238" s="2" t="s">
        <v>2221</v>
      </c>
      <c r="G238" s="2" t="s">
        <v>111</v>
      </c>
      <c r="H238" s="2" t="s">
        <v>84</v>
      </c>
      <c r="I238" s="3">
        <v>42201</v>
      </c>
      <c r="J238" s="3">
        <v>42277</v>
      </c>
    </row>
    <row r="239" spans="1:10" ht="75" x14ac:dyDescent="0.25">
      <c r="A239" s="2" t="s">
        <v>9785</v>
      </c>
      <c r="B239" s="2" t="s">
        <v>4</v>
      </c>
      <c r="C239" s="2" t="s">
        <v>1275</v>
      </c>
      <c r="D239" s="2" t="s">
        <v>1276</v>
      </c>
      <c r="E239" s="2" t="s">
        <v>4028</v>
      </c>
      <c r="F239" s="2" t="s">
        <v>2221</v>
      </c>
      <c r="G239" s="2" t="s">
        <v>111</v>
      </c>
      <c r="H239" s="2" t="s">
        <v>79</v>
      </c>
      <c r="I239" s="3">
        <v>42201</v>
      </c>
      <c r="J239" s="2" t="s">
        <v>70</v>
      </c>
    </row>
    <row r="240" spans="1:10" ht="75" x14ac:dyDescent="0.25">
      <c r="A240" s="2" t="s">
        <v>9786</v>
      </c>
      <c r="B240" s="2" t="s">
        <v>4</v>
      </c>
      <c r="C240" s="2" t="s">
        <v>560</v>
      </c>
      <c r="D240" s="2" t="s">
        <v>561</v>
      </c>
      <c r="E240" s="2" t="s">
        <v>465</v>
      </c>
      <c r="F240" s="2" t="s">
        <v>2221</v>
      </c>
      <c r="G240" s="2" t="s">
        <v>111</v>
      </c>
      <c r="H240" s="2" t="s">
        <v>79</v>
      </c>
      <c r="I240" s="3">
        <v>42201</v>
      </c>
      <c r="J240" s="2" t="s">
        <v>70</v>
      </c>
    </row>
    <row r="241" spans="1:10" ht="75" x14ac:dyDescent="0.25">
      <c r="A241" s="2" t="s">
        <v>9787</v>
      </c>
      <c r="B241" s="2" t="s">
        <v>4</v>
      </c>
      <c r="C241" s="2" t="s">
        <v>3241</v>
      </c>
      <c r="D241" s="2" t="s">
        <v>3242</v>
      </c>
      <c r="E241" s="2" t="s">
        <v>611</v>
      </c>
      <c r="F241" s="2" t="s">
        <v>2221</v>
      </c>
      <c r="G241" s="2" t="s">
        <v>111</v>
      </c>
      <c r="H241" s="2" t="s">
        <v>79</v>
      </c>
      <c r="I241" s="3">
        <v>42201</v>
      </c>
      <c r="J241" s="2" t="s">
        <v>70</v>
      </c>
    </row>
    <row r="242" spans="1:10" ht="75" x14ac:dyDescent="0.25">
      <c r="A242" s="2" t="s">
        <v>9788</v>
      </c>
      <c r="B242" s="2" t="s">
        <v>4</v>
      </c>
      <c r="C242" s="2" t="s">
        <v>355</v>
      </c>
      <c r="D242" s="2" t="s">
        <v>9789</v>
      </c>
      <c r="E242" s="2" t="s">
        <v>317</v>
      </c>
      <c r="F242" s="2" t="s">
        <v>9790</v>
      </c>
      <c r="G242" s="2" t="s">
        <v>111</v>
      </c>
      <c r="H242" s="2" t="s">
        <v>84</v>
      </c>
      <c r="I242" s="3">
        <v>42201</v>
      </c>
      <c r="J242" s="3">
        <v>42303</v>
      </c>
    </row>
    <row r="243" spans="1:10" ht="75" x14ac:dyDescent="0.25">
      <c r="A243" s="2" t="s">
        <v>9791</v>
      </c>
      <c r="B243" s="2" t="s">
        <v>10</v>
      </c>
      <c r="C243" s="2" t="s">
        <v>9792</v>
      </c>
      <c r="D243" s="2" t="s">
        <v>9793</v>
      </c>
      <c r="E243" s="2" t="s">
        <v>70</v>
      </c>
      <c r="F243" s="2" t="s">
        <v>9794</v>
      </c>
      <c r="G243" s="2" t="s">
        <v>111</v>
      </c>
      <c r="H243" s="2" t="s">
        <v>84</v>
      </c>
      <c r="I243" s="3">
        <v>42201</v>
      </c>
      <c r="J243" s="3">
        <v>42205</v>
      </c>
    </row>
    <row r="244" spans="1:10" ht="75" x14ac:dyDescent="0.25">
      <c r="A244" s="2" t="s">
        <v>9795</v>
      </c>
      <c r="B244" s="2" t="s">
        <v>10</v>
      </c>
      <c r="C244" s="2" t="s">
        <v>9796</v>
      </c>
      <c r="D244" s="2" t="s">
        <v>9797</v>
      </c>
      <c r="E244" s="2" t="s">
        <v>70</v>
      </c>
      <c r="F244" s="2" t="s">
        <v>9798</v>
      </c>
      <c r="G244" s="2" t="s">
        <v>111</v>
      </c>
      <c r="H244" s="2" t="s">
        <v>84</v>
      </c>
      <c r="I244" s="3">
        <v>42201</v>
      </c>
      <c r="J244" s="3">
        <v>42205</v>
      </c>
    </row>
    <row r="245" spans="1:10" ht="90" x14ac:dyDescent="0.25">
      <c r="A245" s="2" t="s">
        <v>9799</v>
      </c>
      <c r="B245" s="2" t="s">
        <v>10</v>
      </c>
      <c r="C245" s="2" t="s">
        <v>9800</v>
      </c>
      <c r="D245" s="2" t="s">
        <v>2429</v>
      </c>
      <c r="E245" s="2" t="s">
        <v>70</v>
      </c>
      <c r="F245" s="2" t="s">
        <v>9801</v>
      </c>
      <c r="G245" s="2" t="s">
        <v>111</v>
      </c>
      <c r="H245" s="2" t="s">
        <v>84</v>
      </c>
      <c r="I245" s="3">
        <v>42201</v>
      </c>
      <c r="J245" s="3">
        <v>42226</v>
      </c>
    </row>
    <row r="246" spans="1:10" ht="75" x14ac:dyDescent="0.25">
      <c r="A246" s="2" t="s">
        <v>9802</v>
      </c>
      <c r="B246" s="2" t="s">
        <v>4</v>
      </c>
      <c r="C246" s="2" t="s">
        <v>725</v>
      </c>
      <c r="D246" s="2" t="s">
        <v>726</v>
      </c>
      <c r="E246" s="2" t="s">
        <v>317</v>
      </c>
      <c r="F246" s="2" t="s">
        <v>9803</v>
      </c>
      <c r="G246" s="2" t="s">
        <v>111</v>
      </c>
      <c r="H246" s="2" t="s">
        <v>79</v>
      </c>
      <c r="I246" s="3">
        <v>42201</v>
      </c>
      <c r="J246" s="2" t="s">
        <v>70</v>
      </c>
    </row>
    <row r="247" spans="1:10" ht="75" x14ac:dyDescent="0.25">
      <c r="A247" s="2" t="s">
        <v>9804</v>
      </c>
      <c r="B247" s="2" t="s">
        <v>4</v>
      </c>
      <c r="C247" s="2" t="s">
        <v>923</v>
      </c>
      <c r="D247" s="2" t="s">
        <v>924</v>
      </c>
      <c r="E247" s="2" t="s">
        <v>349</v>
      </c>
      <c r="F247" s="2" t="s">
        <v>9805</v>
      </c>
      <c r="G247" s="2" t="s">
        <v>111</v>
      </c>
      <c r="H247" s="2" t="s">
        <v>84</v>
      </c>
      <c r="I247" s="3">
        <v>42201</v>
      </c>
      <c r="J247" s="3">
        <v>42209</v>
      </c>
    </row>
    <row r="248" spans="1:10" ht="75" x14ac:dyDescent="0.25">
      <c r="A248" s="2" t="s">
        <v>9806</v>
      </c>
      <c r="B248" s="2" t="s">
        <v>4</v>
      </c>
      <c r="C248" s="2" t="s">
        <v>946</v>
      </c>
      <c r="D248" s="2" t="s">
        <v>947</v>
      </c>
      <c r="E248" s="2" t="s">
        <v>309</v>
      </c>
      <c r="F248" s="2" t="s">
        <v>9807</v>
      </c>
      <c r="G248" s="2" t="s">
        <v>111</v>
      </c>
      <c r="H248" s="2" t="s">
        <v>79</v>
      </c>
      <c r="I248" s="3">
        <v>42201</v>
      </c>
      <c r="J248" s="2" t="s">
        <v>70</v>
      </c>
    </row>
    <row r="249" spans="1:10" ht="30" x14ac:dyDescent="0.25">
      <c r="A249" s="2" t="s">
        <v>9808</v>
      </c>
      <c r="B249" s="2" t="s">
        <v>67</v>
      </c>
      <c r="C249" s="2" t="s">
        <v>3058</v>
      </c>
      <c r="D249" s="2" t="s">
        <v>3059</v>
      </c>
      <c r="E249" s="2" t="s">
        <v>70</v>
      </c>
      <c r="F249" s="2" t="s">
        <v>9809</v>
      </c>
      <c r="G249" s="2" t="s">
        <v>1907</v>
      </c>
      <c r="H249" s="2" t="s">
        <v>79</v>
      </c>
      <c r="I249" s="3">
        <v>42201</v>
      </c>
      <c r="J249" s="2" t="s">
        <v>70</v>
      </c>
    </row>
    <row r="250" spans="1:10" ht="165" x14ac:dyDescent="0.25">
      <c r="A250" s="2" t="s">
        <v>9810</v>
      </c>
      <c r="B250" s="2" t="s">
        <v>25</v>
      </c>
      <c r="C250" s="2" t="s">
        <v>9811</v>
      </c>
      <c r="D250" s="2" t="s">
        <v>9812</v>
      </c>
      <c r="E250" s="2" t="s">
        <v>4848</v>
      </c>
      <c r="F250" s="2" t="s">
        <v>9813</v>
      </c>
      <c r="G250" s="2" t="s">
        <v>78</v>
      </c>
      <c r="H250" s="2" t="s">
        <v>79</v>
      </c>
      <c r="I250" s="3">
        <v>42201</v>
      </c>
      <c r="J250" s="2" t="s">
        <v>70</v>
      </c>
    </row>
    <row r="251" spans="1:10" ht="120" x14ac:dyDescent="0.25">
      <c r="A251" s="2" t="s">
        <v>9814</v>
      </c>
      <c r="B251" s="2" t="s">
        <v>334</v>
      </c>
      <c r="C251" s="2" t="s">
        <v>9811</v>
      </c>
      <c r="D251" s="2" t="s">
        <v>9812</v>
      </c>
      <c r="E251" s="2" t="s">
        <v>4848</v>
      </c>
      <c r="F251" s="2" t="s">
        <v>9815</v>
      </c>
      <c r="G251" s="2" t="s">
        <v>78</v>
      </c>
      <c r="H251" s="2" t="s">
        <v>79</v>
      </c>
      <c r="I251" s="3">
        <v>42201</v>
      </c>
      <c r="J251" s="2" t="s">
        <v>70</v>
      </c>
    </row>
    <row r="252" spans="1:10" ht="75" x14ac:dyDescent="0.25">
      <c r="A252" s="2" t="s">
        <v>9816</v>
      </c>
      <c r="B252" s="2" t="s">
        <v>67</v>
      </c>
      <c r="C252" s="2" t="s">
        <v>86</v>
      </c>
      <c r="D252" s="2" t="s">
        <v>87</v>
      </c>
      <c r="E252" s="2" t="s">
        <v>70</v>
      </c>
      <c r="F252" s="2" t="s">
        <v>9817</v>
      </c>
      <c r="G252" s="2" t="s">
        <v>89</v>
      </c>
      <c r="H252" s="2" t="s">
        <v>84</v>
      </c>
      <c r="I252" s="3">
        <v>42202</v>
      </c>
      <c r="J252" s="3">
        <v>42206</v>
      </c>
    </row>
    <row r="253" spans="1:10" ht="105" x14ac:dyDescent="0.25">
      <c r="A253" s="2" t="s">
        <v>9818</v>
      </c>
      <c r="B253" s="2" t="s">
        <v>67</v>
      </c>
      <c r="C253" s="2" t="s">
        <v>3117</v>
      </c>
      <c r="D253" s="2" t="s">
        <v>6635</v>
      </c>
      <c r="E253" s="2" t="s">
        <v>70</v>
      </c>
      <c r="F253" s="2" t="s">
        <v>9819</v>
      </c>
      <c r="G253" s="2" t="s">
        <v>89</v>
      </c>
      <c r="H253" s="2" t="s">
        <v>79</v>
      </c>
      <c r="I253" s="3">
        <v>42202</v>
      </c>
      <c r="J253" s="2" t="s">
        <v>70</v>
      </c>
    </row>
    <row r="254" spans="1:10" ht="60" x14ac:dyDescent="0.25">
      <c r="A254" s="2" t="s">
        <v>9820</v>
      </c>
      <c r="B254" s="2" t="s">
        <v>5835</v>
      </c>
      <c r="C254" s="2" t="s">
        <v>3512</v>
      </c>
      <c r="D254" s="2" t="s">
        <v>3513</v>
      </c>
      <c r="E254" s="2" t="s">
        <v>70</v>
      </c>
      <c r="F254" s="2" t="s">
        <v>1176</v>
      </c>
      <c r="G254" s="2" t="s">
        <v>89</v>
      </c>
      <c r="H254" s="2" t="s">
        <v>79</v>
      </c>
      <c r="I254" s="3">
        <v>42202</v>
      </c>
      <c r="J254" s="2" t="s">
        <v>70</v>
      </c>
    </row>
    <row r="255" spans="1:10" ht="75" x14ac:dyDescent="0.25">
      <c r="A255" s="2" t="s">
        <v>9821</v>
      </c>
      <c r="B255" s="2" t="s">
        <v>147</v>
      </c>
      <c r="C255" s="2" t="s">
        <v>7294</v>
      </c>
      <c r="D255" s="2" t="s">
        <v>7295</v>
      </c>
      <c r="E255" s="2" t="s">
        <v>70</v>
      </c>
      <c r="F255" s="2" t="s">
        <v>9822</v>
      </c>
      <c r="G255" s="2" t="s">
        <v>141</v>
      </c>
      <c r="H255" s="2" t="s">
        <v>84</v>
      </c>
      <c r="I255" s="3">
        <v>42202</v>
      </c>
      <c r="J255" s="3">
        <v>42226</v>
      </c>
    </row>
    <row r="256" spans="1:10" ht="75" x14ac:dyDescent="0.25">
      <c r="A256" s="2" t="s">
        <v>9823</v>
      </c>
      <c r="B256" s="2" t="s">
        <v>4</v>
      </c>
      <c r="C256" s="2" t="s">
        <v>391</v>
      </c>
      <c r="D256" s="2" t="s">
        <v>9824</v>
      </c>
      <c r="E256" s="2" t="s">
        <v>349</v>
      </c>
      <c r="F256" s="2" t="s">
        <v>9825</v>
      </c>
      <c r="G256" s="2" t="s">
        <v>111</v>
      </c>
      <c r="H256" s="2" t="s">
        <v>84</v>
      </c>
      <c r="I256" s="3">
        <v>42202</v>
      </c>
      <c r="J256" s="3">
        <v>42214</v>
      </c>
    </row>
    <row r="257" spans="1:10" ht="90" x14ac:dyDescent="0.25">
      <c r="A257" s="2" t="s">
        <v>9826</v>
      </c>
      <c r="B257" s="2" t="s">
        <v>4</v>
      </c>
      <c r="C257" s="2" t="s">
        <v>6095</v>
      </c>
      <c r="D257" s="2" t="s">
        <v>6096</v>
      </c>
      <c r="E257" s="2" t="s">
        <v>317</v>
      </c>
      <c r="F257" s="2" t="s">
        <v>9827</v>
      </c>
      <c r="G257" s="2" t="s">
        <v>111</v>
      </c>
      <c r="H257" s="2" t="s">
        <v>84</v>
      </c>
      <c r="I257" s="3">
        <v>42202</v>
      </c>
      <c r="J257" s="3">
        <v>42209</v>
      </c>
    </row>
    <row r="258" spans="1:10" ht="75" x14ac:dyDescent="0.25">
      <c r="A258" s="2" t="s">
        <v>9828</v>
      </c>
      <c r="B258" s="2" t="s">
        <v>10</v>
      </c>
      <c r="C258" s="2" t="s">
        <v>9829</v>
      </c>
      <c r="D258" s="2" t="s">
        <v>9830</v>
      </c>
      <c r="E258" s="2" t="s">
        <v>70</v>
      </c>
      <c r="F258" s="2" t="s">
        <v>9831</v>
      </c>
      <c r="G258" s="2" t="s">
        <v>111</v>
      </c>
      <c r="H258" s="2" t="s">
        <v>84</v>
      </c>
      <c r="I258" s="3">
        <v>42202</v>
      </c>
      <c r="J258" s="3">
        <v>42207</v>
      </c>
    </row>
    <row r="259" spans="1:10" ht="75" x14ac:dyDescent="0.25">
      <c r="A259" s="2" t="s">
        <v>9832</v>
      </c>
      <c r="B259" s="2" t="s">
        <v>10</v>
      </c>
      <c r="C259" s="2" t="s">
        <v>9833</v>
      </c>
      <c r="D259" s="2" t="s">
        <v>9833</v>
      </c>
      <c r="E259" s="2" t="s">
        <v>70</v>
      </c>
      <c r="F259" s="2" t="s">
        <v>9834</v>
      </c>
      <c r="G259" s="2" t="s">
        <v>111</v>
      </c>
      <c r="H259" s="2" t="s">
        <v>84</v>
      </c>
      <c r="I259" s="3">
        <v>42202</v>
      </c>
      <c r="J259" s="3">
        <v>42207</v>
      </c>
    </row>
    <row r="260" spans="1:10" ht="75" x14ac:dyDescent="0.25">
      <c r="A260" s="2" t="s">
        <v>9835</v>
      </c>
      <c r="B260" s="2" t="s">
        <v>4</v>
      </c>
      <c r="C260" s="2" t="s">
        <v>1619</v>
      </c>
      <c r="D260" s="2" t="s">
        <v>1620</v>
      </c>
      <c r="E260" s="2" t="s">
        <v>388</v>
      </c>
      <c r="F260" s="2" t="s">
        <v>2221</v>
      </c>
      <c r="G260" s="2" t="s">
        <v>111</v>
      </c>
      <c r="H260" s="2" t="s">
        <v>84</v>
      </c>
      <c r="I260" s="3">
        <v>42202</v>
      </c>
      <c r="J260" s="3">
        <v>42209</v>
      </c>
    </row>
    <row r="261" spans="1:10" ht="75" x14ac:dyDescent="0.25">
      <c r="A261" s="2" t="s">
        <v>9836</v>
      </c>
      <c r="B261" s="2" t="s">
        <v>4</v>
      </c>
      <c r="C261" s="2" t="s">
        <v>1993</v>
      </c>
      <c r="D261" s="2" t="s">
        <v>1994</v>
      </c>
      <c r="E261" s="2" t="s">
        <v>388</v>
      </c>
      <c r="F261" s="2" t="s">
        <v>2221</v>
      </c>
      <c r="G261" s="2" t="s">
        <v>111</v>
      </c>
      <c r="H261" s="2" t="s">
        <v>84</v>
      </c>
      <c r="I261" s="3">
        <v>42202</v>
      </c>
      <c r="J261" s="3">
        <v>42214</v>
      </c>
    </row>
    <row r="262" spans="1:10" ht="75" x14ac:dyDescent="0.25">
      <c r="A262" s="2" t="s">
        <v>9837</v>
      </c>
      <c r="B262" s="2" t="s">
        <v>10</v>
      </c>
      <c r="C262" s="2" t="s">
        <v>1792</v>
      </c>
      <c r="D262" s="2" t="s">
        <v>1793</v>
      </c>
      <c r="E262" s="2" t="s">
        <v>70</v>
      </c>
      <c r="F262" s="2" t="s">
        <v>9838</v>
      </c>
      <c r="G262" s="2" t="s">
        <v>111</v>
      </c>
      <c r="H262" s="2" t="s">
        <v>84</v>
      </c>
      <c r="I262" s="3">
        <v>42202</v>
      </c>
      <c r="J262" s="3">
        <v>42255</v>
      </c>
    </row>
    <row r="263" spans="1:10" ht="75" x14ac:dyDescent="0.25">
      <c r="A263" s="2" t="s">
        <v>9839</v>
      </c>
      <c r="B263" s="2" t="s">
        <v>10</v>
      </c>
      <c r="C263" s="2" t="s">
        <v>9840</v>
      </c>
      <c r="D263" s="2" t="s">
        <v>9841</v>
      </c>
      <c r="E263" s="2" t="s">
        <v>70</v>
      </c>
      <c r="F263" s="2" t="s">
        <v>9842</v>
      </c>
      <c r="G263" s="2" t="s">
        <v>111</v>
      </c>
      <c r="H263" s="2" t="s">
        <v>84</v>
      </c>
      <c r="I263" s="3">
        <v>42202</v>
      </c>
      <c r="J263" s="3">
        <v>42207</v>
      </c>
    </row>
    <row r="264" spans="1:10" ht="75" x14ac:dyDescent="0.25">
      <c r="A264" s="2" t="s">
        <v>9843</v>
      </c>
      <c r="B264" s="2" t="s">
        <v>4</v>
      </c>
      <c r="C264" s="2" t="s">
        <v>3512</v>
      </c>
      <c r="D264" s="2" t="s">
        <v>3513</v>
      </c>
      <c r="E264" s="2" t="s">
        <v>309</v>
      </c>
      <c r="F264" s="2" t="s">
        <v>2221</v>
      </c>
      <c r="G264" s="2" t="s">
        <v>111</v>
      </c>
      <c r="H264" s="2" t="s">
        <v>84</v>
      </c>
      <c r="I264" s="3">
        <v>42202</v>
      </c>
      <c r="J264" s="3">
        <v>42321</v>
      </c>
    </row>
    <row r="265" spans="1:10" ht="75" x14ac:dyDescent="0.25">
      <c r="A265" s="2" t="s">
        <v>9844</v>
      </c>
      <c r="B265" s="2" t="s">
        <v>4</v>
      </c>
      <c r="C265" s="2" t="s">
        <v>676</v>
      </c>
      <c r="D265" s="2" t="s">
        <v>677</v>
      </c>
      <c r="E265" s="2" t="s">
        <v>1367</v>
      </c>
      <c r="F265" s="2" t="s">
        <v>2221</v>
      </c>
      <c r="G265" s="2" t="s">
        <v>111</v>
      </c>
      <c r="H265" s="2" t="s">
        <v>84</v>
      </c>
      <c r="I265" s="3">
        <v>42202</v>
      </c>
      <c r="J265" s="3">
        <v>42214</v>
      </c>
    </row>
    <row r="266" spans="1:10" ht="75" x14ac:dyDescent="0.25">
      <c r="A266" s="2" t="s">
        <v>9845</v>
      </c>
      <c r="B266" s="2" t="s">
        <v>4</v>
      </c>
      <c r="C266" s="2" t="s">
        <v>9846</v>
      </c>
      <c r="D266" s="2" t="s">
        <v>4676</v>
      </c>
      <c r="E266" s="2" t="s">
        <v>594</v>
      </c>
      <c r="F266" s="2" t="s">
        <v>9847</v>
      </c>
      <c r="G266" s="2" t="s">
        <v>111</v>
      </c>
      <c r="H266" s="2" t="s">
        <v>84</v>
      </c>
      <c r="I266" s="3">
        <v>42202</v>
      </c>
      <c r="J266" s="3">
        <v>42292</v>
      </c>
    </row>
    <row r="267" spans="1:10" ht="75" x14ac:dyDescent="0.25">
      <c r="A267" s="2" t="s">
        <v>9848</v>
      </c>
      <c r="B267" s="2" t="s">
        <v>4</v>
      </c>
      <c r="C267" s="2" t="s">
        <v>9849</v>
      </c>
      <c r="D267" s="2" t="s">
        <v>9850</v>
      </c>
      <c r="E267" s="2" t="s">
        <v>317</v>
      </c>
      <c r="F267" s="2" t="s">
        <v>9851</v>
      </c>
      <c r="G267" s="2" t="s">
        <v>111</v>
      </c>
      <c r="H267" s="2" t="s">
        <v>79</v>
      </c>
      <c r="I267" s="3">
        <v>42202</v>
      </c>
      <c r="J267" s="2" t="s">
        <v>70</v>
      </c>
    </row>
    <row r="268" spans="1:10" ht="90" x14ac:dyDescent="0.25">
      <c r="A268" s="2" t="s">
        <v>9852</v>
      </c>
      <c r="B268" s="2" t="s">
        <v>4</v>
      </c>
      <c r="C268" s="2" t="s">
        <v>9853</v>
      </c>
      <c r="D268" s="2" t="s">
        <v>1166</v>
      </c>
      <c r="E268" s="2" t="s">
        <v>737</v>
      </c>
      <c r="F268" s="2" t="s">
        <v>9854</v>
      </c>
      <c r="G268" s="2" t="s">
        <v>111</v>
      </c>
      <c r="H268" s="2" t="s">
        <v>84</v>
      </c>
      <c r="I268" s="3">
        <v>42202</v>
      </c>
      <c r="J268" s="3">
        <v>42214</v>
      </c>
    </row>
    <row r="269" spans="1:10" ht="75" x14ac:dyDescent="0.25">
      <c r="A269" s="2" t="s">
        <v>9855</v>
      </c>
      <c r="B269" s="2" t="s">
        <v>4</v>
      </c>
      <c r="C269" s="2" t="s">
        <v>7003</v>
      </c>
      <c r="D269" s="2" t="s">
        <v>7004</v>
      </c>
      <c r="E269" s="2" t="s">
        <v>317</v>
      </c>
      <c r="F269" s="2" t="s">
        <v>9856</v>
      </c>
      <c r="G269" s="2" t="s">
        <v>111</v>
      </c>
      <c r="H269" s="2" t="s">
        <v>79</v>
      </c>
      <c r="I269" s="3">
        <v>42202</v>
      </c>
      <c r="J269" s="2" t="s">
        <v>70</v>
      </c>
    </row>
    <row r="270" spans="1:10" ht="105" x14ac:dyDescent="0.25">
      <c r="A270" s="2" t="s">
        <v>9857</v>
      </c>
      <c r="B270" s="2" t="s">
        <v>67</v>
      </c>
      <c r="C270" s="2" t="s">
        <v>3571</v>
      </c>
      <c r="D270" s="2" t="s">
        <v>87</v>
      </c>
      <c r="E270" s="2" t="s">
        <v>70</v>
      </c>
      <c r="F270" s="2" t="s">
        <v>9858</v>
      </c>
      <c r="G270" s="2" t="s">
        <v>111</v>
      </c>
      <c r="H270" s="2" t="s">
        <v>84</v>
      </c>
      <c r="I270" s="3">
        <v>42202</v>
      </c>
      <c r="J270" s="3">
        <v>42258</v>
      </c>
    </row>
    <row r="271" spans="1:10" ht="120" x14ac:dyDescent="0.25">
      <c r="A271" s="2" t="s">
        <v>9859</v>
      </c>
      <c r="B271" s="2" t="s">
        <v>1140</v>
      </c>
      <c r="C271" s="2" t="s">
        <v>2019</v>
      </c>
      <c r="D271" s="2" t="s">
        <v>2020</v>
      </c>
      <c r="E271" s="2" t="s">
        <v>70</v>
      </c>
      <c r="F271" s="2" t="s">
        <v>9860</v>
      </c>
      <c r="G271" s="2" t="s">
        <v>9861</v>
      </c>
      <c r="H271" s="2" t="s">
        <v>79</v>
      </c>
      <c r="I271" s="3">
        <v>42202</v>
      </c>
      <c r="J271" s="2" t="s">
        <v>70</v>
      </c>
    </row>
    <row r="272" spans="1:10" ht="105" x14ac:dyDescent="0.25">
      <c r="A272" s="2" t="s">
        <v>9862</v>
      </c>
      <c r="B272" s="2" t="s">
        <v>254</v>
      </c>
      <c r="C272" s="2" t="s">
        <v>2019</v>
      </c>
      <c r="D272" s="2" t="s">
        <v>2020</v>
      </c>
      <c r="E272" s="2" t="s">
        <v>70</v>
      </c>
      <c r="F272" s="2" t="s">
        <v>9863</v>
      </c>
      <c r="G272" s="2" t="s">
        <v>9861</v>
      </c>
      <c r="H272" s="2" t="s">
        <v>79</v>
      </c>
      <c r="I272" s="3">
        <v>42202</v>
      </c>
      <c r="J272" s="2" t="s">
        <v>70</v>
      </c>
    </row>
    <row r="273" spans="1:10" ht="105" x14ac:dyDescent="0.25">
      <c r="A273" s="2" t="s">
        <v>9864</v>
      </c>
      <c r="B273" s="2" t="s">
        <v>67</v>
      </c>
      <c r="C273" s="2" t="s">
        <v>6616</v>
      </c>
      <c r="D273" s="2" t="s">
        <v>6617</v>
      </c>
      <c r="E273" s="2" t="s">
        <v>70</v>
      </c>
      <c r="F273" s="2" t="s">
        <v>9865</v>
      </c>
      <c r="G273" s="2" t="s">
        <v>111</v>
      </c>
      <c r="H273" s="2" t="s">
        <v>84</v>
      </c>
      <c r="I273" s="3">
        <v>42202</v>
      </c>
      <c r="J273" s="3">
        <v>42223</v>
      </c>
    </row>
    <row r="274" spans="1:10" ht="105" x14ac:dyDescent="0.25">
      <c r="A274" s="2" t="s">
        <v>9866</v>
      </c>
      <c r="B274" s="2" t="s">
        <v>9867</v>
      </c>
      <c r="C274" s="2" t="s">
        <v>86</v>
      </c>
      <c r="D274" s="2" t="s">
        <v>87</v>
      </c>
      <c r="E274" s="2" t="s">
        <v>70</v>
      </c>
      <c r="F274" s="2" t="s">
        <v>9868</v>
      </c>
      <c r="G274" s="2" t="s">
        <v>78</v>
      </c>
      <c r="H274" s="2" t="s">
        <v>79</v>
      </c>
      <c r="I274" s="3">
        <v>42202</v>
      </c>
      <c r="J274" s="2" t="s">
        <v>70</v>
      </c>
    </row>
    <row r="275" spans="1:10" ht="135" x14ac:dyDescent="0.25">
      <c r="A275" s="2" t="s">
        <v>9869</v>
      </c>
      <c r="B275" s="2" t="s">
        <v>695</v>
      </c>
      <c r="C275" s="2" t="s">
        <v>255</v>
      </c>
      <c r="D275" s="2" t="s">
        <v>9870</v>
      </c>
      <c r="E275" s="2" t="s">
        <v>70</v>
      </c>
      <c r="F275" s="2" t="s">
        <v>9871</v>
      </c>
      <c r="G275" s="2" t="s">
        <v>78</v>
      </c>
      <c r="H275" s="2" t="s">
        <v>84</v>
      </c>
      <c r="I275" s="3">
        <v>42202</v>
      </c>
      <c r="J275" s="3">
        <v>42233</v>
      </c>
    </row>
    <row r="276" spans="1:10" ht="120" x14ac:dyDescent="0.25">
      <c r="A276" s="2" t="s">
        <v>9872</v>
      </c>
      <c r="B276" s="2" t="s">
        <v>25</v>
      </c>
      <c r="C276" s="2" t="s">
        <v>9873</v>
      </c>
      <c r="D276" s="2" t="s">
        <v>4070</v>
      </c>
      <c r="E276" s="2" t="s">
        <v>2008</v>
      </c>
      <c r="F276" s="2" t="s">
        <v>9874</v>
      </c>
      <c r="G276" s="2" t="s">
        <v>78</v>
      </c>
      <c r="H276" s="2" t="s">
        <v>84</v>
      </c>
      <c r="I276" s="3">
        <v>42202</v>
      </c>
      <c r="J276" s="3">
        <v>42277</v>
      </c>
    </row>
    <row r="277" spans="1:10" ht="120" x14ac:dyDescent="0.25">
      <c r="A277" s="2" t="s">
        <v>9875</v>
      </c>
      <c r="B277" s="2" t="s">
        <v>334</v>
      </c>
      <c r="C277" s="2" t="s">
        <v>9873</v>
      </c>
      <c r="D277" s="2" t="s">
        <v>4070</v>
      </c>
      <c r="E277" s="2" t="s">
        <v>2008</v>
      </c>
      <c r="F277" s="2" t="s">
        <v>9876</v>
      </c>
      <c r="G277" s="2" t="s">
        <v>78</v>
      </c>
      <c r="H277" s="2" t="s">
        <v>79</v>
      </c>
      <c r="I277" s="3">
        <v>42202</v>
      </c>
      <c r="J277" s="2" t="s">
        <v>70</v>
      </c>
    </row>
    <row r="278" spans="1:10" ht="60" x14ac:dyDescent="0.25">
      <c r="A278" s="2" t="s">
        <v>9877</v>
      </c>
      <c r="B278" s="2" t="s">
        <v>67</v>
      </c>
      <c r="C278" s="2" t="s">
        <v>2278</v>
      </c>
      <c r="D278" s="2" t="s">
        <v>1973</v>
      </c>
      <c r="E278" s="2" t="s">
        <v>70</v>
      </c>
      <c r="F278" s="2" t="s">
        <v>9878</v>
      </c>
      <c r="G278" s="2" t="s">
        <v>78</v>
      </c>
      <c r="H278" s="2" t="s">
        <v>79</v>
      </c>
      <c r="I278" s="3">
        <v>42202</v>
      </c>
      <c r="J278" s="2" t="s">
        <v>70</v>
      </c>
    </row>
    <row r="279" spans="1:10" ht="90" x14ac:dyDescent="0.25">
      <c r="A279" s="2" t="s">
        <v>9879</v>
      </c>
      <c r="B279" s="2" t="s">
        <v>2125</v>
      </c>
      <c r="C279" s="2" t="s">
        <v>7153</v>
      </c>
      <c r="D279" s="2" t="s">
        <v>7154</v>
      </c>
      <c r="E279" s="2" t="s">
        <v>70</v>
      </c>
      <c r="F279" s="2" t="s">
        <v>7251</v>
      </c>
      <c r="G279" s="2" t="s">
        <v>89</v>
      </c>
      <c r="H279" s="2" t="s">
        <v>84</v>
      </c>
      <c r="I279" s="3">
        <v>42202</v>
      </c>
      <c r="J279" s="3">
        <v>41948</v>
      </c>
    </row>
    <row r="280" spans="1:10" ht="90" x14ac:dyDescent="0.25">
      <c r="A280" s="2" t="s">
        <v>9880</v>
      </c>
      <c r="B280" s="2" t="s">
        <v>2122</v>
      </c>
      <c r="C280" s="2" t="s">
        <v>7153</v>
      </c>
      <c r="D280" s="2" t="s">
        <v>7154</v>
      </c>
      <c r="E280" s="2" t="s">
        <v>70</v>
      </c>
      <c r="F280" s="2" t="s">
        <v>3125</v>
      </c>
      <c r="G280" s="2" t="s">
        <v>89</v>
      </c>
      <c r="H280" s="2" t="s">
        <v>84</v>
      </c>
      <c r="I280" s="3">
        <v>42202</v>
      </c>
      <c r="J280" s="3">
        <v>42313</v>
      </c>
    </row>
    <row r="281" spans="1:10" ht="120" x14ac:dyDescent="0.25">
      <c r="A281" s="2" t="s">
        <v>9881</v>
      </c>
      <c r="B281" s="2" t="s">
        <v>334</v>
      </c>
      <c r="C281" s="2" t="s">
        <v>862</v>
      </c>
      <c r="D281" s="2" t="s">
        <v>863</v>
      </c>
      <c r="E281" s="2" t="s">
        <v>70</v>
      </c>
      <c r="F281" s="2" t="s">
        <v>9882</v>
      </c>
      <c r="G281" s="2" t="s">
        <v>78</v>
      </c>
      <c r="H281" s="2" t="s">
        <v>79</v>
      </c>
      <c r="I281" s="3">
        <v>42202</v>
      </c>
      <c r="J281" s="2" t="s">
        <v>70</v>
      </c>
    </row>
    <row r="282" spans="1:10" ht="165" x14ac:dyDescent="0.25">
      <c r="A282" s="2" t="s">
        <v>9883</v>
      </c>
      <c r="B282" s="2" t="s">
        <v>67</v>
      </c>
      <c r="C282" s="2" t="s">
        <v>274</v>
      </c>
      <c r="D282" s="2" t="s">
        <v>9780</v>
      </c>
      <c r="E282" s="2" t="s">
        <v>70</v>
      </c>
      <c r="F282" s="2" t="s">
        <v>9884</v>
      </c>
      <c r="G282" s="2" t="s">
        <v>121</v>
      </c>
      <c r="H282" s="2" t="s">
        <v>84</v>
      </c>
      <c r="I282" s="3">
        <v>42205</v>
      </c>
      <c r="J282" s="3">
        <v>42209</v>
      </c>
    </row>
    <row r="283" spans="1:10" ht="105" x14ac:dyDescent="0.25">
      <c r="A283" s="2" t="s">
        <v>9885</v>
      </c>
      <c r="B283" s="2" t="s">
        <v>10</v>
      </c>
      <c r="C283" s="2" t="s">
        <v>9886</v>
      </c>
      <c r="D283" s="2" t="s">
        <v>9887</v>
      </c>
      <c r="E283" s="2" t="s">
        <v>70</v>
      </c>
      <c r="F283" s="2" t="s">
        <v>9888</v>
      </c>
      <c r="G283" s="2" t="s">
        <v>111</v>
      </c>
      <c r="H283" s="2" t="s">
        <v>84</v>
      </c>
      <c r="I283" s="3">
        <v>42205</v>
      </c>
      <c r="J283" s="3">
        <v>42207</v>
      </c>
    </row>
    <row r="284" spans="1:10" ht="90" x14ac:dyDescent="0.25">
      <c r="A284" s="2" t="s">
        <v>9889</v>
      </c>
      <c r="B284" s="2" t="s">
        <v>10</v>
      </c>
      <c r="C284" s="2" t="s">
        <v>9890</v>
      </c>
      <c r="D284" s="2" t="s">
        <v>9887</v>
      </c>
      <c r="E284" s="2" t="s">
        <v>70</v>
      </c>
      <c r="F284" s="2" t="s">
        <v>9891</v>
      </c>
      <c r="G284" s="2" t="s">
        <v>111</v>
      </c>
      <c r="H284" s="2" t="s">
        <v>84</v>
      </c>
      <c r="I284" s="3">
        <v>42205</v>
      </c>
      <c r="J284" s="3">
        <v>42207</v>
      </c>
    </row>
    <row r="285" spans="1:10" ht="105" x14ac:dyDescent="0.25">
      <c r="A285" s="2" t="s">
        <v>9892</v>
      </c>
      <c r="B285" s="2" t="s">
        <v>10</v>
      </c>
      <c r="C285" s="2" t="s">
        <v>9893</v>
      </c>
      <c r="D285" s="2" t="s">
        <v>9887</v>
      </c>
      <c r="E285" s="2" t="s">
        <v>70</v>
      </c>
      <c r="F285" s="2" t="s">
        <v>9894</v>
      </c>
      <c r="G285" s="2" t="s">
        <v>111</v>
      </c>
      <c r="H285" s="2" t="s">
        <v>84</v>
      </c>
      <c r="I285" s="3">
        <v>42205</v>
      </c>
      <c r="J285" s="3">
        <v>42207</v>
      </c>
    </row>
    <row r="286" spans="1:10" ht="105" x14ac:dyDescent="0.25">
      <c r="A286" s="2" t="s">
        <v>9895</v>
      </c>
      <c r="B286" s="2" t="s">
        <v>10</v>
      </c>
      <c r="C286" s="2" t="s">
        <v>9896</v>
      </c>
      <c r="D286" s="2" t="s">
        <v>9887</v>
      </c>
      <c r="E286" s="2" t="s">
        <v>70</v>
      </c>
      <c r="F286" s="2" t="s">
        <v>9897</v>
      </c>
      <c r="G286" s="2" t="s">
        <v>111</v>
      </c>
      <c r="H286" s="2" t="s">
        <v>84</v>
      </c>
      <c r="I286" s="3">
        <v>42205</v>
      </c>
      <c r="J286" s="3">
        <v>42207</v>
      </c>
    </row>
    <row r="287" spans="1:10" ht="105" x14ac:dyDescent="0.25">
      <c r="A287" s="2" t="s">
        <v>9898</v>
      </c>
      <c r="B287" s="2" t="s">
        <v>10</v>
      </c>
      <c r="C287" s="2" t="s">
        <v>9899</v>
      </c>
      <c r="D287" s="2" t="s">
        <v>9887</v>
      </c>
      <c r="E287" s="2" t="s">
        <v>70</v>
      </c>
      <c r="F287" s="2" t="s">
        <v>9900</v>
      </c>
      <c r="G287" s="2" t="s">
        <v>111</v>
      </c>
      <c r="H287" s="2" t="s">
        <v>84</v>
      </c>
      <c r="I287" s="3">
        <v>42205</v>
      </c>
      <c r="J287" s="3">
        <v>42207</v>
      </c>
    </row>
    <row r="288" spans="1:10" ht="75" x14ac:dyDescent="0.25">
      <c r="A288" s="2" t="s">
        <v>9901</v>
      </c>
      <c r="B288" s="2" t="s">
        <v>9902</v>
      </c>
      <c r="C288" s="2" t="s">
        <v>538</v>
      </c>
      <c r="D288" s="2" t="s">
        <v>539</v>
      </c>
      <c r="E288" s="2" t="s">
        <v>70</v>
      </c>
      <c r="F288" s="2" t="s">
        <v>9903</v>
      </c>
      <c r="G288" s="2" t="s">
        <v>89</v>
      </c>
      <c r="H288" s="2" t="s">
        <v>79</v>
      </c>
      <c r="I288" s="3">
        <v>42205</v>
      </c>
      <c r="J288" s="2" t="s">
        <v>70</v>
      </c>
    </row>
    <row r="289" spans="1:10" ht="75" x14ac:dyDescent="0.25">
      <c r="A289" s="2" t="s">
        <v>9904</v>
      </c>
      <c r="B289" s="2" t="s">
        <v>4</v>
      </c>
      <c r="C289" s="2" t="s">
        <v>1278</v>
      </c>
      <c r="D289" s="2" t="s">
        <v>6085</v>
      </c>
      <c r="E289" s="2" t="s">
        <v>4028</v>
      </c>
      <c r="F289" s="2" t="s">
        <v>2221</v>
      </c>
      <c r="G289" s="2" t="s">
        <v>111</v>
      </c>
      <c r="H289" s="2" t="s">
        <v>84</v>
      </c>
      <c r="I289" s="3">
        <v>42205</v>
      </c>
      <c r="J289" s="3">
        <v>42214</v>
      </c>
    </row>
    <row r="290" spans="1:10" ht="90" x14ac:dyDescent="0.25">
      <c r="A290" s="2" t="s">
        <v>9905</v>
      </c>
      <c r="B290" s="2" t="s">
        <v>10</v>
      </c>
      <c r="C290" s="2" t="s">
        <v>9906</v>
      </c>
      <c r="D290" s="2" t="s">
        <v>6188</v>
      </c>
      <c r="E290" s="2" t="s">
        <v>70</v>
      </c>
      <c r="F290" s="2" t="s">
        <v>9907</v>
      </c>
      <c r="G290" s="2" t="s">
        <v>111</v>
      </c>
      <c r="H290" s="2" t="s">
        <v>79</v>
      </c>
      <c r="I290" s="3">
        <v>42205</v>
      </c>
      <c r="J290" s="2" t="s">
        <v>70</v>
      </c>
    </row>
    <row r="291" spans="1:10" ht="75" x14ac:dyDescent="0.25">
      <c r="A291" s="2" t="s">
        <v>9908</v>
      </c>
      <c r="B291" s="2" t="s">
        <v>10</v>
      </c>
      <c r="C291" s="2" t="s">
        <v>9909</v>
      </c>
      <c r="D291" s="2" t="s">
        <v>9910</v>
      </c>
      <c r="E291" s="2" t="s">
        <v>70</v>
      </c>
      <c r="F291" s="2" t="s">
        <v>9911</v>
      </c>
      <c r="G291" s="2" t="s">
        <v>111</v>
      </c>
      <c r="H291" s="2" t="s">
        <v>84</v>
      </c>
      <c r="I291" s="3">
        <v>42205</v>
      </c>
      <c r="J291" s="3">
        <v>42207</v>
      </c>
    </row>
    <row r="292" spans="1:10" ht="75" x14ac:dyDescent="0.25">
      <c r="A292" s="2" t="s">
        <v>9912</v>
      </c>
      <c r="B292" s="2" t="s">
        <v>4</v>
      </c>
      <c r="C292" s="2" t="s">
        <v>400</v>
      </c>
      <c r="D292" s="2" t="s">
        <v>401</v>
      </c>
      <c r="E292" s="2" t="s">
        <v>4028</v>
      </c>
      <c r="F292" s="2" t="s">
        <v>2221</v>
      </c>
      <c r="G292" s="2" t="s">
        <v>111</v>
      </c>
      <c r="H292" s="2" t="s">
        <v>84</v>
      </c>
      <c r="I292" s="3">
        <v>42205</v>
      </c>
      <c r="J292" s="3">
        <v>42214</v>
      </c>
    </row>
    <row r="293" spans="1:10" ht="165" x14ac:dyDescent="0.25">
      <c r="A293" s="2" t="s">
        <v>9913</v>
      </c>
      <c r="B293" s="2" t="s">
        <v>27</v>
      </c>
      <c r="C293" s="2" t="s">
        <v>9914</v>
      </c>
      <c r="D293" s="2" t="s">
        <v>9915</v>
      </c>
      <c r="E293" s="2" t="s">
        <v>70</v>
      </c>
      <c r="F293" s="2" t="s">
        <v>9916</v>
      </c>
      <c r="G293" s="2" t="s">
        <v>78</v>
      </c>
      <c r="H293" s="2" t="s">
        <v>79</v>
      </c>
      <c r="I293" s="3">
        <v>42205</v>
      </c>
      <c r="J293" s="2" t="s">
        <v>70</v>
      </c>
    </row>
    <row r="294" spans="1:10" ht="75" x14ac:dyDescent="0.25">
      <c r="A294" s="2" t="s">
        <v>9917</v>
      </c>
      <c r="B294" s="2" t="s">
        <v>4</v>
      </c>
      <c r="C294" s="2" t="s">
        <v>238</v>
      </c>
      <c r="D294" s="2" t="s">
        <v>239</v>
      </c>
      <c r="E294" s="2" t="s">
        <v>317</v>
      </c>
      <c r="F294" s="2" t="s">
        <v>2221</v>
      </c>
      <c r="G294" s="2" t="s">
        <v>111</v>
      </c>
      <c r="H294" s="2" t="s">
        <v>79</v>
      </c>
      <c r="I294" s="3">
        <v>42205</v>
      </c>
      <c r="J294" s="2" t="s">
        <v>70</v>
      </c>
    </row>
    <row r="295" spans="1:10" ht="60" x14ac:dyDescent="0.25">
      <c r="A295" s="2" t="s">
        <v>9918</v>
      </c>
      <c r="B295" s="2" t="s">
        <v>67</v>
      </c>
      <c r="C295" s="2" t="s">
        <v>9919</v>
      </c>
      <c r="D295" s="2" t="s">
        <v>9920</v>
      </c>
      <c r="E295" s="2" t="s">
        <v>70</v>
      </c>
      <c r="F295" s="2" t="s">
        <v>9921</v>
      </c>
      <c r="G295" s="2" t="s">
        <v>132</v>
      </c>
      <c r="H295" s="2" t="s">
        <v>79</v>
      </c>
      <c r="I295" s="3">
        <v>42205</v>
      </c>
      <c r="J295" s="2" t="s">
        <v>70</v>
      </c>
    </row>
    <row r="296" spans="1:10" ht="75" x14ac:dyDescent="0.25">
      <c r="A296" s="2" t="s">
        <v>9922</v>
      </c>
      <c r="B296" s="2" t="s">
        <v>2125</v>
      </c>
      <c r="C296" s="2" t="s">
        <v>238</v>
      </c>
      <c r="D296" s="2" t="s">
        <v>239</v>
      </c>
      <c r="E296" s="2" t="s">
        <v>70</v>
      </c>
      <c r="F296" s="2" t="s">
        <v>7688</v>
      </c>
      <c r="G296" s="2" t="s">
        <v>89</v>
      </c>
      <c r="H296" s="2" t="s">
        <v>84</v>
      </c>
      <c r="I296" s="3">
        <v>42205</v>
      </c>
      <c r="J296" s="3">
        <v>42276</v>
      </c>
    </row>
    <row r="297" spans="1:10" ht="150" x14ac:dyDescent="0.25">
      <c r="A297" s="2" t="s">
        <v>9923</v>
      </c>
      <c r="B297" s="2" t="s">
        <v>25</v>
      </c>
      <c r="C297" s="2" t="s">
        <v>86</v>
      </c>
      <c r="D297" s="2" t="s">
        <v>87</v>
      </c>
      <c r="E297" s="2" t="s">
        <v>70</v>
      </c>
      <c r="F297" s="2" t="s">
        <v>9924</v>
      </c>
      <c r="G297" s="2" t="s">
        <v>78</v>
      </c>
      <c r="H297" s="2" t="s">
        <v>84</v>
      </c>
      <c r="I297" s="3">
        <v>42205</v>
      </c>
      <c r="J297" s="3">
        <v>42279</v>
      </c>
    </row>
    <row r="298" spans="1:10" ht="75" x14ac:dyDescent="0.25">
      <c r="A298" s="2" t="s">
        <v>9925</v>
      </c>
      <c r="B298" s="2" t="s">
        <v>2122</v>
      </c>
      <c r="C298" s="2" t="s">
        <v>238</v>
      </c>
      <c r="D298" s="2" t="s">
        <v>239</v>
      </c>
      <c r="E298" s="2" t="s">
        <v>70</v>
      </c>
      <c r="F298" s="2" t="s">
        <v>7497</v>
      </c>
      <c r="G298" s="2" t="s">
        <v>89</v>
      </c>
      <c r="H298" s="2" t="s">
        <v>84</v>
      </c>
      <c r="I298" s="3">
        <v>42205</v>
      </c>
      <c r="J298" s="3">
        <v>42276</v>
      </c>
    </row>
    <row r="299" spans="1:10" ht="75" x14ac:dyDescent="0.25">
      <c r="A299" s="2" t="s">
        <v>9926</v>
      </c>
      <c r="B299" s="2" t="s">
        <v>2122</v>
      </c>
      <c r="C299" s="2" t="s">
        <v>9919</v>
      </c>
      <c r="D299" s="2" t="s">
        <v>9920</v>
      </c>
      <c r="E299" s="2" t="s">
        <v>70</v>
      </c>
      <c r="F299" s="2" t="s">
        <v>7497</v>
      </c>
      <c r="G299" s="2" t="s">
        <v>89</v>
      </c>
      <c r="H299" s="2" t="s">
        <v>79</v>
      </c>
      <c r="I299" s="3">
        <v>42205</v>
      </c>
      <c r="J299" s="2" t="s">
        <v>70</v>
      </c>
    </row>
    <row r="300" spans="1:10" ht="75" x14ac:dyDescent="0.25">
      <c r="A300" s="2" t="s">
        <v>9927</v>
      </c>
      <c r="B300" s="2" t="s">
        <v>2125</v>
      </c>
      <c r="C300" s="2" t="s">
        <v>9919</v>
      </c>
      <c r="D300" s="2" t="s">
        <v>9920</v>
      </c>
      <c r="E300" s="2" t="s">
        <v>70</v>
      </c>
      <c r="F300" s="2" t="s">
        <v>7688</v>
      </c>
      <c r="G300" s="2" t="s">
        <v>89</v>
      </c>
      <c r="H300" s="2" t="s">
        <v>79</v>
      </c>
      <c r="I300" s="3">
        <v>42205</v>
      </c>
      <c r="J300" s="2" t="s">
        <v>70</v>
      </c>
    </row>
    <row r="301" spans="1:10" ht="60" x14ac:dyDescent="0.25">
      <c r="A301" s="2" t="s">
        <v>9928</v>
      </c>
      <c r="B301" s="2" t="s">
        <v>67</v>
      </c>
      <c r="C301" s="2" t="s">
        <v>9929</v>
      </c>
      <c r="D301" s="2" t="s">
        <v>9930</v>
      </c>
      <c r="E301" s="2" t="s">
        <v>70</v>
      </c>
      <c r="F301" s="2" t="s">
        <v>9931</v>
      </c>
      <c r="G301" s="2" t="s">
        <v>89</v>
      </c>
      <c r="H301" s="2" t="s">
        <v>84</v>
      </c>
      <c r="I301" s="3">
        <v>42205</v>
      </c>
      <c r="J301" s="3">
        <v>42221</v>
      </c>
    </row>
    <row r="302" spans="1:10" ht="60" x14ac:dyDescent="0.25">
      <c r="A302" s="2" t="s">
        <v>9932</v>
      </c>
      <c r="B302" s="2" t="s">
        <v>67</v>
      </c>
      <c r="C302" s="2" t="s">
        <v>9933</v>
      </c>
      <c r="D302" s="2" t="s">
        <v>9933</v>
      </c>
      <c r="E302" s="2" t="s">
        <v>70</v>
      </c>
      <c r="F302" s="2" t="s">
        <v>9934</v>
      </c>
      <c r="G302" s="2" t="s">
        <v>72</v>
      </c>
      <c r="H302" s="2" t="s">
        <v>79</v>
      </c>
      <c r="I302" s="3">
        <v>42206</v>
      </c>
      <c r="J302" s="2" t="s">
        <v>70</v>
      </c>
    </row>
    <row r="303" spans="1:10" ht="60" x14ac:dyDescent="0.25">
      <c r="A303" s="2" t="s">
        <v>9935</v>
      </c>
      <c r="B303" s="2" t="s">
        <v>1143</v>
      </c>
      <c r="C303" s="2" t="s">
        <v>9936</v>
      </c>
      <c r="D303" s="2" t="s">
        <v>9937</v>
      </c>
      <c r="E303" s="2" t="s">
        <v>70</v>
      </c>
      <c r="F303" s="2" t="s">
        <v>3871</v>
      </c>
      <c r="G303" s="2" t="s">
        <v>121</v>
      </c>
      <c r="H303" s="2" t="s">
        <v>84</v>
      </c>
      <c r="I303" s="3">
        <v>42206</v>
      </c>
      <c r="J303" s="3">
        <v>42208</v>
      </c>
    </row>
    <row r="304" spans="1:10" ht="45" x14ac:dyDescent="0.25">
      <c r="A304" s="2" t="s">
        <v>9938</v>
      </c>
      <c r="B304" s="2" t="s">
        <v>15</v>
      </c>
      <c r="C304" s="2" t="s">
        <v>1057</v>
      </c>
      <c r="D304" s="2" t="s">
        <v>9939</v>
      </c>
      <c r="E304" s="2" t="s">
        <v>70</v>
      </c>
      <c r="F304" s="2" t="s">
        <v>9940</v>
      </c>
      <c r="G304" s="2" t="s">
        <v>132</v>
      </c>
      <c r="H304" s="2" t="s">
        <v>79</v>
      </c>
      <c r="I304" s="3">
        <v>42206</v>
      </c>
      <c r="J304" s="2" t="s">
        <v>70</v>
      </c>
    </row>
    <row r="305" spans="1:10" ht="90" x14ac:dyDescent="0.25">
      <c r="A305" s="2" t="s">
        <v>9941</v>
      </c>
      <c r="B305" s="2" t="s">
        <v>9942</v>
      </c>
      <c r="C305" s="2" t="s">
        <v>6480</v>
      </c>
      <c r="D305" s="2" t="s">
        <v>6481</v>
      </c>
      <c r="E305" s="2" t="s">
        <v>70</v>
      </c>
      <c r="F305" s="2" t="s">
        <v>9943</v>
      </c>
      <c r="G305" s="2" t="s">
        <v>89</v>
      </c>
      <c r="H305" s="2" t="s">
        <v>79</v>
      </c>
      <c r="I305" s="3">
        <v>42206</v>
      </c>
      <c r="J305" s="2" t="s">
        <v>70</v>
      </c>
    </row>
    <row r="306" spans="1:10" ht="75" x14ac:dyDescent="0.25">
      <c r="A306" s="2" t="s">
        <v>9944</v>
      </c>
      <c r="B306" s="2" t="s">
        <v>4</v>
      </c>
      <c r="C306" s="2" t="s">
        <v>876</v>
      </c>
      <c r="D306" s="2" t="s">
        <v>877</v>
      </c>
      <c r="E306" s="2" t="s">
        <v>465</v>
      </c>
      <c r="F306" s="2" t="s">
        <v>2221</v>
      </c>
      <c r="G306" s="2" t="s">
        <v>111</v>
      </c>
      <c r="H306" s="2" t="s">
        <v>84</v>
      </c>
      <c r="I306" s="3">
        <v>42206</v>
      </c>
      <c r="J306" s="3">
        <v>42275</v>
      </c>
    </row>
    <row r="307" spans="1:10" ht="75" x14ac:dyDescent="0.25">
      <c r="A307" s="2" t="s">
        <v>9945</v>
      </c>
      <c r="B307" s="2" t="s">
        <v>9946</v>
      </c>
      <c r="C307" s="2" t="s">
        <v>6480</v>
      </c>
      <c r="D307" s="2" t="s">
        <v>6481</v>
      </c>
      <c r="E307" s="2" t="s">
        <v>70</v>
      </c>
      <c r="F307" s="2" t="s">
        <v>9947</v>
      </c>
      <c r="G307" s="2" t="s">
        <v>89</v>
      </c>
      <c r="H307" s="2" t="s">
        <v>79</v>
      </c>
      <c r="I307" s="3">
        <v>42206</v>
      </c>
      <c r="J307" s="2" t="s">
        <v>70</v>
      </c>
    </row>
    <row r="308" spans="1:10" ht="75" x14ac:dyDescent="0.25">
      <c r="A308" s="2" t="s">
        <v>9948</v>
      </c>
      <c r="B308" s="2" t="s">
        <v>4</v>
      </c>
      <c r="C308" s="2" t="s">
        <v>9949</v>
      </c>
      <c r="D308" s="2" t="s">
        <v>155</v>
      </c>
      <c r="E308" s="2" t="s">
        <v>317</v>
      </c>
      <c r="F308" s="2" t="s">
        <v>2221</v>
      </c>
      <c r="G308" s="2" t="s">
        <v>111</v>
      </c>
      <c r="H308" s="2" t="s">
        <v>84</v>
      </c>
      <c r="I308" s="3">
        <v>42206</v>
      </c>
      <c r="J308" s="3">
        <v>42214</v>
      </c>
    </row>
    <row r="309" spans="1:10" ht="120" x14ac:dyDescent="0.25">
      <c r="A309" s="2" t="s">
        <v>9950</v>
      </c>
      <c r="B309" s="2" t="s">
        <v>9653</v>
      </c>
      <c r="C309" s="2" t="s">
        <v>9951</v>
      </c>
      <c r="D309" s="2" t="s">
        <v>9952</v>
      </c>
      <c r="E309" s="2" t="s">
        <v>70</v>
      </c>
      <c r="F309" s="2" t="s">
        <v>9953</v>
      </c>
      <c r="G309" s="2" t="s">
        <v>89</v>
      </c>
      <c r="H309" s="2" t="s">
        <v>79</v>
      </c>
      <c r="I309" s="3">
        <v>42206</v>
      </c>
      <c r="J309" s="2" t="s">
        <v>70</v>
      </c>
    </row>
    <row r="310" spans="1:10" ht="90" x14ac:dyDescent="0.25">
      <c r="A310" s="2" t="s">
        <v>9954</v>
      </c>
      <c r="B310" s="2" t="s">
        <v>4</v>
      </c>
      <c r="C310" s="2" t="s">
        <v>683</v>
      </c>
      <c r="D310" s="2" t="s">
        <v>684</v>
      </c>
      <c r="E310" s="2" t="s">
        <v>737</v>
      </c>
      <c r="F310" s="2" t="s">
        <v>9955</v>
      </c>
      <c r="G310" s="2" t="s">
        <v>111</v>
      </c>
      <c r="H310" s="2" t="s">
        <v>84</v>
      </c>
      <c r="I310" s="3">
        <v>42206</v>
      </c>
      <c r="J310" s="3">
        <v>42214</v>
      </c>
    </row>
    <row r="311" spans="1:10" ht="75" x14ac:dyDescent="0.25">
      <c r="A311" s="2" t="s">
        <v>9956</v>
      </c>
      <c r="B311" s="2" t="s">
        <v>10</v>
      </c>
      <c r="C311" s="2" t="s">
        <v>9957</v>
      </c>
      <c r="D311" s="2" t="s">
        <v>9958</v>
      </c>
      <c r="E311" s="2" t="s">
        <v>70</v>
      </c>
      <c r="F311" s="2" t="s">
        <v>9959</v>
      </c>
      <c r="G311" s="2" t="s">
        <v>111</v>
      </c>
      <c r="H311" s="2" t="s">
        <v>84</v>
      </c>
      <c r="I311" s="3">
        <v>42206</v>
      </c>
      <c r="J311" s="3">
        <v>42209</v>
      </c>
    </row>
    <row r="312" spans="1:10" ht="60" x14ac:dyDescent="0.25">
      <c r="A312" s="2" t="s">
        <v>9960</v>
      </c>
      <c r="B312" s="2" t="s">
        <v>67</v>
      </c>
      <c r="C312" s="2" t="s">
        <v>9949</v>
      </c>
      <c r="D312" s="2" t="s">
        <v>155</v>
      </c>
      <c r="E312" s="2" t="s">
        <v>70</v>
      </c>
      <c r="F312" s="2" t="s">
        <v>9961</v>
      </c>
      <c r="G312" s="2" t="s">
        <v>89</v>
      </c>
      <c r="H312" s="2" t="s">
        <v>84</v>
      </c>
      <c r="I312" s="3">
        <v>42206</v>
      </c>
      <c r="J312" s="3">
        <v>42208</v>
      </c>
    </row>
    <row r="313" spans="1:10" ht="75" x14ac:dyDescent="0.25">
      <c r="A313" s="2" t="s">
        <v>9962</v>
      </c>
      <c r="B313" s="2" t="s">
        <v>4</v>
      </c>
      <c r="C313" s="2" t="s">
        <v>6163</v>
      </c>
      <c r="D313" s="2" t="s">
        <v>6164</v>
      </c>
      <c r="E313" s="2" t="s">
        <v>317</v>
      </c>
      <c r="F313" s="2" t="s">
        <v>2221</v>
      </c>
      <c r="G313" s="2" t="s">
        <v>111</v>
      </c>
      <c r="H313" s="2" t="s">
        <v>84</v>
      </c>
      <c r="I313" s="3">
        <v>42206</v>
      </c>
      <c r="J313" s="3">
        <v>42214</v>
      </c>
    </row>
    <row r="314" spans="1:10" ht="120" x14ac:dyDescent="0.25">
      <c r="A314" s="2" t="s">
        <v>9963</v>
      </c>
      <c r="B314" s="2" t="s">
        <v>42</v>
      </c>
      <c r="C314" s="2" t="s">
        <v>9964</v>
      </c>
      <c r="D314" s="2" t="s">
        <v>9965</v>
      </c>
      <c r="E314" s="2" t="s">
        <v>70</v>
      </c>
      <c r="F314" s="2" t="s">
        <v>9966</v>
      </c>
      <c r="G314" s="2" t="s">
        <v>89</v>
      </c>
      <c r="H314" s="2" t="s">
        <v>84</v>
      </c>
      <c r="I314" s="3">
        <v>42206</v>
      </c>
      <c r="J314" s="3">
        <v>42219</v>
      </c>
    </row>
    <row r="315" spans="1:10" ht="75" x14ac:dyDescent="0.25">
      <c r="A315" s="2" t="s">
        <v>9967</v>
      </c>
      <c r="B315" s="2" t="s">
        <v>4</v>
      </c>
      <c r="C315" s="2" t="s">
        <v>1125</v>
      </c>
      <c r="D315" s="2" t="s">
        <v>1126</v>
      </c>
      <c r="E315" s="2" t="s">
        <v>349</v>
      </c>
      <c r="F315" s="2" t="s">
        <v>9968</v>
      </c>
      <c r="G315" s="2" t="s">
        <v>111</v>
      </c>
      <c r="H315" s="2" t="s">
        <v>84</v>
      </c>
      <c r="I315" s="3">
        <v>42206</v>
      </c>
      <c r="J315" s="3">
        <v>42214</v>
      </c>
    </row>
    <row r="316" spans="1:10" ht="75" x14ac:dyDescent="0.25">
      <c r="A316" s="2" t="s">
        <v>9969</v>
      </c>
      <c r="B316" s="2" t="s">
        <v>4</v>
      </c>
      <c r="C316" s="2" t="s">
        <v>1057</v>
      </c>
      <c r="D316" s="2" t="s">
        <v>9939</v>
      </c>
      <c r="E316" s="2" t="s">
        <v>465</v>
      </c>
      <c r="F316" s="2" t="s">
        <v>9970</v>
      </c>
      <c r="G316" s="2" t="s">
        <v>111</v>
      </c>
      <c r="H316" s="2" t="s">
        <v>84</v>
      </c>
      <c r="I316" s="3">
        <v>42206</v>
      </c>
      <c r="J316" s="3">
        <v>42307</v>
      </c>
    </row>
    <row r="317" spans="1:10" ht="75" x14ac:dyDescent="0.25">
      <c r="A317" s="2" t="s">
        <v>9971</v>
      </c>
      <c r="B317" s="2" t="s">
        <v>10</v>
      </c>
      <c r="C317" s="2" t="s">
        <v>9972</v>
      </c>
      <c r="D317" s="2" t="s">
        <v>9797</v>
      </c>
      <c r="E317" s="2" t="s">
        <v>70</v>
      </c>
      <c r="F317" s="2" t="s">
        <v>9973</v>
      </c>
      <c r="G317" s="2" t="s">
        <v>111</v>
      </c>
      <c r="H317" s="2" t="s">
        <v>84</v>
      </c>
      <c r="I317" s="3">
        <v>42206</v>
      </c>
      <c r="J317" s="3">
        <v>42209</v>
      </c>
    </row>
    <row r="318" spans="1:10" ht="120" x14ac:dyDescent="0.25">
      <c r="A318" s="2" t="s">
        <v>9974</v>
      </c>
      <c r="B318" s="2" t="s">
        <v>42</v>
      </c>
      <c r="C318" s="2" t="s">
        <v>9975</v>
      </c>
      <c r="D318" s="2" t="s">
        <v>9965</v>
      </c>
      <c r="E318" s="2" t="s">
        <v>70</v>
      </c>
      <c r="F318" s="2" t="s">
        <v>9976</v>
      </c>
      <c r="G318" s="2" t="s">
        <v>89</v>
      </c>
      <c r="H318" s="2" t="s">
        <v>84</v>
      </c>
      <c r="I318" s="3">
        <v>42206</v>
      </c>
      <c r="J318" s="3">
        <v>42219</v>
      </c>
    </row>
    <row r="319" spans="1:10" ht="90" x14ac:dyDescent="0.25">
      <c r="A319" s="2" t="s">
        <v>9977</v>
      </c>
      <c r="B319" s="2" t="s">
        <v>2125</v>
      </c>
      <c r="C319" s="2" t="s">
        <v>9978</v>
      </c>
      <c r="D319" s="2" t="s">
        <v>9979</v>
      </c>
      <c r="E319" s="2" t="s">
        <v>70</v>
      </c>
      <c r="F319" s="2" t="s">
        <v>9980</v>
      </c>
      <c r="G319" s="2" t="s">
        <v>89</v>
      </c>
      <c r="H319" s="2" t="s">
        <v>84</v>
      </c>
      <c r="I319" s="3">
        <v>42206</v>
      </c>
      <c r="J319" s="3">
        <v>42277</v>
      </c>
    </row>
    <row r="320" spans="1:10" ht="75" x14ac:dyDescent="0.25">
      <c r="A320" s="2" t="s">
        <v>9981</v>
      </c>
      <c r="B320" s="2" t="s">
        <v>2122</v>
      </c>
      <c r="C320" s="2" t="s">
        <v>9978</v>
      </c>
      <c r="D320" s="2" t="s">
        <v>9979</v>
      </c>
      <c r="E320" s="2" t="s">
        <v>70</v>
      </c>
      <c r="F320" s="2" t="s">
        <v>9982</v>
      </c>
      <c r="G320" s="2" t="s">
        <v>89</v>
      </c>
      <c r="H320" s="2" t="s">
        <v>84</v>
      </c>
      <c r="I320" s="3">
        <v>42206</v>
      </c>
      <c r="J320" s="3">
        <v>42277</v>
      </c>
    </row>
    <row r="321" spans="1:10" ht="75" x14ac:dyDescent="0.25">
      <c r="A321" s="2" t="s">
        <v>9983</v>
      </c>
      <c r="B321" s="2" t="s">
        <v>204</v>
      </c>
      <c r="C321" s="2" t="s">
        <v>868</v>
      </c>
      <c r="D321" s="2" t="s">
        <v>869</v>
      </c>
      <c r="E321" s="2" t="s">
        <v>70</v>
      </c>
      <c r="F321" s="2" t="s">
        <v>9984</v>
      </c>
      <c r="G321" s="2" t="s">
        <v>111</v>
      </c>
      <c r="H321" s="2" t="s">
        <v>79</v>
      </c>
      <c r="I321" s="3">
        <v>42206</v>
      </c>
      <c r="J321" s="2" t="s">
        <v>70</v>
      </c>
    </row>
    <row r="322" spans="1:10" ht="120" x14ac:dyDescent="0.25">
      <c r="A322" s="2" t="s">
        <v>9985</v>
      </c>
      <c r="B322" s="2" t="s">
        <v>188</v>
      </c>
      <c r="C322" s="2" t="s">
        <v>9978</v>
      </c>
      <c r="D322" s="2" t="s">
        <v>9979</v>
      </c>
      <c r="E322" s="2" t="s">
        <v>70</v>
      </c>
      <c r="F322" s="2" t="s">
        <v>9986</v>
      </c>
      <c r="G322" s="2" t="s">
        <v>89</v>
      </c>
      <c r="H322" s="2" t="s">
        <v>84</v>
      </c>
      <c r="I322" s="3">
        <v>42206</v>
      </c>
      <c r="J322" s="3">
        <v>42277</v>
      </c>
    </row>
    <row r="323" spans="1:10" ht="90" x14ac:dyDescent="0.25">
      <c r="A323" s="2" t="s">
        <v>9987</v>
      </c>
      <c r="B323" s="2" t="s">
        <v>435</v>
      </c>
      <c r="C323" s="2" t="s">
        <v>9978</v>
      </c>
      <c r="D323" s="2" t="s">
        <v>9979</v>
      </c>
      <c r="E323" s="2" t="s">
        <v>70</v>
      </c>
      <c r="F323" s="2" t="s">
        <v>4455</v>
      </c>
      <c r="G323" s="2" t="s">
        <v>89</v>
      </c>
      <c r="H323" s="2" t="s">
        <v>84</v>
      </c>
      <c r="I323" s="3">
        <v>42206</v>
      </c>
      <c r="J323" s="3">
        <v>42279</v>
      </c>
    </row>
    <row r="324" spans="1:10" ht="90" x14ac:dyDescent="0.25">
      <c r="A324" s="2" t="s">
        <v>9988</v>
      </c>
      <c r="B324" s="2" t="s">
        <v>286</v>
      </c>
      <c r="C324" s="2" t="s">
        <v>9978</v>
      </c>
      <c r="D324" s="2" t="s">
        <v>9979</v>
      </c>
      <c r="E324" s="2" t="s">
        <v>70</v>
      </c>
      <c r="F324" s="2" t="s">
        <v>9989</v>
      </c>
      <c r="G324" s="2" t="s">
        <v>89</v>
      </c>
      <c r="H324" s="2" t="s">
        <v>84</v>
      </c>
      <c r="I324" s="3">
        <v>42206</v>
      </c>
      <c r="J324" s="3">
        <v>42279</v>
      </c>
    </row>
    <row r="325" spans="1:10" ht="90" x14ac:dyDescent="0.25">
      <c r="A325" s="2" t="s">
        <v>9990</v>
      </c>
      <c r="B325" s="2" t="s">
        <v>9991</v>
      </c>
      <c r="C325" s="2" t="s">
        <v>5105</v>
      </c>
      <c r="D325" s="2" t="s">
        <v>5106</v>
      </c>
      <c r="E325" s="2" t="s">
        <v>70</v>
      </c>
      <c r="F325" s="2" t="s">
        <v>9992</v>
      </c>
      <c r="G325" s="2" t="s">
        <v>78</v>
      </c>
      <c r="H325" s="2" t="s">
        <v>79</v>
      </c>
      <c r="I325" s="3">
        <v>42206</v>
      </c>
      <c r="J325" s="2" t="s">
        <v>70</v>
      </c>
    </row>
    <row r="326" spans="1:10" ht="120" x14ac:dyDescent="0.25">
      <c r="A326" s="2" t="s">
        <v>9993</v>
      </c>
      <c r="B326" s="2" t="s">
        <v>27</v>
      </c>
      <c r="C326" s="2" t="s">
        <v>9994</v>
      </c>
      <c r="D326" s="2" t="s">
        <v>9995</v>
      </c>
      <c r="E326" s="2" t="s">
        <v>7855</v>
      </c>
      <c r="F326" s="2" t="s">
        <v>9996</v>
      </c>
      <c r="G326" s="2" t="s">
        <v>78</v>
      </c>
      <c r="H326" s="2" t="s">
        <v>84</v>
      </c>
      <c r="I326" s="3">
        <v>42206</v>
      </c>
      <c r="J326" s="3">
        <v>42311</v>
      </c>
    </row>
    <row r="327" spans="1:10" ht="150" x14ac:dyDescent="0.25">
      <c r="A327" s="2" t="s">
        <v>9997</v>
      </c>
      <c r="B327" s="2" t="s">
        <v>25</v>
      </c>
      <c r="C327" s="2" t="s">
        <v>396</v>
      </c>
      <c r="D327" s="2" t="s">
        <v>397</v>
      </c>
      <c r="E327" s="2" t="s">
        <v>7647</v>
      </c>
      <c r="F327" s="2" t="s">
        <v>9998</v>
      </c>
      <c r="G327" s="2" t="s">
        <v>78</v>
      </c>
      <c r="H327" s="2" t="s">
        <v>84</v>
      </c>
      <c r="I327" s="3">
        <v>42206</v>
      </c>
      <c r="J327" s="3">
        <v>42310</v>
      </c>
    </row>
    <row r="328" spans="1:10" ht="60" x14ac:dyDescent="0.25">
      <c r="A328" s="2" t="s">
        <v>9999</v>
      </c>
      <c r="B328" s="2" t="s">
        <v>67</v>
      </c>
      <c r="C328" s="2" t="s">
        <v>10000</v>
      </c>
      <c r="D328" s="2" t="s">
        <v>10001</v>
      </c>
      <c r="E328" s="2" t="s">
        <v>70</v>
      </c>
      <c r="F328" s="2" t="s">
        <v>10002</v>
      </c>
      <c r="G328" s="2" t="s">
        <v>111</v>
      </c>
      <c r="H328" s="2" t="s">
        <v>79</v>
      </c>
      <c r="I328" s="3">
        <v>42207</v>
      </c>
      <c r="J328" s="2" t="s">
        <v>70</v>
      </c>
    </row>
    <row r="329" spans="1:10" ht="105" x14ac:dyDescent="0.25">
      <c r="A329" s="2" t="s">
        <v>10003</v>
      </c>
      <c r="B329" s="2" t="s">
        <v>10004</v>
      </c>
      <c r="C329" s="2" t="s">
        <v>10005</v>
      </c>
      <c r="D329" s="2" t="s">
        <v>10006</v>
      </c>
      <c r="E329" s="2" t="s">
        <v>70</v>
      </c>
      <c r="F329" s="2" t="s">
        <v>10007</v>
      </c>
      <c r="G329" s="2" t="s">
        <v>1465</v>
      </c>
      <c r="H329" s="2" t="s">
        <v>79</v>
      </c>
      <c r="I329" s="3">
        <v>42207</v>
      </c>
      <c r="J329" s="2" t="s">
        <v>70</v>
      </c>
    </row>
    <row r="330" spans="1:10" ht="75" x14ac:dyDescent="0.25">
      <c r="A330" s="2" t="s">
        <v>10008</v>
      </c>
      <c r="B330" s="2" t="s">
        <v>4</v>
      </c>
      <c r="C330" s="2" t="s">
        <v>4501</v>
      </c>
      <c r="D330" s="2" t="s">
        <v>10009</v>
      </c>
      <c r="E330" s="2" t="s">
        <v>317</v>
      </c>
      <c r="F330" s="2" t="s">
        <v>10010</v>
      </c>
      <c r="G330" s="2" t="s">
        <v>111</v>
      </c>
      <c r="H330" s="2" t="s">
        <v>84</v>
      </c>
      <c r="I330" s="3">
        <v>42207</v>
      </c>
      <c r="J330" s="3">
        <v>42279</v>
      </c>
    </row>
    <row r="331" spans="1:10" ht="180" x14ac:dyDescent="0.25">
      <c r="A331" s="2" t="s">
        <v>10011</v>
      </c>
      <c r="B331" s="2" t="s">
        <v>695</v>
      </c>
      <c r="C331" s="2" t="s">
        <v>255</v>
      </c>
      <c r="D331" s="2" t="s">
        <v>9870</v>
      </c>
      <c r="E331" s="2" t="s">
        <v>70</v>
      </c>
      <c r="F331" s="2" t="s">
        <v>10012</v>
      </c>
      <c r="G331" s="2" t="s">
        <v>78</v>
      </c>
      <c r="H331" s="2" t="s">
        <v>84</v>
      </c>
      <c r="I331" s="3">
        <v>42207</v>
      </c>
      <c r="J331" s="3">
        <v>42233</v>
      </c>
    </row>
    <row r="332" spans="1:10" ht="75" x14ac:dyDescent="0.25">
      <c r="A332" s="2" t="s">
        <v>10013</v>
      </c>
      <c r="B332" s="2" t="s">
        <v>4</v>
      </c>
      <c r="C332" s="2" t="s">
        <v>10014</v>
      </c>
      <c r="D332" s="2" t="s">
        <v>10015</v>
      </c>
      <c r="E332" s="2" t="s">
        <v>4028</v>
      </c>
      <c r="F332" s="2" t="s">
        <v>10016</v>
      </c>
      <c r="G332" s="2" t="s">
        <v>111</v>
      </c>
      <c r="H332" s="2" t="s">
        <v>84</v>
      </c>
      <c r="I332" s="3">
        <v>42207</v>
      </c>
      <c r="J332" s="3">
        <v>42214</v>
      </c>
    </row>
    <row r="333" spans="1:10" ht="75" x14ac:dyDescent="0.25">
      <c r="A333" s="2" t="s">
        <v>10017</v>
      </c>
      <c r="B333" s="2" t="s">
        <v>4</v>
      </c>
      <c r="C333" s="2" t="s">
        <v>1625</v>
      </c>
      <c r="D333" s="2" t="s">
        <v>1626</v>
      </c>
      <c r="E333" s="2" t="s">
        <v>4028</v>
      </c>
      <c r="F333" s="2" t="s">
        <v>2221</v>
      </c>
      <c r="G333" s="2" t="s">
        <v>111</v>
      </c>
      <c r="H333" s="2" t="s">
        <v>84</v>
      </c>
      <c r="I333" s="3">
        <v>42207</v>
      </c>
      <c r="J333" s="3">
        <v>42233</v>
      </c>
    </row>
    <row r="334" spans="1:10" ht="75" x14ac:dyDescent="0.25">
      <c r="A334" s="2" t="s">
        <v>10018</v>
      </c>
      <c r="B334" s="2" t="s">
        <v>4518</v>
      </c>
      <c r="C334" s="2" t="s">
        <v>1857</v>
      </c>
      <c r="D334" s="2" t="s">
        <v>1858</v>
      </c>
      <c r="E334" s="2" t="s">
        <v>70</v>
      </c>
      <c r="F334" s="2" t="s">
        <v>10019</v>
      </c>
      <c r="G334" s="2" t="s">
        <v>78</v>
      </c>
      <c r="H334" s="2" t="s">
        <v>79</v>
      </c>
      <c r="I334" s="3">
        <v>42207</v>
      </c>
      <c r="J334" s="2" t="s">
        <v>70</v>
      </c>
    </row>
    <row r="335" spans="1:10" ht="90" x14ac:dyDescent="0.25">
      <c r="A335" s="2" t="s">
        <v>10020</v>
      </c>
      <c r="B335" s="2" t="s">
        <v>4</v>
      </c>
      <c r="C335" s="2" t="s">
        <v>10021</v>
      </c>
      <c r="D335" s="2" t="s">
        <v>10022</v>
      </c>
      <c r="E335" s="2" t="s">
        <v>4028</v>
      </c>
      <c r="F335" s="2" t="s">
        <v>8324</v>
      </c>
      <c r="G335" s="2" t="s">
        <v>111</v>
      </c>
      <c r="H335" s="2" t="s">
        <v>84</v>
      </c>
      <c r="I335" s="3">
        <v>42207</v>
      </c>
      <c r="J335" s="3">
        <v>42226</v>
      </c>
    </row>
    <row r="336" spans="1:10" ht="75" x14ac:dyDescent="0.25">
      <c r="A336" s="2" t="s">
        <v>10023</v>
      </c>
      <c r="B336" s="2" t="s">
        <v>4</v>
      </c>
      <c r="C336" s="2" t="s">
        <v>8548</v>
      </c>
      <c r="D336" s="2" t="s">
        <v>8549</v>
      </c>
      <c r="E336" s="2" t="s">
        <v>349</v>
      </c>
      <c r="F336" s="2" t="s">
        <v>10024</v>
      </c>
      <c r="G336" s="2" t="s">
        <v>111</v>
      </c>
      <c r="H336" s="2" t="s">
        <v>79</v>
      </c>
      <c r="I336" s="3">
        <v>42207</v>
      </c>
      <c r="J336" s="2" t="s">
        <v>70</v>
      </c>
    </row>
    <row r="337" spans="1:10" ht="90" x14ac:dyDescent="0.25">
      <c r="A337" s="2" t="s">
        <v>10025</v>
      </c>
      <c r="B337" s="2" t="s">
        <v>4</v>
      </c>
      <c r="C337" s="2" t="s">
        <v>749</v>
      </c>
      <c r="D337" s="2" t="s">
        <v>750</v>
      </c>
      <c r="E337" s="2" t="s">
        <v>465</v>
      </c>
      <c r="F337" s="2" t="s">
        <v>10026</v>
      </c>
      <c r="G337" s="2" t="s">
        <v>111</v>
      </c>
      <c r="H337" s="2" t="s">
        <v>84</v>
      </c>
      <c r="I337" s="3">
        <v>42207</v>
      </c>
      <c r="J337" s="3">
        <v>42226</v>
      </c>
    </row>
    <row r="338" spans="1:10" ht="75" x14ac:dyDescent="0.25">
      <c r="A338" s="2" t="s">
        <v>10027</v>
      </c>
      <c r="B338" s="2" t="s">
        <v>4</v>
      </c>
      <c r="C338" s="2" t="s">
        <v>745</v>
      </c>
      <c r="D338" s="2" t="s">
        <v>746</v>
      </c>
      <c r="E338" s="2" t="s">
        <v>465</v>
      </c>
      <c r="F338" s="2" t="s">
        <v>10028</v>
      </c>
      <c r="G338" s="2" t="s">
        <v>111</v>
      </c>
      <c r="H338" s="2" t="s">
        <v>79</v>
      </c>
      <c r="I338" s="3">
        <v>42207</v>
      </c>
      <c r="J338" s="2" t="s">
        <v>70</v>
      </c>
    </row>
    <row r="339" spans="1:10" ht="75" x14ac:dyDescent="0.25">
      <c r="A339" s="2" t="s">
        <v>10029</v>
      </c>
      <c r="B339" s="2" t="s">
        <v>4</v>
      </c>
      <c r="C339" s="2" t="s">
        <v>1081</v>
      </c>
      <c r="D339" s="2" t="s">
        <v>5030</v>
      </c>
      <c r="E339" s="2" t="s">
        <v>317</v>
      </c>
      <c r="F339" s="2" t="s">
        <v>10030</v>
      </c>
      <c r="G339" s="2" t="s">
        <v>111</v>
      </c>
      <c r="H339" s="2" t="s">
        <v>79</v>
      </c>
      <c r="I339" s="3">
        <v>42207</v>
      </c>
      <c r="J339" s="2" t="s">
        <v>70</v>
      </c>
    </row>
    <row r="340" spans="1:10" ht="75" x14ac:dyDescent="0.25">
      <c r="A340" s="2" t="s">
        <v>10031</v>
      </c>
      <c r="B340" s="2" t="s">
        <v>4</v>
      </c>
      <c r="C340" s="2" t="s">
        <v>602</v>
      </c>
      <c r="D340" s="2" t="s">
        <v>603</v>
      </c>
      <c r="E340" s="2" t="s">
        <v>388</v>
      </c>
      <c r="F340" s="2" t="s">
        <v>2221</v>
      </c>
      <c r="G340" s="2" t="s">
        <v>111</v>
      </c>
      <c r="H340" s="2" t="s">
        <v>79</v>
      </c>
      <c r="I340" s="3">
        <v>42207</v>
      </c>
      <c r="J340" s="2" t="s">
        <v>70</v>
      </c>
    </row>
    <row r="341" spans="1:10" ht="75" x14ac:dyDescent="0.25">
      <c r="A341" s="2" t="s">
        <v>10032</v>
      </c>
      <c r="B341" s="2" t="s">
        <v>10</v>
      </c>
      <c r="C341" s="2" t="s">
        <v>10033</v>
      </c>
      <c r="D341" s="2" t="s">
        <v>10034</v>
      </c>
      <c r="E341" s="2" t="s">
        <v>70</v>
      </c>
      <c r="F341" s="2" t="s">
        <v>10035</v>
      </c>
      <c r="G341" s="2" t="s">
        <v>111</v>
      </c>
      <c r="H341" s="2" t="s">
        <v>84</v>
      </c>
      <c r="I341" s="3">
        <v>42207</v>
      </c>
      <c r="J341" s="3">
        <v>42212</v>
      </c>
    </row>
    <row r="342" spans="1:10" ht="75" x14ac:dyDescent="0.25">
      <c r="A342" s="2" t="s">
        <v>10036</v>
      </c>
      <c r="B342" s="2" t="s">
        <v>422</v>
      </c>
      <c r="C342" s="2" t="s">
        <v>10037</v>
      </c>
      <c r="D342" s="2" t="s">
        <v>10038</v>
      </c>
      <c r="E342" s="2" t="s">
        <v>70</v>
      </c>
      <c r="F342" s="2" t="s">
        <v>10039</v>
      </c>
      <c r="G342" s="2" t="s">
        <v>78</v>
      </c>
      <c r="H342" s="2" t="s">
        <v>79</v>
      </c>
      <c r="I342" s="3">
        <v>42207</v>
      </c>
      <c r="J342" s="2" t="s">
        <v>70</v>
      </c>
    </row>
    <row r="343" spans="1:10" ht="45" x14ac:dyDescent="0.25">
      <c r="A343" s="2" t="s">
        <v>10040</v>
      </c>
      <c r="B343" s="2" t="s">
        <v>67</v>
      </c>
      <c r="C343" s="2" t="s">
        <v>577</v>
      </c>
      <c r="D343" s="2" t="s">
        <v>578</v>
      </c>
      <c r="E343" s="2" t="s">
        <v>70</v>
      </c>
      <c r="F343" s="2" t="s">
        <v>10041</v>
      </c>
      <c r="G343" s="2" t="s">
        <v>111</v>
      </c>
      <c r="H343" s="2" t="s">
        <v>79</v>
      </c>
      <c r="I343" s="3">
        <v>42207</v>
      </c>
      <c r="J343" s="2" t="s">
        <v>70</v>
      </c>
    </row>
    <row r="344" spans="1:10" ht="75" x14ac:dyDescent="0.25">
      <c r="A344" s="2" t="s">
        <v>10042</v>
      </c>
      <c r="B344" s="2" t="s">
        <v>10</v>
      </c>
      <c r="C344" s="2" t="s">
        <v>10043</v>
      </c>
      <c r="D344" s="2" t="s">
        <v>10043</v>
      </c>
      <c r="E344" s="2" t="s">
        <v>70</v>
      </c>
      <c r="F344" s="2" t="s">
        <v>10044</v>
      </c>
      <c r="G344" s="2" t="s">
        <v>111</v>
      </c>
      <c r="H344" s="2" t="s">
        <v>84</v>
      </c>
      <c r="I344" s="3">
        <v>42207</v>
      </c>
      <c r="J344" s="3">
        <v>42212</v>
      </c>
    </row>
    <row r="345" spans="1:10" ht="75" x14ac:dyDescent="0.25">
      <c r="A345" s="2" t="s">
        <v>10045</v>
      </c>
      <c r="B345" s="2" t="s">
        <v>10046</v>
      </c>
      <c r="C345" s="2" t="s">
        <v>2042</v>
      </c>
      <c r="D345" s="2" t="s">
        <v>10047</v>
      </c>
      <c r="E345" s="2" t="s">
        <v>70</v>
      </c>
      <c r="F345" s="2" t="s">
        <v>10048</v>
      </c>
      <c r="G345" s="2" t="s">
        <v>78</v>
      </c>
      <c r="H345" s="2" t="s">
        <v>79</v>
      </c>
      <c r="I345" s="3">
        <v>42207</v>
      </c>
      <c r="J345" s="2" t="s">
        <v>70</v>
      </c>
    </row>
    <row r="346" spans="1:10" ht="75" x14ac:dyDescent="0.25">
      <c r="A346" s="2" t="s">
        <v>10049</v>
      </c>
      <c r="B346" s="2" t="s">
        <v>204</v>
      </c>
      <c r="C346" s="2" t="s">
        <v>10050</v>
      </c>
      <c r="D346" s="2" t="s">
        <v>10051</v>
      </c>
      <c r="E346" s="2" t="s">
        <v>70</v>
      </c>
      <c r="F346" s="2" t="s">
        <v>10052</v>
      </c>
      <c r="G346" s="2" t="s">
        <v>111</v>
      </c>
      <c r="H346" s="2" t="s">
        <v>79</v>
      </c>
      <c r="I346" s="3">
        <v>42207</v>
      </c>
      <c r="J346" s="2" t="s">
        <v>70</v>
      </c>
    </row>
    <row r="347" spans="1:10" ht="75" x14ac:dyDescent="0.25">
      <c r="A347" s="2" t="s">
        <v>10053</v>
      </c>
      <c r="B347" s="2" t="s">
        <v>10054</v>
      </c>
      <c r="C347" s="2" t="s">
        <v>3269</v>
      </c>
      <c r="D347" s="2" t="s">
        <v>10055</v>
      </c>
      <c r="E347" s="2" t="s">
        <v>70</v>
      </c>
      <c r="F347" s="2" t="s">
        <v>10056</v>
      </c>
      <c r="G347" s="2" t="s">
        <v>78</v>
      </c>
      <c r="H347" s="2" t="s">
        <v>79</v>
      </c>
      <c r="I347" s="3">
        <v>42207</v>
      </c>
      <c r="J347" s="2" t="s">
        <v>70</v>
      </c>
    </row>
    <row r="348" spans="1:10" ht="135" x14ac:dyDescent="0.25">
      <c r="A348" s="2" t="s">
        <v>10057</v>
      </c>
      <c r="B348" s="2" t="s">
        <v>2132</v>
      </c>
      <c r="C348" s="2" t="s">
        <v>10058</v>
      </c>
      <c r="D348" s="2" t="s">
        <v>10059</v>
      </c>
      <c r="E348" s="2" t="s">
        <v>70</v>
      </c>
      <c r="F348" s="2" t="s">
        <v>10060</v>
      </c>
      <c r="G348" s="2" t="s">
        <v>78</v>
      </c>
      <c r="H348" s="2" t="s">
        <v>79</v>
      </c>
      <c r="I348" s="3">
        <v>42207</v>
      </c>
      <c r="J348" s="2" t="s">
        <v>70</v>
      </c>
    </row>
    <row r="349" spans="1:10" ht="165" x14ac:dyDescent="0.25">
      <c r="A349" s="2" t="s">
        <v>10061</v>
      </c>
      <c r="B349" s="2" t="s">
        <v>24</v>
      </c>
      <c r="C349" s="2" t="s">
        <v>1857</v>
      </c>
      <c r="D349" s="2" t="s">
        <v>1858</v>
      </c>
      <c r="E349" s="2" t="s">
        <v>70</v>
      </c>
      <c r="F349" s="2" t="s">
        <v>10062</v>
      </c>
      <c r="G349" s="2" t="s">
        <v>78</v>
      </c>
      <c r="H349" s="2" t="s">
        <v>84</v>
      </c>
      <c r="I349" s="3">
        <v>42207</v>
      </c>
      <c r="J349" s="3">
        <v>42236</v>
      </c>
    </row>
    <row r="350" spans="1:10" ht="45" x14ac:dyDescent="0.25">
      <c r="A350" s="2" t="s">
        <v>10063</v>
      </c>
      <c r="B350" s="2" t="s">
        <v>67</v>
      </c>
      <c r="C350" s="2" t="s">
        <v>606</v>
      </c>
      <c r="D350" s="2" t="s">
        <v>603</v>
      </c>
      <c r="E350" s="2" t="s">
        <v>70</v>
      </c>
      <c r="F350" s="2" t="s">
        <v>10064</v>
      </c>
      <c r="G350" s="2" t="s">
        <v>111</v>
      </c>
      <c r="H350" s="2" t="s">
        <v>84</v>
      </c>
      <c r="I350" s="3">
        <v>42207</v>
      </c>
      <c r="J350" s="3">
        <v>42226</v>
      </c>
    </row>
    <row r="351" spans="1:10" ht="150" x14ac:dyDescent="0.25">
      <c r="A351" s="2" t="s">
        <v>10065</v>
      </c>
      <c r="B351" s="2" t="s">
        <v>27</v>
      </c>
      <c r="C351" s="2" t="s">
        <v>10066</v>
      </c>
      <c r="D351" s="2" t="s">
        <v>10067</v>
      </c>
      <c r="E351" s="2" t="s">
        <v>70</v>
      </c>
      <c r="F351" s="2" t="s">
        <v>10068</v>
      </c>
      <c r="G351" s="2" t="s">
        <v>78</v>
      </c>
      <c r="H351" s="2" t="s">
        <v>84</v>
      </c>
      <c r="I351" s="3">
        <v>42207</v>
      </c>
      <c r="J351" s="3">
        <v>42251</v>
      </c>
    </row>
    <row r="352" spans="1:10" ht="75" x14ac:dyDescent="0.25">
      <c r="A352" s="2" t="s">
        <v>10069</v>
      </c>
      <c r="B352" s="2" t="s">
        <v>4</v>
      </c>
      <c r="C352" s="2" t="s">
        <v>606</v>
      </c>
      <c r="D352" s="2" t="s">
        <v>603</v>
      </c>
      <c r="E352" s="2" t="s">
        <v>388</v>
      </c>
      <c r="F352" s="2" t="s">
        <v>2221</v>
      </c>
      <c r="G352" s="2" t="s">
        <v>111</v>
      </c>
      <c r="H352" s="2" t="s">
        <v>79</v>
      </c>
      <c r="I352" s="3">
        <v>42207</v>
      </c>
      <c r="J352" s="2" t="s">
        <v>70</v>
      </c>
    </row>
    <row r="353" spans="1:10" ht="135" x14ac:dyDescent="0.25">
      <c r="A353" s="2" t="s">
        <v>10070</v>
      </c>
      <c r="B353" s="2" t="s">
        <v>27</v>
      </c>
      <c r="C353" s="2" t="s">
        <v>10071</v>
      </c>
      <c r="D353" s="2" t="s">
        <v>10072</v>
      </c>
      <c r="E353" s="2" t="s">
        <v>70</v>
      </c>
      <c r="F353" s="2" t="s">
        <v>10073</v>
      </c>
      <c r="G353" s="2" t="s">
        <v>78</v>
      </c>
      <c r="H353" s="2" t="s">
        <v>79</v>
      </c>
      <c r="I353" s="3">
        <v>42207</v>
      </c>
      <c r="J353" s="2" t="s">
        <v>70</v>
      </c>
    </row>
    <row r="354" spans="1:10" ht="75" x14ac:dyDescent="0.25">
      <c r="A354" s="2" t="s">
        <v>10074</v>
      </c>
      <c r="B354" s="2" t="s">
        <v>4</v>
      </c>
      <c r="C354" s="2" t="s">
        <v>10075</v>
      </c>
      <c r="D354" s="2" t="s">
        <v>10076</v>
      </c>
      <c r="E354" s="2" t="s">
        <v>317</v>
      </c>
      <c r="F354" s="2" t="s">
        <v>2221</v>
      </c>
      <c r="G354" s="2" t="s">
        <v>111</v>
      </c>
      <c r="H354" s="2" t="s">
        <v>84</v>
      </c>
      <c r="I354" s="3">
        <v>42207</v>
      </c>
      <c r="J354" s="3">
        <v>42226</v>
      </c>
    </row>
    <row r="355" spans="1:10" ht="45" x14ac:dyDescent="0.25">
      <c r="A355" s="2" t="s">
        <v>10077</v>
      </c>
      <c r="B355" s="2" t="s">
        <v>67</v>
      </c>
      <c r="C355" s="2" t="s">
        <v>10078</v>
      </c>
      <c r="D355" s="2" t="s">
        <v>5278</v>
      </c>
      <c r="E355" s="2" t="s">
        <v>70</v>
      </c>
      <c r="F355" s="2" t="s">
        <v>10079</v>
      </c>
      <c r="G355" s="2" t="s">
        <v>111</v>
      </c>
      <c r="H355" s="2" t="s">
        <v>84</v>
      </c>
      <c r="I355" s="3">
        <v>42207</v>
      </c>
      <c r="J355" s="3">
        <v>42258</v>
      </c>
    </row>
    <row r="356" spans="1:10" ht="75" x14ac:dyDescent="0.25">
      <c r="A356" s="2" t="s">
        <v>10080</v>
      </c>
      <c r="B356" s="2" t="s">
        <v>67</v>
      </c>
      <c r="C356" s="2" t="s">
        <v>10081</v>
      </c>
      <c r="D356" s="2" t="s">
        <v>10081</v>
      </c>
      <c r="E356" s="2" t="s">
        <v>70</v>
      </c>
      <c r="F356" s="2" t="s">
        <v>10082</v>
      </c>
      <c r="G356" s="2" t="s">
        <v>72</v>
      </c>
      <c r="H356" s="2" t="s">
        <v>79</v>
      </c>
      <c r="I356" s="3">
        <v>42207</v>
      </c>
      <c r="J356" s="2" t="s">
        <v>70</v>
      </c>
    </row>
    <row r="357" spans="1:10" ht="75" x14ac:dyDescent="0.25">
      <c r="A357" s="2" t="s">
        <v>10083</v>
      </c>
      <c r="B357" s="2" t="s">
        <v>2122</v>
      </c>
      <c r="C357" s="2" t="s">
        <v>10050</v>
      </c>
      <c r="D357" s="2" t="s">
        <v>10051</v>
      </c>
      <c r="E357" s="2" t="s">
        <v>70</v>
      </c>
      <c r="F357" s="2" t="s">
        <v>7497</v>
      </c>
      <c r="G357" s="2" t="s">
        <v>89</v>
      </c>
      <c r="H357" s="2" t="s">
        <v>84</v>
      </c>
      <c r="I357" s="3">
        <v>42207</v>
      </c>
      <c r="J357" s="3">
        <v>42277</v>
      </c>
    </row>
    <row r="358" spans="1:10" ht="75" x14ac:dyDescent="0.25">
      <c r="A358" s="2" t="s">
        <v>10084</v>
      </c>
      <c r="B358" s="2" t="s">
        <v>2125</v>
      </c>
      <c r="C358" s="2" t="s">
        <v>10050</v>
      </c>
      <c r="D358" s="2" t="s">
        <v>10051</v>
      </c>
      <c r="E358" s="2" t="s">
        <v>70</v>
      </c>
      <c r="F358" s="2" t="s">
        <v>7688</v>
      </c>
      <c r="G358" s="2" t="s">
        <v>89</v>
      </c>
      <c r="H358" s="2" t="s">
        <v>84</v>
      </c>
      <c r="I358" s="3">
        <v>42207</v>
      </c>
      <c r="J358" s="3">
        <v>42277</v>
      </c>
    </row>
    <row r="359" spans="1:10" ht="75" x14ac:dyDescent="0.25">
      <c r="A359" s="2" t="s">
        <v>10085</v>
      </c>
      <c r="B359" s="2" t="s">
        <v>188</v>
      </c>
      <c r="C359" s="2" t="s">
        <v>10086</v>
      </c>
      <c r="D359" s="2" t="s">
        <v>10087</v>
      </c>
      <c r="E359" s="2" t="s">
        <v>70</v>
      </c>
      <c r="F359" s="2" t="s">
        <v>6914</v>
      </c>
      <c r="G359" s="2" t="s">
        <v>89</v>
      </c>
      <c r="H359" s="2" t="s">
        <v>84</v>
      </c>
      <c r="I359" s="3">
        <v>42207</v>
      </c>
      <c r="J359" s="3">
        <v>42255</v>
      </c>
    </row>
    <row r="360" spans="1:10" ht="60" x14ac:dyDescent="0.25">
      <c r="A360" s="2" t="s">
        <v>10088</v>
      </c>
      <c r="B360" s="2" t="s">
        <v>286</v>
      </c>
      <c r="C360" s="2" t="s">
        <v>10086</v>
      </c>
      <c r="D360" s="2" t="s">
        <v>10087</v>
      </c>
      <c r="E360" s="2" t="s">
        <v>70</v>
      </c>
      <c r="F360" s="2" t="s">
        <v>6554</v>
      </c>
      <c r="G360" s="2" t="s">
        <v>89</v>
      </c>
      <c r="H360" s="2" t="s">
        <v>84</v>
      </c>
      <c r="I360" s="3">
        <v>42207</v>
      </c>
      <c r="J360" s="3">
        <v>42255</v>
      </c>
    </row>
    <row r="361" spans="1:10" ht="60" x14ac:dyDescent="0.25">
      <c r="A361" s="2" t="s">
        <v>10089</v>
      </c>
      <c r="B361" s="2" t="s">
        <v>67</v>
      </c>
      <c r="C361" s="2" t="s">
        <v>10000</v>
      </c>
      <c r="D361" s="2" t="s">
        <v>10001</v>
      </c>
      <c r="E361" s="2" t="s">
        <v>70</v>
      </c>
      <c r="F361" s="2" t="s">
        <v>10090</v>
      </c>
      <c r="G361" s="2" t="s">
        <v>89</v>
      </c>
      <c r="H361" s="2" t="s">
        <v>79</v>
      </c>
      <c r="I361" s="3">
        <v>42207</v>
      </c>
      <c r="J361" s="2" t="s">
        <v>70</v>
      </c>
    </row>
    <row r="362" spans="1:10" ht="90" x14ac:dyDescent="0.25">
      <c r="A362" s="2" t="s">
        <v>10091</v>
      </c>
      <c r="B362" s="2" t="s">
        <v>67</v>
      </c>
      <c r="C362" s="2" t="s">
        <v>445</v>
      </c>
      <c r="D362" s="2" t="s">
        <v>2259</v>
      </c>
      <c r="E362" s="2" t="s">
        <v>70</v>
      </c>
      <c r="F362" s="2" t="s">
        <v>10092</v>
      </c>
      <c r="G362" s="2" t="s">
        <v>89</v>
      </c>
      <c r="H362" s="2" t="s">
        <v>84</v>
      </c>
      <c r="I362" s="3">
        <v>42207</v>
      </c>
      <c r="J362" s="3">
        <v>42209</v>
      </c>
    </row>
    <row r="363" spans="1:10" ht="75" x14ac:dyDescent="0.25">
      <c r="A363" s="2" t="s">
        <v>10093</v>
      </c>
      <c r="B363" s="2" t="s">
        <v>67</v>
      </c>
      <c r="C363" s="2" t="s">
        <v>999</v>
      </c>
      <c r="D363" s="2" t="s">
        <v>1000</v>
      </c>
      <c r="E363" s="2" t="s">
        <v>70</v>
      </c>
      <c r="F363" s="2" t="s">
        <v>10094</v>
      </c>
      <c r="G363" s="2" t="s">
        <v>89</v>
      </c>
      <c r="H363" s="2" t="s">
        <v>84</v>
      </c>
      <c r="I363" s="3">
        <v>42207</v>
      </c>
      <c r="J363" s="3">
        <v>42226</v>
      </c>
    </row>
    <row r="364" spans="1:10" ht="75" x14ac:dyDescent="0.25">
      <c r="A364" s="2" t="s">
        <v>10095</v>
      </c>
      <c r="B364" s="2" t="s">
        <v>67</v>
      </c>
      <c r="C364" s="2" t="s">
        <v>999</v>
      </c>
      <c r="D364" s="2" t="s">
        <v>1000</v>
      </c>
      <c r="E364" s="2" t="s">
        <v>70</v>
      </c>
      <c r="F364" s="2" t="s">
        <v>10096</v>
      </c>
      <c r="G364" s="2" t="s">
        <v>89</v>
      </c>
      <c r="H364" s="2" t="s">
        <v>84</v>
      </c>
      <c r="I364" s="3">
        <v>42207</v>
      </c>
      <c r="J364" s="3">
        <v>42272</v>
      </c>
    </row>
    <row r="365" spans="1:10" ht="75" x14ac:dyDescent="0.25">
      <c r="A365" s="2" t="s">
        <v>10097</v>
      </c>
      <c r="B365" s="2" t="s">
        <v>67</v>
      </c>
      <c r="C365" s="2" t="s">
        <v>10098</v>
      </c>
      <c r="D365" s="2" t="s">
        <v>10099</v>
      </c>
      <c r="E365" s="2" t="s">
        <v>70</v>
      </c>
      <c r="F365" s="2" t="s">
        <v>10100</v>
      </c>
      <c r="G365" s="2" t="s">
        <v>132</v>
      </c>
      <c r="H365" s="2" t="s">
        <v>79</v>
      </c>
      <c r="I365" s="3">
        <v>42207</v>
      </c>
      <c r="J365" s="2" t="s">
        <v>70</v>
      </c>
    </row>
    <row r="366" spans="1:10" ht="90" x14ac:dyDescent="0.25">
      <c r="A366" s="2" t="s">
        <v>10101</v>
      </c>
      <c r="B366" s="2" t="s">
        <v>188</v>
      </c>
      <c r="C366" s="2" t="s">
        <v>5965</v>
      </c>
      <c r="D366" s="2" t="s">
        <v>5966</v>
      </c>
      <c r="E366" s="2" t="s">
        <v>70</v>
      </c>
      <c r="F366" s="2" t="s">
        <v>7891</v>
      </c>
      <c r="G366" s="2" t="s">
        <v>89</v>
      </c>
      <c r="H366" s="2" t="s">
        <v>84</v>
      </c>
      <c r="I366" s="3">
        <v>42207</v>
      </c>
      <c r="J366" s="3">
        <v>42261</v>
      </c>
    </row>
    <row r="367" spans="1:10" ht="45" x14ac:dyDescent="0.25">
      <c r="A367" s="2" t="s">
        <v>10102</v>
      </c>
      <c r="B367" s="2" t="s">
        <v>67</v>
      </c>
      <c r="C367" s="2" t="s">
        <v>10103</v>
      </c>
      <c r="D367" s="2" t="s">
        <v>10103</v>
      </c>
      <c r="E367" s="2" t="s">
        <v>70</v>
      </c>
      <c r="F367" s="2" t="s">
        <v>10104</v>
      </c>
      <c r="G367" s="2" t="s">
        <v>72</v>
      </c>
      <c r="H367" s="2" t="s">
        <v>79</v>
      </c>
      <c r="I367" s="3">
        <v>42207</v>
      </c>
      <c r="J367" s="2" t="s">
        <v>70</v>
      </c>
    </row>
    <row r="368" spans="1:10" ht="105" x14ac:dyDescent="0.25">
      <c r="A368" s="2" t="s">
        <v>10105</v>
      </c>
      <c r="B368" s="2" t="s">
        <v>27</v>
      </c>
      <c r="C368" s="2" t="s">
        <v>10106</v>
      </c>
      <c r="D368" s="2" t="s">
        <v>10107</v>
      </c>
      <c r="E368" s="2" t="s">
        <v>7855</v>
      </c>
      <c r="F368" s="2" t="s">
        <v>10108</v>
      </c>
      <c r="G368" s="2" t="s">
        <v>78</v>
      </c>
      <c r="H368" s="2" t="s">
        <v>79</v>
      </c>
      <c r="I368" s="3">
        <v>42207</v>
      </c>
      <c r="J368" s="2" t="s">
        <v>70</v>
      </c>
    </row>
    <row r="369" spans="1:10" ht="60" x14ac:dyDescent="0.25">
      <c r="A369" s="2" t="s">
        <v>10109</v>
      </c>
      <c r="B369" s="2" t="s">
        <v>67</v>
      </c>
      <c r="C369" s="2" t="s">
        <v>2309</v>
      </c>
      <c r="D369" s="2" t="s">
        <v>4810</v>
      </c>
      <c r="E369" s="2" t="s">
        <v>70</v>
      </c>
      <c r="F369" s="2" t="s">
        <v>10110</v>
      </c>
      <c r="G369" s="2" t="s">
        <v>78</v>
      </c>
      <c r="H369" s="2" t="s">
        <v>79</v>
      </c>
      <c r="I369" s="3">
        <v>42207</v>
      </c>
      <c r="J369" s="2" t="s">
        <v>70</v>
      </c>
    </row>
    <row r="370" spans="1:10" ht="60" x14ac:dyDescent="0.25">
      <c r="A370" s="2" t="s">
        <v>10111</v>
      </c>
      <c r="B370" s="2" t="s">
        <v>1143</v>
      </c>
      <c r="C370" s="2" t="s">
        <v>8951</v>
      </c>
      <c r="D370" s="2" t="s">
        <v>4768</v>
      </c>
      <c r="E370" s="2" t="s">
        <v>70</v>
      </c>
      <c r="F370" s="2" t="s">
        <v>8471</v>
      </c>
      <c r="G370" s="2" t="s">
        <v>121</v>
      </c>
      <c r="H370" s="2" t="s">
        <v>84</v>
      </c>
      <c r="I370" s="3">
        <v>42208</v>
      </c>
      <c r="J370" s="3">
        <v>42209</v>
      </c>
    </row>
    <row r="371" spans="1:10" ht="60" x14ac:dyDescent="0.25">
      <c r="A371" s="2" t="s">
        <v>10112</v>
      </c>
      <c r="B371" s="2" t="s">
        <v>10</v>
      </c>
      <c r="C371" s="2" t="s">
        <v>10113</v>
      </c>
      <c r="D371" s="2" t="s">
        <v>10114</v>
      </c>
      <c r="E371" s="2" t="s">
        <v>70</v>
      </c>
      <c r="F371" s="2" t="s">
        <v>10115</v>
      </c>
      <c r="G371" s="2" t="s">
        <v>111</v>
      </c>
      <c r="H371" s="2" t="s">
        <v>84</v>
      </c>
      <c r="I371" s="3">
        <v>42208</v>
      </c>
      <c r="J371" s="3">
        <v>42212</v>
      </c>
    </row>
    <row r="372" spans="1:10" ht="60" x14ac:dyDescent="0.25">
      <c r="A372" s="2" t="s">
        <v>10116</v>
      </c>
      <c r="B372" s="2" t="s">
        <v>10</v>
      </c>
      <c r="C372" s="2" t="s">
        <v>10117</v>
      </c>
      <c r="D372" s="2" t="s">
        <v>10118</v>
      </c>
      <c r="E372" s="2" t="s">
        <v>70</v>
      </c>
      <c r="F372" s="2" t="s">
        <v>10119</v>
      </c>
      <c r="G372" s="2" t="s">
        <v>111</v>
      </c>
      <c r="H372" s="2" t="s">
        <v>84</v>
      </c>
      <c r="I372" s="3">
        <v>42208</v>
      </c>
      <c r="J372" s="3">
        <v>42212</v>
      </c>
    </row>
    <row r="373" spans="1:10" ht="75" x14ac:dyDescent="0.25">
      <c r="A373" s="2" t="s">
        <v>10120</v>
      </c>
      <c r="B373" s="2" t="s">
        <v>10</v>
      </c>
      <c r="C373" s="2" t="s">
        <v>10121</v>
      </c>
      <c r="D373" s="2" t="s">
        <v>10122</v>
      </c>
      <c r="E373" s="2" t="s">
        <v>70</v>
      </c>
      <c r="F373" s="2" t="s">
        <v>10123</v>
      </c>
      <c r="G373" s="2" t="s">
        <v>111</v>
      </c>
      <c r="H373" s="2" t="s">
        <v>84</v>
      </c>
      <c r="I373" s="3">
        <v>42208</v>
      </c>
      <c r="J373" s="3">
        <v>42212</v>
      </c>
    </row>
    <row r="374" spans="1:10" ht="60" x14ac:dyDescent="0.25">
      <c r="A374" s="2" t="s">
        <v>10124</v>
      </c>
      <c r="B374" s="2" t="s">
        <v>4</v>
      </c>
      <c r="C374" s="2" t="s">
        <v>6980</v>
      </c>
      <c r="D374" s="2" t="s">
        <v>6981</v>
      </c>
      <c r="E374" s="2" t="s">
        <v>70</v>
      </c>
      <c r="F374" s="2" t="s">
        <v>10125</v>
      </c>
      <c r="G374" s="2" t="s">
        <v>111</v>
      </c>
      <c r="H374" s="2" t="s">
        <v>84</v>
      </c>
      <c r="I374" s="3">
        <v>42208</v>
      </c>
      <c r="J374" s="3">
        <v>42226</v>
      </c>
    </row>
    <row r="375" spans="1:10" ht="60" x14ac:dyDescent="0.25">
      <c r="A375" s="2" t="s">
        <v>10126</v>
      </c>
      <c r="B375" s="2" t="s">
        <v>4</v>
      </c>
      <c r="C375" s="2" t="s">
        <v>757</v>
      </c>
      <c r="D375" s="2" t="s">
        <v>758</v>
      </c>
      <c r="E375" s="2" t="s">
        <v>349</v>
      </c>
      <c r="F375" s="2" t="s">
        <v>10127</v>
      </c>
      <c r="G375" s="2" t="s">
        <v>111</v>
      </c>
      <c r="H375" s="2" t="s">
        <v>79</v>
      </c>
      <c r="I375" s="3">
        <v>42208</v>
      </c>
      <c r="J375" s="2" t="s">
        <v>70</v>
      </c>
    </row>
    <row r="376" spans="1:10" ht="75" x14ac:dyDescent="0.25">
      <c r="A376" s="2" t="s">
        <v>10128</v>
      </c>
      <c r="B376" s="2" t="s">
        <v>4</v>
      </c>
      <c r="C376" s="2" t="s">
        <v>6457</v>
      </c>
      <c r="D376" s="2" t="s">
        <v>708</v>
      </c>
      <c r="E376" s="2" t="s">
        <v>4028</v>
      </c>
      <c r="F376" s="2" t="s">
        <v>10129</v>
      </c>
      <c r="G376" s="2" t="s">
        <v>111</v>
      </c>
      <c r="H376" s="2" t="s">
        <v>84</v>
      </c>
      <c r="I376" s="3">
        <v>42208</v>
      </c>
      <c r="J376" s="3">
        <v>42214</v>
      </c>
    </row>
    <row r="377" spans="1:10" ht="75" x14ac:dyDescent="0.25">
      <c r="A377" s="2" t="s">
        <v>10130</v>
      </c>
      <c r="B377" s="2" t="s">
        <v>10131</v>
      </c>
      <c r="C377" s="2" t="s">
        <v>1033</v>
      </c>
      <c r="D377" s="2" t="s">
        <v>1034</v>
      </c>
      <c r="E377" s="2" t="s">
        <v>70</v>
      </c>
      <c r="F377" s="2" t="s">
        <v>10132</v>
      </c>
      <c r="G377" s="2" t="s">
        <v>89</v>
      </c>
      <c r="H377" s="2" t="s">
        <v>79</v>
      </c>
      <c r="I377" s="3">
        <v>42208</v>
      </c>
      <c r="J377" s="2" t="s">
        <v>70</v>
      </c>
    </row>
    <row r="378" spans="1:10" ht="75" x14ac:dyDescent="0.25">
      <c r="A378" s="2" t="s">
        <v>10133</v>
      </c>
      <c r="B378" s="2" t="s">
        <v>286</v>
      </c>
      <c r="C378" s="2" t="s">
        <v>10134</v>
      </c>
      <c r="D378" s="2" t="s">
        <v>10135</v>
      </c>
      <c r="E378" s="2" t="s">
        <v>70</v>
      </c>
      <c r="F378" s="2" t="s">
        <v>10136</v>
      </c>
      <c r="G378" s="2" t="s">
        <v>89</v>
      </c>
      <c r="H378" s="2" t="s">
        <v>84</v>
      </c>
      <c r="I378" s="3">
        <v>42208</v>
      </c>
      <c r="J378" s="3">
        <v>42254</v>
      </c>
    </row>
    <row r="379" spans="1:10" ht="90" x14ac:dyDescent="0.25">
      <c r="A379" s="2" t="s">
        <v>10137</v>
      </c>
      <c r="B379" s="2" t="s">
        <v>435</v>
      </c>
      <c r="C379" s="2" t="s">
        <v>10134</v>
      </c>
      <c r="D379" s="2" t="s">
        <v>10135</v>
      </c>
      <c r="E379" s="2" t="s">
        <v>70</v>
      </c>
      <c r="F379" s="2" t="s">
        <v>10138</v>
      </c>
      <c r="G379" s="2" t="s">
        <v>89</v>
      </c>
      <c r="H379" s="2" t="s">
        <v>84</v>
      </c>
      <c r="I379" s="3">
        <v>42208</v>
      </c>
      <c r="J379" s="3">
        <v>42254</v>
      </c>
    </row>
    <row r="380" spans="1:10" ht="75" x14ac:dyDescent="0.25">
      <c r="A380" s="2" t="s">
        <v>10139</v>
      </c>
      <c r="B380" s="2" t="s">
        <v>188</v>
      </c>
      <c r="C380" s="2" t="s">
        <v>10140</v>
      </c>
      <c r="D380" s="2" t="s">
        <v>10141</v>
      </c>
      <c r="E380" s="2" t="s">
        <v>70</v>
      </c>
      <c r="F380" s="2" t="s">
        <v>6914</v>
      </c>
      <c r="G380" s="2" t="s">
        <v>89</v>
      </c>
      <c r="H380" s="2" t="s">
        <v>84</v>
      </c>
      <c r="I380" s="3">
        <v>42208</v>
      </c>
      <c r="J380" s="3">
        <v>42264</v>
      </c>
    </row>
    <row r="381" spans="1:10" ht="90" x14ac:dyDescent="0.25">
      <c r="A381" s="2" t="s">
        <v>10142</v>
      </c>
      <c r="B381" s="2" t="s">
        <v>67</v>
      </c>
      <c r="C381" s="2" t="s">
        <v>10143</v>
      </c>
      <c r="D381" s="2" t="s">
        <v>872</v>
      </c>
      <c r="E381" s="2" t="s">
        <v>70</v>
      </c>
      <c r="F381" s="2" t="s">
        <v>10144</v>
      </c>
      <c r="G381" s="2" t="s">
        <v>89</v>
      </c>
      <c r="H381" s="2" t="s">
        <v>79</v>
      </c>
      <c r="I381" s="3">
        <v>42208</v>
      </c>
      <c r="J381" s="2" t="s">
        <v>70</v>
      </c>
    </row>
    <row r="382" spans="1:10" ht="90" x14ac:dyDescent="0.25">
      <c r="A382" s="2" t="s">
        <v>10145</v>
      </c>
      <c r="B382" s="2" t="s">
        <v>67</v>
      </c>
      <c r="C382" s="2" t="s">
        <v>871</v>
      </c>
      <c r="D382" s="2" t="s">
        <v>872</v>
      </c>
      <c r="E382" s="2" t="s">
        <v>70</v>
      </c>
      <c r="F382" s="2" t="s">
        <v>10146</v>
      </c>
      <c r="G382" s="2" t="s">
        <v>89</v>
      </c>
      <c r="H382" s="2" t="s">
        <v>79</v>
      </c>
      <c r="I382" s="3">
        <v>42208</v>
      </c>
      <c r="J382" s="2" t="s">
        <v>70</v>
      </c>
    </row>
    <row r="383" spans="1:10" ht="75" x14ac:dyDescent="0.25">
      <c r="A383" s="2" t="s">
        <v>10147</v>
      </c>
      <c r="B383" s="2" t="s">
        <v>2122</v>
      </c>
      <c r="C383" s="2" t="s">
        <v>1033</v>
      </c>
      <c r="D383" s="2" t="s">
        <v>1034</v>
      </c>
      <c r="E383" s="2" t="s">
        <v>70</v>
      </c>
      <c r="F383" s="2" t="s">
        <v>7497</v>
      </c>
      <c r="G383" s="2" t="s">
        <v>89</v>
      </c>
      <c r="H383" s="2" t="s">
        <v>84</v>
      </c>
      <c r="I383" s="3">
        <v>42208</v>
      </c>
      <c r="J383" s="3">
        <v>42279</v>
      </c>
    </row>
    <row r="384" spans="1:10" ht="75" x14ac:dyDescent="0.25">
      <c r="A384" s="2" t="s">
        <v>10148</v>
      </c>
      <c r="B384" s="2" t="s">
        <v>2125</v>
      </c>
      <c r="C384" s="2" t="s">
        <v>1033</v>
      </c>
      <c r="D384" s="2" t="s">
        <v>1037</v>
      </c>
      <c r="E384" s="2" t="s">
        <v>70</v>
      </c>
      <c r="F384" s="2" t="s">
        <v>7688</v>
      </c>
      <c r="G384" s="2" t="s">
        <v>89</v>
      </c>
      <c r="H384" s="2" t="s">
        <v>84</v>
      </c>
      <c r="I384" s="3">
        <v>42208</v>
      </c>
      <c r="J384" s="3">
        <v>42279</v>
      </c>
    </row>
    <row r="385" spans="1:10" ht="60" x14ac:dyDescent="0.25">
      <c r="A385" s="2" t="s">
        <v>10149</v>
      </c>
      <c r="B385" s="2" t="s">
        <v>67</v>
      </c>
      <c r="C385" s="2" t="s">
        <v>1972</v>
      </c>
      <c r="D385" s="2" t="s">
        <v>1973</v>
      </c>
      <c r="E385" s="2" t="s">
        <v>70</v>
      </c>
      <c r="F385" s="2" t="s">
        <v>10150</v>
      </c>
      <c r="G385" s="2" t="s">
        <v>78</v>
      </c>
      <c r="H385" s="2" t="s">
        <v>79</v>
      </c>
      <c r="I385" s="3">
        <v>42208</v>
      </c>
      <c r="J385" s="2" t="s">
        <v>70</v>
      </c>
    </row>
    <row r="386" spans="1:10" ht="105" x14ac:dyDescent="0.25">
      <c r="A386" s="2" t="s">
        <v>10151</v>
      </c>
      <c r="B386" s="2" t="s">
        <v>67</v>
      </c>
      <c r="C386" s="2" t="s">
        <v>10152</v>
      </c>
      <c r="D386" s="2" t="s">
        <v>10153</v>
      </c>
      <c r="E386" s="2" t="s">
        <v>70</v>
      </c>
      <c r="F386" s="2" t="s">
        <v>10154</v>
      </c>
      <c r="G386" s="2" t="s">
        <v>78</v>
      </c>
      <c r="H386" s="2" t="s">
        <v>79</v>
      </c>
      <c r="I386" s="3">
        <v>42208</v>
      </c>
      <c r="J386" s="2" t="s">
        <v>70</v>
      </c>
    </row>
    <row r="387" spans="1:10" ht="60" x14ac:dyDescent="0.25">
      <c r="A387" s="2" t="s">
        <v>10155</v>
      </c>
      <c r="B387" s="2" t="s">
        <v>27</v>
      </c>
      <c r="C387" s="2" t="s">
        <v>10156</v>
      </c>
      <c r="D387" s="2" t="s">
        <v>10157</v>
      </c>
      <c r="E387" s="2" t="s">
        <v>2581</v>
      </c>
      <c r="F387" s="2" t="s">
        <v>10158</v>
      </c>
      <c r="G387" s="2" t="s">
        <v>78</v>
      </c>
      <c r="H387" s="2" t="s">
        <v>84</v>
      </c>
      <c r="I387" s="3">
        <v>42208</v>
      </c>
      <c r="J387" s="3">
        <v>42258</v>
      </c>
    </row>
    <row r="388" spans="1:10" ht="150" x14ac:dyDescent="0.25">
      <c r="A388" s="2" t="s">
        <v>10159</v>
      </c>
      <c r="B388" s="2" t="s">
        <v>27</v>
      </c>
      <c r="C388" s="2" t="s">
        <v>10160</v>
      </c>
      <c r="D388" s="2" t="s">
        <v>10161</v>
      </c>
      <c r="E388" s="2" t="s">
        <v>1743</v>
      </c>
      <c r="F388" s="2" t="s">
        <v>10162</v>
      </c>
      <c r="G388" s="2" t="s">
        <v>78</v>
      </c>
      <c r="H388" s="2" t="s">
        <v>79</v>
      </c>
      <c r="I388" s="3">
        <v>42208</v>
      </c>
      <c r="J388" s="2" t="s">
        <v>70</v>
      </c>
    </row>
    <row r="389" spans="1:10" ht="45" x14ac:dyDescent="0.25">
      <c r="A389" s="2" t="s">
        <v>10163</v>
      </c>
      <c r="B389" s="2" t="s">
        <v>67</v>
      </c>
      <c r="C389" s="2" t="s">
        <v>10164</v>
      </c>
      <c r="D389" s="2" t="s">
        <v>10099</v>
      </c>
      <c r="E389" s="2" t="s">
        <v>70</v>
      </c>
      <c r="F389" s="2" t="s">
        <v>10165</v>
      </c>
      <c r="G389" s="2" t="s">
        <v>1829</v>
      </c>
      <c r="H389" s="2" t="s">
        <v>79</v>
      </c>
      <c r="I389" s="3">
        <v>42209</v>
      </c>
      <c r="J389" s="2" t="s">
        <v>70</v>
      </c>
    </row>
    <row r="390" spans="1:10" ht="45" x14ac:dyDescent="0.25">
      <c r="A390" s="2" t="s">
        <v>10166</v>
      </c>
      <c r="B390" s="2" t="s">
        <v>522</v>
      </c>
      <c r="C390" s="2" t="s">
        <v>10167</v>
      </c>
      <c r="D390" s="2" t="s">
        <v>10167</v>
      </c>
      <c r="E390" s="2" t="s">
        <v>70</v>
      </c>
      <c r="F390" s="2" t="s">
        <v>10168</v>
      </c>
      <c r="G390" s="2" t="s">
        <v>72</v>
      </c>
      <c r="H390" s="2" t="s">
        <v>79</v>
      </c>
      <c r="I390" s="3">
        <v>42209</v>
      </c>
      <c r="J390" s="2" t="s">
        <v>70</v>
      </c>
    </row>
    <row r="391" spans="1:10" ht="45" x14ac:dyDescent="0.25">
      <c r="A391" s="2" t="s">
        <v>10169</v>
      </c>
      <c r="B391" s="2" t="s">
        <v>67</v>
      </c>
      <c r="C391" s="2" t="s">
        <v>8134</v>
      </c>
      <c r="D391" s="2" t="s">
        <v>8135</v>
      </c>
      <c r="E391" s="2" t="s">
        <v>70</v>
      </c>
      <c r="F391" s="2" t="s">
        <v>10170</v>
      </c>
      <c r="G391" s="2" t="s">
        <v>141</v>
      </c>
      <c r="H391" s="2" t="s">
        <v>84</v>
      </c>
      <c r="I391" s="3">
        <v>42209</v>
      </c>
      <c r="J391" s="3">
        <v>42243</v>
      </c>
    </row>
    <row r="392" spans="1:10" ht="105" x14ac:dyDescent="0.25">
      <c r="A392" s="2" t="s">
        <v>10171</v>
      </c>
      <c r="B392" s="2" t="s">
        <v>522</v>
      </c>
      <c r="C392" s="2" t="s">
        <v>10172</v>
      </c>
      <c r="D392" s="2" t="s">
        <v>10172</v>
      </c>
      <c r="E392" s="2" t="s">
        <v>70</v>
      </c>
      <c r="F392" s="2" t="s">
        <v>10173</v>
      </c>
      <c r="G392" s="2" t="s">
        <v>141</v>
      </c>
      <c r="H392" s="2" t="s">
        <v>73</v>
      </c>
      <c r="I392" s="3">
        <v>42209</v>
      </c>
      <c r="J392" s="2" t="s">
        <v>70</v>
      </c>
    </row>
    <row r="393" spans="1:10" ht="150" x14ac:dyDescent="0.25">
      <c r="A393" s="2" t="s">
        <v>10174</v>
      </c>
      <c r="B393" s="2" t="s">
        <v>25</v>
      </c>
      <c r="C393" s="2" t="s">
        <v>10175</v>
      </c>
      <c r="D393" s="2" t="s">
        <v>10176</v>
      </c>
      <c r="E393" s="2" t="s">
        <v>70</v>
      </c>
      <c r="F393" s="2" t="s">
        <v>10177</v>
      </c>
      <c r="G393" s="2" t="s">
        <v>78</v>
      </c>
      <c r="H393" s="2" t="s">
        <v>79</v>
      </c>
      <c r="I393" s="3">
        <v>42209</v>
      </c>
      <c r="J393" s="2" t="s">
        <v>70</v>
      </c>
    </row>
    <row r="394" spans="1:10" ht="60" x14ac:dyDescent="0.25">
      <c r="A394" s="2" t="s">
        <v>10178</v>
      </c>
      <c r="B394" s="2" t="s">
        <v>67</v>
      </c>
      <c r="C394" s="2" t="s">
        <v>5164</v>
      </c>
      <c r="D394" s="2" t="s">
        <v>10179</v>
      </c>
      <c r="E394" s="2" t="s">
        <v>70</v>
      </c>
      <c r="F394" s="2" t="s">
        <v>10180</v>
      </c>
      <c r="G394" s="2" t="s">
        <v>89</v>
      </c>
      <c r="H394" s="2" t="s">
        <v>73</v>
      </c>
      <c r="I394" s="3">
        <v>42209</v>
      </c>
      <c r="J394" s="3">
        <v>42254</v>
      </c>
    </row>
    <row r="395" spans="1:10" ht="75" x14ac:dyDescent="0.25">
      <c r="A395" s="2" t="s">
        <v>10181</v>
      </c>
      <c r="B395" s="2" t="s">
        <v>286</v>
      </c>
      <c r="C395" s="2" t="s">
        <v>10182</v>
      </c>
      <c r="D395" s="2" t="s">
        <v>10183</v>
      </c>
      <c r="E395" s="2" t="s">
        <v>70</v>
      </c>
      <c r="F395" s="2" t="s">
        <v>7843</v>
      </c>
      <c r="G395" s="2" t="s">
        <v>89</v>
      </c>
      <c r="H395" s="2" t="s">
        <v>84</v>
      </c>
      <c r="I395" s="3">
        <v>42209</v>
      </c>
      <c r="J395" s="3">
        <v>42244</v>
      </c>
    </row>
    <row r="396" spans="1:10" ht="75" x14ac:dyDescent="0.25">
      <c r="A396" s="2" t="s">
        <v>10184</v>
      </c>
      <c r="B396" s="2" t="s">
        <v>435</v>
      </c>
      <c r="C396" s="2" t="s">
        <v>10182</v>
      </c>
      <c r="D396" s="2" t="s">
        <v>10183</v>
      </c>
      <c r="E396" s="2" t="s">
        <v>70</v>
      </c>
      <c r="F396" s="2" t="s">
        <v>7841</v>
      </c>
      <c r="G396" s="2" t="s">
        <v>89</v>
      </c>
      <c r="H396" s="2" t="s">
        <v>84</v>
      </c>
      <c r="I396" s="3">
        <v>42209</v>
      </c>
      <c r="J396" s="3">
        <v>42244</v>
      </c>
    </row>
    <row r="397" spans="1:10" ht="75" x14ac:dyDescent="0.25">
      <c r="A397" s="2" t="s">
        <v>10185</v>
      </c>
      <c r="B397" s="2" t="s">
        <v>4</v>
      </c>
      <c r="C397" s="2" t="s">
        <v>234</v>
      </c>
      <c r="D397" s="2" t="s">
        <v>235</v>
      </c>
      <c r="E397" s="2" t="s">
        <v>317</v>
      </c>
      <c r="F397" s="2" t="s">
        <v>2221</v>
      </c>
      <c r="G397" s="2" t="s">
        <v>111</v>
      </c>
      <c r="H397" s="2" t="s">
        <v>79</v>
      </c>
      <c r="I397" s="3">
        <v>42209</v>
      </c>
      <c r="J397" s="2" t="s">
        <v>70</v>
      </c>
    </row>
    <row r="398" spans="1:10" ht="135" x14ac:dyDescent="0.25">
      <c r="A398" s="2" t="s">
        <v>10186</v>
      </c>
      <c r="B398" s="2" t="s">
        <v>27</v>
      </c>
      <c r="C398" s="2" t="s">
        <v>10187</v>
      </c>
      <c r="D398" s="2" t="s">
        <v>10188</v>
      </c>
      <c r="E398" s="2" t="s">
        <v>70</v>
      </c>
      <c r="F398" s="2" t="s">
        <v>10189</v>
      </c>
      <c r="G398" s="2" t="s">
        <v>78</v>
      </c>
      <c r="H398" s="2" t="s">
        <v>84</v>
      </c>
      <c r="I398" s="3">
        <v>42209</v>
      </c>
      <c r="J398" s="3">
        <v>42279</v>
      </c>
    </row>
    <row r="399" spans="1:10" ht="60" x14ac:dyDescent="0.25">
      <c r="A399" s="2" t="s">
        <v>10190</v>
      </c>
      <c r="B399" s="2" t="s">
        <v>1140</v>
      </c>
      <c r="C399" s="2" t="s">
        <v>9409</v>
      </c>
      <c r="D399" s="2" t="s">
        <v>9410</v>
      </c>
      <c r="E399" s="2" t="s">
        <v>70</v>
      </c>
      <c r="F399" s="2" t="s">
        <v>10191</v>
      </c>
      <c r="G399" s="2" t="s">
        <v>111</v>
      </c>
      <c r="H399" s="2" t="s">
        <v>79</v>
      </c>
      <c r="I399" s="3">
        <v>42209</v>
      </c>
      <c r="J399" s="2" t="s">
        <v>70</v>
      </c>
    </row>
    <row r="400" spans="1:10" ht="75" x14ac:dyDescent="0.25">
      <c r="A400" s="2" t="s">
        <v>10192</v>
      </c>
      <c r="B400" s="2" t="s">
        <v>4</v>
      </c>
      <c r="C400" s="2" t="s">
        <v>680</v>
      </c>
      <c r="D400" s="2" t="s">
        <v>5948</v>
      </c>
      <c r="E400" s="2" t="s">
        <v>407</v>
      </c>
      <c r="F400" s="2" t="s">
        <v>10193</v>
      </c>
      <c r="G400" s="2" t="s">
        <v>111</v>
      </c>
      <c r="H400" s="2" t="s">
        <v>79</v>
      </c>
      <c r="I400" s="3">
        <v>42209</v>
      </c>
      <c r="J400" s="2" t="s">
        <v>70</v>
      </c>
    </row>
    <row r="401" spans="1:10" ht="135" x14ac:dyDescent="0.25">
      <c r="A401" s="2" t="s">
        <v>10194</v>
      </c>
      <c r="B401" s="2" t="s">
        <v>27</v>
      </c>
      <c r="C401" s="2" t="s">
        <v>10195</v>
      </c>
      <c r="D401" s="2" t="s">
        <v>10196</v>
      </c>
      <c r="E401" s="2" t="s">
        <v>70</v>
      </c>
      <c r="F401" s="2" t="s">
        <v>10197</v>
      </c>
      <c r="G401" s="2" t="s">
        <v>78</v>
      </c>
      <c r="H401" s="2" t="s">
        <v>84</v>
      </c>
      <c r="I401" s="3">
        <v>42209</v>
      </c>
      <c r="J401" s="3">
        <v>42257</v>
      </c>
    </row>
    <row r="402" spans="1:10" ht="75" x14ac:dyDescent="0.25">
      <c r="A402" s="2" t="s">
        <v>10198</v>
      </c>
      <c r="B402" s="2" t="s">
        <v>4</v>
      </c>
      <c r="C402" s="2" t="s">
        <v>10199</v>
      </c>
      <c r="D402" s="2" t="s">
        <v>10200</v>
      </c>
      <c r="E402" s="2" t="s">
        <v>4028</v>
      </c>
      <c r="F402" s="2" t="s">
        <v>10201</v>
      </c>
      <c r="G402" s="2" t="s">
        <v>111</v>
      </c>
      <c r="H402" s="2" t="s">
        <v>84</v>
      </c>
      <c r="I402" s="3">
        <v>42209</v>
      </c>
      <c r="J402" s="3">
        <v>42214</v>
      </c>
    </row>
    <row r="403" spans="1:10" ht="75" x14ac:dyDescent="0.25">
      <c r="A403" s="2" t="s">
        <v>10202</v>
      </c>
      <c r="B403" s="2" t="s">
        <v>4</v>
      </c>
      <c r="C403" s="2" t="s">
        <v>5254</v>
      </c>
      <c r="D403" s="2" t="s">
        <v>5255</v>
      </c>
      <c r="E403" s="2" t="s">
        <v>317</v>
      </c>
      <c r="F403" s="2" t="s">
        <v>10203</v>
      </c>
      <c r="G403" s="2" t="s">
        <v>111</v>
      </c>
      <c r="H403" s="2" t="s">
        <v>84</v>
      </c>
      <c r="I403" s="3">
        <v>42209</v>
      </c>
      <c r="J403" s="3">
        <v>42279</v>
      </c>
    </row>
    <row r="404" spans="1:10" ht="75" x14ac:dyDescent="0.25">
      <c r="A404" s="2" t="s">
        <v>10204</v>
      </c>
      <c r="B404" s="2" t="s">
        <v>10</v>
      </c>
      <c r="C404" s="2" t="s">
        <v>10205</v>
      </c>
      <c r="D404" s="2" t="s">
        <v>10206</v>
      </c>
      <c r="E404" s="2" t="s">
        <v>70</v>
      </c>
      <c r="F404" s="2" t="s">
        <v>10207</v>
      </c>
      <c r="G404" s="2" t="s">
        <v>111</v>
      </c>
      <c r="H404" s="2" t="s">
        <v>84</v>
      </c>
      <c r="I404" s="3">
        <v>42209</v>
      </c>
      <c r="J404" s="3">
        <v>42212</v>
      </c>
    </row>
    <row r="405" spans="1:10" ht="75" x14ac:dyDescent="0.25">
      <c r="A405" s="2" t="s">
        <v>10208</v>
      </c>
      <c r="B405" s="2" t="s">
        <v>4</v>
      </c>
      <c r="C405" s="2" t="s">
        <v>150</v>
      </c>
      <c r="D405" s="2" t="s">
        <v>151</v>
      </c>
      <c r="E405" s="2" t="s">
        <v>611</v>
      </c>
      <c r="F405" s="2" t="s">
        <v>2221</v>
      </c>
      <c r="G405" s="2" t="s">
        <v>111</v>
      </c>
      <c r="H405" s="2" t="s">
        <v>79</v>
      </c>
      <c r="I405" s="3">
        <v>42209</v>
      </c>
      <c r="J405" s="2" t="s">
        <v>70</v>
      </c>
    </row>
    <row r="406" spans="1:10" ht="75" x14ac:dyDescent="0.25">
      <c r="A406" s="2" t="s">
        <v>10209</v>
      </c>
      <c r="B406" s="2" t="s">
        <v>4</v>
      </c>
      <c r="C406" s="2" t="s">
        <v>1119</v>
      </c>
      <c r="D406" s="2" t="s">
        <v>1120</v>
      </c>
      <c r="E406" s="2" t="s">
        <v>465</v>
      </c>
      <c r="F406" s="2" t="s">
        <v>10210</v>
      </c>
      <c r="G406" s="2" t="s">
        <v>111</v>
      </c>
      <c r="H406" s="2" t="s">
        <v>84</v>
      </c>
      <c r="I406" s="3">
        <v>42209</v>
      </c>
      <c r="J406" s="3">
        <v>42226</v>
      </c>
    </row>
    <row r="407" spans="1:10" ht="105" x14ac:dyDescent="0.25">
      <c r="A407" s="2" t="s">
        <v>10211</v>
      </c>
      <c r="B407" s="2" t="s">
        <v>67</v>
      </c>
      <c r="C407" s="2" t="s">
        <v>9138</v>
      </c>
      <c r="D407" s="2" t="s">
        <v>9138</v>
      </c>
      <c r="E407" s="2" t="s">
        <v>70</v>
      </c>
      <c r="F407" s="2" t="s">
        <v>10212</v>
      </c>
      <c r="G407" s="2" t="s">
        <v>89</v>
      </c>
      <c r="H407" s="2" t="s">
        <v>84</v>
      </c>
      <c r="I407" s="3">
        <v>42209</v>
      </c>
      <c r="J407" s="3">
        <v>42209</v>
      </c>
    </row>
    <row r="408" spans="1:10" ht="165" x14ac:dyDescent="0.25">
      <c r="A408" s="2" t="s">
        <v>10213</v>
      </c>
      <c r="B408" s="2" t="s">
        <v>27</v>
      </c>
      <c r="C408" s="2" t="s">
        <v>10214</v>
      </c>
      <c r="D408" s="2" t="s">
        <v>4194</v>
      </c>
      <c r="E408" s="2" t="s">
        <v>70</v>
      </c>
      <c r="F408" s="2" t="s">
        <v>10215</v>
      </c>
      <c r="G408" s="2" t="s">
        <v>78</v>
      </c>
      <c r="H408" s="2" t="s">
        <v>79</v>
      </c>
      <c r="I408" s="3">
        <v>42209</v>
      </c>
      <c r="J408" s="2" t="s">
        <v>70</v>
      </c>
    </row>
    <row r="409" spans="1:10" ht="75" x14ac:dyDescent="0.25">
      <c r="A409" s="2" t="s">
        <v>10216</v>
      </c>
      <c r="B409" s="2" t="s">
        <v>67</v>
      </c>
      <c r="C409" s="2" t="s">
        <v>10217</v>
      </c>
      <c r="D409" s="2" t="s">
        <v>10218</v>
      </c>
      <c r="E409" s="2" t="s">
        <v>70</v>
      </c>
      <c r="F409" s="2" t="s">
        <v>10219</v>
      </c>
      <c r="G409" s="2" t="s">
        <v>78</v>
      </c>
      <c r="H409" s="2" t="s">
        <v>79</v>
      </c>
      <c r="I409" s="3">
        <v>42209</v>
      </c>
      <c r="J409" s="2" t="s">
        <v>70</v>
      </c>
    </row>
    <row r="410" spans="1:10" ht="150" x14ac:dyDescent="0.25">
      <c r="A410" s="2" t="s">
        <v>10220</v>
      </c>
      <c r="B410" s="2" t="s">
        <v>25</v>
      </c>
      <c r="C410" s="2" t="s">
        <v>9409</v>
      </c>
      <c r="D410" s="2" t="s">
        <v>9410</v>
      </c>
      <c r="E410" s="2" t="s">
        <v>70</v>
      </c>
      <c r="F410" s="2" t="s">
        <v>10221</v>
      </c>
      <c r="G410" s="2" t="s">
        <v>78</v>
      </c>
      <c r="H410" s="2" t="s">
        <v>79</v>
      </c>
      <c r="I410" s="3">
        <v>42212</v>
      </c>
      <c r="J410" s="2" t="s">
        <v>70</v>
      </c>
    </row>
    <row r="411" spans="1:10" ht="135" x14ac:dyDescent="0.25">
      <c r="A411" s="2" t="s">
        <v>10222</v>
      </c>
      <c r="B411" s="2" t="s">
        <v>25</v>
      </c>
      <c r="C411" s="2" t="s">
        <v>10223</v>
      </c>
      <c r="D411" s="2" t="s">
        <v>10224</v>
      </c>
      <c r="E411" s="2" t="s">
        <v>70</v>
      </c>
      <c r="F411" s="2" t="s">
        <v>10225</v>
      </c>
      <c r="G411" s="2" t="s">
        <v>78</v>
      </c>
      <c r="H411" s="2" t="s">
        <v>79</v>
      </c>
      <c r="I411" s="3">
        <v>42212</v>
      </c>
      <c r="J411" s="2" t="s">
        <v>70</v>
      </c>
    </row>
    <row r="412" spans="1:10" ht="60" x14ac:dyDescent="0.25">
      <c r="A412" s="2" t="s">
        <v>10226</v>
      </c>
      <c r="B412" s="2" t="s">
        <v>67</v>
      </c>
      <c r="C412" s="2" t="s">
        <v>564</v>
      </c>
      <c r="D412" s="2" t="s">
        <v>565</v>
      </c>
      <c r="E412" s="2" t="s">
        <v>70</v>
      </c>
      <c r="F412" s="2" t="s">
        <v>10227</v>
      </c>
      <c r="G412" s="2" t="s">
        <v>89</v>
      </c>
      <c r="H412" s="2" t="s">
        <v>84</v>
      </c>
      <c r="I412" s="3">
        <v>42212</v>
      </c>
      <c r="J412" s="3">
        <v>42276</v>
      </c>
    </row>
    <row r="413" spans="1:10" ht="75" x14ac:dyDescent="0.25">
      <c r="A413" s="2" t="s">
        <v>10228</v>
      </c>
      <c r="B413" s="2" t="s">
        <v>67</v>
      </c>
      <c r="C413" s="2" t="s">
        <v>1472</v>
      </c>
      <c r="D413" s="2" t="s">
        <v>95</v>
      </c>
      <c r="E413" s="2" t="s">
        <v>70</v>
      </c>
      <c r="F413" s="2" t="s">
        <v>10229</v>
      </c>
      <c r="G413" s="2" t="s">
        <v>89</v>
      </c>
      <c r="H413" s="2" t="s">
        <v>84</v>
      </c>
      <c r="I413" s="3">
        <v>42212</v>
      </c>
      <c r="J413" s="3">
        <v>42215</v>
      </c>
    </row>
    <row r="414" spans="1:10" ht="75" x14ac:dyDescent="0.25">
      <c r="A414" s="2" t="s">
        <v>10230</v>
      </c>
      <c r="B414" s="2" t="s">
        <v>67</v>
      </c>
      <c r="C414" s="2" t="s">
        <v>1433</v>
      </c>
      <c r="D414" s="2" t="s">
        <v>95</v>
      </c>
      <c r="E414" s="2" t="s">
        <v>70</v>
      </c>
      <c r="F414" s="2" t="s">
        <v>10231</v>
      </c>
      <c r="G414" s="2" t="s">
        <v>89</v>
      </c>
      <c r="H414" s="2" t="s">
        <v>84</v>
      </c>
      <c r="I414" s="3">
        <v>42212</v>
      </c>
      <c r="J414" s="3">
        <v>42215</v>
      </c>
    </row>
    <row r="415" spans="1:10" ht="75" x14ac:dyDescent="0.25">
      <c r="A415" s="2" t="s">
        <v>10232</v>
      </c>
      <c r="B415" s="2" t="s">
        <v>67</v>
      </c>
      <c r="C415" s="2" t="s">
        <v>1518</v>
      </c>
      <c r="D415" s="2" t="s">
        <v>95</v>
      </c>
      <c r="E415" s="2" t="s">
        <v>70</v>
      </c>
      <c r="F415" s="2" t="s">
        <v>10233</v>
      </c>
      <c r="G415" s="2" t="s">
        <v>89</v>
      </c>
      <c r="H415" s="2" t="s">
        <v>84</v>
      </c>
      <c r="I415" s="3">
        <v>42212</v>
      </c>
      <c r="J415" s="3">
        <v>42215</v>
      </c>
    </row>
    <row r="416" spans="1:10" ht="90" x14ac:dyDescent="0.25">
      <c r="A416" s="2" t="s">
        <v>10234</v>
      </c>
      <c r="B416" s="2" t="s">
        <v>67</v>
      </c>
      <c r="C416" s="2" t="s">
        <v>1512</v>
      </c>
      <c r="D416" s="2" t="s">
        <v>95</v>
      </c>
      <c r="E416" s="2" t="s">
        <v>70</v>
      </c>
      <c r="F416" s="2" t="s">
        <v>10235</v>
      </c>
      <c r="G416" s="2" t="s">
        <v>89</v>
      </c>
      <c r="H416" s="2" t="s">
        <v>84</v>
      </c>
      <c r="I416" s="3">
        <v>42212</v>
      </c>
      <c r="J416" s="3">
        <v>42215</v>
      </c>
    </row>
    <row r="417" spans="1:10" ht="90" x14ac:dyDescent="0.25">
      <c r="A417" s="2" t="s">
        <v>10236</v>
      </c>
      <c r="B417" s="2" t="s">
        <v>67</v>
      </c>
      <c r="C417" s="2" t="s">
        <v>1460</v>
      </c>
      <c r="D417" s="2" t="s">
        <v>1461</v>
      </c>
      <c r="E417" s="2" t="s">
        <v>70</v>
      </c>
      <c r="F417" s="2" t="s">
        <v>10237</v>
      </c>
      <c r="G417" s="2" t="s">
        <v>89</v>
      </c>
      <c r="H417" s="2" t="s">
        <v>84</v>
      </c>
      <c r="I417" s="3">
        <v>42212</v>
      </c>
      <c r="J417" s="3">
        <v>42215</v>
      </c>
    </row>
    <row r="418" spans="1:10" ht="75" x14ac:dyDescent="0.25">
      <c r="A418" s="2" t="s">
        <v>10238</v>
      </c>
      <c r="B418" s="2" t="s">
        <v>67</v>
      </c>
      <c r="C418" s="2" t="s">
        <v>94</v>
      </c>
      <c r="D418" s="2" t="s">
        <v>95</v>
      </c>
      <c r="E418" s="2" t="s">
        <v>70</v>
      </c>
      <c r="F418" s="2" t="s">
        <v>10239</v>
      </c>
      <c r="G418" s="2" t="s">
        <v>89</v>
      </c>
      <c r="H418" s="2" t="s">
        <v>84</v>
      </c>
      <c r="I418" s="3">
        <v>42212</v>
      </c>
      <c r="J418" s="3">
        <v>42215</v>
      </c>
    </row>
    <row r="419" spans="1:10" ht="90" x14ac:dyDescent="0.25">
      <c r="A419" s="2" t="s">
        <v>10240</v>
      </c>
      <c r="B419" s="2" t="s">
        <v>522</v>
      </c>
      <c r="C419" s="2" t="s">
        <v>10241</v>
      </c>
      <c r="D419" s="2" t="s">
        <v>10242</v>
      </c>
      <c r="E419" s="2" t="s">
        <v>70</v>
      </c>
      <c r="F419" s="2" t="s">
        <v>10243</v>
      </c>
      <c r="G419" s="2" t="s">
        <v>141</v>
      </c>
      <c r="H419" s="2" t="s">
        <v>84</v>
      </c>
      <c r="I419" s="3">
        <v>42213</v>
      </c>
      <c r="J419" s="3">
        <v>42248</v>
      </c>
    </row>
    <row r="420" spans="1:10" ht="90" x14ac:dyDescent="0.25">
      <c r="A420" s="2" t="s">
        <v>10244</v>
      </c>
      <c r="B420" s="2" t="s">
        <v>10245</v>
      </c>
      <c r="C420" s="2" t="s">
        <v>1849</v>
      </c>
      <c r="D420" s="2" t="s">
        <v>1850</v>
      </c>
      <c r="E420" s="2" t="s">
        <v>70</v>
      </c>
      <c r="F420" s="2" t="s">
        <v>10246</v>
      </c>
      <c r="G420" s="2" t="s">
        <v>141</v>
      </c>
      <c r="H420" s="2" t="s">
        <v>73</v>
      </c>
      <c r="I420" s="3">
        <v>42213</v>
      </c>
      <c r="J420" s="2" t="s">
        <v>70</v>
      </c>
    </row>
    <row r="421" spans="1:10" ht="90" x14ac:dyDescent="0.25">
      <c r="A421" s="2" t="s">
        <v>10247</v>
      </c>
      <c r="B421" s="2" t="s">
        <v>6232</v>
      </c>
      <c r="C421" s="2" t="s">
        <v>1381</v>
      </c>
      <c r="D421" s="2" t="s">
        <v>1382</v>
      </c>
      <c r="E421" s="2" t="s">
        <v>70</v>
      </c>
      <c r="F421" s="2" t="s">
        <v>10248</v>
      </c>
      <c r="G421" s="2" t="s">
        <v>78</v>
      </c>
      <c r="H421" s="2" t="s">
        <v>79</v>
      </c>
      <c r="I421" s="3">
        <v>42213</v>
      </c>
      <c r="J421" s="2" t="s">
        <v>70</v>
      </c>
    </row>
    <row r="422" spans="1:10" ht="45" x14ac:dyDescent="0.25">
      <c r="A422" s="2" t="s">
        <v>10249</v>
      </c>
      <c r="B422" s="2" t="s">
        <v>522</v>
      </c>
      <c r="C422" s="2" t="s">
        <v>10250</v>
      </c>
      <c r="D422" s="2" t="s">
        <v>10251</v>
      </c>
      <c r="E422" s="2" t="s">
        <v>70</v>
      </c>
      <c r="F422" s="2" t="s">
        <v>10252</v>
      </c>
      <c r="G422" s="2" t="s">
        <v>72</v>
      </c>
      <c r="H422" s="2" t="s">
        <v>79</v>
      </c>
      <c r="I422" s="3">
        <v>42213</v>
      </c>
      <c r="J422" s="2" t="s">
        <v>70</v>
      </c>
    </row>
    <row r="423" spans="1:10" ht="60" x14ac:dyDescent="0.25">
      <c r="A423" s="2" t="s">
        <v>10253</v>
      </c>
      <c r="B423" s="2" t="s">
        <v>9384</v>
      </c>
      <c r="C423" s="2" t="s">
        <v>10254</v>
      </c>
      <c r="D423" s="2" t="s">
        <v>6801</v>
      </c>
      <c r="E423" s="2" t="s">
        <v>70</v>
      </c>
      <c r="F423" s="2" t="s">
        <v>10255</v>
      </c>
      <c r="G423" s="2" t="s">
        <v>121</v>
      </c>
      <c r="H423" s="2" t="s">
        <v>84</v>
      </c>
      <c r="I423" s="3">
        <v>42213</v>
      </c>
      <c r="J423" s="3">
        <v>42216</v>
      </c>
    </row>
    <row r="424" spans="1:10" ht="75" x14ac:dyDescent="0.25">
      <c r="A424" s="2" t="s">
        <v>10256</v>
      </c>
      <c r="B424" s="2" t="s">
        <v>67</v>
      </c>
      <c r="C424" s="2" t="s">
        <v>1351</v>
      </c>
      <c r="D424" s="2" t="s">
        <v>10257</v>
      </c>
      <c r="E424" s="2" t="s">
        <v>70</v>
      </c>
      <c r="F424" s="2" t="s">
        <v>10258</v>
      </c>
      <c r="G424" s="2" t="s">
        <v>111</v>
      </c>
      <c r="H424" s="2" t="s">
        <v>84</v>
      </c>
      <c r="I424" s="3">
        <v>42213</v>
      </c>
      <c r="J424" s="3">
        <v>42255</v>
      </c>
    </row>
    <row r="425" spans="1:10" ht="75" x14ac:dyDescent="0.25">
      <c r="A425" s="2" t="s">
        <v>10259</v>
      </c>
      <c r="B425" s="2" t="s">
        <v>67</v>
      </c>
      <c r="C425" s="2" t="s">
        <v>1351</v>
      </c>
      <c r="D425" s="2" t="s">
        <v>10257</v>
      </c>
      <c r="E425" s="2" t="s">
        <v>70</v>
      </c>
      <c r="F425" s="2" t="s">
        <v>10260</v>
      </c>
      <c r="G425" s="2" t="s">
        <v>111</v>
      </c>
      <c r="H425" s="2" t="s">
        <v>84</v>
      </c>
      <c r="I425" s="3">
        <v>42213</v>
      </c>
      <c r="J425" s="3">
        <v>42255</v>
      </c>
    </row>
    <row r="426" spans="1:10" ht="60" x14ac:dyDescent="0.25">
      <c r="A426" s="2" t="s">
        <v>10261</v>
      </c>
      <c r="B426" s="2" t="s">
        <v>67</v>
      </c>
      <c r="C426" s="2" t="s">
        <v>8932</v>
      </c>
      <c r="D426" s="2" t="s">
        <v>8933</v>
      </c>
      <c r="E426" s="2" t="s">
        <v>70</v>
      </c>
      <c r="F426" s="2" t="s">
        <v>10262</v>
      </c>
      <c r="G426" s="2" t="s">
        <v>132</v>
      </c>
      <c r="H426" s="2" t="s">
        <v>79</v>
      </c>
      <c r="I426" s="3">
        <v>42213</v>
      </c>
      <c r="J426" s="2" t="s">
        <v>70</v>
      </c>
    </row>
    <row r="427" spans="1:10" ht="60" x14ac:dyDescent="0.25">
      <c r="A427" s="2" t="s">
        <v>10263</v>
      </c>
      <c r="B427" s="2" t="s">
        <v>2262</v>
      </c>
      <c r="C427" s="2" t="s">
        <v>3207</v>
      </c>
      <c r="D427" s="2" t="s">
        <v>3208</v>
      </c>
      <c r="E427" s="2" t="s">
        <v>70</v>
      </c>
      <c r="F427" s="2" t="s">
        <v>10264</v>
      </c>
      <c r="G427" s="2" t="s">
        <v>89</v>
      </c>
      <c r="H427" s="2" t="s">
        <v>84</v>
      </c>
      <c r="I427" s="3">
        <v>42213</v>
      </c>
      <c r="J427" s="3">
        <v>42216</v>
      </c>
    </row>
    <row r="428" spans="1:10" ht="60" x14ac:dyDescent="0.25">
      <c r="A428" s="2" t="s">
        <v>10265</v>
      </c>
      <c r="B428" s="2" t="s">
        <v>10266</v>
      </c>
      <c r="C428" s="2" t="s">
        <v>574</v>
      </c>
      <c r="D428" s="2" t="s">
        <v>575</v>
      </c>
      <c r="E428" s="2" t="s">
        <v>70</v>
      </c>
      <c r="F428" s="2" t="s">
        <v>10267</v>
      </c>
      <c r="G428" s="2" t="s">
        <v>89</v>
      </c>
      <c r="H428" s="2" t="s">
        <v>84</v>
      </c>
      <c r="I428" s="3">
        <v>42213</v>
      </c>
      <c r="J428" s="3">
        <v>42216</v>
      </c>
    </row>
    <row r="429" spans="1:10" ht="90" x14ac:dyDescent="0.25">
      <c r="A429" s="2" t="s">
        <v>10268</v>
      </c>
      <c r="B429" s="2" t="s">
        <v>4272</v>
      </c>
      <c r="C429" s="2" t="s">
        <v>492</v>
      </c>
      <c r="D429" s="2" t="s">
        <v>10269</v>
      </c>
      <c r="E429" s="2" t="s">
        <v>70</v>
      </c>
      <c r="F429" s="2" t="s">
        <v>10270</v>
      </c>
      <c r="G429" s="2" t="s">
        <v>89</v>
      </c>
      <c r="H429" s="2" t="s">
        <v>84</v>
      </c>
      <c r="I429" s="3">
        <v>42213</v>
      </c>
      <c r="J429" s="3">
        <v>42276</v>
      </c>
    </row>
    <row r="430" spans="1:10" ht="75" x14ac:dyDescent="0.25">
      <c r="A430" s="2" t="s">
        <v>10271</v>
      </c>
      <c r="B430" s="2" t="s">
        <v>836</v>
      </c>
      <c r="C430" s="2" t="s">
        <v>9114</v>
      </c>
      <c r="D430" s="2" t="s">
        <v>9115</v>
      </c>
      <c r="E430" s="2" t="s">
        <v>70</v>
      </c>
      <c r="F430" s="2" t="s">
        <v>10272</v>
      </c>
      <c r="G430" s="2" t="s">
        <v>78</v>
      </c>
      <c r="H430" s="2" t="s">
        <v>84</v>
      </c>
      <c r="I430" s="3">
        <v>42213</v>
      </c>
      <c r="J430" s="3">
        <v>42222</v>
      </c>
    </row>
    <row r="431" spans="1:10" ht="60" x14ac:dyDescent="0.25">
      <c r="A431" s="2" t="s">
        <v>10273</v>
      </c>
      <c r="B431" s="2" t="s">
        <v>162</v>
      </c>
      <c r="C431" s="2" t="s">
        <v>8306</v>
      </c>
      <c r="D431" s="2" t="s">
        <v>8307</v>
      </c>
      <c r="E431" s="2" t="s">
        <v>70</v>
      </c>
      <c r="F431" s="2" t="s">
        <v>10274</v>
      </c>
      <c r="G431" s="2" t="s">
        <v>132</v>
      </c>
      <c r="H431" s="2" t="s">
        <v>79</v>
      </c>
      <c r="I431" s="3">
        <v>42214</v>
      </c>
      <c r="J431" s="2" t="s">
        <v>70</v>
      </c>
    </row>
    <row r="432" spans="1:10" ht="75" x14ac:dyDescent="0.25">
      <c r="A432" s="2" t="s">
        <v>10275</v>
      </c>
      <c r="B432" s="2" t="s">
        <v>67</v>
      </c>
      <c r="C432" s="2" t="s">
        <v>990</v>
      </c>
      <c r="D432" s="2" t="s">
        <v>991</v>
      </c>
      <c r="E432" s="2" t="s">
        <v>70</v>
      </c>
      <c r="F432" s="2" t="s">
        <v>10276</v>
      </c>
      <c r="G432" s="2" t="s">
        <v>89</v>
      </c>
      <c r="H432" s="2" t="s">
        <v>84</v>
      </c>
      <c r="I432" s="3">
        <v>42214</v>
      </c>
      <c r="J432" s="3">
        <v>42221</v>
      </c>
    </row>
    <row r="433" spans="1:10" ht="45" x14ac:dyDescent="0.25">
      <c r="A433" s="2" t="s">
        <v>10277</v>
      </c>
      <c r="B433" s="2" t="s">
        <v>67</v>
      </c>
      <c r="C433" s="2" t="s">
        <v>1077</v>
      </c>
      <c r="D433" s="2" t="s">
        <v>1078</v>
      </c>
      <c r="E433" s="2" t="s">
        <v>70</v>
      </c>
      <c r="F433" s="2" t="s">
        <v>10278</v>
      </c>
      <c r="G433" s="2" t="s">
        <v>132</v>
      </c>
      <c r="H433" s="2" t="s">
        <v>79</v>
      </c>
      <c r="I433" s="3">
        <v>42214</v>
      </c>
      <c r="J433" s="2" t="s">
        <v>70</v>
      </c>
    </row>
    <row r="434" spans="1:10" ht="60" x14ac:dyDescent="0.25">
      <c r="A434" s="2" t="s">
        <v>10279</v>
      </c>
      <c r="B434" s="2" t="s">
        <v>67</v>
      </c>
      <c r="C434" s="2" t="s">
        <v>3327</v>
      </c>
      <c r="D434" s="2" t="s">
        <v>3328</v>
      </c>
      <c r="E434" s="2" t="s">
        <v>70</v>
      </c>
      <c r="F434" s="2" t="s">
        <v>10280</v>
      </c>
      <c r="G434" s="2" t="s">
        <v>89</v>
      </c>
      <c r="H434" s="2" t="s">
        <v>84</v>
      </c>
      <c r="I434" s="3">
        <v>42214</v>
      </c>
      <c r="J434" s="3">
        <v>42297</v>
      </c>
    </row>
    <row r="435" spans="1:10" ht="45" x14ac:dyDescent="0.25">
      <c r="A435" s="2" t="s">
        <v>10281</v>
      </c>
      <c r="B435" s="2" t="s">
        <v>67</v>
      </c>
      <c r="C435" s="2" t="s">
        <v>3327</v>
      </c>
      <c r="D435" s="2" t="s">
        <v>3328</v>
      </c>
      <c r="E435" s="2" t="s">
        <v>70</v>
      </c>
      <c r="F435" s="2" t="s">
        <v>10282</v>
      </c>
      <c r="G435" s="2" t="s">
        <v>111</v>
      </c>
      <c r="H435" s="2" t="s">
        <v>79</v>
      </c>
      <c r="I435" s="3">
        <v>42214</v>
      </c>
      <c r="J435" s="2" t="s">
        <v>70</v>
      </c>
    </row>
    <row r="436" spans="1:10" ht="105" x14ac:dyDescent="0.25">
      <c r="A436" s="2" t="s">
        <v>10283</v>
      </c>
      <c r="B436" s="2" t="s">
        <v>522</v>
      </c>
      <c r="C436" s="2" t="s">
        <v>523</v>
      </c>
      <c r="D436" s="2" t="s">
        <v>6905</v>
      </c>
      <c r="E436" s="2" t="s">
        <v>70</v>
      </c>
      <c r="F436" s="2" t="s">
        <v>10284</v>
      </c>
      <c r="G436" s="2" t="s">
        <v>72</v>
      </c>
      <c r="H436" s="2" t="s">
        <v>79</v>
      </c>
      <c r="I436" s="3">
        <v>42214</v>
      </c>
      <c r="J436" s="2" t="s">
        <v>70</v>
      </c>
    </row>
    <row r="437" spans="1:10" ht="120" x14ac:dyDescent="0.25">
      <c r="A437" s="2" t="s">
        <v>10285</v>
      </c>
      <c r="B437" s="2" t="s">
        <v>522</v>
      </c>
      <c r="C437" s="2" t="s">
        <v>523</v>
      </c>
      <c r="D437" s="2" t="s">
        <v>6905</v>
      </c>
      <c r="E437" s="2" t="s">
        <v>70</v>
      </c>
      <c r="F437" s="2" t="s">
        <v>10286</v>
      </c>
      <c r="G437" s="2" t="s">
        <v>72</v>
      </c>
      <c r="H437" s="2" t="s">
        <v>79</v>
      </c>
      <c r="I437" s="3">
        <v>42214</v>
      </c>
      <c r="J437" s="2" t="s">
        <v>70</v>
      </c>
    </row>
    <row r="438" spans="1:10" ht="90" x14ac:dyDescent="0.25">
      <c r="A438" s="2" t="s">
        <v>10287</v>
      </c>
      <c r="B438" s="2" t="s">
        <v>1140</v>
      </c>
      <c r="C438" s="2" t="s">
        <v>523</v>
      </c>
      <c r="D438" s="2" t="s">
        <v>6905</v>
      </c>
      <c r="E438" s="2" t="s">
        <v>70</v>
      </c>
      <c r="F438" s="2" t="s">
        <v>10288</v>
      </c>
      <c r="G438" s="2" t="s">
        <v>141</v>
      </c>
      <c r="H438" s="2" t="s">
        <v>73</v>
      </c>
      <c r="I438" s="3">
        <v>42214</v>
      </c>
      <c r="J438" s="2" t="s">
        <v>70</v>
      </c>
    </row>
    <row r="439" spans="1:10" ht="45" x14ac:dyDescent="0.25">
      <c r="A439" s="2" t="s">
        <v>10289</v>
      </c>
      <c r="B439" s="2" t="s">
        <v>67</v>
      </c>
      <c r="C439" s="2" t="s">
        <v>883</v>
      </c>
      <c r="D439" s="2" t="s">
        <v>10290</v>
      </c>
      <c r="E439" s="2" t="s">
        <v>70</v>
      </c>
      <c r="F439" s="2" t="s">
        <v>10291</v>
      </c>
      <c r="G439" s="2" t="s">
        <v>89</v>
      </c>
      <c r="H439" s="2" t="s">
        <v>79</v>
      </c>
      <c r="I439" s="3">
        <v>42214</v>
      </c>
      <c r="J439" s="2" t="s">
        <v>70</v>
      </c>
    </row>
    <row r="440" spans="1:10" ht="90" x14ac:dyDescent="0.25">
      <c r="A440" s="2" t="s">
        <v>10292</v>
      </c>
      <c r="B440" s="2" t="s">
        <v>67</v>
      </c>
      <c r="C440" s="2" t="s">
        <v>883</v>
      </c>
      <c r="D440" s="2" t="s">
        <v>10293</v>
      </c>
      <c r="E440" s="2" t="s">
        <v>70</v>
      </c>
      <c r="F440" s="2" t="s">
        <v>10294</v>
      </c>
      <c r="G440" s="2" t="s">
        <v>111</v>
      </c>
      <c r="H440" s="2" t="s">
        <v>79</v>
      </c>
      <c r="I440" s="3">
        <v>42214</v>
      </c>
      <c r="J440" s="2" t="s">
        <v>70</v>
      </c>
    </row>
    <row r="441" spans="1:10" ht="135" x14ac:dyDescent="0.25">
      <c r="A441" s="2" t="s">
        <v>10295</v>
      </c>
      <c r="B441" s="2" t="s">
        <v>1140</v>
      </c>
      <c r="C441" s="2" t="s">
        <v>958</v>
      </c>
      <c r="D441" s="2" t="s">
        <v>955</v>
      </c>
      <c r="E441" s="2" t="s">
        <v>70</v>
      </c>
      <c r="F441" s="2" t="s">
        <v>10296</v>
      </c>
      <c r="G441" s="2" t="s">
        <v>111</v>
      </c>
      <c r="H441" s="2" t="s">
        <v>84</v>
      </c>
      <c r="I441" s="3">
        <v>42214</v>
      </c>
      <c r="J441" s="3">
        <v>42276</v>
      </c>
    </row>
    <row r="442" spans="1:10" ht="135" x14ac:dyDescent="0.25">
      <c r="A442" s="2" t="s">
        <v>10297</v>
      </c>
      <c r="B442" s="2" t="s">
        <v>1140</v>
      </c>
      <c r="C442" s="2" t="s">
        <v>4936</v>
      </c>
      <c r="D442" s="2" t="s">
        <v>70</v>
      </c>
      <c r="E442" s="2" t="s">
        <v>70</v>
      </c>
      <c r="F442" s="2" t="s">
        <v>10298</v>
      </c>
      <c r="G442" s="2" t="s">
        <v>111</v>
      </c>
      <c r="H442" s="2" t="s">
        <v>84</v>
      </c>
      <c r="I442" s="3">
        <v>42214</v>
      </c>
      <c r="J442" s="3">
        <v>42276</v>
      </c>
    </row>
    <row r="443" spans="1:10" ht="135" x14ac:dyDescent="0.25">
      <c r="A443" s="2" t="s">
        <v>10299</v>
      </c>
      <c r="B443" s="2" t="s">
        <v>1140</v>
      </c>
      <c r="C443" s="2" t="s">
        <v>954</v>
      </c>
      <c r="D443" s="2" t="s">
        <v>955</v>
      </c>
      <c r="E443" s="2" t="s">
        <v>70</v>
      </c>
      <c r="F443" s="2" t="s">
        <v>10300</v>
      </c>
      <c r="G443" s="2" t="s">
        <v>111</v>
      </c>
      <c r="H443" s="2" t="s">
        <v>84</v>
      </c>
      <c r="I443" s="3">
        <v>42214</v>
      </c>
      <c r="J443" s="3">
        <v>42276</v>
      </c>
    </row>
    <row r="444" spans="1:10" ht="90" x14ac:dyDescent="0.25">
      <c r="A444" s="2" t="s">
        <v>10301</v>
      </c>
      <c r="B444" s="2" t="s">
        <v>67</v>
      </c>
      <c r="C444" s="2" t="s">
        <v>1578</v>
      </c>
      <c r="D444" s="2" t="s">
        <v>10302</v>
      </c>
      <c r="E444" s="2" t="s">
        <v>70</v>
      </c>
      <c r="F444" s="2" t="s">
        <v>10303</v>
      </c>
      <c r="G444" s="2" t="s">
        <v>111</v>
      </c>
      <c r="H444" s="2" t="s">
        <v>84</v>
      </c>
      <c r="I444" s="3">
        <v>42214</v>
      </c>
      <c r="J444" s="3">
        <v>42271</v>
      </c>
    </row>
    <row r="445" spans="1:10" ht="90" x14ac:dyDescent="0.25">
      <c r="A445" s="2" t="s">
        <v>10304</v>
      </c>
      <c r="B445" s="2" t="s">
        <v>10305</v>
      </c>
      <c r="C445" s="2" t="s">
        <v>10306</v>
      </c>
      <c r="D445" s="2" t="s">
        <v>10302</v>
      </c>
      <c r="E445" s="2" t="s">
        <v>70</v>
      </c>
      <c r="F445" s="2" t="s">
        <v>10307</v>
      </c>
      <c r="G445" s="2" t="s">
        <v>111</v>
      </c>
      <c r="H445" s="2" t="s">
        <v>84</v>
      </c>
      <c r="I445" s="3">
        <v>42214</v>
      </c>
      <c r="J445" s="3">
        <v>42271</v>
      </c>
    </row>
    <row r="446" spans="1:10" ht="90" x14ac:dyDescent="0.25">
      <c r="A446" s="2" t="s">
        <v>10308</v>
      </c>
      <c r="B446" s="2" t="s">
        <v>10309</v>
      </c>
      <c r="C446" s="2" t="s">
        <v>1814</v>
      </c>
      <c r="D446" s="2" t="s">
        <v>10310</v>
      </c>
      <c r="E446" s="2" t="s">
        <v>70</v>
      </c>
      <c r="F446" s="2" t="s">
        <v>10311</v>
      </c>
      <c r="G446" s="2" t="s">
        <v>132</v>
      </c>
      <c r="H446" s="2" t="s">
        <v>79</v>
      </c>
      <c r="I446" s="3">
        <v>42214</v>
      </c>
      <c r="J446" s="2" t="s">
        <v>70</v>
      </c>
    </row>
    <row r="447" spans="1:10" ht="90" x14ac:dyDescent="0.25">
      <c r="A447" s="2" t="s">
        <v>10312</v>
      </c>
      <c r="B447" s="2" t="s">
        <v>10313</v>
      </c>
      <c r="C447" s="2" t="s">
        <v>5244</v>
      </c>
      <c r="D447" s="2" t="s">
        <v>5245</v>
      </c>
      <c r="E447" s="2" t="s">
        <v>70</v>
      </c>
      <c r="F447" s="2" t="s">
        <v>10314</v>
      </c>
      <c r="G447" s="2" t="s">
        <v>89</v>
      </c>
      <c r="H447" s="2" t="s">
        <v>79</v>
      </c>
      <c r="I447" s="3">
        <v>42214</v>
      </c>
      <c r="J447" s="2" t="s">
        <v>70</v>
      </c>
    </row>
    <row r="448" spans="1:10" ht="195" x14ac:dyDescent="0.25">
      <c r="A448" s="2" t="s">
        <v>10315</v>
      </c>
      <c r="B448" s="2" t="s">
        <v>10316</v>
      </c>
      <c r="C448" s="2" t="s">
        <v>10317</v>
      </c>
      <c r="D448" s="2" t="s">
        <v>10318</v>
      </c>
      <c r="E448" s="2" t="s">
        <v>70</v>
      </c>
      <c r="F448" s="2" t="s">
        <v>10319</v>
      </c>
      <c r="G448" s="2" t="s">
        <v>78</v>
      </c>
      <c r="H448" s="2" t="s">
        <v>79</v>
      </c>
      <c r="I448" s="3">
        <v>42214</v>
      </c>
      <c r="J448" s="2" t="s">
        <v>70</v>
      </c>
    </row>
    <row r="449" spans="1:10" ht="60" x14ac:dyDescent="0.25">
      <c r="A449" s="2" t="s">
        <v>10320</v>
      </c>
      <c r="B449" s="2" t="s">
        <v>422</v>
      </c>
      <c r="C449" s="2" t="s">
        <v>10321</v>
      </c>
      <c r="D449" s="2" t="s">
        <v>10322</v>
      </c>
      <c r="E449" s="2" t="s">
        <v>70</v>
      </c>
      <c r="F449" s="2" t="s">
        <v>10323</v>
      </c>
      <c r="G449" s="2" t="s">
        <v>78</v>
      </c>
      <c r="H449" s="2" t="s">
        <v>84</v>
      </c>
      <c r="I449" s="3">
        <v>42214</v>
      </c>
      <c r="J449" s="3">
        <v>42269</v>
      </c>
    </row>
    <row r="450" spans="1:10" ht="90" x14ac:dyDescent="0.25">
      <c r="A450" s="2" t="s">
        <v>10324</v>
      </c>
      <c r="B450" s="2" t="s">
        <v>10325</v>
      </c>
      <c r="C450" s="2" t="s">
        <v>2309</v>
      </c>
      <c r="D450" s="2" t="s">
        <v>4810</v>
      </c>
      <c r="E450" s="2" t="s">
        <v>70</v>
      </c>
      <c r="F450" s="2" t="s">
        <v>10326</v>
      </c>
      <c r="G450" s="2" t="s">
        <v>78</v>
      </c>
      <c r="H450" s="2" t="s">
        <v>79</v>
      </c>
      <c r="I450" s="3">
        <v>42214</v>
      </c>
      <c r="J450" s="2" t="s">
        <v>70</v>
      </c>
    </row>
    <row r="451" spans="1:10" ht="60" x14ac:dyDescent="0.25">
      <c r="A451" s="2" t="s">
        <v>10327</v>
      </c>
      <c r="B451" s="2" t="s">
        <v>67</v>
      </c>
      <c r="C451" s="2" t="s">
        <v>1393</v>
      </c>
      <c r="D451" s="2" t="s">
        <v>991</v>
      </c>
      <c r="E451" s="2" t="s">
        <v>70</v>
      </c>
      <c r="F451" s="2" t="s">
        <v>10328</v>
      </c>
      <c r="G451" s="2" t="s">
        <v>89</v>
      </c>
      <c r="H451" s="2" t="s">
        <v>84</v>
      </c>
      <c r="I451" s="3">
        <v>42215</v>
      </c>
      <c r="J451" s="3">
        <v>42221</v>
      </c>
    </row>
    <row r="452" spans="1:10" ht="60" x14ac:dyDescent="0.25">
      <c r="A452" s="2" t="s">
        <v>10329</v>
      </c>
      <c r="B452" s="2" t="s">
        <v>67</v>
      </c>
      <c r="C452" s="2" t="s">
        <v>733</v>
      </c>
      <c r="D452" s="2" t="s">
        <v>734</v>
      </c>
      <c r="E452" s="2" t="s">
        <v>70</v>
      </c>
      <c r="F452" s="2" t="s">
        <v>10330</v>
      </c>
      <c r="G452" s="2" t="s">
        <v>111</v>
      </c>
      <c r="H452" s="2" t="s">
        <v>79</v>
      </c>
      <c r="I452" s="3">
        <v>42215</v>
      </c>
      <c r="J452" s="2" t="s">
        <v>70</v>
      </c>
    </row>
    <row r="453" spans="1:10" ht="195" x14ac:dyDescent="0.25">
      <c r="A453" s="2" t="s">
        <v>10331</v>
      </c>
      <c r="B453" s="2" t="s">
        <v>67</v>
      </c>
      <c r="C453" s="2" t="s">
        <v>4420</v>
      </c>
      <c r="D453" s="2" t="s">
        <v>4979</v>
      </c>
      <c r="E453" s="2" t="s">
        <v>70</v>
      </c>
      <c r="F453" s="2" t="s">
        <v>10332</v>
      </c>
      <c r="G453" s="2" t="s">
        <v>111</v>
      </c>
      <c r="H453" s="2" t="s">
        <v>84</v>
      </c>
      <c r="I453" s="3">
        <v>42215</v>
      </c>
      <c r="J453" s="3">
        <v>42328</v>
      </c>
    </row>
    <row r="454" spans="1:10" ht="75" x14ac:dyDescent="0.25">
      <c r="A454" s="2" t="s">
        <v>10333</v>
      </c>
      <c r="B454" s="2" t="s">
        <v>67</v>
      </c>
      <c r="C454" s="2" t="s">
        <v>10000</v>
      </c>
      <c r="D454" s="2" t="s">
        <v>10001</v>
      </c>
      <c r="E454" s="2" t="s">
        <v>70</v>
      </c>
      <c r="F454" s="2" t="s">
        <v>10334</v>
      </c>
      <c r="G454" s="2" t="s">
        <v>89</v>
      </c>
      <c r="H454" s="2" t="s">
        <v>84</v>
      </c>
      <c r="I454" s="3">
        <v>42215</v>
      </c>
      <c r="J454" s="3">
        <v>42221</v>
      </c>
    </row>
    <row r="455" spans="1:10" ht="75" x14ac:dyDescent="0.25">
      <c r="A455" s="2" t="s">
        <v>10335</v>
      </c>
      <c r="B455" s="2" t="s">
        <v>67</v>
      </c>
      <c r="C455" s="2" t="s">
        <v>10336</v>
      </c>
      <c r="D455" s="2" t="s">
        <v>10337</v>
      </c>
      <c r="E455" s="2" t="s">
        <v>70</v>
      </c>
      <c r="F455" s="2" t="s">
        <v>10338</v>
      </c>
      <c r="G455" s="2" t="s">
        <v>89</v>
      </c>
      <c r="H455" s="2" t="s">
        <v>79</v>
      </c>
      <c r="I455" s="3">
        <v>42215</v>
      </c>
      <c r="J455" s="2" t="s">
        <v>70</v>
      </c>
    </row>
    <row r="456" spans="1:10" ht="75" x14ac:dyDescent="0.25">
      <c r="A456" s="2" t="s">
        <v>10339</v>
      </c>
      <c r="B456" s="2" t="s">
        <v>67</v>
      </c>
      <c r="C456" s="2" t="s">
        <v>10336</v>
      </c>
      <c r="D456" s="2" t="s">
        <v>10337</v>
      </c>
      <c r="E456" s="2" t="s">
        <v>70</v>
      </c>
      <c r="F456" s="2" t="s">
        <v>10340</v>
      </c>
      <c r="G456" s="2" t="s">
        <v>89</v>
      </c>
      <c r="H456" s="2" t="s">
        <v>79</v>
      </c>
      <c r="I456" s="3">
        <v>42215</v>
      </c>
      <c r="J456" s="2" t="s">
        <v>70</v>
      </c>
    </row>
    <row r="457" spans="1:10" ht="135" x14ac:dyDescent="0.25">
      <c r="A457" s="2" t="s">
        <v>10341</v>
      </c>
      <c r="B457" s="2" t="s">
        <v>67</v>
      </c>
      <c r="C457" s="2" t="s">
        <v>10342</v>
      </c>
      <c r="D457" s="2" t="s">
        <v>10342</v>
      </c>
      <c r="E457" s="2" t="s">
        <v>70</v>
      </c>
      <c r="F457" s="2" t="s">
        <v>10343</v>
      </c>
      <c r="G457" s="2" t="s">
        <v>78</v>
      </c>
      <c r="H457" s="2" t="s">
        <v>79</v>
      </c>
      <c r="I457" s="3">
        <v>42215</v>
      </c>
      <c r="J457" s="2" t="s">
        <v>70</v>
      </c>
    </row>
    <row r="458" spans="1:10" ht="90" x14ac:dyDescent="0.25">
      <c r="A458" s="2" t="s">
        <v>10344</v>
      </c>
      <c r="B458" s="2" t="s">
        <v>67</v>
      </c>
      <c r="C458" s="2" t="s">
        <v>883</v>
      </c>
      <c r="D458" s="2" t="s">
        <v>10290</v>
      </c>
      <c r="E458" s="2" t="s">
        <v>70</v>
      </c>
      <c r="F458" s="2" t="s">
        <v>10345</v>
      </c>
      <c r="G458" s="2" t="s">
        <v>1465</v>
      </c>
      <c r="H458" s="2" t="s">
        <v>79</v>
      </c>
      <c r="I458" s="3">
        <v>42214</v>
      </c>
      <c r="J458" s="2" t="s">
        <v>70</v>
      </c>
    </row>
    <row r="459" spans="1:10" ht="60" x14ac:dyDescent="0.25">
      <c r="A459" s="2" t="s">
        <v>10346</v>
      </c>
      <c r="B459" s="2" t="s">
        <v>67</v>
      </c>
      <c r="C459" s="2" t="s">
        <v>10347</v>
      </c>
      <c r="D459" s="2" t="s">
        <v>10348</v>
      </c>
      <c r="E459" s="2" t="s">
        <v>70</v>
      </c>
      <c r="F459" s="2" t="s">
        <v>10349</v>
      </c>
      <c r="G459" s="2" t="s">
        <v>141</v>
      </c>
      <c r="H459" s="2" t="s">
        <v>73</v>
      </c>
      <c r="I459" s="3">
        <v>42216</v>
      </c>
      <c r="J459" s="2" t="s">
        <v>70</v>
      </c>
    </row>
    <row r="460" spans="1:10" ht="75" x14ac:dyDescent="0.25">
      <c r="A460" s="2" t="s">
        <v>10350</v>
      </c>
      <c r="B460" s="2" t="s">
        <v>14</v>
      </c>
      <c r="C460" s="2" t="s">
        <v>1211</v>
      </c>
      <c r="D460" s="2" t="s">
        <v>1212</v>
      </c>
      <c r="E460" s="2" t="s">
        <v>70</v>
      </c>
      <c r="F460" s="2" t="s">
        <v>10351</v>
      </c>
      <c r="G460" s="2" t="s">
        <v>132</v>
      </c>
      <c r="H460" s="2" t="s">
        <v>79</v>
      </c>
      <c r="I460" s="3">
        <v>42216</v>
      </c>
      <c r="J460" s="2" t="s">
        <v>70</v>
      </c>
    </row>
    <row r="461" spans="1:10" ht="90" x14ac:dyDescent="0.25">
      <c r="A461" s="2" t="s">
        <v>10352</v>
      </c>
      <c r="B461" s="2" t="s">
        <v>67</v>
      </c>
      <c r="C461" s="2" t="s">
        <v>2719</v>
      </c>
      <c r="D461" s="2" t="s">
        <v>2575</v>
      </c>
      <c r="E461" s="2" t="s">
        <v>70</v>
      </c>
      <c r="F461" s="2" t="s">
        <v>10353</v>
      </c>
      <c r="G461" s="2" t="s">
        <v>111</v>
      </c>
      <c r="H461" s="2" t="s">
        <v>84</v>
      </c>
      <c r="I461" s="3">
        <v>42216</v>
      </c>
      <c r="J461" s="3">
        <v>42265</v>
      </c>
    </row>
    <row r="462" spans="1:10" ht="90" x14ac:dyDescent="0.25">
      <c r="A462" s="2" t="s">
        <v>10354</v>
      </c>
      <c r="B462" s="2" t="s">
        <v>67</v>
      </c>
      <c r="C462" s="2" t="s">
        <v>10355</v>
      </c>
      <c r="D462" s="2" t="s">
        <v>10302</v>
      </c>
      <c r="E462" s="2" t="s">
        <v>70</v>
      </c>
      <c r="F462" s="2" t="s">
        <v>10356</v>
      </c>
      <c r="G462" s="2" t="s">
        <v>111</v>
      </c>
      <c r="H462" s="2" t="s">
        <v>79</v>
      </c>
      <c r="I462" s="3">
        <v>42216</v>
      </c>
      <c r="J462" s="2" t="s">
        <v>70</v>
      </c>
    </row>
    <row r="463" spans="1:10" ht="90" x14ac:dyDescent="0.25">
      <c r="A463" s="2" t="s">
        <v>10357</v>
      </c>
      <c r="B463" s="2" t="s">
        <v>67</v>
      </c>
      <c r="C463" s="2" t="s">
        <v>5174</v>
      </c>
      <c r="D463" s="2" t="s">
        <v>70</v>
      </c>
      <c r="E463" s="2" t="s">
        <v>70</v>
      </c>
      <c r="F463" s="2" t="s">
        <v>10358</v>
      </c>
      <c r="G463" s="2" t="s">
        <v>111</v>
      </c>
      <c r="H463" s="2" t="s">
        <v>84</v>
      </c>
      <c r="I463" s="3">
        <v>42216</v>
      </c>
      <c r="J463" s="3">
        <v>42277</v>
      </c>
    </row>
    <row r="464" spans="1:10" ht="105" x14ac:dyDescent="0.25">
      <c r="A464" s="2" t="s">
        <v>10359</v>
      </c>
      <c r="B464" s="2" t="s">
        <v>5779</v>
      </c>
      <c r="C464" s="2" t="s">
        <v>5468</v>
      </c>
      <c r="D464" s="2" t="s">
        <v>5469</v>
      </c>
      <c r="E464" s="2" t="s">
        <v>70</v>
      </c>
      <c r="F464" s="2" t="s">
        <v>10360</v>
      </c>
      <c r="G464" s="2" t="s">
        <v>89</v>
      </c>
      <c r="H464" s="2" t="s">
        <v>84</v>
      </c>
      <c r="I464" s="3">
        <v>42216</v>
      </c>
      <c r="J464" s="3">
        <v>42277</v>
      </c>
    </row>
    <row r="465" spans="1:10" ht="105" x14ac:dyDescent="0.25">
      <c r="A465" s="2" t="s">
        <v>10361</v>
      </c>
      <c r="B465" s="2" t="s">
        <v>10362</v>
      </c>
      <c r="C465" s="2" t="s">
        <v>1665</v>
      </c>
      <c r="D465" s="2" t="s">
        <v>991</v>
      </c>
      <c r="E465" s="2" t="s">
        <v>70</v>
      </c>
      <c r="F465" s="2" t="s">
        <v>10363</v>
      </c>
      <c r="G465" s="2" t="s">
        <v>89</v>
      </c>
      <c r="H465" s="2" t="s">
        <v>84</v>
      </c>
      <c r="I465" s="3">
        <v>42216</v>
      </c>
      <c r="J465" s="3">
        <v>42227</v>
      </c>
    </row>
    <row r="466" spans="1:10" ht="90" x14ac:dyDescent="0.25">
      <c r="A466" s="2" t="s">
        <v>10364</v>
      </c>
      <c r="B466" s="2" t="s">
        <v>2108</v>
      </c>
      <c r="C466" s="2" t="s">
        <v>2128</v>
      </c>
      <c r="D466" s="2" t="s">
        <v>2129</v>
      </c>
      <c r="E466" s="2" t="s">
        <v>70</v>
      </c>
      <c r="F466" s="2" t="s">
        <v>10365</v>
      </c>
      <c r="G466" s="2" t="s">
        <v>89</v>
      </c>
      <c r="H466" s="2" t="s">
        <v>84</v>
      </c>
      <c r="I466" s="3">
        <v>42216</v>
      </c>
      <c r="J466" s="3">
        <v>42277</v>
      </c>
    </row>
    <row r="467" spans="1:10" ht="105" x14ac:dyDescent="0.25">
      <c r="A467" s="2" t="s">
        <v>10366</v>
      </c>
      <c r="B467" s="2" t="s">
        <v>10367</v>
      </c>
      <c r="C467" s="2" t="s">
        <v>1482</v>
      </c>
      <c r="D467" s="2" t="s">
        <v>70</v>
      </c>
      <c r="E467" s="2" t="s">
        <v>70</v>
      </c>
      <c r="F467" s="2" t="s">
        <v>10368</v>
      </c>
      <c r="G467" s="2" t="s">
        <v>78</v>
      </c>
      <c r="H467" s="2" t="s">
        <v>79</v>
      </c>
      <c r="I467" s="3">
        <v>42216</v>
      </c>
      <c r="J467" s="2" t="s">
        <v>70</v>
      </c>
    </row>
    <row r="468" spans="1:10" ht="75" x14ac:dyDescent="0.25">
      <c r="A468" s="2" t="s">
        <v>10369</v>
      </c>
      <c r="B468" s="2" t="s">
        <v>695</v>
      </c>
      <c r="C468" s="2" t="s">
        <v>10370</v>
      </c>
      <c r="D468" s="2" t="s">
        <v>10371</v>
      </c>
      <c r="E468" s="2" t="s">
        <v>70</v>
      </c>
      <c r="F468" s="2" t="s">
        <v>10372</v>
      </c>
      <c r="G468" s="2" t="s">
        <v>78</v>
      </c>
      <c r="H468" s="2" t="s">
        <v>79</v>
      </c>
      <c r="I468" s="3">
        <v>42216</v>
      </c>
      <c r="J468" s="2" t="s">
        <v>70</v>
      </c>
    </row>
    <row r="469" spans="1:10" ht="90" x14ac:dyDescent="0.25">
      <c r="A469" s="2" t="s">
        <v>10373</v>
      </c>
      <c r="B469" s="2" t="s">
        <v>422</v>
      </c>
      <c r="C469" s="2" t="s">
        <v>10374</v>
      </c>
      <c r="D469" s="2" t="s">
        <v>10375</v>
      </c>
      <c r="E469" s="2" t="s">
        <v>70</v>
      </c>
      <c r="F469" s="2" t="s">
        <v>10376</v>
      </c>
      <c r="G469" s="2" t="s">
        <v>78</v>
      </c>
      <c r="H469" s="2" t="s">
        <v>84</v>
      </c>
      <c r="I469" s="3">
        <v>42216</v>
      </c>
      <c r="J469" s="3">
        <v>42240</v>
      </c>
    </row>
    <row r="470" spans="1:10" ht="195" x14ac:dyDescent="0.25">
      <c r="A470" s="2" t="s">
        <v>10377</v>
      </c>
      <c r="B470" s="2" t="s">
        <v>67</v>
      </c>
      <c r="C470" s="2" t="s">
        <v>9609</v>
      </c>
      <c r="D470" s="2" t="s">
        <v>917</v>
      </c>
      <c r="E470" s="2" t="s">
        <v>70</v>
      </c>
      <c r="F470" s="2" t="s">
        <v>10378</v>
      </c>
      <c r="G470" s="2" t="s">
        <v>111</v>
      </c>
      <c r="H470" s="2" t="s">
        <v>84</v>
      </c>
      <c r="I470" s="3">
        <v>42216</v>
      </c>
      <c r="J470" s="3">
        <v>42279</v>
      </c>
    </row>
    <row r="471" spans="1:10" ht="120" x14ac:dyDescent="0.25">
      <c r="A471" s="2" t="s">
        <v>10379</v>
      </c>
      <c r="B471" s="2" t="s">
        <v>67</v>
      </c>
      <c r="C471" s="2" t="s">
        <v>274</v>
      </c>
      <c r="D471" s="2" t="s">
        <v>9780</v>
      </c>
      <c r="E471" s="2" t="s">
        <v>70</v>
      </c>
      <c r="F471" s="2" t="s">
        <v>10380</v>
      </c>
      <c r="G471" s="2" t="s">
        <v>121</v>
      </c>
      <c r="H471" s="2" t="s">
        <v>84</v>
      </c>
      <c r="I471" s="3">
        <v>42216</v>
      </c>
      <c r="J471" s="3">
        <v>42233</v>
      </c>
    </row>
    <row r="472" spans="1:10" ht="105" x14ac:dyDescent="0.25">
      <c r="A472" s="2" t="s">
        <v>10381</v>
      </c>
      <c r="B472" s="2" t="s">
        <v>27</v>
      </c>
      <c r="C472" s="2" t="s">
        <v>9975</v>
      </c>
      <c r="D472" s="2" t="s">
        <v>10382</v>
      </c>
      <c r="E472" s="2" t="s">
        <v>70</v>
      </c>
      <c r="F472" s="2" t="s">
        <v>10383</v>
      </c>
      <c r="G472" s="2" t="s">
        <v>1829</v>
      </c>
      <c r="H472" s="2" t="s">
        <v>79</v>
      </c>
      <c r="I472" s="3">
        <v>42215</v>
      </c>
      <c r="J472" s="2" t="s">
        <v>70</v>
      </c>
    </row>
  </sheetData>
  <pageMargins left="0.7" right="0.7" top="0.75" bottom="0.75" header="0.3" footer="0.3"/>
  <pageSetup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3"/>
  <sheetViews>
    <sheetView zoomScale="85" zoomScaleNormal="85" workbookViewId="0">
      <selection activeCell="B62" sqref="B62"/>
    </sheetView>
  </sheetViews>
  <sheetFormatPr baseColWidth="10" defaultRowHeight="15" x14ac:dyDescent="0.25"/>
  <cols>
    <col min="1" max="1" width="9.85546875" customWidth="1"/>
    <col min="2" max="4" width="16.140625" customWidth="1"/>
    <col min="5" max="5" width="13.85546875" customWidth="1"/>
    <col min="6" max="6" width="39.42578125" customWidth="1"/>
    <col min="7" max="7" width="19.5703125" customWidth="1"/>
    <col min="8" max="8" width="15.5703125" customWidth="1"/>
    <col min="9" max="9" width="17.140625" customWidth="1"/>
    <col min="10" max="10" width="19.85546875" bestFit="1" customWidth="1"/>
    <col min="11" max="11" width="11.85546875" bestFit="1" customWidth="1"/>
  </cols>
  <sheetData>
    <row r="1" spans="1:11" x14ac:dyDescent="0.25">
      <c r="A1" s="4" t="s">
        <v>1745</v>
      </c>
      <c r="B1" s="4" t="s">
        <v>1746</v>
      </c>
      <c r="C1" s="4" t="s">
        <v>1747</v>
      </c>
      <c r="D1" s="4" t="s">
        <v>1748</v>
      </c>
      <c r="E1" s="4" t="s">
        <v>1749</v>
      </c>
      <c r="F1" s="4" t="s">
        <v>3276</v>
      </c>
      <c r="G1" s="4" t="s">
        <v>1750</v>
      </c>
      <c r="H1" s="4" t="s">
        <v>1751</v>
      </c>
      <c r="I1" s="4" t="s">
        <v>1752</v>
      </c>
      <c r="J1" s="4" t="s">
        <v>1753</v>
      </c>
      <c r="K1">
        <f>SUBTOTAL(3,Tabla8[SO])</f>
        <v>4</v>
      </c>
    </row>
    <row r="2" spans="1:11" ht="105" hidden="1" x14ac:dyDescent="0.25">
      <c r="A2" s="2" t="s">
        <v>10384</v>
      </c>
      <c r="B2" s="2" t="s">
        <v>522</v>
      </c>
      <c r="C2" s="2" t="s">
        <v>523</v>
      </c>
      <c r="D2" s="2" t="s">
        <v>524</v>
      </c>
      <c r="E2" s="2" t="s">
        <v>70</v>
      </c>
      <c r="F2" s="2" t="s">
        <v>10385</v>
      </c>
      <c r="G2" s="2" t="s">
        <v>72</v>
      </c>
      <c r="H2" s="2" t="s">
        <v>79</v>
      </c>
      <c r="I2" s="3">
        <v>42220</v>
      </c>
      <c r="J2" s="2" t="s">
        <v>70</v>
      </c>
    </row>
    <row r="3" spans="1:11" ht="75" hidden="1" x14ac:dyDescent="0.25">
      <c r="A3" s="2" t="s">
        <v>10386</v>
      </c>
      <c r="B3" s="2" t="s">
        <v>67</v>
      </c>
      <c r="C3" s="2" t="s">
        <v>10387</v>
      </c>
      <c r="D3" s="2" t="s">
        <v>6201</v>
      </c>
      <c r="E3" s="2" t="s">
        <v>70</v>
      </c>
      <c r="F3" s="2" t="s">
        <v>10388</v>
      </c>
      <c r="G3" s="2" t="s">
        <v>141</v>
      </c>
      <c r="H3" s="2" t="s">
        <v>84</v>
      </c>
      <c r="I3" s="3">
        <v>42219</v>
      </c>
      <c r="J3" s="3">
        <v>42222</v>
      </c>
    </row>
    <row r="4" spans="1:11" ht="60" hidden="1" x14ac:dyDescent="0.25">
      <c r="A4" s="2" t="s">
        <v>10389</v>
      </c>
      <c r="B4" s="2" t="s">
        <v>67</v>
      </c>
      <c r="C4" s="2" t="s">
        <v>1849</v>
      </c>
      <c r="D4" s="2" t="s">
        <v>1850</v>
      </c>
      <c r="E4" s="2" t="s">
        <v>70</v>
      </c>
      <c r="F4" s="2" t="s">
        <v>10390</v>
      </c>
      <c r="G4" s="2" t="s">
        <v>132</v>
      </c>
      <c r="H4" s="2" t="s">
        <v>79</v>
      </c>
      <c r="I4" s="3">
        <v>42219</v>
      </c>
      <c r="J4" s="2" t="s">
        <v>70</v>
      </c>
    </row>
    <row r="5" spans="1:11" ht="105" x14ac:dyDescent="0.25">
      <c r="A5" s="2" t="s">
        <v>10391</v>
      </c>
      <c r="B5" s="2" t="s">
        <v>67</v>
      </c>
      <c r="C5" s="2" t="s">
        <v>874</v>
      </c>
      <c r="D5" s="2" t="s">
        <v>872</v>
      </c>
      <c r="E5" s="2" t="s">
        <v>70</v>
      </c>
      <c r="F5" s="2" t="s">
        <v>10392</v>
      </c>
      <c r="G5" s="2" t="s">
        <v>121</v>
      </c>
      <c r="H5" s="2" t="s">
        <v>84</v>
      </c>
      <c r="I5" s="3">
        <v>42219</v>
      </c>
      <c r="J5" s="3">
        <v>42233</v>
      </c>
    </row>
    <row r="6" spans="1:11" ht="120" hidden="1" x14ac:dyDescent="0.25">
      <c r="A6" s="2" t="s">
        <v>10393</v>
      </c>
      <c r="B6" s="2" t="s">
        <v>1140</v>
      </c>
      <c r="C6" s="2" t="s">
        <v>4720</v>
      </c>
      <c r="D6" s="2" t="s">
        <v>8611</v>
      </c>
      <c r="E6" s="2" t="s">
        <v>70</v>
      </c>
      <c r="F6" s="2" t="s">
        <v>10394</v>
      </c>
      <c r="G6" s="2" t="s">
        <v>132</v>
      </c>
      <c r="H6" s="2" t="s">
        <v>79</v>
      </c>
      <c r="I6" s="3">
        <v>42220</v>
      </c>
      <c r="J6" s="2" t="s">
        <v>70</v>
      </c>
    </row>
    <row r="7" spans="1:11" ht="105" hidden="1" x14ac:dyDescent="0.25">
      <c r="A7" s="2" t="s">
        <v>10395</v>
      </c>
      <c r="B7" s="2" t="s">
        <v>522</v>
      </c>
      <c r="C7" s="2" t="s">
        <v>523</v>
      </c>
      <c r="D7" s="2" t="s">
        <v>6905</v>
      </c>
      <c r="E7" s="2" t="s">
        <v>70</v>
      </c>
      <c r="F7" s="2" t="s">
        <v>10396</v>
      </c>
      <c r="G7" s="2" t="s">
        <v>141</v>
      </c>
      <c r="H7" s="2" t="s">
        <v>73</v>
      </c>
      <c r="I7" s="3">
        <v>42220</v>
      </c>
      <c r="J7" s="2" t="s">
        <v>70</v>
      </c>
    </row>
    <row r="8" spans="1:11" ht="90" hidden="1" x14ac:dyDescent="0.25">
      <c r="A8" s="2" t="s">
        <v>10397</v>
      </c>
      <c r="B8" s="2" t="s">
        <v>1140</v>
      </c>
      <c r="C8" s="2" t="s">
        <v>10398</v>
      </c>
      <c r="D8" s="2" t="s">
        <v>7014</v>
      </c>
      <c r="E8" s="2" t="s">
        <v>70</v>
      </c>
      <c r="F8" s="2" t="s">
        <v>10399</v>
      </c>
      <c r="G8" s="2" t="s">
        <v>141</v>
      </c>
      <c r="H8" s="2" t="s">
        <v>84</v>
      </c>
      <c r="I8" s="3">
        <v>42220</v>
      </c>
      <c r="J8" s="3">
        <v>42271</v>
      </c>
    </row>
    <row r="9" spans="1:11" ht="60" hidden="1" x14ac:dyDescent="0.25">
      <c r="A9" s="2" t="s">
        <v>10400</v>
      </c>
      <c r="B9" s="2" t="s">
        <v>6</v>
      </c>
      <c r="C9" s="2" t="s">
        <v>200</v>
      </c>
      <c r="D9" s="2" t="s">
        <v>201</v>
      </c>
      <c r="E9" s="2" t="s">
        <v>70</v>
      </c>
      <c r="F9" s="2" t="s">
        <v>10401</v>
      </c>
      <c r="G9" s="2" t="s">
        <v>111</v>
      </c>
      <c r="H9" s="2" t="s">
        <v>84</v>
      </c>
      <c r="I9" s="3">
        <v>42221</v>
      </c>
      <c r="J9" s="3">
        <v>42228</v>
      </c>
    </row>
    <row r="10" spans="1:11" ht="90" hidden="1" x14ac:dyDescent="0.25">
      <c r="A10" s="2" t="s">
        <v>10402</v>
      </c>
      <c r="B10" s="2" t="s">
        <v>67</v>
      </c>
      <c r="C10" s="2" t="s">
        <v>10403</v>
      </c>
      <c r="D10" s="2" t="s">
        <v>10404</v>
      </c>
      <c r="E10" s="2" t="s">
        <v>70</v>
      </c>
      <c r="F10" s="2" t="s">
        <v>10405</v>
      </c>
      <c r="G10" s="2" t="s">
        <v>89</v>
      </c>
      <c r="H10" s="2" t="s">
        <v>84</v>
      </c>
      <c r="I10" s="3">
        <v>42221</v>
      </c>
      <c r="J10" s="3">
        <v>42270</v>
      </c>
    </row>
    <row r="11" spans="1:11" ht="135" hidden="1" x14ac:dyDescent="0.25">
      <c r="A11" s="2" t="s">
        <v>10406</v>
      </c>
      <c r="B11" s="2" t="s">
        <v>67</v>
      </c>
      <c r="C11" s="2" t="s">
        <v>10407</v>
      </c>
      <c r="D11" s="2" t="s">
        <v>10408</v>
      </c>
      <c r="E11" s="2" t="s">
        <v>70</v>
      </c>
      <c r="F11" s="2" t="s">
        <v>10409</v>
      </c>
      <c r="G11" s="2" t="s">
        <v>78</v>
      </c>
      <c r="H11" s="2" t="s">
        <v>79</v>
      </c>
      <c r="I11" s="3">
        <v>42221</v>
      </c>
      <c r="J11" s="2" t="s">
        <v>70</v>
      </c>
    </row>
    <row r="12" spans="1:11" ht="90" x14ac:dyDescent="0.25">
      <c r="A12" s="2" t="s">
        <v>10410</v>
      </c>
      <c r="B12" s="2" t="s">
        <v>67</v>
      </c>
      <c r="C12" s="2" t="s">
        <v>871</v>
      </c>
      <c r="D12" s="2" t="s">
        <v>872</v>
      </c>
      <c r="E12" s="2" t="s">
        <v>70</v>
      </c>
      <c r="F12" s="2" t="s">
        <v>10411</v>
      </c>
      <c r="G12" s="2" t="s">
        <v>121</v>
      </c>
      <c r="H12" s="2" t="s">
        <v>84</v>
      </c>
      <c r="I12" s="3">
        <v>42221</v>
      </c>
      <c r="J12" s="3">
        <v>42233</v>
      </c>
    </row>
    <row r="13" spans="1:11" ht="135" hidden="1" x14ac:dyDescent="0.25">
      <c r="A13" s="2" t="s">
        <v>10412</v>
      </c>
      <c r="B13" s="2" t="s">
        <v>522</v>
      </c>
      <c r="C13" s="2" t="s">
        <v>523</v>
      </c>
      <c r="D13" s="2" t="s">
        <v>6905</v>
      </c>
      <c r="E13" s="2" t="s">
        <v>70</v>
      </c>
      <c r="F13" s="2" t="s">
        <v>10413</v>
      </c>
      <c r="G13" s="2" t="s">
        <v>141</v>
      </c>
      <c r="H13" s="2" t="s">
        <v>84</v>
      </c>
      <c r="I13" s="3">
        <v>42221</v>
      </c>
      <c r="J13" s="3">
        <v>42279</v>
      </c>
    </row>
    <row r="14" spans="1:11" ht="135" hidden="1" x14ac:dyDescent="0.25">
      <c r="A14" s="2" t="s">
        <v>10414</v>
      </c>
      <c r="B14" s="2" t="s">
        <v>17</v>
      </c>
      <c r="C14" s="2" t="s">
        <v>10407</v>
      </c>
      <c r="D14" s="2" t="s">
        <v>10408</v>
      </c>
      <c r="E14" s="2" t="s">
        <v>70</v>
      </c>
      <c r="F14" s="2" t="s">
        <v>10415</v>
      </c>
      <c r="G14" s="2" t="s">
        <v>78</v>
      </c>
      <c r="H14" s="2" t="s">
        <v>79</v>
      </c>
      <c r="I14" s="3">
        <v>42221</v>
      </c>
      <c r="J14" s="2" t="s">
        <v>70</v>
      </c>
    </row>
    <row r="15" spans="1:11" ht="90" hidden="1" x14ac:dyDescent="0.25">
      <c r="A15" s="2" t="s">
        <v>10416</v>
      </c>
      <c r="B15" s="2" t="s">
        <v>67</v>
      </c>
      <c r="C15" s="2" t="s">
        <v>10417</v>
      </c>
      <c r="D15" s="2" t="s">
        <v>7225</v>
      </c>
      <c r="E15" s="2" t="s">
        <v>70</v>
      </c>
      <c r="F15" s="2" t="s">
        <v>10418</v>
      </c>
      <c r="G15" s="2" t="s">
        <v>78</v>
      </c>
      <c r="H15" s="2" t="s">
        <v>79</v>
      </c>
      <c r="I15" s="3">
        <v>42221</v>
      </c>
      <c r="J15" s="2" t="s">
        <v>70</v>
      </c>
    </row>
    <row r="16" spans="1:11" ht="135" hidden="1" x14ac:dyDescent="0.25">
      <c r="A16" s="2" t="s">
        <v>10419</v>
      </c>
      <c r="B16" s="2" t="s">
        <v>67</v>
      </c>
      <c r="C16" s="2" t="s">
        <v>7368</v>
      </c>
      <c r="D16" s="2" t="s">
        <v>7369</v>
      </c>
      <c r="E16" s="2" t="s">
        <v>70</v>
      </c>
      <c r="F16" s="2" t="s">
        <v>10420</v>
      </c>
      <c r="G16" s="2" t="s">
        <v>78</v>
      </c>
      <c r="H16" s="2" t="s">
        <v>79</v>
      </c>
      <c r="I16" s="3">
        <v>42222</v>
      </c>
      <c r="J16" s="2" t="s">
        <v>70</v>
      </c>
    </row>
    <row r="17" spans="1:10" ht="75" hidden="1" x14ac:dyDescent="0.25">
      <c r="A17" s="2" t="s">
        <v>10421</v>
      </c>
      <c r="B17" s="2" t="s">
        <v>2289</v>
      </c>
      <c r="C17" s="2" t="s">
        <v>7011</v>
      </c>
      <c r="D17" s="2" t="s">
        <v>7012</v>
      </c>
      <c r="E17" s="2" t="s">
        <v>70</v>
      </c>
      <c r="F17" s="2" t="s">
        <v>10422</v>
      </c>
      <c r="G17" s="2" t="s">
        <v>132</v>
      </c>
      <c r="H17" s="2" t="s">
        <v>79</v>
      </c>
      <c r="I17" s="3">
        <v>42222</v>
      </c>
      <c r="J17" s="2" t="s">
        <v>70</v>
      </c>
    </row>
    <row r="18" spans="1:10" ht="60" hidden="1" x14ac:dyDescent="0.25">
      <c r="A18" s="2" t="s">
        <v>10423</v>
      </c>
      <c r="B18" s="2" t="s">
        <v>67</v>
      </c>
      <c r="C18" s="2" t="s">
        <v>10424</v>
      </c>
      <c r="D18" s="2" t="s">
        <v>10425</v>
      </c>
      <c r="E18" s="2" t="s">
        <v>70</v>
      </c>
      <c r="F18" s="2" t="s">
        <v>10426</v>
      </c>
      <c r="G18" s="2" t="s">
        <v>72</v>
      </c>
      <c r="H18" s="2" t="s">
        <v>79</v>
      </c>
      <c r="I18" s="3">
        <v>42222</v>
      </c>
      <c r="J18" s="2" t="s">
        <v>70</v>
      </c>
    </row>
    <row r="19" spans="1:10" ht="120" hidden="1" x14ac:dyDescent="0.25">
      <c r="A19" s="2" t="s">
        <v>10427</v>
      </c>
      <c r="B19" s="2" t="s">
        <v>67</v>
      </c>
      <c r="C19" s="2" t="s">
        <v>10428</v>
      </c>
      <c r="D19" s="2" t="s">
        <v>10429</v>
      </c>
      <c r="E19" s="2" t="s">
        <v>70</v>
      </c>
      <c r="F19" s="2" t="s">
        <v>10430</v>
      </c>
      <c r="G19" s="2" t="s">
        <v>72</v>
      </c>
      <c r="H19" s="2" t="s">
        <v>79</v>
      </c>
      <c r="I19" s="3">
        <v>42222</v>
      </c>
      <c r="J19" s="2" t="s">
        <v>70</v>
      </c>
    </row>
    <row r="20" spans="1:10" ht="60" hidden="1" x14ac:dyDescent="0.25">
      <c r="A20" s="2" t="s">
        <v>10431</v>
      </c>
      <c r="B20" s="2" t="s">
        <v>17</v>
      </c>
      <c r="C20" s="2" t="s">
        <v>7011</v>
      </c>
      <c r="D20" s="2" t="s">
        <v>7012</v>
      </c>
      <c r="E20" s="2" t="s">
        <v>70</v>
      </c>
      <c r="F20" s="2" t="s">
        <v>10432</v>
      </c>
      <c r="G20" s="2" t="s">
        <v>78</v>
      </c>
      <c r="H20" s="2" t="s">
        <v>79</v>
      </c>
      <c r="I20" s="3">
        <v>42222</v>
      </c>
      <c r="J20" s="2" t="s">
        <v>70</v>
      </c>
    </row>
    <row r="21" spans="1:10" ht="150" hidden="1" x14ac:dyDescent="0.25">
      <c r="A21" s="2" t="s">
        <v>10433</v>
      </c>
      <c r="B21" s="2" t="s">
        <v>17</v>
      </c>
      <c r="C21" s="2" t="s">
        <v>7011</v>
      </c>
      <c r="D21" s="2" t="s">
        <v>7012</v>
      </c>
      <c r="E21" s="2" t="s">
        <v>70</v>
      </c>
      <c r="F21" s="2" t="s">
        <v>10434</v>
      </c>
      <c r="G21" s="2" t="s">
        <v>78</v>
      </c>
      <c r="H21" s="2" t="s">
        <v>79</v>
      </c>
      <c r="I21" s="3">
        <v>42222</v>
      </c>
      <c r="J21" s="2" t="s">
        <v>70</v>
      </c>
    </row>
    <row r="22" spans="1:10" ht="75" hidden="1" x14ac:dyDescent="0.25">
      <c r="A22" s="2" t="s">
        <v>10435</v>
      </c>
      <c r="B22" s="2" t="s">
        <v>18</v>
      </c>
      <c r="C22" s="2" t="s">
        <v>10436</v>
      </c>
      <c r="D22" s="2" t="s">
        <v>10437</v>
      </c>
      <c r="E22" s="2" t="s">
        <v>70</v>
      </c>
      <c r="F22" s="2" t="s">
        <v>10438</v>
      </c>
      <c r="G22" s="2" t="s">
        <v>111</v>
      </c>
      <c r="H22" s="2" t="s">
        <v>79</v>
      </c>
      <c r="I22" s="3">
        <v>42223</v>
      </c>
      <c r="J22" s="2" t="s">
        <v>70</v>
      </c>
    </row>
    <row r="23" spans="1:10" ht="75" hidden="1" x14ac:dyDescent="0.25">
      <c r="A23" s="2" t="s">
        <v>10439</v>
      </c>
      <c r="B23" s="2" t="s">
        <v>922</v>
      </c>
      <c r="C23" s="2" t="s">
        <v>10436</v>
      </c>
      <c r="D23" s="2" t="s">
        <v>10440</v>
      </c>
      <c r="E23" s="2" t="s">
        <v>70</v>
      </c>
      <c r="F23" s="2" t="s">
        <v>10441</v>
      </c>
      <c r="G23" s="2" t="s">
        <v>132</v>
      </c>
      <c r="H23" s="2" t="s">
        <v>79</v>
      </c>
      <c r="I23" s="3">
        <v>42223</v>
      </c>
      <c r="J23" s="2" t="s">
        <v>70</v>
      </c>
    </row>
    <row r="24" spans="1:10" ht="90" hidden="1" x14ac:dyDescent="0.25">
      <c r="A24" s="2" t="s">
        <v>10442</v>
      </c>
      <c r="B24" s="2" t="s">
        <v>67</v>
      </c>
      <c r="C24" s="2" t="s">
        <v>445</v>
      </c>
      <c r="D24" s="2" t="s">
        <v>2259</v>
      </c>
      <c r="E24" s="2" t="s">
        <v>70</v>
      </c>
      <c r="F24" s="2" t="s">
        <v>10443</v>
      </c>
      <c r="G24" s="2" t="s">
        <v>89</v>
      </c>
      <c r="H24" s="2" t="s">
        <v>84</v>
      </c>
      <c r="I24" s="3">
        <v>42223</v>
      </c>
      <c r="J24" s="3">
        <v>42230</v>
      </c>
    </row>
    <row r="25" spans="1:10" ht="75" hidden="1" x14ac:dyDescent="0.25">
      <c r="A25" s="2" t="s">
        <v>10444</v>
      </c>
      <c r="B25" s="2" t="s">
        <v>34</v>
      </c>
      <c r="C25" s="2" t="s">
        <v>10445</v>
      </c>
      <c r="D25" s="2" t="s">
        <v>206</v>
      </c>
      <c r="E25" s="2" t="s">
        <v>70</v>
      </c>
      <c r="F25" s="2" t="s">
        <v>10446</v>
      </c>
      <c r="G25" s="2" t="s">
        <v>141</v>
      </c>
      <c r="H25" s="2" t="s">
        <v>84</v>
      </c>
      <c r="I25" s="3">
        <v>42223</v>
      </c>
      <c r="J25" s="3">
        <v>42257</v>
      </c>
    </row>
    <row r="26" spans="1:10" ht="60" hidden="1" x14ac:dyDescent="0.25">
      <c r="A26" s="2" t="s">
        <v>10447</v>
      </c>
      <c r="B26" s="2" t="s">
        <v>67</v>
      </c>
      <c r="C26" s="2" t="s">
        <v>2309</v>
      </c>
      <c r="D26" s="2" t="s">
        <v>4810</v>
      </c>
      <c r="E26" s="2" t="s">
        <v>70</v>
      </c>
      <c r="F26" s="2" t="s">
        <v>10448</v>
      </c>
      <c r="G26" s="2" t="s">
        <v>78</v>
      </c>
      <c r="H26" s="2" t="s">
        <v>79</v>
      </c>
      <c r="I26" s="3">
        <v>42223</v>
      </c>
      <c r="J26" s="2" t="s">
        <v>70</v>
      </c>
    </row>
    <row r="27" spans="1:10" ht="60" hidden="1" x14ac:dyDescent="0.25">
      <c r="A27" s="2" t="s">
        <v>10449</v>
      </c>
      <c r="B27" s="2" t="s">
        <v>67</v>
      </c>
      <c r="C27" s="2" t="s">
        <v>2309</v>
      </c>
      <c r="D27" s="2" t="s">
        <v>4810</v>
      </c>
      <c r="E27" s="2" t="s">
        <v>70</v>
      </c>
      <c r="F27" s="2" t="s">
        <v>10450</v>
      </c>
      <c r="G27" s="2" t="s">
        <v>78</v>
      </c>
      <c r="H27" s="2" t="s">
        <v>79</v>
      </c>
      <c r="I27" s="3">
        <v>42223</v>
      </c>
      <c r="J27" s="2" t="s">
        <v>70</v>
      </c>
    </row>
    <row r="28" spans="1:10" ht="60" hidden="1" x14ac:dyDescent="0.25">
      <c r="A28" s="2" t="s">
        <v>10451</v>
      </c>
      <c r="B28" s="2" t="s">
        <v>67</v>
      </c>
      <c r="C28" s="2" t="s">
        <v>1675</v>
      </c>
      <c r="D28" s="2" t="s">
        <v>6257</v>
      </c>
      <c r="E28" s="2" t="s">
        <v>70</v>
      </c>
      <c r="F28" s="2" t="s">
        <v>10452</v>
      </c>
      <c r="G28" s="2" t="s">
        <v>78</v>
      </c>
      <c r="H28" s="2" t="s">
        <v>79</v>
      </c>
      <c r="I28" s="3">
        <v>42223</v>
      </c>
      <c r="J28" s="2" t="s">
        <v>70</v>
      </c>
    </row>
    <row r="29" spans="1:10" ht="90" hidden="1" x14ac:dyDescent="0.25">
      <c r="A29" s="2" t="s">
        <v>10453</v>
      </c>
      <c r="B29" s="2" t="s">
        <v>67</v>
      </c>
      <c r="C29" s="2" t="s">
        <v>871</v>
      </c>
      <c r="D29" s="2" t="s">
        <v>872</v>
      </c>
      <c r="E29" s="2" t="s">
        <v>70</v>
      </c>
      <c r="F29" s="2" t="s">
        <v>10454</v>
      </c>
      <c r="G29" s="2" t="s">
        <v>141</v>
      </c>
      <c r="H29" s="2" t="s">
        <v>73</v>
      </c>
      <c r="I29" s="3">
        <v>42223</v>
      </c>
      <c r="J29" s="2" t="s">
        <v>70</v>
      </c>
    </row>
    <row r="30" spans="1:10" ht="75" hidden="1" x14ac:dyDescent="0.25">
      <c r="A30" s="2" t="s">
        <v>10455</v>
      </c>
      <c r="B30" s="2" t="s">
        <v>422</v>
      </c>
      <c r="C30" s="2" t="s">
        <v>10456</v>
      </c>
      <c r="D30" s="2" t="s">
        <v>10457</v>
      </c>
      <c r="E30" s="2" t="s">
        <v>70</v>
      </c>
      <c r="F30" s="2" t="s">
        <v>10458</v>
      </c>
      <c r="G30" s="2" t="s">
        <v>78</v>
      </c>
      <c r="H30" s="2" t="s">
        <v>79</v>
      </c>
      <c r="I30" s="3">
        <v>42223</v>
      </c>
      <c r="J30" s="2" t="s">
        <v>70</v>
      </c>
    </row>
    <row r="31" spans="1:10" ht="60" hidden="1" x14ac:dyDescent="0.25">
      <c r="A31" s="2" t="s">
        <v>10459</v>
      </c>
      <c r="B31" s="2" t="s">
        <v>67</v>
      </c>
      <c r="C31" s="2" t="s">
        <v>4218</v>
      </c>
      <c r="D31" s="2" t="s">
        <v>4219</v>
      </c>
      <c r="E31" s="2" t="s">
        <v>70</v>
      </c>
      <c r="F31" s="2" t="s">
        <v>10460</v>
      </c>
      <c r="G31" s="2" t="s">
        <v>78</v>
      </c>
      <c r="H31" s="2" t="s">
        <v>79</v>
      </c>
      <c r="I31" s="3">
        <v>42226</v>
      </c>
      <c r="J31" s="2" t="s">
        <v>70</v>
      </c>
    </row>
    <row r="32" spans="1:10" ht="90" hidden="1" x14ac:dyDescent="0.25">
      <c r="A32" s="2" t="s">
        <v>10461</v>
      </c>
      <c r="B32" s="2" t="s">
        <v>422</v>
      </c>
      <c r="C32" s="2" t="s">
        <v>10462</v>
      </c>
      <c r="D32" s="2" t="s">
        <v>10463</v>
      </c>
      <c r="E32" s="2" t="s">
        <v>70</v>
      </c>
      <c r="F32" s="2" t="s">
        <v>10464</v>
      </c>
      <c r="G32" s="2" t="s">
        <v>78</v>
      </c>
      <c r="H32" s="2" t="s">
        <v>79</v>
      </c>
      <c r="I32" s="3">
        <v>42226</v>
      </c>
      <c r="J32" s="2" t="s">
        <v>70</v>
      </c>
    </row>
    <row r="33" spans="1:10" ht="150" hidden="1" x14ac:dyDescent="0.25">
      <c r="A33" s="2" t="s">
        <v>10465</v>
      </c>
      <c r="B33" s="2" t="s">
        <v>1140</v>
      </c>
      <c r="C33" s="2" t="s">
        <v>1099</v>
      </c>
      <c r="D33" s="2" t="s">
        <v>1100</v>
      </c>
      <c r="E33" s="2" t="s">
        <v>70</v>
      </c>
      <c r="F33" s="2" t="s">
        <v>10466</v>
      </c>
      <c r="G33" s="2" t="s">
        <v>111</v>
      </c>
      <c r="H33" s="2" t="s">
        <v>84</v>
      </c>
      <c r="I33" s="3">
        <v>42226</v>
      </c>
      <c r="J33" s="3">
        <v>42311</v>
      </c>
    </row>
    <row r="34" spans="1:10" ht="60" hidden="1" x14ac:dyDescent="0.25">
      <c r="A34" s="2" t="s">
        <v>10467</v>
      </c>
      <c r="B34" s="2" t="s">
        <v>6</v>
      </c>
      <c r="C34" s="2" t="s">
        <v>250</v>
      </c>
      <c r="D34" s="2" t="s">
        <v>5388</v>
      </c>
      <c r="E34" s="2" t="s">
        <v>70</v>
      </c>
      <c r="F34" s="2" t="s">
        <v>10468</v>
      </c>
      <c r="G34" s="2" t="s">
        <v>111</v>
      </c>
      <c r="H34" s="2" t="s">
        <v>84</v>
      </c>
      <c r="I34" s="3">
        <v>42226</v>
      </c>
      <c r="J34" s="3">
        <v>42229</v>
      </c>
    </row>
    <row r="35" spans="1:10" ht="60" hidden="1" x14ac:dyDescent="0.25">
      <c r="A35" s="2" t="s">
        <v>10469</v>
      </c>
      <c r="B35" s="2" t="s">
        <v>67</v>
      </c>
      <c r="C35" s="2" t="s">
        <v>10470</v>
      </c>
      <c r="D35" s="2" t="s">
        <v>10471</v>
      </c>
      <c r="E35" s="2" t="s">
        <v>70</v>
      </c>
      <c r="F35" s="2" t="s">
        <v>10472</v>
      </c>
      <c r="G35" s="2" t="s">
        <v>89</v>
      </c>
      <c r="H35" s="2" t="s">
        <v>84</v>
      </c>
      <c r="I35" s="3">
        <v>42226</v>
      </c>
      <c r="J35" s="3">
        <v>42230</v>
      </c>
    </row>
    <row r="36" spans="1:10" ht="75" hidden="1" x14ac:dyDescent="0.25">
      <c r="A36" s="2" t="s">
        <v>10473</v>
      </c>
      <c r="B36" s="2" t="s">
        <v>34</v>
      </c>
      <c r="C36" s="2" t="s">
        <v>6837</v>
      </c>
      <c r="D36" s="2" t="s">
        <v>6838</v>
      </c>
      <c r="E36" s="2" t="s">
        <v>70</v>
      </c>
      <c r="F36" s="2" t="s">
        <v>8136</v>
      </c>
      <c r="G36" s="2" t="s">
        <v>141</v>
      </c>
      <c r="H36" s="2" t="s">
        <v>73</v>
      </c>
      <c r="I36" s="3">
        <v>42226</v>
      </c>
      <c r="J36" s="2" t="s">
        <v>70</v>
      </c>
    </row>
    <row r="37" spans="1:10" ht="75" hidden="1" x14ac:dyDescent="0.25">
      <c r="A37" s="2" t="s">
        <v>10474</v>
      </c>
      <c r="B37" s="2" t="s">
        <v>34</v>
      </c>
      <c r="C37" s="2" t="s">
        <v>6843</v>
      </c>
      <c r="D37" s="2" t="s">
        <v>6844</v>
      </c>
      <c r="E37" s="2" t="s">
        <v>70</v>
      </c>
      <c r="F37" s="2" t="s">
        <v>10475</v>
      </c>
      <c r="G37" s="2" t="s">
        <v>141</v>
      </c>
      <c r="H37" s="2" t="s">
        <v>73</v>
      </c>
      <c r="I37" s="3">
        <v>42226</v>
      </c>
      <c r="J37" s="2" t="s">
        <v>70</v>
      </c>
    </row>
    <row r="38" spans="1:10" ht="90" hidden="1" x14ac:dyDescent="0.25">
      <c r="A38" s="2" t="s">
        <v>10476</v>
      </c>
      <c r="B38" s="2" t="s">
        <v>522</v>
      </c>
      <c r="C38" s="2" t="s">
        <v>10477</v>
      </c>
      <c r="D38" s="2" t="s">
        <v>10478</v>
      </c>
      <c r="E38" s="2" t="s">
        <v>70</v>
      </c>
      <c r="F38" s="2" t="s">
        <v>10479</v>
      </c>
      <c r="G38" s="2" t="s">
        <v>72</v>
      </c>
      <c r="H38" s="2" t="s">
        <v>79</v>
      </c>
      <c r="I38" s="3">
        <v>42226</v>
      </c>
      <c r="J38" s="2" t="s">
        <v>70</v>
      </c>
    </row>
    <row r="39" spans="1:10" ht="135" hidden="1" x14ac:dyDescent="0.25">
      <c r="A39" s="2" t="s">
        <v>10480</v>
      </c>
      <c r="B39" s="2" t="s">
        <v>254</v>
      </c>
      <c r="C39" s="2" t="s">
        <v>10481</v>
      </c>
      <c r="D39" s="2" t="s">
        <v>10482</v>
      </c>
      <c r="E39" s="2" t="s">
        <v>70</v>
      </c>
      <c r="F39" s="2" t="s">
        <v>10483</v>
      </c>
      <c r="G39" s="2" t="s">
        <v>78</v>
      </c>
      <c r="H39" s="2" t="s">
        <v>84</v>
      </c>
      <c r="I39" s="3">
        <v>42227</v>
      </c>
      <c r="J39" s="3">
        <v>42328</v>
      </c>
    </row>
    <row r="40" spans="1:10" ht="60" hidden="1" x14ac:dyDescent="0.25">
      <c r="A40" s="2" t="s">
        <v>10484</v>
      </c>
      <c r="B40" s="2" t="s">
        <v>67</v>
      </c>
      <c r="C40" s="2" t="s">
        <v>315</v>
      </c>
      <c r="D40" s="2" t="s">
        <v>316</v>
      </c>
      <c r="E40" s="2" t="s">
        <v>70</v>
      </c>
      <c r="F40" s="2" t="s">
        <v>10485</v>
      </c>
      <c r="G40" s="2" t="s">
        <v>89</v>
      </c>
      <c r="H40" s="2" t="s">
        <v>84</v>
      </c>
      <c r="I40" s="3">
        <v>42227</v>
      </c>
      <c r="J40" s="3">
        <v>42277</v>
      </c>
    </row>
    <row r="41" spans="1:10" ht="90" hidden="1" x14ac:dyDescent="0.25">
      <c r="A41" s="2" t="s">
        <v>10486</v>
      </c>
      <c r="B41" s="2" t="s">
        <v>1140</v>
      </c>
      <c r="C41" s="2" t="s">
        <v>10487</v>
      </c>
      <c r="D41" s="2" t="s">
        <v>10488</v>
      </c>
      <c r="E41" s="2" t="s">
        <v>70</v>
      </c>
      <c r="F41" s="2" t="s">
        <v>10489</v>
      </c>
      <c r="G41" s="2" t="s">
        <v>132</v>
      </c>
      <c r="H41" s="2" t="s">
        <v>79</v>
      </c>
      <c r="I41" s="3">
        <v>42227</v>
      </c>
      <c r="J41" s="2" t="s">
        <v>70</v>
      </c>
    </row>
    <row r="42" spans="1:10" ht="90" hidden="1" x14ac:dyDescent="0.25">
      <c r="A42" s="2" t="s">
        <v>10490</v>
      </c>
      <c r="B42" s="2" t="s">
        <v>2289</v>
      </c>
      <c r="C42" s="2" t="s">
        <v>5981</v>
      </c>
      <c r="D42" s="2" t="s">
        <v>5982</v>
      </c>
      <c r="E42" s="2" t="s">
        <v>70</v>
      </c>
      <c r="F42" s="2" t="s">
        <v>10491</v>
      </c>
      <c r="G42" s="2" t="s">
        <v>132</v>
      </c>
      <c r="H42" s="2" t="s">
        <v>79</v>
      </c>
      <c r="I42" s="3">
        <v>42227</v>
      </c>
      <c r="J42" s="2" t="s">
        <v>70</v>
      </c>
    </row>
    <row r="43" spans="1:10" ht="45" hidden="1" x14ac:dyDescent="0.25">
      <c r="A43" s="2" t="s">
        <v>10492</v>
      </c>
      <c r="B43" s="2" t="s">
        <v>6</v>
      </c>
      <c r="C43" s="2" t="s">
        <v>180</v>
      </c>
      <c r="D43" s="2" t="s">
        <v>181</v>
      </c>
      <c r="E43" s="2" t="s">
        <v>70</v>
      </c>
      <c r="F43" s="2" t="s">
        <v>10468</v>
      </c>
      <c r="G43" s="2" t="s">
        <v>111</v>
      </c>
      <c r="H43" s="2" t="s">
        <v>84</v>
      </c>
      <c r="I43" s="3">
        <v>42227</v>
      </c>
      <c r="J43" s="3">
        <v>42230</v>
      </c>
    </row>
    <row r="44" spans="1:10" ht="105" hidden="1" x14ac:dyDescent="0.25">
      <c r="A44" s="2" t="s">
        <v>10493</v>
      </c>
      <c r="B44" s="2" t="s">
        <v>2289</v>
      </c>
      <c r="C44" s="2" t="s">
        <v>10494</v>
      </c>
      <c r="D44" s="2" t="s">
        <v>10495</v>
      </c>
      <c r="E44" s="2" t="s">
        <v>70</v>
      </c>
      <c r="F44" s="2" t="s">
        <v>10496</v>
      </c>
      <c r="G44" s="2" t="s">
        <v>132</v>
      </c>
      <c r="H44" s="2" t="s">
        <v>79</v>
      </c>
      <c r="I44" s="3">
        <v>42227</v>
      </c>
      <c r="J44" s="2" t="s">
        <v>70</v>
      </c>
    </row>
    <row r="45" spans="1:10" ht="90" hidden="1" x14ac:dyDescent="0.25">
      <c r="A45" s="2" t="s">
        <v>10497</v>
      </c>
      <c r="B45" s="2" t="s">
        <v>2289</v>
      </c>
      <c r="C45" s="2" t="s">
        <v>10494</v>
      </c>
      <c r="D45" s="2" t="s">
        <v>10495</v>
      </c>
      <c r="E45" s="2" t="s">
        <v>70</v>
      </c>
      <c r="F45" s="2" t="s">
        <v>10498</v>
      </c>
      <c r="G45" s="2" t="s">
        <v>132</v>
      </c>
      <c r="H45" s="2" t="s">
        <v>79</v>
      </c>
      <c r="I45" s="3">
        <v>42227</v>
      </c>
      <c r="J45" s="2" t="s">
        <v>70</v>
      </c>
    </row>
    <row r="46" spans="1:10" ht="105" hidden="1" x14ac:dyDescent="0.25">
      <c r="A46" s="2" t="s">
        <v>10499</v>
      </c>
      <c r="B46" s="2" t="s">
        <v>2289</v>
      </c>
      <c r="C46" s="2" t="s">
        <v>10494</v>
      </c>
      <c r="D46" s="2" t="s">
        <v>10495</v>
      </c>
      <c r="E46" s="2" t="s">
        <v>70</v>
      </c>
      <c r="F46" s="2" t="s">
        <v>10500</v>
      </c>
      <c r="G46" s="2" t="s">
        <v>132</v>
      </c>
      <c r="H46" s="2" t="s">
        <v>79</v>
      </c>
      <c r="I46" s="3">
        <v>42227</v>
      </c>
      <c r="J46" s="2" t="s">
        <v>70</v>
      </c>
    </row>
    <row r="47" spans="1:10" ht="105" hidden="1" x14ac:dyDescent="0.25">
      <c r="A47" s="2" t="s">
        <v>10501</v>
      </c>
      <c r="B47" s="2" t="s">
        <v>2289</v>
      </c>
      <c r="C47" s="2" t="s">
        <v>10494</v>
      </c>
      <c r="D47" s="2" t="s">
        <v>10495</v>
      </c>
      <c r="E47" s="2" t="s">
        <v>70</v>
      </c>
      <c r="F47" s="2" t="s">
        <v>10502</v>
      </c>
      <c r="G47" s="2" t="s">
        <v>132</v>
      </c>
      <c r="H47" s="2" t="s">
        <v>79</v>
      </c>
      <c r="I47" s="3">
        <v>42227</v>
      </c>
      <c r="J47" s="2" t="s">
        <v>70</v>
      </c>
    </row>
    <row r="48" spans="1:10" ht="90" hidden="1" x14ac:dyDescent="0.25">
      <c r="A48" s="2" t="s">
        <v>10503</v>
      </c>
      <c r="B48" s="2" t="s">
        <v>254</v>
      </c>
      <c r="C48" s="2" t="s">
        <v>10504</v>
      </c>
      <c r="D48" s="2" t="s">
        <v>10505</v>
      </c>
      <c r="E48" s="2" t="s">
        <v>70</v>
      </c>
      <c r="F48" s="2" t="s">
        <v>10506</v>
      </c>
      <c r="G48" s="2" t="s">
        <v>78</v>
      </c>
      <c r="H48" s="2" t="s">
        <v>79</v>
      </c>
      <c r="I48" s="3">
        <v>42228</v>
      </c>
      <c r="J48" s="2" t="s">
        <v>70</v>
      </c>
    </row>
    <row r="49" spans="1:10" ht="45" hidden="1" x14ac:dyDescent="0.25">
      <c r="A49" s="2" t="s">
        <v>10507</v>
      </c>
      <c r="B49" s="2" t="s">
        <v>67</v>
      </c>
      <c r="C49" s="2" t="s">
        <v>4720</v>
      </c>
      <c r="D49" s="2" t="s">
        <v>8611</v>
      </c>
      <c r="E49" s="2" t="s">
        <v>70</v>
      </c>
      <c r="F49" s="2" t="s">
        <v>10508</v>
      </c>
      <c r="G49" s="2" t="s">
        <v>132</v>
      </c>
      <c r="H49" s="2" t="s">
        <v>79</v>
      </c>
      <c r="I49" s="3">
        <v>42228</v>
      </c>
      <c r="J49" s="2" t="s">
        <v>70</v>
      </c>
    </row>
    <row r="50" spans="1:10" ht="90" hidden="1" x14ac:dyDescent="0.25">
      <c r="A50" s="2" t="s">
        <v>10509</v>
      </c>
      <c r="B50" s="2" t="s">
        <v>10510</v>
      </c>
      <c r="C50" s="2" t="s">
        <v>1900</v>
      </c>
      <c r="D50" s="2" t="s">
        <v>1901</v>
      </c>
      <c r="E50" s="2" t="s">
        <v>70</v>
      </c>
      <c r="F50" s="2" t="s">
        <v>10511</v>
      </c>
      <c r="G50" s="2" t="s">
        <v>132</v>
      </c>
      <c r="H50" s="2" t="s">
        <v>79</v>
      </c>
      <c r="I50" s="3">
        <v>42228</v>
      </c>
      <c r="J50" s="2" t="s">
        <v>70</v>
      </c>
    </row>
    <row r="51" spans="1:10" ht="75" hidden="1" x14ac:dyDescent="0.25">
      <c r="A51" s="2" t="s">
        <v>10512</v>
      </c>
      <c r="B51" s="2" t="s">
        <v>254</v>
      </c>
      <c r="C51" s="2" t="s">
        <v>10513</v>
      </c>
      <c r="D51" s="2" t="s">
        <v>10514</v>
      </c>
      <c r="E51" s="2" t="s">
        <v>70</v>
      </c>
      <c r="F51" s="2" t="s">
        <v>10515</v>
      </c>
      <c r="G51" s="2" t="s">
        <v>78</v>
      </c>
      <c r="H51" s="2" t="s">
        <v>79</v>
      </c>
      <c r="I51" s="3">
        <v>42229</v>
      </c>
      <c r="J51" s="2" t="s">
        <v>70</v>
      </c>
    </row>
    <row r="52" spans="1:10" ht="60" hidden="1" x14ac:dyDescent="0.25">
      <c r="A52" s="2" t="s">
        <v>10516</v>
      </c>
      <c r="B52" s="2" t="s">
        <v>67</v>
      </c>
      <c r="C52" s="2" t="s">
        <v>1681</v>
      </c>
      <c r="D52" s="2" t="s">
        <v>1682</v>
      </c>
      <c r="E52" s="2" t="s">
        <v>70</v>
      </c>
      <c r="F52" s="2" t="s">
        <v>10517</v>
      </c>
      <c r="G52" s="2" t="s">
        <v>111</v>
      </c>
      <c r="H52" s="2" t="s">
        <v>84</v>
      </c>
      <c r="I52" s="3">
        <v>42229</v>
      </c>
      <c r="J52" s="3">
        <v>42272</v>
      </c>
    </row>
    <row r="53" spans="1:10" ht="45" hidden="1" x14ac:dyDescent="0.25">
      <c r="A53" s="2" t="s">
        <v>10518</v>
      </c>
      <c r="B53" s="2" t="s">
        <v>67</v>
      </c>
      <c r="C53" s="2" t="s">
        <v>10519</v>
      </c>
      <c r="D53" s="2" t="s">
        <v>10519</v>
      </c>
      <c r="E53" s="2" t="s">
        <v>70</v>
      </c>
      <c r="F53" s="2" t="s">
        <v>10520</v>
      </c>
      <c r="G53" s="2" t="s">
        <v>72</v>
      </c>
      <c r="H53" s="2" t="s">
        <v>79</v>
      </c>
      <c r="I53" s="3">
        <v>42229</v>
      </c>
      <c r="J53" s="2" t="s">
        <v>70</v>
      </c>
    </row>
    <row r="54" spans="1:10" ht="60" hidden="1" x14ac:dyDescent="0.25">
      <c r="A54" s="2" t="s">
        <v>10521</v>
      </c>
      <c r="B54" s="2" t="s">
        <v>67</v>
      </c>
      <c r="C54" s="2" t="s">
        <v>10522</v>
      </c>
      <c r="D54" s="2" t="s">
        <v>10523</v>
      </c>
      <c r="E54" s="2" t="s">
        <v>70</v>
      </c>
      <c r="F54" s="2" t="s">
        <v>10524</v>
      </c>
      <c r="G54" s="2" t="s">
        <v>89</v>
      </c>
      <c r="H54" s="2" t="s">
        <v>84</v>
      </c>
      <c r="I54" s="3">
        <v>42229</v>
      </c>
      <c r="J54" s="3">
        <v>42299</v>
      </c>
    </row>
    <row r="55" spans="1:10" ht="75" hidden="1" x14ac:dyDescent="0.25">
      <c r="A55" s="2" t="s">
        <v>10525</v>
      </c>
      <c r="B55" s="2" t="s">
        <v>67</v>
      </c>
      <c r="C55" s="2" t="s">
        <v>6950</v>
      </c>
      <c r="D55" s="2" t="s">
        <v>6951</v>
      </c>
      <c r="E55" s="2" t="s">
        <v>70</v>
      </c>
      <c r="F55" s="2" t="s">
        <v>10526</v>
      </c>
      <c r="G55" s="2" t="s">
        <v>89</v>
      </c>
      <c r="H55" s="2" t="s">
        <v>84</v>
      </c>
      <c r="I55" s="3">
        <v>42229</v>
      </c>
      <c r="J55" s="3">
        <v>42270</v>
      </c>
    </row>
    <row r="56" spans="1:10" ht="120" hidden="1" x14ac:dyDescent="0.25">
      <c r="A56" s="2" t="s">
        <v>10527</v>
      </c>
      <c r="B56" s="2" t="s">
        <v>254</v>
      </c>
      <c r="C56" s="2" t="s">
        <v>255</v>
      </c>
      <c r="D56" s="2" t="s">
        <v>10528</v>
      </c>
      <c r="E56" s="2" t="s">
        <v>70</v>
      </c>
      <c r="F56" s="2" t="s">
        <v>10529</v>
      </c>
      <c r="G56" s="2" t="s">
        <v>78</v>
      </c>
      <c r="H56" s="2" t="s">
        <v>79</v>
      </c>
      <c r="I56" s="3">
        <v>42229</v>
      </c>
      <c r="J56" s="2" t="s">
        <v>70</v>
      </c>
    </row>
    <row r="57" spans="1:10" ht="75" hidden="1" x14ac:dyDescent="0.25">
      <c r="A57" s="2" t="s">
        <v>10530</v>
      </c>
      <c r="B57" s="2" t="s">
        <v>67</v>
      </c>
      <c r="C57" s="2" t="s">
        <v>2541</v>
      </c>
      <c r="D57" s="2" t="s">
        <v>2542</v>
      </c>
      <c r="E57" s="2" t="s">
        <v>70</v>
      </c>
      <c r="F57" s="2" t="s">
        <v>10531</v>
      </c>
      <c r="G57" s="2" t="s">
        <v>78</v>
      </c>
      <c r="H57" s="2" t="s">
        <v>79</v>
      </c>
      <c r="I57" s="3">
        <v>42229</v>
      </c>
      <c r="J57" s="2" t="s">
        <v>70</v>
      </c>
    </row>
    <row r="58" spans="1:10" ht="120" hidden="1" x14ac:dyDescent="0.25">
      <c r="A58" s="2" t="s">
        <v>10532</v>
      </c>
      <c r="B58" s="2" t="s">
        <v>67</v>
      </c>
      <c r="C58" s="2" t="s">
        <v>10533</v>
      </c>
      <c r="D58" s="2" t="s">
        <v>10534</v>
      </c>
      <c r="E58" s="2" t="s">
        <v>70</v>
      </c>
      <c r="F58" s="2" t="s">
        <v>10535</v>
      </c>
      <c r="G58" s="2" t="s">
        <v>78</v>
      </c>
      <c r="H58" s="2" t="s">
        <v>79</v>
      </c>
      <c r="I58" s="3">
        <v>42229</v>
      </c>
      <c r="J58" s="2" t="s">
        <v>70</v>
      </c>
    </row>
    <row r="59" spans="1:10" ht="60" hidden="1" x14ac:dyDescent="0.25">
      <c r="A59" s="2" t="s">
        <v>10536</v>
      </c>
      <c r="B59" s="2" t="s">
        <v>522</v>
      </c>
      <c r="C59" s="2" t="s">
        <v>10537</v>
      </c>
      <c r="D59" s="2" t="s">
        <v>10537</v>
      </c>
      <c r="E59" s="2" t="s">
        <v>70</v>
      </c>
      <c r="F59" s="2" t="s">
        <v>10538</v>
      </c>
      <c r="G59" s="2" t="s">
        <v>72</v>
      </c>
      <c r="H59" s="2" t="s">
        <v>79</v>
      </c>
      <c r="I59" s="3">
        <v>42229</v>
      </c>
      <c r="J59" s="2" t="s">
        <v>70</v>
      </c>
    </row>
    <row r="60" spans="1:10" ht="60" hidden="1" x14ac:dyDescent="0.25">
      <c r="A60" s="2" t="s">
        <v>10539</v>
      </c>
      <c r="B60" s="2" t="s">
        <v>67</v>
      </c>
      <c r="C60" s="2" t="s">
        <v>4594</v>
      </c>
      <c r="D60" s="2" t="s">
        <v>336</v>
      </c>
      <c r="E60" s="2" t="s">
        <v>70</v>
      </c>
      <c r="F60" s="2" t="s">
        <v>10540</v>
      </c>
      <c r="G60" s="2" t="s">
        <v>78</v>
      </c>
      <c r="H60" s="2" t="s">
        <v>79</v>
      </c>
      <c r="I60" s="3">
        <v>42230</v>
      </c>
      <c r="J60" s="2" t="s">
        <v>70</v>
      </c>
    </row>
    <row r="61" spans="1:10" ht="75" hidden="1" x14ac:dyDescent="0.25">
      <c r="A61" s="2" t="s">
        <v>10541</v>
      </c>
      <c r="B61" s="2" t="s">
        <v>67</v>
      </c>
      <c r="C61" s="2" t="s">
        <v>7734</v>
      </c>
      <c r="D61" s="2" t="s">
        <v>7735</v>
      </c>
      <c r="E61" s="2" t="s">
        <v>70</v>
      </c>
      <c r="F61" s="2" t="s">
        <v>10542</v>
      </c>
      <c r="G61" s="2" t="s">
        <v>78</v>
      </c>
      <c r="H61" s="2" t="s">
        <v>79</v>
      </c>
      <c r="I61" s="3">
        <v>42230</v>
      </c>
      <c r="J61" s="2" t="s">
        <v>70</v>
      </c>
    </row>
    <row r="62" spans="1:10" ht="45" x14ac:dyDescent="0.25">
      <c r="A62" s="2" t="s">
        <v>10543</v>
      </c>
      <c r="B62" s="2" t="s">
        <v>10544</v>
      </c>
      <c r="C62" s="2" t="s">
        <v>9707</v>
      </c>
      <c r="D62" s="2" t="s">
        <v>9708</v>
      </c>
      <c r="E62" s="2" t="s">
        <v>70</v>
      </c>
      <c r="F62" s="2" t="s">
        <v>8053</v>
      </c>
      <c r="G62" s="2" t="s">
        <v>121</v>
      </c>
      <c r="H62" s="2" t="s">
        <v>84</v>
      </c>
      <c r="I62" s="3">
        <v>42230</v>
      </c>
      <c r="J62" s="3">
        <v>42234</v>
      </c>
    </row>
    <row r="63" spans="1:10" ht="45" hidden="1" x14ac:dyDescent="0.25">
      <c r="A63" s="2" t="s">
        <v>10545</v>
      </c>
      <c r="B63" s="2" t="s">
        <v>67</v>
      </c>
      <c r="C63" s="2" t="s">
        <v>1415</v>
      </c>
      <c r="D63" s="2" t="s">
        <v>1416</v>
      </c>
      <c r="E63" s="2" t="s">
        <v>70</v>
      </c>
      <c r="F63" s="2" t="s">
        <v>10546</v>
      </c>
      <c r="G63" s="2" t="s">
        <v>89</v>
      </c>
      <c r="H63" s="2" t="s">
        <v>84</v>
      </c>
      <c r="I63" s="3">
        <v>42230</v>
      </c>
      <c r="J63" s="3">
        <v>42234</v>
      </c>
    </row>
    <row r="64" spans="1:10" ht="60" hidden="1" x14ac:dyDescent="0.25">
      <c r="A64" s="2" t="s">
        <v>10547</v>
      </c>
      <c r="B64" s="2" t="s">
        <v>67</v>
      </c>
      <c r="C64" s="2" t="s">
        <v>1415</v>
      </c>
      <c r="D64" s="2" t="s">
        <v>1416</v>
      </c>
      <c r="E64" s="2" t="s">
        <v>70</v>
      </c>
      <c r="F64" s="2" t="s">
        <v>10548</v>
      </c>
      <c r="G64" s="2" t="s">
        <v>89</v>
      </c>
      <c r="H64" s="2" t="s">
        <v>84</v>
      </c>
      <c r="I64" s="3">
        <v>42230</v>
      </c>
      <c r="J64" s="3">
        <v>42234</v>
      </c>
    </row>
    <row r="65" spans="1:10" ht="75" hidden="1" x14ac:dyDescent="0.25">
      <c r="A65" s="2" t="s">
        <v>10549</v>
      </c>
      <c r="B65" s="2" t="s">
        <v>67</v>
      </c>
      <c r="C65" s="2" t="s">
        <v>10098</v>
      </c>
      <c r="D65" s="2" t="s">
        <v>10099</v>
      </c>
      <c r="E65" s="2" t="s">
        <v>70</v>
      </c>
      <c r="F65" s="2" t="s">
        <v>10550</v>
      </c>
      <c r="G65" s="2" t="s">
        <v>132</v>
      </c>
      <c r="H65" s="2" t="s">
        <v>79</v>
      </c>
      <c r="I65" s="3">
        <v>42230</v>
      </c>
      <c r="J65" s="2" t="s">
        <v>70</v>
      </c>
    </row>
    <row r="66" spans="1:10" ht="90" hidden="1" x14ac:dyDescent="0.25">
      <c r="A66" s="2" t="s">
        <v>10551</v>
      </c>
      <c r="B66" s="2" t="s">
        <v>67</v>
      </c>
      <c r="C66" s="2" t="s">
        <v>197</v>
      </c>
      <c r="D66" s="2" t="s">
        <v>194</v>
      </c>
      <c r="E66" s="2" t="s">
        <v>70</v>
      </c>
      <c r="F66" s="2" t="s">
        <v>10552</v>
      </c>
      <c r="G66" s="2" t="s">
        <v>111</v>
      </c>
      <c r="H66" s="2" t="s">
        <v>84</v>
      </c>
      <c r="I66" s="3">
        <v>42230</v>
      </c>
      <c r="J66" s="3">
        <v>42305</v>
      </c>
    </row>
    <row r="67" spans="1:10" ht="90" hidden="1" x14ac:dyDescent="0.25">
      <c r="A67" s="2" t="s">
        <v>10553</v>
      </c>
      <c r="B67" s="2" t="s">
        <v>67</v>
      </c>
      <c r="C67" s="2" t="s">
        <v>656</v>
      </c>
      <c r="D67" s="2" t="s">
        <v>194</v>
      </c>
      <c r="E67" s="2" t="s">
        <v>70</v>
      </c>
      <c r="F67" s="2" t="s">
        <v>10554</v>
      </c>
      <c r="G67" s="2" t="s">
        <v>111</v>
      </c>
      <c r="H67" s="2" t="s">
        <v>84</v>
      </c>
      <c r="I67" s="3">
        <v>42230</v>
      </c>
      <c r="J67" s="3">
        <v>42305</v>
      </c>
    </row>
    <row r="68" spans="1:10" ht="90" hidden="1" x14ac:dyDescent="0.25">
      <c r="A68" s="2" t="s">
        <v>10555</v>
      </c>
      <c r="B68" s="2" t="s">
        <v>67</v>
      </c>
      <c r="C68" s="2" t="s">
        <v>3173</v>
      </c>
      <c r="D68" s="2" t="s">
        <v>194</v>
      </c>
      <c r="E68" s="2" t="s">
        <v>70</v>
      </c>
      <c r="F68" s="2" t="s">
        <v>10556</v>
      </c>
      <c r="G68" s="2" t="s">
        <v>111</v>
      </c>
      <c r="H68" s="2" t="s">
        <v>84</v>
      </c>
      <c r="I68" s="3">
        <v>42230</v>
      </c>
      <c r="J68" s="3">
        <v>42305</v>
      </c>
    </row>
    <row r="69" spans="1:10" ht="75" hidden="1" x14ac:dyDescent="0.25">
      <c r="A69" s="2" t="s">
        <v>10557</v>
      </c>
      <c r="B69" s="2" t="s">
        <v>67</v>
      </c>
      <c r="C69" s="2" t="s">
        <v>4630</v>
      </c>
      <c r="D69" s="2" t="s">
        <v>194</v>
      </c>
      <c r="E69" s="2" t="s">
        <v>70</v>
      </c>
      <c r="F69" s="2" t="s">
        <v>10558</v>
      </c>
      <c r="G69" s="2" t="s">
        <v>111</v>
      </c>
      <c r="H69" s="2" t="s">
        <v>84</v>
      </c>
      <c r="I69" s="3">
        <v>42230</v>
      </c>
      <c r="J69" s="3">
        <v>42307</v>
      </c>
    </row>
    <row r="70" spans="1:10" ht="90" hidden="1" x14ac:dyDescent="0.25">
      <c r="A70" s="2" t="s">
        <v>10559</v>
      </c>
      <c r="B70" s="2" t="s">
        <v>67</v>
      </c>
      <c r="C70" s="2" t="s">
        <v>4608</v>
      </c>
      <c r="D70" s="2" t="s">
        <v>194</v>
      </c>
      <c r="E70" s="2" t="s">
        <v>70</v>
      </c>
      <c r="F70" s="2" t="s">
        <v>10560</v>
      </c>
      <c r="G70" s="2" t="s">
        <v>111</v>
      </c>
      <c r="H70" s="2" t="s">
        <v>84</v>
      </c>
      <c r="I70" s="3">
        <v>42230</v>
      </c>
      <c r="J70" s="3">
        <v>42307</v>
      </c>
    </row>
    <row r="71" spans="1:10" ht="75" hidden="1" x14ac:dyDescent="0.25">
      <c r="A71" s="2" t="s">
        <v>10561</v>
      </c>
      <c r="B71" s="2" t="s">
        <v>422</v>
      </c>
      <c r="C71" s="2" t="s">
        <v>10562</v>
      </c>
      <c r="D71" s="2" t="s">
        <v>10563</v>
      </c>
      <c r="E71" s="2" t="s">
        <v>70</v>
      </c>
      <c r="F71" s="2" t="s">
        <v>10564</v>
      </c>
      <c r="G71" s="2" t="s">
        <v>78</v>
      </c>
      <c r="H71" s="2" t="s">
        <v>79</v>
      </c>
      <c r="I71" s="3">
        <v>42230</v>
      </c>
      <c r="J71" s="2" t="s">
        <v>70</v>
      </c>
    </row>
    <row r="72" spans="1:10" ht="45" hidden="1" x14ac:dyDescent="0.25">
      <c r="A72" s="2" t="s">
        <v>10565</v>
      </c>
      <c r="B72" s="2" t="s">
        <v>67</v>
      </c>
      <c r="C72" s="2" t="s">
        <v>9964</v>
      </c>
      <c r="D72" s="2" t="s">
        <v>9965</v>
      </c>
      <c r="E72" s="2" t="s">
        <v>70</v>
      </c>
      <c r="F72" s="2" t="s">
        <v>10566</v>
      </c>
      <c r="G72" s="2" t="s">
        <v>89</v>
      </c>
      <c r="H72" s="2" t="s">
        <v>84</v>
      </c>
      <c r="I72" s="3">
        <v>42233</v>
      </c>
      <c r="J72" s="3">
        <v>42235</v>
      </c>
    </row>
    <row r="73" spans="1:10" ht="45" hidden="1" x14ac:dyDescent="0.25">
      <c r="A73" s="2" t="s">
        <v>10567</v>
      </c>
      <c r="B73" s="2" t="s">
        <v>67</v>
      </c>
      <c r="C73" s="2" t="s">
        <v>9975</v>
      </c>
      <c r="D73" s="2" t="s">
        <v>9965</v>
      </c>
      <c r="E73" s="2" t="s">
        <v>70</v>
      </c>
      <c r="F73" s="2" t="s">
        <v>10568</v>
      </c>
      <c r="G73" s="2" t="s">
        <v>89</v>
      </c>
      <c r="H73" s="2" t="s">
        <v>84</v>
      </c>
      <c r="I73" s="3">
        <v>42233</v>
      </c>
      <c r="J73" s="3">
        <v>42235</v>
      </c>
    </row>
    <row r="74" spans="1:10" ht="60" hidden="1" x14ac:dyDescent="0.25">
      <c r="A74" s="2" t="s">
        <v>10569</v>
      </c>
      <c r="B74" s="2" t="s">
        <v>67</v>
      </c>
      <c r="C74" s="2" t="s">
        <v>10000</v>
      </c>
      <c r="D74" s="2" t="s">
        <v>10001</v>
      </c>
      <c r="E74" s="2" t="s">
        <v>70</v>
      </c>
      <c r="F74" s="2" t="s">
        <v>10570</v>
      </c>
      <c r="G74" s="2" t="s">
        <v>89</v>
      </c>
      <c r="H74" s="2" t="s">
        <v>84</v>
      </c>
      <c r="I74" s="3">
        <v>42234</v>
      </c>
      <c r="J74" s="3">
        <v>42234</v>
      </c>
    </row>
    <row r="75" spans="1:10" ht="45" hidden="1" x14ac:dyDescent="0.25">
      <c r="A75" s="2" t="s">
        <v>10571</v>
      </c>
      <c r="B75" s="2" t="s">
        <v>10572</v>
      </c>
      <c r="C75" s="2" t="s">
        <v>10573</v>
      </c>
      <c r="D75" s="2" t="s">
        <v>10574</v>
      </c>
      <c r="E75" s="2" t="s">
        <v>70</v>
      </c>
      <c r="F75" s="2" t="s">
        <v>10575</v>
      </c>
      <c r="G75" s="2" t="s">
        <v>141</v>
      </c>
      <c r="H75" s="2" t="s">
        <v>73</v>
      </c>
      <c r="I75" s="3">
        <v>42234</v>
      </c>
      <c r="J75" s="2" t="s">
        <v>70</v>
      </c>
    </row>
    <row r="76" spans="1:10" ht="90" hidden="1" x14ac:dyDescent="0.25">
      <c r="A76" s="2" t="s">
        <v>10576</v>
      </c>
      <c r="B76" s="2" t="s">
        <v>10577</v>
      </c>
      <c r="C76" s="2" t="s">
        <v>5056</v>
      </c>
      <c r="D76" s="2" t="s">
        <v>5057</v>
      </c>
      <c r="E76" s="2" t="s">
        <v>70</v>
      </c>
      <c r="F76" s="2" t="s">
        <v>10578</v>
      </c>
      <c r="G76" s="2" t="s">
        <v>78</v>
      </c>
      <c r="H76" s="2" t="s">
        <v>79</v>
      </c>
      <c r="I76" s="3">
        <v>42234</v>
      </c>
      <c r="J76" s="2" t="s">
        <v>70</v>
      </c>
    </row>
    <row r="77" spans="1:10" ht="165" hidden="1" x14ac:dyDescent="0.25">
      <c r="A77" s="2" t="s">
        <v>10579</v>
      </c>
      <c r="B77" s="2" t="s">
        <v>254</v>
      </c>
      <c r="C77" s="2" t="s">
        <v>10580</v>
      </c>
      <c r="D77" s="2" t="s">
        <v>8879</v>
      </c>
      <c r="E77" s="2" t="s">
        <v>70</v>
      </c>
      <c r="F77" s="2" t="s">
        <v>10581</v>
      </c>
      <c r="G77" s="2" t="s">
        <v>78</v>
      </c>
      <c r="H77" s="2" t="s">
        <v>84</v>
      </c>
      <c r="I77" s="3">
        <v>42234</v>
      </c>
      <c r="J77" s="3">
        <v>42331</v>
      </c>
    </row>
    <row r="78" spans="1:10" ht="90" hidden="1" x14ac:dyDescent="0.25">
      <c r="A78" s="2" t="s">
        <v>10582</v>
      </c>
      <c r="B78" s="2" t="s">
        <v>10583</v>
      </c>
      <c r="C78" s="2" t="s">
        <v>1319</v>
      </c>
      <c r="D78" s="2" t="s">
        <v>7056</v>
      </c>
      <c r="E78" s="2" t="s">
        <v>70</v>
      </c>
      <c r="F78" s="2" t="s">
        <v>10584</v>
      </c>
      <c r="G78" s="2" t="s">
        <v>78</v>
      </c>
      <c r="H78" s="2" t="s">
        <v>79</v>
      </c>
      <c r="I78" s="3">
        <v>42234</v>
      </c>
      <c r="J78" s="2" t="s">
        <v>70</v>
      </c>
    </row>
    <row r="79" spans="1:10" ht="60" hidden="1" x14ac:dyDescent="0.25">
      <c r="A79" s="2" t="s">
        <v>10585</v>
      </c>
      <c r="B79" s="2" t="s">
        <v>422</v>
      </c>
      <c r="C79" s="2" t="s">
        <v>10586</v>
      </c>
      <c r="D79" s="2" t="s">
        <v>10587</v>
      </c>
      <c r="E79" s="2" t="s">
        <v>70</v>
      </c>
      <c r="F79" s="2" t="s">
        <v>10323</v>
      </c>
      <c r="G79" s="2" t="s">
        <v>78</v>
      </c>
      <c r="H79" s="2" t="s">
        <v>79</v>
      </c>
      <c r="I79" s="3">
        <v>42234</v>
      </c>
      <c r="J79" s="2" t="s">
        <v>70</v>
      </c>
    </row>
    <row r="80" spans="1:10" ht="75" hidden="1" x14ac:dyDescent="0.25">
      <c r="A80" s="2" t="s">
        <v>10588</v>
      </c>
      <c r="B80" s="2" t="s">
        <v>2308</v>
      </c>
      <c r="C80" s="2" t="s">
        <v>10589</v>
      </c>
      <c r="D80" s="2" t="s">
        <v>2519</v>
      </c>
      <c r="E80" s="2" t="s">
        <v>70</v>
      </c>
      <c r="F80" s="2" t="s">
        <v>10590</v>
      </c>
      <c r="G80" s="2" t="s">
        <v>89</v>
      </c>
      <c r="H80" s="2" t="s">
        <v>84</v>
      </c>
      <c r="I80" s="3">
        <v>42234</v>
      </c>
      <c r="J80" s="3">
        <v>42265</v>
      </c>
    </row>
    <row r="81" spans="1:10" ht="60" hidden="1" x14ac:dyDescent="0.25">
      <c r="A81" s="2" t="s">
        <v>10591</v>
      </c>
      <c r="B81" s="2" t="s">
        <v>67</v>
      </c>
      <c r="C81" s="2" t="s">
        <v>753</v>
      </c>
      <c r="D81" s="2" t="s">
        <v>10592</v>
      </c>
      <c r="E81" s="2" t="s">
        <v>70</v>
      </c>
      <c r="F81" s="2" t="s">
        <v>10593</v>
      </c>
      <c r="G81" s="2" t="s">
        <v>111</v>
      </c>
      <c r="H81" s="2" t="s">
        <v>84</v>
      </c>
      <c r="I81" s="3">
        <v>42235</v>
      </c>
      <c r="J81" s="3">
        <v>42398</v>
      </c>
    </row>
    <row r="82" spans="1:10" ht="45" hidden="1" x14ac:dyDescent="0.25">
      <c r="A82" s="2" t="s">
        <v>10594</v>
      </c>
      <c r="B82" s="2" t="s">
        <v>1299</v>
      </c>
      <c r="C82" s="2" t="s">
        <v>10595</v>
      </c>
      <c r="D82" s="2" t="s">
        <v>10596</v>
      </c>
      <c r="E82" s="2" t="s">
        <v>70</v>
      </c>
      <c r="F82" s="2" t="s">
        <v>10597</v>
      </c>
      <c r="G82" s="2" t="s">
        <v>132</v>
      </c>
      <c r="H82" s="2" t="s">
        <v>79</v>
      </c>
      <c r="I82" s="3">
        <v>42235</v>
      </c>
      <c r="J82" s="2" t="s">
        <v>70</v>
      </c>
    </row>
    <row r="83" spans="1:10" ht="60" hidden="1" x14ac:dyDescent="0.25">
      <c r="A83" s="2" t="s">
        <v>10598</v>
      </c>
      <c r="B83" s="2" t="s">
        <v>10599</v>
      </c>
      <c r="C83" s="2" t="s">
        <v>8322</v>
      </c>
      <c r="D83" s="2" t="s">
        <v>8323</v>
      </c>
      <c r="E83" s="2" t="s">
        <v>70</v>
      </c>
      <c r="F83" s="2" t="s">
        <v>10600</v>
      </c>
      <c r="G83" s="2" t="s">
        <v>111</v>
      </c>
      <c r="H83" s="2" t="s">
        <v>84</v>
      </c>
      <c r="I83" s="3">
        <v>42235</v>
      </c>
      <c r="J83" s="3">
        <v>42285</v>
      </c>
    </row>
    <row r="84" spans="1:10" ht="90" hidden="1" x14ac:dyDescent="0.25">
      <c r="A84" s="2" t="s">
        <v>10601</v>
      </c>
      <c r="B84" s="2" t="s">
        <v>10602</v>
      </c>
      <c r="C84" s="2" t="s">
        <v>1972</v>
      </c>
      <c r="D84" s="2" t="s">
        <v>1973</v>
      </c>
      <c r="E84" s="2" t="s">
        <v>70</v>
      </c>
      <c r="F84" s="2" t="s">
        <v>10603</v>
      </c>
      <c r="G84" s="2" t="s">
        <v>78</v>
      </c>
      <c r="H84" s="2" t="s">
        <v>79</v>
      </c>
      <c r="I84" s="3">
        <v>42235</v>
      </c>
      <c r="J84" s="2" t="s">
        <v>70</v>
      </c>
    </row>
    <row r="85" spans="1:10" ht="75" hidden="1" x14ac:dyDescent="0.25">
      <c r="A85" s="2" t="s">
        <v>10604</v>
      </c>
      <c r="B85" s="2" t="s">
        <v>67</v>
      </c>
      <c r="C85" s="2" t="s">
        <v>282</v>
      </c>
      <c r="D85" s="2" t="s">
        <v>283</v>
      </c>
      <c r="E85" s="2" t="s">
        <v>70</v>
      </c>
      <c r="F85" s="2" t="s">
        <v>10605</v>
      </c>
      <c r="G85" s="2" t="s">
        <v>78</v>
      </c>
      <c r="H85" s="2" t="s">
        <v>79</v>
      </c>
      <c r="I85" s="3">
        <v>42235</v>
      </c>
      <c r="J85" s="2" t="s">
        <v>70</v>
      </c>
    </row>
    <row r="86" spans="1:10" ht="105" hidden="1" x14ac:dyDescent="0.25">
      <c r="A86" s="2" t="s">
        <v>10606</v>
      </c>
      <c r="B86" s="2" t="s">
        <v>522</v>
      </c>
      <c r="C86" s="2" t="s">
        <v>10607</v>
      </c>
      <c r="D86" s="2" t="s">
        <v>6905</v>
      </c>
      <c r="E86" s="2" t="s">
        <v>70</v>
      </c>
      <c r="F86" s="2" t="s">
        <v>10608</v>
      </c>
      <c r="G86" s="2" t="s">
        <v>141</v>
      </c>
      <c r="H86" s="2" t="s">
        <v>84</v>
      </c>
      <c r="I86" s="3">
        <v>42235</v>
      </c>
      <c r="J86" s="3">
        <v>42279</v>
      </c>
    </row>
    <row r="87" spans="1:10" ht="45" hidden="1" x14ac:dyDescent="0.25">
      <c r="A87" s="2" t="s">
        <v>10609</v>
      </c>
      <c r="B87" s="2" t="s">
        <v>67</v>
      </c>
      <c r="C87" s="2" t="s">
        <v>1455</v>
      </c>
      <c r="D87" s="2" t="s">
        <v>10610</v>
      </c>
      <c r="E87" s="2" t="s">
        <v>70</v>
      </c>
      <c r="F87" s="2" t="s">
        <v>10611</v>
      </c>
      <c r="G87" s="2" t="s">
        <v>1829</v>
      </c>
      <c r="H87" s="2" t="s">
        <v>79</v>
      </c>
      <c r="I87" s="3">
        <v>42235</v>
      </c>
      <c r="J87" s="2" t="s">
        <v>70</v>
      </c>
    </row>
    <row r="88" spans="1:10" ht="105" hidden="1" x14ac:dyDescent="0.25">
      <c r="A88" s="2" t="s">
        <v>10612</v>
      </c>
      <c r="B88" s="2" t="s">
        <v>254</v>
      </c>
      <c r="C88" s="2" t="s">
        <v>10613</v>
      </c>
      <c r="D88" s="2" t="s">
        <v>10613</v>
      </c>
      <c r="E88" s="2" t="s">
        <v>70</v>
      </c>
      <c r="F88" s="2" t="s">
        <v>10614</v>
      </c>
      <c r="G88" s="2" t="s">
        <v>78</v>
      </c>
      <c r="H88" s="2" t="s">
        <v>79</v>
      </c>
      <c r="I88" s="3">
        <v>42236</v>
      </c>
      <c r="J88" s="2" t="s">
        <v>70</v>
      </c>
    </row>
    <row r="89" spans="1:10" ht="120" hidden="1" x14ac:dyDescent="0.25">
      <c r="A89" s="2" t="s">
        <v>10615</v>
      </c>
      <c r="B89" s="2" t="s">
        <v>67</v>
      </c>
      <c r="C89" s="2" t="s">
        <v>2137</v>
      </c>
      <c r="D89" s="2" t="s">
        <v>2138</v>
      </c>
      <c r="E89" s="2" t="s">
        <v>70</v>
      </c>
      <c r="F89" s="2" t="s">
        <v>10616</v>
      </c>
      <c r="G89" s="2" t="s">
        <v>78</v>
      </c>
      <c r="H89" s="2" t="s">
        <v>79</v>
      </c>
      <c r="I89" s="3">
        <v>42236</v>
      </c>
      <c r="J89" s="2" t="s">
        <v>70</v>
      </c>
    </row>
    <row r="90" spans="1:10" ht="120" hidden="1" x14ac:dyDescent="0.25">
      <c r="A90" s="2" t="s">
        <v>10617</v>
      </c>
      <c r="B90" s="2" t="s">
        <v>16</v>
      </c>
      <c r="C90" s="2" t="s">
        <v>2137</v>
      </c>
      <c r="D90" s="2" t="s">
        <v>2138</v>
      </c>
      <c r="E90" s="2" t="s">
        <v>70</v>
      </c>
      <c r="F90" s="2" t="s">
        <v>10618</v>
      </c>
      <c r="G90" s="2" t="s">
        <v>78</v>
      </c>
      <c r="H90" s="2" t="s">
        <v>79</v>
      </c>
      <c r="I90" s="3">
        <v>42236</v>
      </c>
      <c r="J90" s="2" t="s">
        <v>70</v>
      </c>
    </row>
    <row r="91" spans="1:10" ht="75" hidden="1" x14ac:dyDescent="0.25">
      <c r="A91" s="2" t="s">
        <v>10619</v>
      </c>
      <c r="B91" s="2" t="s">
        <v>67</v>
      </c>
      <c r="C91" s="2" t="s">
        <v>10620</v>
      </c>
      <c r="D91" s="2" t="s">
        <v>10620</v>
      </c>
      <c r="E91" s="2" t="s">
        <v>70</v>
      </c>
      <c r="F91" s="2" t="s">
        <v>10621</v>
      </c>
      <c r="G91" s="2" t="s">
        <v>111</v>
      </c>
      <c r="H91" s="2" t="s">
        <v>84</v>
      </c>
      <c r="I91" s="3">
        <v>42236</v>
      </c>
      <c r="J91" s="3">
        <v>42265</v>
      </c>
    </row>
    <row r="92" spans="1:10" ht="60" hidden="1" x14ac:dyDescent="0.25">
      <c r="A92" s="2" t="s">
        <v>10622</v>
      </c>
      <c r="B92" s="2" t="s">
        <v>67</v>
      </c>
      <c r="C92" s="2" t="s">
        <v>10623</v>
      </c>
      <c r="D92" s="2" t="s">
        <v>10624</v>
      </c>
      <c r="E92" s="2" t="s">
        <v>70</v>
      </c>
      <c r="F92" s="2" t="s">
        <v>10625</v>
      </c>
      <c r="G92" s="2" t="s">
        <v>111</v>
      </c>
      <c r="H92" s="2" t="s">
        <v>84</v>
      </c>
      <c r="I92" s="3">
        <v>42236</v>
      </c>
      <c r="J92" s="3">
        <v>42272</v>
      </c>
    </row>
    <row r="93" spans="1:10" ht="60" hidden="1" x14ac:dyDescent="0.25">
      <c r="A93" s="2" t="s">
        <v>10626</v>
      </c>
      <c r="B93" s="2" t="s">
        <v>67</v>
      </c>
      <c r="C93" s="2" t="s">
        <v>5455</v>
      </c>
      <c r="D93" s="2" t="s">
        <v>5456</v>
      </c>
      <c r="E93" s="2" t="s">
        <v>70</v>
      </c>
      <c r="F93" s="2" t="s">
        <v>10627</v>
      </c>
      <c r="G93" s="2" t="s">
        <v>141</v>
      </c>
      <c r="H93" s="2" t="s">
        <v>84</v>
      </c>
      <c r="I93" s="3">
        <v>42236</v>
      </c>
      <c r="J93" s="3">
        <v>42251</v>
      </c>
    </row>
    <row r="94" spans="1:10" ht="75" hidden="1" x14ac:dyDescent="0.25">
      <c r="A94" s="2" t="s">
        <v>10628</v>
      </c>
      <c r="B94" s="2" t="s">
        <v>67</v>
      </c>
      <c r="C94" s="2" t="s">
        <v>86</v>
      </c>
      <c r="D94" s="2" t="s">
        <v>87</v>
      </c>
      <c r="E94" s="2" t="s">
        <v>70</v>
      </c>
      <c r="F94" s="2" t="s">
        <v>10629</v>
      </c>
      <c r="G94" s="2" t="s">
        <v>89</v>
      </c>
      <c r="H94" s="2" t="s">
        <v>84</v>
      </c>
      <c r="I94" s="3">
        <v>42236</v>
      </c>
      <c r="J94" s="3">
        <v>42240</v>
      </c>
    </row>
    <row r="95" spans="1:10" ht="120" hidden="1" x14ac:dyDescent="0.25">
      <c r="A95" s="2" t="s">
        <v>10630</v>
      </c>
      <c r="B95" s="2" t="s">
        <v>67</v>
      </c>
      <c r="C95" s="2" t="s">
        <v>2137</v>
      </c>
      <c r="D95" s="2" t="s">
        <v>2138</v>
      </c>
      <c r="E95" s="2" t="s">
        <v>70</v>
      </c>
      <c r="F95" s="2" t="s">
        <v>10631</v>
      </c>
      <c r="G95" s="2" t="s">
        <v>78</v>
      </c>
      <c r="H95" s="2" t="s">
        <v>79</v>
      </c>
      <c r="I95" s="3">
        <v>42236</v>
      </c>
      <c r="J95" s="2" t="s">
        <v>70</v>
      </c>
    </row>
    <row r="96" spans="1:10" ht="75" hidden="1" x14ac:dyDescent="0.25">
      <c r="A96" s="2" t="s">
        <v>10632</v>
      </c>
      <c r="B96" s="2" t="s">
        <v>10633</v>
      </c>
      <c r="C96" s="2" t="s">
        <v>3042</v>
      </c>
      <c r="D96" s="2" t="s">
        <v>780</v>
      </c>
      <c r="E96" s="2" t="s">
        <v>70</v>
      </c>
      <c r="F96" s="2" t="s">
        <v>10634</v>
      </c>
      <c r="G96" s="2" t="s">
        <v>111</v>
      </c>
      <c r="H96" s="2" t="s">
        <v>79</v>
      </c>
      <c r="I96" s="3">
        <v>42237</v>
      </c>
      <c r="J96" s="2" t="s">
        <v>70</v>
      </c>
    </row>
    <row r="97" spans="1:10" ht="60" hidden="1" x14ac:dyDescent="0.25">
      <c r="A97" s="2" t="s">
        <v>10635</v>
      </c>
      <c r="B97" s="2" t="s">
        <v>10636</v>
      </c>
      <c r="C97" s="2" t="s">
        <v>242</v>
      </c>
      <c r="D97" s="2" t="s">
        <v>10637</v>
      </c>
      <c r="E97" s="2" t="s">
        <v>70</v>
      </c>
      <c r="F97" s="2" t="s">
        <v>10638</v>
      </c>
      <c r="G97" s="2" t="s">
        <v>78</v>
      </c>
      <c r="H97" s="2" t="s">
        <v>79</v>
      </c>
      <c r="I97" s="3">
        <v>42237</v>
      </c>
      <c r="J97" s="2" t="s">
        <v>70</v>
      </c>
    </row>
    <row r="98" spans="1:10" ht="135" hidden="1" x14ac:dyDescent="0.25">
      <c r="A98" s="2" t="s">
        <v>10639</v>
      </c>
      <c r="B98" s="2" t="s">
        <v>254</v>
      </c>
      <c r="C98" s="2" t="s">
        <v>10640</v>
      </c>
      <c r="D98" s="2" t="s">
        <v>10641</v>
      </c>
      <c r="E98" s="2" t="s">
        <v>70</v>
      </c>
      <c r="F98" s="2" t="s">
        <v>10642</v>
      </c>
      <c r="G98" s="2" t="s">
        <v>78</v>
      </c>
      <c r="H98" s="2" t="s">
        <v>79</v>
      </c>
      <c r="I98" s="3">
        <v>42237</v>
      </c>
      <c r="J98" s="2" t="s">
        <v>70</v>
      </c>
    </row>
    <row r="99" spans="1:10" ht="105" hidden="1" x14ac:dyDescent="0.25">
      <c r="A99" s="2" t="s">
        <v>10643</v>
      </c>
      <c r="B99" s="2" t="s">
        <v>67</v>
      </c>
      <c r="C99" s="2" t="s">
        <v>10644</v>
      </c>
      <c r="D99" s="2" t="s">
        <v>10645</v>
      </c>
      <c r="E99" s="2" t="s">
        <v>70</v>
      </c>
      <c r="F99" s="2" t="s">
        <v>10646</v>
      </c>
      <c r="G99" s="2" t="s">
        <v>78</v>
      </c>
      <c r="H99" s="2" t="s">
        <v>79</v>
      </c>
      <c r="I99" s="3">
        <v>42237</v>
      </c>
      <c r="J99" s="2" t="s">
        <v>70</v>
      </c>
    </row>
    <row r="100" spans="1:10" ht="60" hidden="1" x14ac:dyDescent="0.25">
      <c r="A100" s="2" t="s">
        <v>10647</v>
      </c>
      <c r="B100" s="2" t="s">
        <v>67</v>
      </c>
      <c r="C100" s="2" t="s">
        <v>1849</v>
      </c>
      <c r="D100" s="2" t="s">
        <v>1850</v>
      </c>
      <c r="E100" s="2" t="s">
        <v>70</v>
      </c>
      <c r="F100" s="2" t="s">
        <v>10648</v>
      </c>
      <c r="G100" s="2" t="s">
        <v>141</v>
      </c>
      <c r="H100" s="2" t="s">
        <v>73</v>
      </c>
      <c r="I100" s="3">
        <v>42237</v>
      </c>
      <c r="J100" s="2" t="s">
        <v>70</v>
      </c>
    </row>
    <row r="101" spans="1:10" ht="60" hidden="1" x14ac:dyDescent="0.25">
      <c r="A101" s="2" t="s">
        <v>10649</v>
      </c>
      <c r="B101" s="2" t="s">
        <v>67</v>
      </c>
      <c r="C101" s="2" t="s">
        <v>1849</v>
      </c>
      <c r="D101" s="2" t="s">
        <v>1850</v>
      </c>
      <c r="E101" s="2" t="s">
        <v>70</v>
      </c>
      <c r="F101" s="2" t="s">
        <v>10650</v>
      </c>
      <c r="G101" s="2" t="s">
        <v>141</v>
      </c>
      <c r="H101" s="2" t="s">
        <v>73</v>
      </c>
      <c r="I101" s="3">
        <v>42237</v>
      </c>
      <c r="J101" s="2" t="s">
        <v>70</v>
      </c>
    </row>
    <row r="102" spans="1:10" ht="45" hidden="1" x14ac:dyDescent="0.25">
      <c r="A102" s="2" t="s">
        <v>10651</v>
      </c>
      <c r="B102" s="2" t="s">
        <v>67</v>
      </c>
      <c r="C102" s="2" t="s">
        <v>10652</v>
      </c>
      <c r="D102" s="2" t="s">
        <v>10653</v>
      </c>
      <c r="E102" s="2" t="s">
        <v>70</v>
      </c>
      <c r="F102" s="2" t="s">
        <v>10654</v>
      </c>
      <c r="G102" s="2" t="s">
        <v>72</v>
      </c>
      <c r="H102" s="2" t="s">
        <v>73</v>
      </c>
      <c r="I102" s="3">
        <v>42240</v>
      </c>
      <c r="J102" s="2" t="s">
        <v>70</v>
      </c>
    </row>
    <row r="103" spans="1:10" ht="90" hidden="1" x14ac:dyDescent="0.25">
      <c r="A103" s="2" t="s">
        <v>10655</v>
      </c>
      <c r="B103" s="2" t="s">
        <v>67</v>
      </c>
      <c r="C103" s="2" t="s">
        <v>8158</v>
      </c>
      <c r="D103" s="2" t="s">
        <v>8159</v>
      </c>
      <c r="E103" s="2" t="s">
        <v>70</v>
      </c>
      <c r="F103" s="2" t="s">
        <v>10656</v>
      </c>
      <c r="G103" s="2" t="s">
        <v>78</v>
      </c>
      <c r="H103" s="2" t="s">
        <v>79</v>
      </c>
      <c r="I103" s="3">
        <v>42240</v>
      </c>
      <c r="J103" s="2" t="s">
        <v>70</v>
      </c>
    </row>
    <row r="104" spans="1:10" ht="105" hidden="1" x14ac:dyDescent="0.25">
      <c r="A104" s="2" t="s">
        <v>10657</v>
      </c>
      <c r="B104" s="2" t="s">
        <v>3445</v>
      </c>
      <c r="C104" s="2" t="s">
        <v>9194</v>
      </c>
      <c r="D104" s="2" t="s">
        <v>9195</v>
      </c>
      <c r="E104" s="2" t="s">
        <v>70</v>
      </c>
      <c r="F104" s="2" t="s">
        <v>10658</v>
      </c>
      <c r="G104" s="2" t="s">
        <v>141</v>
      </c>
      <c r="H104" s="2" t="s">
        <v>84</v>
      </c>
      <c r="I104" s="3">
        <v>42240</v>
      </c>
      <c r="J104" s="3">
        <v>42270</v>
      </c>
    </row>
    <row r="105" spans="1:10" ht="60" hidden="1" x14ac:dyDescent="0.25">
      <c r="A105" s="2" t="s">
        <v>10659</v>
      </c>
      <c r="B105" s="2" t="s">
        <v>18</v>
      </c>
      <c r="C105" s="2" t="s">
        <v>649</v>
      </c>
      <c r="D105" s="2" t="s">
        <v>650</v>
      </c>
      <c r="E105" s="2" t="s">
        <v>70</v>
      </c>
      <c r="F105" s="2" t="s">
        <v>10660</v>
      </c>
      <c r="G105" s="2" t="s">
        <v>72</v>
      </c>
      <c r="H105" s="2" t="s">
        <v>73</v>
      </c>
      <c r="I105" s="3">
        <v>42240</v>
      </c>
      <c r="J105" s="2" t="s">
        <v>70</v>
      </c>
    </row>
    <row r="106" spans="1:10" ht="120" hidden="1" x14ac:dyDescent="0.25">
      <c r="A106" s="2" t="s">
        <v>10661</v>
      </c>
      <c r="B106" s="2" t="s">
        <v>67</v>
      </c>
      <c r="C106" s="2" t="s">
        <v>3207</v>
      </c>
      <c r="D106" s="2" t="s">
        <v>3208</v>
      </c>
      <c r="E106" s="2" t="s">
        <v>70</v>
      </c>
      <c r="F106" s="2" t="s">
        <v>10662</v>
      </c>
      <c r="G106" s="2" t="s">
        <v>89</v>
      </c>
      <c r="H106" s="2" t="s">
        <v>84</v>
      </c>
      <c r="I106" s="3">
        <v>42240</v>
      </c>
      <c r="J106" s="3">
        <v>42242</v>
      </c>
    </row>
    <row r="107" spans="1:10" ht="45" hidden="1" x14ac:dyDescent="0.25">
      <c r="A107" s="2" t="s">
        <v>10663</v>
      </c>
      <c r="B107" s="2" t="s">
        <v>67</v>
      </c>
      <c r="C107" s="2" t="s">
        <v>1468</v>
      </c>
      <c r="D107" s="2" t="s">
        <v>5436</v>
      </c>
      <c r="E107" s="2" t="s">
        <v>70</v>
      </c>
      <c r="F107" s="2" t="s">
        <v>10664</v>
      </c>
      <c r="G107" s="2" t="s">
        <v>89</v>
      </c>
      <c r="H107" s="2" t="s">
        <v>79</v>
      </c>
      <c r="I107" s="3">
        <v>42240</v>
      </c>
      <c r="J107" s="2" t="s">
        <v>70</v>
      </c>
    </row>
    <row r="108" spans="1:10" ht="75" hidden="1" x14ac:dyDescent="0.25">
      <c r="A108" s="2" t="s">
        <v>10665</v>
      </c>
      <c r="B108" s="2" t="s">
        <v>10666</v>
      </c>
      <c r="C108" s="2" t="s">
        <v>10667</v>
      </c>
      <c r="D108" s="2" t="s">
        <v>8611</v>
      </c>
      <c r="E108" s="2" t="s">
        <v>70</v>
      </c>
      <c r="F108" s="2" t="s">
        <v>10668</v>
      </c>
      <c r="G108" s="2" t="s">
        <v>132</v>
      </c>
      <c r="H108" s="2" t="s">
        <v>79</v>
      </c>
      <c r="I108" s="3">
        <v>42240</v>
      </c>
      <c r="J108" s="2" t="s">
        <v>70</v>
      </c>
    </row>
    <row r="109" spans="1:10" ht="75" hidden="1" x14ac:dyDescent="0.25">
      <c r="A109" s="2" t="s">
        <v>10669</v>
      </c>
      <c r="B109" s="2" t="s">
        <v>10670</v>
      </c>
      <c r="C109" s="2" t="s">
        <v>1468</v>
      </c>
      <c r="D109" s="2" t="s">
        <v>5436</v>
      </c>
      <c r="E109" s="2" t="s">
        <v>70</v>
      </c>
      <c r="F109" s="2" t="s">
        <v>10671</v>
      </c>
      <c r="G109" s="2" t="s">
        <v>89</v>
      </c>
      <c r="H109" s="2" t="s">
        <v>79</v>
      </c>
      <c r="I109" s="3">
        <v>42240</v>
      </c>
      <c r="J109" s="2" t="s">
        <v>70</v>
      </c>
    </row>
    <row r="110" spans="1:10" ht="75" hidden="1" x14ac:dyDescent="0.25">
      <c r="A110" s="2" t="s">
        <v>10672</v>
      </c>
      <c r="B110" s="2" t="s">
        <v>422</v>
      </c>
      <c r="C110" s="2" t="s">
        <v>10673</v>
      </c>
      <c r="D110" s="2" t="s">
        <v>10674</v>
      </c>
      <c r="E110" s="2" t="s">
        <v>70</v>
      </c>
      <c r="F110" s="2" t="s">
        <v>10675</v>
      </c>
      <c r="G110" s="2" t="s">
        <v>78</v>
      </c>
      <c r="H110" s="2" t="s">
        <v>79</v>
      </c>
      <c r="I110" s="3">
        <v>42241</v>
      </c>
      <c r="J110" s="2" t="s">
        <v>70</v>
      </c>
    </row>
    <row r="111" spans="1:10" ht="60" hidden="1" x14ac:dyDescent="0.25">
      <c r="A111" s="2" t="s">
        <v>10676</v>
      </c>
      <c r="B111" s="2" t="s">
        <v>67</v>
      </c>
      <c r="C111" s="2" t="s">
        <v>10677</v>
      </c>
      <c r="D111" s="2" t="s">
        <v>10677</v>
      </c>
      <c r="E111" s="2" t="s">
        <v>70</v>
      </c>
      <c r="F111" s="2" t="s">
        <v>10678</v>
      </c>
      <c r="G111" s="2" t="s">
        <v>72</v>
      </c>
      <c r="H111" s="2" t="s">
        <v>79</v>
      </c>
      <c r="I111" s="3">
        <v>42241</v>
      </c>
      <c r="J111" s="2" t="s">
        <v>70</v>
      </c>
    </row>
    <row r="112" spans="1:10" ht="60" x14ac:dyDescent="0.25">
      <c r="A112" s="2" t="s">
        <v>10679</v>
      </c>
      <c r="B112" s="2" t="s">
        <v>10544</v>
      </c>
      <c r="C112" s="2" t="s">
        <v>6803</v>
      </c>
      <c r="D112" s="2" t="s">
        <v>6801</v>
      </c>
      <c r="E112" s="2" t="s">
        <v>70</v>
      </c>
      <c r="F112" s="2" t="s">
        <v>8053</v>
      </c>
      <c r="G112" s="2" t="s">
        <v>121</v>
      </c>
      <c r="H112" s="2" t="s">
        <v>84</v>
      </c>
      <c r="I112" s="3">
        <v>42241</v>
      </c>
      <c r="J112" s="3">
        <v>42251</v>
      </c>
    </row>
    <row r="113" spans="1:10" ht="60" hidden="1" x14ac:dyDescent="0.25">
      <c r="A113" s="2" t="s">
        <v>10680</v>
      </c>
      <c r="B113" s="2" t="s">
        <v>67</v>
      </c>
      <c r="C113" s="2" t="s">
        <v>296</v>
      </c>
      <c r="D113" s="2" t="s">
        <v>297</v>
      </c>
      <c r="E113" s="2" t="s">
        <v>70</v>
      </c>
      <c r="F113" s="2" t="s">
        <v>10681</v>
      </c>
      <c r="G113" s="2" t="s">
        <v>89</v>
      </c>
      <c r="H113" s="2" t="s">
        <v>84</v>
      </c>
      <c r="I113" s="3">
        <v>42241</v>
      </c>
      <c r="J113" s="3">
        <v>42391</v>
      </c>
    </row>
    <row r="114" spans="1:10" ht="60" hidden="1" x14ac:dyDescent="0.25">
      <c r="A114" s="2" t="s">
        <v>10682</v>
      </c>
      <c r="B114" s="2" t="s">
        <v>67</v>
      </c>
      <c r="C114" s="2" t="s">
        <v>6193</v>
      </c>
      <c r="D114" s="2" t="s">
        <v>6194</v>
      </c>
      <c r="E114" s="2" t="s">
        <v>70</v>
      </c>
      <c r="F114" s="2" t="s">
        <v>10683</v>
      </c>
      <c r="G114" s="2" t="s">
        <v>89</v>
      </c>
      <c r="H114" s="2" t="s">
        <v>84</v>
      </c>
      <c r="I114" s="3">
        <v>42241</v>
      </c>
      <c r="J114" s="3">
        <v>42275</v>
      </c>
    </row>
    <row r="115" spans="1:10" ht="75" hidden="1" x14ac:dyDescent="0.25">
      <c r="A115" s="2" t="s">
        <v>10684</v>
      </c>
      <c r="B115" s="2" t="s">
        <v>67</v>
      </c>
      <c r="C115" s="2" t="s">
        <v>278</v>
      </c>
      <c r="D115" s="2" t="s">
        <v>279</v>
      </c>
      <c r="E115" s="2" t="s">
        <v>70</v>
      </c>
      <c r="F115" s="2" t="s">
        <v>10685</v>
      </c>
      <c r="G115" s="2" t="s">
        <v>141</v>
      </c>
      <c r="H115" s="2" t="s">
        <v>84</v>
      </c>
      <c r="I115" s="3">
        <v>42241</v>
      </c>
      <c r="J115" s="3">
        <v>42243</v>
      </c>
    </row>
    <row r="116" spans="1:10" ht="45" hidden="1" x14ac:dyDescent="0.25">
      <c r="A116" s="2" t="s">
        <v>10686</v>
      </c>
      <c r="B116" s="2" t="s">
        <v>6</v>
      </c>
      <c r="C116" s="2" t="s">
        <v>7524</v>
      </c>
      <c r="D116" s="2" t="s">
        <v>7525</v>
      </c>
      <c r="E116" s="2" t="s">
        <v>70</v>
      </c>
      <c r="F116" s="2" t="s">
        <v>10687</v>
      </c>
      <c r="G116" s="2" t="s">
        <v>111</v>
      </c>
      <c r="H116" s="2" t="s">
        <v>84</v>
      </c>
      <c r="I116" s="3">
        <v>42242</v>
      </c>
      <c r="J116" s="3">
        <v>42243</v>
      </c>
    </row>
    <row r="117" spans="1:10" ht="60" hidden="1" x14ac:dyDescent="0.25">
      <c r="A117" s="2" t="s">
        <v>10688</v>
      </c>
      <c r="B117" s="2" t="s">
        <v>6</v>
      </c>
      <c r="C117" s="2" t="s">
        <v>324</v>
      </c>
      <c r="D117" s="2" t="s">
        <v>325</v>
      </c>
      <c r="E117" s="2" t="s">
        <v>70</v>
      </c>
      <c r="F117" s="2" t="s">
        <v>10689</v>
      </c>
      <c r="G117" s="2" t="s">
        <v>111</v>
      </c>
      <c r="H117" s="2" t="s">
        <v>84</v>
      </c>
      <c r="I117" s="3">
        <v>42242</v>
      </c>
      <c r="J117" s="3">
        <v>42243</v>
      </c>
    </row>
    <row r="118" spans="1:10" ht="150" hidden="1" x14ac:dyDescent="0.25">
      <c r="A118" s="2" t="s">
        <v>10690</v>
      </c>
      <c r="B118" s="2" t="s">
        <v>522</v>
      </c>
      <c r="C118" s="2" t="s">
        <v>523</v>
      </c>
      <c r="D118" s="2" t="s">
        <v>6905</v>
      </c>
      <c r="E118" s="2" t="s">
        <v>70</v>
      </c>
      <c r="F118" s="2" t="s">
        <v>10691</v>
      </c>
      <c r="G118" s="2" t="s">
        <v>141</v>
      </c>
      <c r="H118" s="2" t="s">
        <v>84</v>
      </c>
      <c r="I118" s="3">
        <v>42242</v>
      </c>
      <c r="J118" s="3">
        <v>42279</v>
      </c>
    </row>
    <row r="119" spans="1:10" ht="45" hidden="1" x14ac:dyDescent="0.25">
      <c r="A119" s="2" t="s">
        <v>10692</v>
      </c>
      <c r="B119" s="2" t="s">
        <v>67</v>
      </c>
      <c r="C119" s="2" t="s">
        <v>10693</v>
      </c>
      <c r="D119" s="2" t="s">
        <v>10693</v>
      </c>
      <c r="E119" s="2" t="s">
        <v>70</v>
      </c>
      <c r="F119" s="2" t="s">
        <v>10694</v>
      </c>
      <c r="G119" s="2" t="s">
        <v>111</v>
      </c>
      <c r="H119" s="2" t="s">
        <v>84</v>
      </c>
      <c r="I119" s="3">
        <v>42242</v>
      </c>
      <c r="J119" s="3">
        <v>42265</v>
      </c>
    </row>
    <row r="120" spans="1:10" ht="135" hidden="1" x14ac:dyDescent="0.25">
      <c r="A120" s="2" t="s">
        <v>10695</v>
      </c>
      <c r="B120" s="2" t="s">
        <v>67</v>
      </c>
      <c r="C120" s="2" t="s">
        <v>10696</v>
      </c>
      <c r="D120" s="2" t="s">
        <v>10697</v>
      </c>
      <c r="E120" s="2" t="s">
        <v>70</v>
      </c>
      <c r="F120" s="2" t="s">
        <v>10698</v>
      </c>
      <c r="G120" s="2" t="s">
        <v>78</v>
      </c>
      <c r="H120" s="2" t="s">
        <v>79</v>
      </c>
      <c r="I120" s="3">
        <v>42242</v>
      </c>
      <c r="J120" s="2" t="s">
        <v>70</v>
      </c>
    </row>
    <row r="121" spans="1:10" ht="90" hidden="1" x14ac:dyDescent="0.25">
      <c r="A121" s="2" t="s">
        <v>10699</v>
      </c>
      <c r="B121" s="2" t="s">
        <v>422</v>
      </c>
      <c r="C121" s="2" t="s">
        <v>4848</v>
      </c>
      <c r="D121" s="2" t="s">
        <v>10700</v>
      </c>
      <c r="E121" s="2" t="s">
        <v>70</v>
      </c>
      <c r="F121" s="2" t="s">
        <v>10701</v>
      </c>
      <c r="G121" s="2" t="s">
        <v>78</v>
      </c>
      <c r="H121" s="2" t="s">
        <v>79</v>
      </c>
      <c r="I121" s="3">
        <v>42243</v>
      </c>
      <c r="J121" s="2" t="s">
        <v>70</v>
      </c>
    </row>
    <row r="122" spans="1:10" ht="45" hidden="1" x14ac:dyDescent="0.25">
      <c r="A122" s="2" t="s">
        <v>10702</v>
      </c>
      <c r="B122" s="2" t="s">
        <v>67</v>
      </c>
      <c r="C122" s="2" t="s">
        <v>10703</v>
      </c>
      <c r="D122" s="2" t="s">
        <v>10703</v>
      </c>
      <c r="E122" s="2" t="s">
        <v>70</v>
      </c>
      <c r="F122" s="2" t="s">
        <v>10704</v>
      </c>
      <c r="G122" s="2" t="s">
        <v>72</v>
      </c>
      <c r="H122" s="2" t="s">
        <v>73</v>
      </c>
      <c r="I122" s="3">
        <v>42243</v>
      </c>
      <c r="J122" s="2" t="s">
        <v>70</v>
      </c>
    </row>
    <row r="123" spans="1:10" ht="90" hidden="1" x14ac:dyDescent="0.25">
      <c r="A123" s="2" t="s">
        <v>10705</v>
      </c>
      <c r="B123" s="2" t="s">
        <v>67</v>
      </c>
      <c r="C123" s="2" t="s">
        <v>10706</v>
      </c>
      <c r="D123" s="2" t="s">
        <v>10706</v>
      </c>
      <c r="E123" s="2" t="s">
        <v>70</v>
      </c>
      <c r="F123" s="2" t="s">
        <v>10707</v>
      </c>
      <c r="G123" s="2" t="s">
        <v>72</v>
      </c>
      <c r="H123" s="2" t="s">
        <v>73</v>
      </c>
      <c r="I123" s="3">
        <v>42243</v>
      </c>
      <c r="J123" s="2" t="s">
        <v>70</v>
      </c>
    </row>
    <row r="124" spans="1:10" ht="75" hidden="1" x14ac:dyDescent="0.25">
      <c r="A124" s="2" t="s">
        <v>10708</v>
      </c>
      <c r="B124" s="2" t="s">
        <v>67</v>
      </c>
      <c r="C124" s="2" t="s">
        <v>10709</v>
      </c>
      <c r="D124" s="2" t="s">
        <v>10709</v>
      </c>
      <c r="E124" s="2" t="s">
        <v>70</v>
      </c>
      <c r="F124" s="2" t="s">
        <v>10710</v>
      </c>
      <c r="G124" s="2" t="s">
        <v>72</v>
      </c>
      <c r="H124" s="2" t="s">
        <v>73</v>
      </c>
      <c r="I124" s="3">
        <v>42243</v>
      </c>
      <c r="J124" s="2" t="s">
        <v>70</v>
      </c>
    </row>
    <row r="125" spans="1:10" ht="120" hidden="1" x14ac:dyDescent="0.25">
      <c r="A125" s="2" t="s">
        <v>10711</v>
      </c>
      <c r="B125" s="2" t="s">
        <v>67</v>
      </c>
      <c r="C125" s="2" t="s">
        <v>10640</v>
      </c>
      <c r="D125" s="2" t="s">
        <v>10712</v>
      </c>
      <c r="E125" s="2" t="s">
        <v>70</v>
      </c>
      <c r="F125" s="2" t="s">
        <v>10713</v>
      </c>
      <c r="G125" s="2" t="s">
        <v>78</v>
      </c>
      <c r="H125" s="2" t="s">
        <v>79</v>
      </c>
      <c r="I125" s="3">
        <v>42243</v>
      </c>
      <c r="J125" s="2" t="s">
        <v>70</v>
      </c>
    </row>
    <row r="126" spans="1:10" ht="105" hidden="1" x14ac:dyDescent="0.25">
      <c r="A126" s="2" t="s">
        <v>10714</v>
      </c>
      <c r="B126" s="2" t="s">
        <v>67</v>
      </c>
      <c r="C126" s="2" t="s">
        <v>10715</v>
      </c>
      <c r="D126" s="2" t="s">
        <v>10716</v>
      </c>
      <c r="E126" s="2" t="s">
        <v>70</v>
      </c>
      <c r="F126" s="2" t="s">
        <v>10717</v>
      </c>
      <c r="G126" s="2" t="s">
        <v>78</v>
      </c>
      <c r="H126" s="2" t="s">
        <v>79</v>
      </c>
      <c r="I126" s="3">
        <v>42243</v>
      </c>
      <c r="J126" s="2" t="s">
        <v>70</v>
      </c>
    </row>
    <row r="127" spans="1:10" ht="135" hidden="1" x14ac:dyDescent="0.25">
      <c r="A127" s="2" t="s">
        <v>10718</v>
      </c>
      <c r="B127" s="2" t="s">
        <v>254</v>
      </c>
      <c r="C127" s="2" t="s">
        <v>10719</v>
      </c>
      <c r="D127" s="2" t="s">
        <v>10719</v>
      </c>
      <c r="E127" s="2" t="s">
        <v>70</v>
      </c>
      <c r="F127" s="2" t="s">
        <v>10720</v>
      </c>
      <c r="G127" s="2" t="s">
        <v>78</v>
      </c>
      <c r="H127" s="2" t="s">
        <v>79</v>
      </c>
      <c r="I127" s="3">
        <v>42243</v>
      </c>
      <c r="J127" s="2" t="s">
        <v>70</v>
      </c>
    </row>
    <row r="128" spans="1:10" ht="60" hidden="1" x14ac:dyDescent="0.25">
      <c r="A128" s="2" t="s">
        <v>10721</v>
      </c>
      <c r="B128" s="2" t="s">
        <v>67</v>
      </c>
      <c r="C128" s="2" t="s">
        <v>1003</v>
      </c>
      <c r="D128" s="2" t="s">
        <v>10722</v>
      </c>
      <c r="E128" s="2" t="s">
        <v>70</v>
      </c>
      <c r="F128" s="2" t="s">
        <v>10723</v>
      </c>
      <c r="G128" s="2" t="s">
        <v>78</v>
      </c>
      <c r="H128" s="2" t="s">
        <v>79</v>
      </c>
      <c r="I128" s="3">
        <v>42243</v>
      </c>
      <c r="J128" s="2" t="s">
        <v>70</v>
      </c>
    </row>
    <row r="129" spans="1:10" ht="90" hidden="1" x14ac:dyDescent="0.25">
      <c r="A129" s="2" t="s">
        <v>10724</v>
      </c>
      <c r="B129" s="2" t="s">
        <v>67</v>
      </c>
      <c r="C129" s="2" t="s">
        <v>961</v>
      </c>
      <c r="D129" s="2" t="s">
        <v>962</v>
      </c>
      <c r="E129" s="2" t="s">
        <v>70</v>
      </c>
      <c r="F129" s="2" t="s">
        <v>10725</v>
      </c>
      <c r="G129" s="2" t="s">
        <v>141</v>
      </c>
      <c r="H129" s="2" t="s">
        <v>73</v>
      </c>
      <c r="I129" s="3">
        <v>42243</v>
      </c>
      <c r="J129" s="2" t="s">
        <v>70</v>
      </c>
    </row>
    <row r="130" spans="1:10" ht="135" hidden="1" x14ac:dyDescent="0.25">
      <c r="A130" s="2" t="s">
        <v>10726</v>
      </c>
      <c r="B130" s="2" t="s">
        <v>10636</v>
      </c>
      <c r="C130" s="2" t="s">
        <v>10727</v>
      </c>
      <c r="D130" s="2" t="s">
        <v>10728</v>
      </c>
      <c r="E130" s="2" t="s">
        <v>70</v>
      </c>
      <c r="F130" s="2" t="s">
        <v>10729</v>
      </c>
      <c r="G130" s="2" t="s">
        <v>78</v>
      </c>
      <c r="H130" s="2" t="s">
        <v>79</v>
      </c>
      <c r="I130" s="3">
        <v>42243</v>
      </c>
      <c r="J130" s="2" t="s">
        <v>70</v>
      </c>
    </row>
    <row r="131" spans="1:10" ht="90" hidden="1" x14ac:dyDescent="0.25">
      <c r="A131" s="2" t="s">
        <v>10730</v>
      </c>
      <c r="B131" s="2" t="s">
        <v>522</v>
      </c>
      <c r="C131" s="2" t="s">
        <v>10731</v>
      </c>
      <c r="D131" s="2" t="s">
        <v>10731</v>
      </c>
      <c r="E131" s="2" t="s">
        <v>70</v>
      </c>
      <c r="F131" s="2" t="s">
        <v>10732</v>
      </c>
      <c r="G131" s="2" t="s">
        <v>141</v>
      </c>
      <c r="H131" s="2" t="s">
        <v>73</v>
      </c>
      <c r="I131" s="3">
        <v>42243</v>
      </c>
      <c r="J131" s="2" t="s">
        <v>70</v>
      </c>
    </row>
    <row r="132" spans="1:10" ht="90" hidden="1" x14ac:dyDescent="0.25">
      <c r="A132" s="2" t="s">
        <v>10733</v>
      </c>
      <c r="B132" s="2" t="s">
        <v>67</v>
      </c>
      <c r="C132" s="2" t="s">
        <v>10734</v>
      </c>
      <c r="D132" s="2" t="s">
        <v>10735</v>
      </c>
      <c r="E132" s="2" t="s">
        <v>70</v>
      </c>
      <c r="F132" s="2" t="s">
        <v>10736</v>
      </c>
      <c r="G132" s="2" t="s">
        <v>141</v>
      </c>
      <c r="H132" s="2" t="s">
        <v>73</v>
      </c>
      <c r="I132" s="3">
        <v>42243</v>
      </c>
      <c r="J132" s="2" t="s">
        <v>70</v>
      </c>
    </row>
    <row r="133" spans="1:10" ht="90" hidden="1" x14ac:dyDescent="0.25">
      <c r="A133" s="2" t="s">
        <v>10737</v>
      </c>
      <c r="B133" s="2" t="s">
        <v>10738</v>
      </c>
      <c r="C133" s="2" t="s">
        <v>10739</v>
      </c>
      <c r="D133" s="2" t="s">
        <v>10740</v>
      </c>
      <c r="E133" s="2" t="s">
        <v>70</v>
      </c>
      <c r="F133" s="2" t="s">
        <v>10741</v>
      </c>
      <c r="G133" s="2" t="s">
        <v>72</v>
      </c>
      <c r="H133" s="2" t="s">
        <v>73</v>
      </c>
      <c r="I133" s="3">
        <v>42244</v>
      </c>
      <c r="J133" s="2" t="s">
        <v>70</v>
      </c>
    </row>
    <row r="134" spans="1:10" ht="120" hidden="1" x14ac:dyDescent="0.25">
      <c r="A134" s="2" t="s">
        <v>10742</v>
      </c>
      <c r="B134" s="2" t="s">
        <v>10743</v>
      </c>
      <c r="C134" s="2" t="s">
        <v>10744</v>
      </c>
      <c r="D134" s="2" t="s">
        <v>10745</v>
      </c>
      <c r="E134" s="2" t="s">
        <v>70</v>
      </c>
      <c r="F134" s="2" t="s">
        <v>10746</v>
      </c>
      <c r="G134" s="2" t="s">
        <v>72</v>
      </c>
      <c r="H134" s="2" t="s">
        <v>73</v>
      </c>
      <c r="I134" s="3">
        <v>42244</v>
      </c>
      <c r="J134" s="2" t="s">
        <v>70</v>
      </c>
    </row>
    <row r="135" spans="1:10" ht="60" hidden="1" x14ac:dyDescent="0.25">
      <c r="A135" s="2" t="s">
        <v>10747</v>
      </c>
      <c r="B135" s="2" t="s">
        <v>67</v>
      </c>
      <c r="C135" s="2" t="s">
        <v>570</v>
      </c>
      <c r="D135" s="2" t="s">
        <v>571</v>
      </c>
      <c r="E135" s="2" t="s">
        <v>70</v>
      </c>
      <c r="F135" s="2" t="s">
        <v>10748</v>
      </c>
      <c r="G135" s="2" t="s">
        <v>141</v>
      </c>
      <c r="H135" s="2" t="s">
        <v>73</v>
      </c>
      <c r="I135" s="3">
        <v>42244</v>
      </c>
      <c r="J135" s="2" t="s">
        <v>70</v>
      </c>
    </row>
    <row r="136" spans="1:10" ht="60" hidden="1" x14ac:dyDescent="0.25">
      <c r="A136" s="2" t="s">
        <v>10749</v>
      </c>
      <c r="B136" s="2" t="s">
        <v>67</v>
      </c>
      <c r="C136" s="2" t="s">
        <v>4747</v>
      </c>
      <c r="D136" s="2" t="s">
        <v>571</v>
      </c>
      <c r="E136" s="2" t="s">
        <v>70</v>
      </c>
      <c r="F136" s="2" t="s">
        <v>10750</v>
      </c>
      <c r="G136" s="2" t="s">
        <v>141</v>
      </c>
      <c r="H136" s="2" t="s">
        <v>84</v>
      </c>
      <c r="I136" s="3">
        <v>42244</v>
      </c>
      <c r="J136" s="3">
        <v>42310</v>
      </c>
    </row>
    <row r="137" spans="1:10" ht="45" hidden="1" x14ac:dyDescent="0.25">
      <c r="A137" s="2" t="s">
        <v>10751</v>
      </c>
      <c r="B137" s="2" t="s">
        <v>3445</v>
      </c>
      <c r="C137" s="2" t="s">
        <v>8912</v>
      </c>
      <c r="D137" s="2" t="s">
        <v>8770</v>
      </c>
      <c r="E137" s="2" t="s">
        <v>70</v>
      </c>
      <c r="F137" s="2" t="s">
        <v>70</v>
      </c>
      <c r="G137" s="2" t="s">
        <v>141</v>
      </c>
      <c r="H137" s="2" t="s">
        <v>73</v>
      </c>
      <c r="I137" s="3">
        <v>42244</v>
      </c>
      <c r="J137" s="2" t="s">
        <v>70</v>
      </c>
    </row>
    <row r="138" spans="1:10" ht="75" hidden="1" x14ac:dyDescent="0.25">
      <c r="A138" s="2" t="s">
        <v>10752</v>
      </c>
      <c r="B138" s="2" t="s">
        <v>17</v>
      </c>
      <c r="C138" s="2" t="s">
        <v>4720</v>
      </c>
      <c r="D138" s="2" t="s">
        <v>8611</v>
      </c>
      <c r="E138" s="2" t="s">
        <v>70</v>
      </c>
      <c r="F138" s="2" t="s">
        <v>10753</v>
      </c>
      <c r="G138" s="2" t="s">
        <v>132</v>
      </c>
      <c r="H138" s="2" t="s">
        <v>79</v>
      </c>
      <c r="I138" s="3">
        <v>42244</v>
      </c>
      <c r="J138" s="2" t="s">
        <v>70</v>
      </c>
    </row>
    <row r="139" spans="1:10" ht="75" hidden="1" x14ac:dyDescent="0.25">
      <c r="A139" s="2" t="s">
        <v>10754</v>
      </c>
      <c r="B139" s="2" t="s">
        <v>254</v>
      </c>
      <c r="C139" s="2" t="s">
        <v>255</v>
      </c>
      <c r="D139" s="2" t="s">
        <v>10755</v>
      </c>
      <c r="E139" s="2" t="s">
        <v>70</v>
      </c>
      <c r="F139" s="2" t="s">
        <v>10756</v>
      </c>
      <c r="G139" s="2" t="s">
        <v>78</v>
      </c>
      <c r="H139" s="2" t="s">
        <v>79</v>
      </c>
      <c r="I139" s="3">
        <v>42244</v>
      </c>
      <c r="J139" s="2" t="s">
        <v>70</v>
      </c>
    </row>
    <row r="140" spans="1:10" ht="60" hidden="1" x14ac:dyDescent="0.25">
      <c r="A140" s="2" t="s">
        <v>10757</v>
      </c>
      <c r="B140" s="2" t="s">
        <v>67</v>
      </c>
      <c r="C140" s="2" t="s">
        <v>570</v>
      </c>
      <c r="D140" s="2" t="s">
        <v>571</v>
      </c>
      <c r="E140" s="2" t="s">
        <v>70</v>
      </c>
      <c r="F140" s="2" t="s">
        <v>10758</v>
      </c>
      <c r="G140" s="2" t="s">
        <v>89</v>
      </c>
      <c r="H140" s="2" t="s">
        <v>84</v>
      </c>
      <c r="I140" s="3">
        <v>42244</v>
      </c>
      <c r="J140" s="3">
        <v>42275</v>
      </c>
    </row>
    <row r="141" spans="1:10" ht="60" hidden="1" x14ac:dyDescent="0.25">
      <c r="A141" s="2" t="s">
        <v>10759</v>
      </c>
      <c r="B141" s="2" t="s">
        <v>67</v>
      </c>
      <c r="C141" s="2" t="s">
        <v>4747</v>
      </c>
      <c r="D141" s="2" t="s">
        <v>571</v>
      </c>
      <c r="E141" s="2" t="s">
        <v>70</v>
      </c>
      <c r="F141" s="2" t="s">
        <v>10760</v>
      </c>
      <c r="G141" s="2" t="s">
        <v>89</v>
      </c>
      <c r="H141" s="2" t="s">
        <v>84</v>
      </c>
      <c r="I141" s="3">
        <v>42244</v>
      </c>
      <c r="J141" s="3">
        <v>42275</v>
      </c>
    </row>
    <row r="142" spans="1:10" ht="60" hidden="1" x14ac:dyDescent="0.25">
      <c r="A142" s="2" t="s">
        <v>10761</v>
      </c>
      <c r="B142" s="2" t="s">
        <v>67</v>
      </c>
      <c r="C142" s="2" t="s">
        <v>4747</v>
      </c>
      <c r="D142" s="2" t="s">
        <v>571</v>
      </c>
      <c r="E142" s="2" t="s">
        <v>70</v>
      </c>
      <c r="F142" s="2" t="s">
        <v>10762</v>
      </c>
      <c r="G142" s="2" t="s">
        <v>89</v>
      </c>
      <c r="H142" s="2" t="s">
        <v>79</v>
      </c>
      <c r="I142" s="3">
        <v>42244</v>
      </c>
      <c r="J142" s="2" t="s">
        <v>70</v>
      </c>
    </row>
    <row r="143" spans="1:10" ht="75" hidden="1" x14ac:dyDescent="0.25">
      <c r="A143" s="2" t="s">
        <v>10763</v>
      </c>
      <c r="B143" s="2" t="s">
        <v>67</v>
      </c>
      <c r="C143" s="2" t="s">
        <v>1125</v>
      </c>
      <c r="D143" s="2" t="s">
        <v>1126</v>
      </c>
      <c r="E143" s="2" t="s">
        <v>70</v>
      </c>
      <c r="F143" s="2" t="s">
        <v>10764</v>
      </c>
      <c r="G143" s="2" t="s">
        <v>89</v>
      </c>
      <c r="H143" s="2" t="s">
        <v>79</v>
      </c>
      <c r="I143" s="3">
        <v>42244</v>
      </c>
      <c r="J143" s="2" t="s">
        <v>70</v>
      </c>
    </row>
    <row r="144" spans="1:10" ht="60" hidden="1" x14ac:dyDescent="0.25">
      <c r="A144" s="2" t="s">
        <v>10765</v>
      </c>
      <c r="B144" s="2" t="s">
        <v>67</v>
      </c>
      <c r="C144" s="2" t="s">
        <v>367</v>
      </c>
      <c r="D144" s="2" t="s">
        <v>368</v>
      </c>
      <c r="E144" s="2" t="s">
        <v>70</v>
      </c>
      <c r="F144" s="2" t="s">
        <v>10766</v>
      </c>
      <c r="G144" s="2" t="s">
        <v>72</v>
      </c>
      <c r="H144" s="2" t="s">
        <v>73</v>
      </c>
      <c r="I144" s="3">
        <v>42244</v>
      </c>
      <c r="J144" s="2" t="s">
        <v>70</v>
      </c>
    </row>
    <row r="145" spans="1:10" ht="60" hidden="1" x14ac:dyDescent="0.25">
      <c r="A145" s="2" t="s">
        <v>10767</v>
      </c>
      <c r="B145" s="2" t="s">
        <v>67</v>
      </c>
      <c r="C145" s="2" t="s">
        <v>10768</v>
      </c>
      <c r="D145" s="2" t="s">
        <v>10769</v>
      </c>
      <c r="E145" s="2" t="s">
        <v>70</v>
      </c>
      <c r="F145" s="2" t="s">
        <v>10770</v>
      </c>
      <c r="G145" s="2" t="s">
        <v>78</v>
      </c>
      <c r="H145" s="2" t="s">
        <v>79</v>
      </c>
      <c r="I145" s="3">
        <v>42244</v>
      </c>
      <c r="J145" s="2" t="s">
        <v>70</v>
      </c>
    </row>
    <row r="146" spans="1:10" ht="45" hidden="1" x14ac:dyDescent="0.25">
      <c r="A146" s="2" t="s">
        <v>10771</v>
      </c>
      <c r="B146" s="2" t="s">
        <v>67</v>
      </c>
      <c r="C146" s="2" t="s">
        <v>10772</v>
      </c>
      <c r="D146" s="2" t="s">
        <v>10773</v>
      </c>
      <c r="E146" s="2" t="s">
        <v>70</v>
      </c>
      <c r="F146" s="2" t="s">
        <v>10774</v>
      </c>
      <c r="G146" s="2" t="s">
        <v>132</v>
      </c>
      <c r="H146" s="2" t="s">
        <v>79</v>
      </c>
      <c r="I146" s="3">
        <v>42244</v>
      </c>
      <c r="J146" s="2" t="s">
        <v>70</v>
      </c>
    </row>
    <row r="147" spans="1:10" ht="105" hidden="1" x14ac:dyDescent="0.25">
      <c r="A147" s="2" t="s">
        <v>10775</v>
      </c>
      <c r="B147" s="2" t="s">
        <v>67</v>
      </c>
      <c r="C147" s="2" t="s">
        <v>8599</v>
      </c>
      <c r="D147" s="2" t="s">
        <v>8600</v>
      </c>
      <c r="E147" s="2" t="s">
        <v>70</v>
      </c>
      <c r="F147" s="2" t="s">
        <v>10776</v>
      </c>
      <c r="G147" s="2" t="s">
        <v>78</v>
      </c>
      <c r="H147" s="2" t="s">
        <v>79</v>
      </c>
      <c r="I147" s="3">
        <v>42247</v>
      </c>
      <c r="J147" s="2" t="s">
        <v>70</v>
      </c>
    </row>
    <row r="148" spans="1:10" ht="90" hidden="1" x14ac:dyDescent="0.25">
      <c r="A148" s="2" t="s">
        <v>10777</v>
      </c>
      <c r="B148" s="2" t="s">
        <v>422</v>
      </c>
      <c r="C148" s="2" t="s">
        <v>10778</v>
      </c>
      <c r="D148" s="2" t="s">
        <v>10779</v>
      </c>
      <c r="E148" s="2" t="s">
        <v>70</v>
      </c>
      <c r="F148" s="2" t="s">
        <v>10780</v>
      </c>
      <c r="G148" s="2" t="s">
        <v>78</v>
      </c>
      <c r="H148" s="2" t="s">
        <v>79</v>
      </c>
      <c r="I148" s="3">
        <v>42247</v>
      </c>
      <c r="J148" s="2" t="s">
        <v>70</v>
      </c>
    </row>
    <row r="149" spans="1:10" ht="75" hidden="1" x14ac:dyDescent="0.25">
      <c r="A149" s="2" t="s">
        <v>10781</v>
      </c>
      <c r="B149" s="2" t="s">
        <v>1140</v>
      </c>
      <c r="C149" s="2" t="s">
        <v>10782</v>
      </c>
      <c r="D149" s="2" t="s">
        <v>10783</v>
      </c>
      <c r="E149" s="2" t="s">
        <v>70</v>
      </c>
      <c r="F149" s="2" t="s">
        <v>10784</v>
      </c>
      <c r="G149" s="2" t="s">
        <v>111</v>
      </c>
      <c r="H149" s="2" t="s">
        <v>79</v>
      </c>
      <c r="I149" s="3">
        <v>42247</v>
      </c>
      <c r="J149" s="2" t="s">
        <v>70</v>
      </c>
    </row>
    <row r="150" spans="1:10" ht="90" hidden="1" x14ac:dyDescent="0.25">
      <c r="A150" s="2" t="s">
        <v>10785</v>
      </c>
      <c r="B150" s="2" t="s">
        <v>6</v>
      </c>
      <c r="C150" s="2" t="s">
        <v>8835</v>
      </c>
      <c r="D150" s="2" t="s">
        <v>8836</v>
      </c>
      <c r="E150" s="2" t="s">
        <v>70</v>
      </c>
      <c r="F150" s="2" t="s">
        <v>10786</v>
      </c>
      <c r="G150" s="2" t="s">
        <v>111</v>
      </c>
      <c r="H150" s="2" t="s">
        <v>84</v>
      </c>
      <c r="I150" s="3">
        <v>42247</v>
      </c>
      <c r="J150" s="3">
        <v>42249</v>
      </c>
    </row>
    <row r="151" spans="1:10" ht="120" hidden="1" x14ac:dyDescent="0.25">
      <c r="A151" s="2" t="s">
        <v>10787</v>
      </c>
      <c r="B151" s="2" t="s">
        <v>67</v>
      </c>
      <c r="C151" s="2" t="s">
        <v>10788</v>
      </c>
      <c r="D151" s="2" t="s">
        <v>10788</v>
      </c>
      <c r="E151" s="2" t="s">
        <v>70</v>
      </c>
      <c r="F151" s="2" t="s">
        <v>10789</v>
      </c>
      <c r="G151" s="2" t="s">
        <v>78</v>
      </c>
      <c r="H151" s="2" t="s">
        <v>79</v>
      </c>
      <c r="I151" s="3">
        <v>42247</v>
      </c>
      <c r="J151" s="2" t="s">
        <v>70</v>
      </c>
    </row>
    <row r="152" spans="1:10" ht="105" hidden="1" x14ac:dyDescent="0.25">
      <c r="A152" s="2" t="s">
        <v>10790</v>
      </c>
      <c r="B152" s="2" t="s">
        <v>67</v>
      </c>
      <c r="C152" s="2" t="s">
        <v>8599</v>
      </c>
      <c r="D152" s="2" t="s">
        <v>8600</v>
      </c>
      <c r="E152" s="2" t="s">
        <v>70</v>
      </c>
      <c r="F152" s="2" t="s">
        <v>10791</v>
      </c>
      <c r="G152" s="2" t="s">
        <v>78</v>
      </c>
      <c r="H152" s="2" t="s">
        <v>79</v>
      </c>
      <c r="I152" s="3">
        <v>42247</v>
      </c>
      <c r="J152" s="2" t="s">
        <v>70</v>
      </c>
    </row>
    <row r="153" spans="1:10" ht="60" hidden="1" x14ac:dyDescent="0.25">
      <c r="A153" s="2" t="s">
        <v>10792</v>
      </c>
      <c r="B153" s="2" t="s">
        <v>3064</v>
      </c>
      <c r="C153" s="2" t="s">
        <v>10793</v>
      </c>
      <c r="D153" s="2" t="s">
        <v>10793</v>
      </c>
      <c r="E153" s="2" t="s">
        <v>70</v>
      </c>
      <c r="F153" s="2" t="s">
        <v>10794</v>
      </c>
      <c r="G153" s="2" t="s">
        <v>72</v>
      </c>
      <c r="H153" s="2" t="s">
        <v>79</v>
      </c>
      <c r="I153" s="3">
        <v>42247</v>
      </c>
      <c r="J153" s="2" t="s">
        <v>70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7" sqref="A7"/>
    </sheetView>
  </sheetViews>
  <sheetFormatPr baseColWidth="10" defaultRowHeight="15" x14ac:dyDescent="0.25"/>
  <cols>
    <col min="1" max="1" width="6.5703125" style="60" bestFit="1" customWidth="1"/>
    <col min="2" max="2" width="21" style="60" bestFit="1" customWidth="1"/>
    <col min="3" max="3" width="42.42578125" style="60" bestFit="1" customWidth="1"/>
  </cols>
  <sheetData>
    <row r="1" spans="1:3" x14ac:dyDescent="0.25">
      <c r="A1" s="60" t="s">
        <v>14099</v>
      </c>
      <c r="B1" s="60" t="s">
        <v>0</v>
      </c>
      <c r="C1" s="60" t="s">
        <v>1746</v>
      </c>
    </row>
    <row r="2" spans="1:3" x14ac:dyDescent="0.25">
      <c r="A2" s="61">
        <v>10</v>
      </c>
      <c r="B2" s="61" t="s">
        <v>14080</v>
      </c>
      <c r="C2" s="61" t="s">
        <v>14081</v>
      </c>
    </row>
    <row r="3" spans="1:3" x14ac:dyDescent="0.25">
      <c r="A3" s="61">
        <v>31</v>
      </c>
      <c r="B3" s="61" t="s">
        <v>14080</v>
      </c>
      <c r="C3" s="61" t="s">
        <v>14082</v>
      </c>
    </row>
    <row r="4" spans="1:3" x14ac:dyDescent="0.25">
      <c r="A4" s="61">
        <v>8</v>
      </c>
      <c r="B4" s="61" t="s">
        <v>14080</v>
      </c>
      <c r="C4" s="61" t="s">
        <v>14083</v>
      </c>
    </row>
    <row r="5" spans="1:3" x14ac:dyDescent="0.25">
      <c r="A5" s="61">
        <v>1</v>
      </c>
      <c r="B5" s="61" t="s">
        <v>14080</v>
      </c>
      <c r="C5" s="61" t="s">
        <v>14084</v>
      </c>
    </row>
    <row r="6" spans="1:3" x14ac:dyDescent="0.25">
      <c r="A6" s="61">
        <v>2</v>
      </c>
      <c r="B6" s="61" t="s">
        <v>14089</v>
      </c>
      <c r="C6" s="61" t="s">
        <v>14090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9"/>
  <sheetViews>
    <sheetView zoomScale="85" zoomScaleNormal="85" workbookViewId="0">
      <selection activeCell="G2" sqref="G2"/>
    </sheetView>
  </sheetViews>
  <sheetFormatPr baseColWidth="10" defaultRowHeight="15" x14ac:dyDescent="0.25"/>
  <cols>
    <col min="1" max="1" width="9.85546875" customWidth="1"/>
    <col min="2" max="4" width="16.140625" customWidth="1"/>
    <col min="5" max="5" width="13.85546875" customWidth="1"/>
    <col min="6" max="6" width="39.42578125" customWidth="1"/>
    <col min="7" max="7" width="19.5703125" customWidth="1"/>
    <col min="8" max="8" width="15.5703125" customWidth="1"/>
    <col min="9" max="9" width="17.140625" customWidth="1"/>
    <col min="10" max="10" width="19.85546875" bestFit="1" customWidth="1"/>
    <col min="11" max="11" width="11.85546875" bestFit="1" customWidth="1"/>
  </cols>
  <sheetData>
    <row r="1" spans="1:11" x14ac:dyDescent="0.25">
      <c r="A1" s="4" t="s">
        <v>1745</v>
      </c>
      <c r="B1" s="4" t="s">
        <v>1746</v>
      </c>
      <c r="C1" s="4" t="s">
        <v>1747</v>
      </c>
      <c r="D1" s="4" t="s">
        <v>1748</v>
      </c>
      <c r="E1" s="4" t="s">
        <v>1749</v>
      </c>
      <c r="F1" s="4" t="s">
        <v>3276</v>
      </c>
      <c r="G1" s="4" t="s">
        <v>1750</v>
      </c>
      <c r="H1" s="4" t="s">
        <v>1751</v>
      </c>
      <c r="I1" s="4" t="s">
        <v>1752</v>
      </c>
      <c r="J1" s="4" t="s">
        <v>1753</v>
      </c>
      <c r="K1">
        <f>SUBTOTAL(3,Tabla9[SO])</f>
        <v>188</v>
      </c>
    </row>
    <row r="2" spans="1:11" ht="120" x14ac:dyDescent="0.25">
      <c r="A2" s="2" t="s">
        <v>10795</v>
      </c>
      <c r="B2" s="2" t="s">
        <v>67</v>
      </c>
      <c r="C2" s="2" t="s">
        <v>8874</v>
      </c>
      <c r="D2" s="2" t="s">
        <v>8875</v>
      </c>
      <c r="E2" s="2" t="s">
        <v>70</v>
      </c>
      <c r="F2" s="2" t="s">
        <v>10796</v>
      </c>
      <c r="G2" s="2" t="s">
        <v>78</v>
      </c>
      <c r="H2" s="2" t="s">
        <v>79</v>
      </c>
      <c r="I2" s="3">
        <v>42248</v>
      </c>
      <c r="J2" s="2" t="s">
        <v>70</v>
      </c>
    </row>
    <row r="3" spans="1:11" ht="60" x14ac:dyDescent="0.25">
      <c r="A3" s="2" t="s">
        <v>10797</v>
      </c>
      <c r="B3" s="2" t="s">
        <v>2289</v>
      </c>
      <c r="C3" s="2" t="s">
        <v>8994</v>
      </c>
      <c r="D3" s="2" t="s">
        <v>10798</v>
      </c>
      <c r="E3" s="2" t="s">
        <v>70</v>
      </c>
      <c r="F3" s="2" t="s">
        <v>10799</v>
      </c>
      <c r="G3" s="2" t="s">
        <v>132</v>
      </c>
      <c r="H3" s="2" t="s">
        <v>79</v>
      </c>
      <c r="I3" s="3">
        <v>42248</v>
      </c>
      <c r="J3" s="2" t="s">
        <v>70</v>
      </c>
    </row>
    <row r="4" spans="1:11" ht="75" x14ac:dyDescent="0.25">
      <c r="A4" s="2" t="s">
        <v>10800</v>
      </c>
      <c r="B4" s="2" t="s">
        <v>7822</v>
      </c>
      <c r="C4" s="2" t="s">
        <v>3382</v>
      </c>
      <c r="D4" s="2" t="s">
        <v>3383</v>
      </c>
      <c r="E4" s="2" t="s">
        <v>70</v>
      </c>
      <c r="F4" s="2" t="s">
        <v>10801</v>
      </c>
      <c r="G4" s="2" t="s">
        <v>121</v>
      </c>
      <c r="H4" s="2" t="s">
        <v>84</v>
      </c>
      <c r="I4" s="3">
        <v>42248</v>
      </c>
      <c r="J4" s="3">
        <v>42251</v>
      </c>
    </row>
    <row r="5" spans="1:11" ht="105" x14ac:dyDescent="0.25">
      <c r="A5" s="2" t="s">
        <v>10802</v>
      </c>
      <c r="B5" s="2" t="s">
        <v>254</v>
      </c>
      <c r="C5" s="2" t="s">
        <v>10803</v>
      </c>
      <c r="D5" s="2" t="s">
        <v>10804</v>
      </c>
      <c r="E5" s="2" t="s">
        <v>70</v>
      </c>
      <c r="F5" s="2" t="s">
        <v>10805</v>
      </c>
      <c r="G5" s="2" t="s">
        <v>78</v>
      </c>
      <c r="H5" s="2" t="s">
        <v>79</v>
      </c>
      <c r="I5" s="3">
        <v>42248</v>
      </c>
      <c r="J5" s="2" t="s">
        <v>70</v>
      </c>
    </row>
    <row r="6" spans="1:11" ht="105" x14ac:dyDescent="0.25">
      <c r="A6" s="2" t="s">
        <v>10806</v>
      </c>
      <c r="B6" s="2" t="s">
        <v>67</v>
      </c>
      <c r="C6" s="2" t="s">
        <v>3361</v>
      </c>
      <c r="D6" s="2" t="s">
        <v>10807</v>
      </c>
      <c r="E6" s="2" t="s">
        <v>70</v>
      </c>
      <c r="F6" s="2" t="s">
        <v>10808</v>
      </c>
      <c r="G6" s="2" t="s">
        <v>78</v>
      </c>
      <c r="H6" s="2" t="s">
        <v>79</v>
      </c>
      <c r="I6" s="3">
        <v>42248</v>
      </c>
      <c r="J6" s="2" t="s">
        <v>70</v>
      </c>
    </row>
    <row r="7" spans="1:11" ht="75" x14ac:dyDescent="0.25">
      <c r="A7" s="2" t="s">
        <v>10809</v>
      </c>
      <c r="B7" s="2" t="s">
        <v>204</v>
      </c>
      <c r="C7" s="2" t="s">
        <v>10810</v>
      </c>
      <c r="D7" s="2" t="s">
        <v>10811</v>
      </c>
      <c r="E7" s="2" t="s">
        <v>70</v>
      </c>
      <c r="F7" s="2" t="s">
        <v>10812</v>
      </c>
      <c r="G7" s="2" t="s">
        <v>111</v>
      </c>
      <c r="H7" s="2" t="s">
        <v>79</v>
      </c>
      <c r="I7" s="3">
        <v>42248</v>
      </c>
      <c r="J7" s="2" t="s">
        <v>70</v>
      </c>
    </row>
    <row r="8" spans="1:11" ht="120" x14ac:dyDescent="0.25">
      <c r="A8" s="2" t="s">
        <v>10813</v>
      </c>
      <c r="B8" s="2" t="s">
        <v>10814</v>
      </c>
      <c r="C8" s="2" t="s">
        <v>10815</v>
      </c>
      <c r="D8" s="2" t="s">
        <v>10816</v>
      </c>
      <c r="E8" s="2" t="s">
        <v>70</v>
      </c>
      <c r="F8" s="2" t="s">
        <v>10817</v>
      </c>
      <c r="G8" s="2" t="s">
        <v>141</v>
      </c>
      <c r="H8" s="2" t="s">
        <v>73</v>
      </c>
      <c r="I8" s="3">
        <v>42249</v>
      </c>
      <c r="J8" s="2" t="s">
        <v>70</v>
      </c>
    </row>
    <row r="9" spans="1:11" ht="75" x14ac:dyDescent="0.25">
      <c r="A9" s="2" t="s">
        <v>10818</v>
      </c>
      <c r="B9" s="2" t="s">
        <v>422</v>
      </c>
      <c r="C9" s="2" t="s">
        <v>10819</v>
      </c>
      <c r="D9" s="2" t="s">
        <v>10820</v>
      </c>
      <c r="E9" s="2" t="s">
        <v>70</v>
      </c>
      <c r="F9" s="2" t="s">
        <v>10821</v>
      </c>
      <c r="G9" s="2" t="s">
        <v>78</v>
      </c>
      <c r="H9" s="2" t="s">
        <v>79</v>
      </c>
      <c r="I9" s="3">
        <v>42249</v>
      </c>
      <c r="J9" s="2" t="s">
        <v>70</v>
      </c>
    </row>
    <row r="10" spans="1:11" ht="120" x14ac:dyDescent="0.25">
      <c r="A10" s="2" t="s">
        <v>10822</v>
      </c>
      <c r="B10" s="2" t="s">
        <v>10636</v>
      </c>
      <c r="C10" s="2" t="s">
        <v>10823</v>
      </c>
      <c r="D10" s="2" t="s">
        <v>10824</v>
      </c>
      <c r="E10" s="2" t="s">
        <v>70</v>
      </c>
      <c r="F10" s="2" t="s">
        <v>10825</v>
      </c>
      <c r="G10" s="2" t="s">
        <v>78</v>
      </c>
      <c r="H10" s="2" t="s">
        <v>79</v>
      </c>
      <c r="I10" s="3">
        <v>42249</v>
      </c>
      <c r="J10" s="2" t="s">
        <v>70</v>
      </c>
    </row>
    <row r="11" spans="1:11" ht="135" x14ac:dyDescent="0.25">
      <c r="A11" s="2" t="s">
        <v>10826</v>
      </c>
      <c r="B11" s="2" t="s">
        <v>10636</v>
      </c>
      <c r="C11" s="2" t="s">
        <v>10827</v>
      </c>
      <c r="D11" s="2" t="s">
        <v>10824</v>
      </c>
      <c r="E11" s="2" t="s">
        <v>70</v>
      </c>
      <c r="F11" s="2" t="s">
        <v>10828</v>
      </c>
      <c r="G11" s="2" t="s">
        <v>78</v>
      </c>
      <c r="H11" s="2" t="s">
        <v>79</v>
      </c>
      <c r="I11" s="3">
        <v>42249</v>
      </c>
      <c r="J11" s="2" t="s">
        <v>70</v>
      </c>
    </row>
    <row r="12" spans="1:11" ht="105" x14ac:dyDescent="0.25">
      <c r="A12" s="2" t="s">
        <v>10829</v>
      </c>
      <c r="B12" s="2" t="s">
        <v>10830</v>
      </c>
      <c r="C12" s="2" t="s">
        <v>1460</v>
      </c>
      <c r="D12" s="2" t="s">
        <v>1461</v>
      </c>
      <c r="E12" s="2" t="s">
        <v>70</v>
      </c>
      <c r="F12" s="2" t="s">
        <v>10831</v>
      </c>
      <c r="G12" s="2" t="s">
        <v>89</v>
      </c>
      <c r="H12" s="2" t="s">
        <v>84</v>
      </c>
      <c r="I12" s="3">
        <v>42249</v>
      </c>
      <c r="J12" s="3">
        <v>42251</v>
      </c>
    </row>
    <row r="13" spans="1:11" ht="60" x14ac:dyDescent="0.25">
      <c r="A13" s="2" t="s">
        <v>10832</v>
      </c>
      <c r="B13" s="2" t="s">
        <v>444</v>
      </c>
      <c r="C13" s="2" t="s">
        <v>1460</v>
      </c>
      <c r="D13" s="2" t="s">
        <v>1461</v>
      </c>
      <c r="E13" s="2" t="s">
        <v>70</v>
      </c>
      <c r="F13" s="2" t="s">
        <v>10833</v>
      </c>
      <c r="G13" s="2" t="s">
        <v>89</v>
      </c>
      <c r="H13" s="2" t="s">
        <v>84</v>
      </c>
      <c r="I13" s="3">
        <v>42249</v>
      </c>
      <c r="J13" s="3">
        <v>42251</v>
      </c>
    </row>
    <row r="14" spans="1:11" ht="90" x14ac:dyDescent="0.25">
      <c r="A14" s="2" t="s">
        <v>10834</v>
      </c>
      <c r="B14" s="2" t="s">
        <v>10835</v>
      </c>
      <c r="C14" s="2" t="s">
        <v>1460</v>
      </c>
      <c r="D14" s="2" t="s">
        <v>1461</v>
      </c>
      <c r="E14" s="2" t="s">
        <v>70</v>
      </c>
      <c r="F14" s="2" t="s">
        <v>10836</v>
      </c>
      <c r="G14" s="2" t="s">
        <v>89</v>
      </c>
      <c r="H14" s="2" t="s">
        <v>84</v>
      </c>
      <c r="I14" s="3">
        <v>42249</v>
      </c>
      <c r="J14" s="3">
        <v>42251</v>
      </c>
    </row>
    <row r="15" spans="1:11" ht="90" x14ac:dyDescent="0.25">
      <c r="A15" s="2" t="s">
        <v>10837</v>
      </c>
      <c r="B15" s="2" t="s">
        <v>10838</v>
      </c>
      <c r="C15" s="2" t="s">
        <v>1518</v>
      </c>
      <c r="D15" s="2" t="s">
        <v>95</v>
      </c>
      <c r="E15" s="2" t="s">
        <v>70</v>
      </c>
      <c r="F15" s="2" t="s">
        <v>10839</v>
      </c>
      <c r="G15" s="2" t="s">
        <v>89</v>
      </c>
      <c r="H15" s="2" t="s">
        <v>84</v>
      </c>
      <c r="I15" s="3">
        <v>42249</v>
      </c>
      <c r="J15" s="3">
        <v>42251</v>
      </c>
    </row>
    <row r="16" spans="1:11" ht="90" x14ac:dyDescent="0.25">
      <c r="A16" s="2" t="s">
        <v>10840</v>
      </c>
      <c r="B16" s="2" t="s">
        <v>10841</v>
      </c>
      <c r="C16" s="2" t="s">
        <v>1472</v>
      </c>
      <c r="D16" s="2" t="s">
        <v>95</v>
      </c>
      <c r="E16" s="2" t="s">
        <v>70</v>
      </c>
      <c r="F16" s="2" t="s">
        <v>10842</v>
      </c>
      <c r="G16" s="2" t="s">
        <v>89</v>
      </c>
      <c r="H16" s="2" t="s">
        <v>84</v>
      </c>
      <c r="I16" s="3">
        <v>42249</v>
      </c>
      <c r="J16" s="3">
        <v>42251</v>
      </c>
    </row>
    <row r="17" spans="1:10" ht="75" x14ac:dyDescent="0.25">
      <c r="A17" s="2" t="s">
        <v>10843</v>
      </c>
      <c r="B17" s="2" t="s">
        <v>10844</v>
      </c>
      <c r="C17" s="2" t="s">
        <v>1433</v>
      </c>
      <c r="D17" s="2" t="s">
        <v>95</v>
      </c>
      <c r="E17" s="2" t="s">
        <v>70</v>
      </c>
      <c r="F17" s="2" t="s">
        <v>10845</v>
      </c>
      <c r="G17" s="2" t="s">
        <v>89</v>
      </c>
      <c r="H17" s="2" t="s">
        <v>84</v>
      </c>
      <c r="I17" s="3">
        <v>42249</v>
      </c>
      <c r="J17" s="3">
        <v>42251</v>
      </c>
    </row>
    <row r="18" spans="1:10" ht="120" x14ac:dyDescent="0.25">
      <c r="A18" s="2" t="s">
        <v>10846</v>
      </c>
      <c r="B18" s="2" t="s">
        <v>1140</v>
      </c>
      <c r="C18" s="2" t="s">
        <v>9978</v>
      </c>
      <c r="D18" s="2" t="s">
        <v>9979</v>
      </c>
      <c r="E18" s="2" t="s">
        <v>70</v>
      </c>
      <c r="F18" s="2" t="s">
        <v>10847</v>
      </c>
      <c r="G18" s="2" t="s">
        <v>89</v>
      </c>
      <c r="H18" s="2" t="s">
        <v>79</v>
      </c>
      <c r="I18" s="3">
        <v>42249</v>
      </c>
      <c r="J18" s="2" t="s">
        <v>70</v>
      </c>
    </row>
    <row r="19" spans="1:10" ht="135" x14ac:dyDescent="0.25">
      <c r="A19" s="2" t="s">
        <v>10848</v>
      </c>
      <c r="B19" s="2" t="s">
        <v>67</v>
      </c>
      <c r="C19" s="2" t="s">
        <v>1904</v>
      </c>
      <c r="D19" s="2" t="s">
        <v>3059</v>
      </c>
      <c r="E19" s="2" t="s">
        <v>70</v>
      </c>
      <c r="F19" s="2" t="s">
        <v>10849</v>
      </c>
      <c r="G19" s="2" t="s">
        <v>1907</v>
      </c>
      <c r="H19" s="2" t="s">
        <v>79</v>
      </c>
      <c r="I19" s="3">
        <v>42249</v>
      </c>
      <c r="J19" s="2" t="s">
        <v>70</v>
      </c>
    </row>
    <row r="20" spans="1:10" ht="105" x14ac:dyDescent="0.25">
      <c r="A20" s="2" t="s">
        <v>10850</v>
      </c>
      <c r="B20" s="2" t="s">
        <v>18</v>
      </c>
      <c r="C20" s="2" t="s">
        <v>10851</v>
      </c>
      <c r="D20" s="2" t="s">
        <v>10852</v>
      </c>
      <c r="E20" s="2" t="s">
        <v>70</v>
      </c>
      <c r="F20" s="2" t="s">
        <v>10853</v>
      </c>
      <c r="G20" s="2" t="s">
        <v>132</v>
      </c>
      <c r="H20" s="2" t="s">
        <v>79</v>
      </c>
      <c r="I20" s="3">
        <v>42249</v>
      </c>
      <c r="J20" s="2" t="s">
        <v>70</v>
      </c>
    </row>
    <row r="21" spans="1:10" ht="105" x14ac:dyDescent="0.25">
      <c r="A21" s="2" t="s">
        <v>10854</v>
      </c>
      <c r="B21" s="2" t="s">
        <v>522</v>
      </c>
      <c r="C21" s="2" t="s">
        <v>523</v>
      </c>
      <c r="D21" s="2" t="s">
        <v>6905</v>
      </c>
      <c r="E21" s="2" t="s">
        <v>70</v>
      </c>
      <c r="F21" s="2" t="s">
        <v>10855</v>
      </c>
      <c r="G21" s="2" t="s">
        <v>6143</v>
      </c>
      <c r="H21" s="2" t="s">
        <v>73</v>
      </c>
      <c r="I21" s="3">
        <v>42249</v>
      </c>
      <c r="J21" s="2" t="s">
        <v>70</v>
      </c>
    </row>
    <row r="22" spans="1:10" ht="60" x14ac:dyDescent="0.25">
      <c r="A22" s="2" t="s">
        <v>10856</v>
      </c>
      <c r="B22" s="2" t="s">
        <v>67</v>
      </c>
      <c r="C22" s="2" t="s">
        <v>8932</v>
      </c>
      <c r="D22" s="2" t="s">
        <v>8933</v>
      </c>
      <c r="E22" s="2" t="s">
        <v>70</v>
      </c>
      <c r="F22" s="2" t="s">
        <v>10857</v>
      </c>
      <c r="G22" s="2" t="s">
        <v>111</v>
      </c>
      <c r="H22" s="2" t="s">
        <v>79</v>
      </c>
      <c r="I22" s="3">
        <v>42250</v>
      </c>
      <c r="J22" s="2" t="s">
        <v>70</v>
      </c>
    </row>
    <row r="23" spans="1:10" ht="90" x14ac:dyDescent="0.25">
      <c r="A23" s="2" t="s">
        <v>10858</v>
      </c>
      <c r="B23" s="2" t="s">
        <v>4272</v>
      </c>
      <c r="C23" s="2" t="s">
        <v>4558</v>
      </c>
      <c r="D23" s="2" t="s">
        <v>4559</v>
      </c>
      <c r="E23" s="2" t="s">
        <v>70</v>
      </c>
      <c r="F23" s="2" t="s">
        <v>10859</v>
      </c>
      <c r="G23" s="2" t="s">
        <v>89</v>
      </c>
      <c r="H23" s="2" t="s">
        <v>79</v>
      </c>
      <c r="I23" s="3">
        <v>42250</v>
      </c>
      <c r="J23" s="2" t="s">
        <v>70</v>
      </c>
    </row>
    <row r="24" spans="1:10" ht="90" x14ac:dyDescent="0.25">
      <c r="A24" s="2" t="s">
        <v>10860</v>
      </c>
      <c r="B24" s="2" t="s">
        <v>5779</v>
      </c>
      <c r="C24" s="2" t="s">
        <v>10403</v>
      </c>
      <c r="D24" s="2" t="s">
        <v>10404</v>
      </c>
      <c r="E24" s="2" t="s">
        <v>70</v>
      </c>
      <c r="F24" s="2" t="s">
        <v>10861</v>
      </c>
      <c r="G24" s="2" t="s">
        <v>89</v>
      </c>
      <c r="H24" s="2" t="s">
        <v>79</v>
      </c>
      <c r="I24" s="3">
        <v>42250</v>
      </c>
      <c r="J24" s="2" t="s">
        <v>70</v>
      </c>
    </row>
    <row r="25" spans="1:10" ht="120" x14ac:dyDescent="0.25">
      <c r="A25" s="2" t="s">
        <v>10862</v>
      </c>
      <c r="B25" s="2" t="s">
        <v>10863</v>
      </c>
      <c r="C25" s="2" t="s">
        <v>4954</v>
      </c>
      <c r="D25" s="2" t="s">
        <v>4955</v>
      </c>
      <c r="E25" s="2" t="s">
        <v>70</v>
      </c>
      <c r="F25" s="2" t="s">
        <v>10864</v>
      </c>
      <c r="G25" s="2" t="s">
        <v>89</v>
      </c>
      <c r="H25" s="2" t="s">
        <v>79</v>
      </c>
      <c r="I25" s="3">
        <v>42250</v>
      </c>
      <c r="J25" s="2" t="s">
        <v>70</v>
      </c>
    </row>
    <row r="26" spans="1:10" ht="105" x14ac:dyDescent="0.25">
      <c r="A26" s="2" t="s">
        <v>10865</v>
      </c>
      <c r="B26" s="2" t="s">
        <v>10866</v>
      </c>
      <c r="C26" s="2" t="s">
        <v>3559</v>
      </c>
      <c r="D26" s="2" t="s">
        <v>3560</v>
      </c>
      <c r="E26" s="2" t="s">
        <v>70</v>
      </c>
      <c r="F26" s="2" t="s">
        <v>10867</v>
      </c>
      <c r="G26" s="2" t="s">
        <v>89</v>
      </c>
      <c r="H26" s="2" t="s">
        <v>79</v>
      </c>
      <c r="I26" s="3">
        <v>42250</v>
      </c>
      <c r="J26" s="2" t="s">
        <v>70</v>
      </c>
    </row>
    <row r="27" spans="1:10" ht="90" x14ac:dyDescent="0.25">
      <c r="A27" s="2" t="s">
        <v>10868</v>
      </c>
      <c r="B27" s="2" t="s">
        <v>10869</v>
      </c>
      <c r="C27" s="2" t="s">
        <v>3559</v>
      </c>
      <c r="D27" s="2" t="s">
        <v>3560</v>
      </c>
      <c r="E27" s="2" t="s">
        <v>70</v>
      </c>
      <c r="F27" s="2" t="s">
        <v>10870</v>
      </c>
      <c r="G27" s="2" t="s">
        <v>111</v>
      </c>
      <c r="H27" s="2" t="s">
        <v>79</v>
      </c>
      <c r="I27" s="3">
        <v>42250</v>
      </c>
      <c r="J27" s="2" t="s">
        <v>70</v>
      </c>
    </row>
    <row r="28" spans="1:10" ht="75" x14ac:dyDescent="0.25">
      <c r="A28" s="2" t="s">
        <v>10871</v>
      </c>
      <c r="B28" s="2" t="s">
        <v>10872</v>
      </c>
      <c r="C28" s="2" t="s">
        <v>3559</v>
      </c>
      <c r="D28" s="2" t="s">
        <v>3560</v>
      </c>
      <c r="E28" s="2" t="s">
        <v>70</v>
      </c>
      <c r="F28" s="2" t="s">
        <v>10873</v>
      </c>
      <c r="G28" s="2" t="s">
        <v>141</v>
      </c>
      <c r="H28" s="2" t="s">
        <v>73</v>
      </c>
      <c r="I28" s="3">
        <v>42250</v>
      </c>
      <c r="J28" s="2" t="s">
        <v>70</v>
      </c>
    </row>
    <row r="29" spans="1:10" ht="90" x14ac:dyDescent="0.25">
      <c r="A29" s="2" t="s">
        <v>10874</v>
      </c>
      <c r="B29" s="2" t="s">
        <v>4168</v>
      </c>
      <c r="C29" s="2" t="s">
        <v>6581</v>
      </c>
      <c r="D29" s="2" t="s">
        <v>1877</v>
      </c>
      <c r="E29" s="2" t="s">
        <v>70</v>
      </c>
      <c r="F29" s="2" t="s">
        <v>10875</v>
      </c>
      <c r="G29" s="2" t="s">
        <v>141</v>
      </c>
      <c r="H29" s="2" t="s">
        <v>73</v>
      </c>
      <c r="I29" s="3">
        <v>42250</v>
      </c>
      <c r="J29" s="2" t="s">
        <v>70</v>
      </c>
    </row>
    <row r="30" spans="1:10" ht="90" x14ac:dyDescent="0.25">
      <c r="A30" s="2" t="s">
        <v>10876</v>
      </c>
      <c r="B30" s="2" t="s">
        <v>6232</v>
      </c>
      <c r="C30" s="2" t="s">
        <v>4558</v>
      </c>
      <c r="D30" s="2" t="s">
        <v>4559</v>
      </c>
      <c r="E30" s="2" t="s">
        <v>70</v>
      </c>
      <c r="F30" s="2" t="s">
        <v>10877</v>
      </c>
      <c r="G30" s="2" t="s">
        <v>78</v>
      </c>
      <c r="H30" s="2" t="s">
        <v>79</v>
      </c>
      <c r="I30" s="3">
        <v>42250</v>
      </c>
      <c r="J30" s="2" t="s">
        <v>70</v>
      </c>
    </row>
    <row r="31" spans="1:10" ht="60" x14ac:dyDescent="0.25">
      <c r="A31" s="2" t="s">
        <v>10878</v>
      </c>
      <c r="B31" s="2" t="s">
        <v>422</v>
      </c>
      <c r="C31" s="2" t="s">
        <v>10879</v>
      </c>
      <c r="D31" s="2" t="s">
        <v>10880</v>
      </c>
      <c r="E31" s="2" t="s">
        <v>70</v>
      </c>
      <c r="F31" s="2" t="s">
        <v>10881</v>
      </c>
      <c r="G31" s="2" t="s">
        <v>78</v>
      </c>
      <c r="H31" s="2" t="s">
        <v>79</v>
      </c>
      <c r="I31" s="3">
        <v>42250</v>
      </c>
      <c r="J31" s="2" t="s">
        <v>70</v>
      </c>
    </row>
    <row r="32" spans="1:10" ht="105" x14ac:dyDescent="0.25">
      <c r="A32" s="2" t="s">
        <v>10882</v>
      </c>
      <c r="B32" s="2" t="s">
        <v>2141</v>
      </c>
      <c r="C32" s="2" t="s">
        <v>4558</v>
      </c>
      <c r="D32" s="2" t="s">
        <v>4559</v>
      </c>
      <c r="E32" s="2" t="s">
        <v>70</v>
      </c>
      <c r="F32" s="2" t="s">
        <v>10883</v>
      </c>
      <c r="G32" s="2" t="s">
        <v>78</v>
      </c>
      <c r="H32" s="2" t="s">
        <v>79</v>
      </c>
      <c r="I32" s="3">
        <v>42250</v>
      </c>
      <c r="J32" s="2" t="s">
        <v>70</v>
      </c>
    </row>
    <row r="33" spans="1:10" ht="60" x14ac:dyDescent="0.25">
      <c r="A33" s="2" t="s">
        <v>10884</v>
      </c>
      <c r="B33" s="2" t="s">
        <v>6</v>
      </c>
      <c r="C33" s="2" t="s">
        <v>200</v>
      </c>
      <c r="D33" s="2" t="s">
        <v>201</v>
      </c>
      <c r="E33" s="2" t="s">
        <v>70</v>
      </c>
      <c r="F33" s="2" t="s">
        <v>10885</v>
      </c>
      <c r="G33" s="2" t="s">
        <v>111</v>
      </c>
      <c r="H33" s="2" t="s">
        <v>84</v>
      </c>
      <c r="I33" s="3">
        <v>42251</v>
      </c>
      <c r="J33" s="3">
        <v>42255</v>
      </c>
    </row>
    <row r="34" spans="1:10" ht="135" x14ac:dyDescent="0.25">
      <c r="A34" s="2" t="s">
        <v>10886</v>
      </c>
      <c r="B34" s="2" t="s">
        <v>67</v>
      </c>
      <c r="C34" s="2" t="s">
        <v>1165</v>
      </c>
      <c r="D34" s="2" t="s">
        <v>1166</v>
      </c>
      <c r="E34" s="2" t="s">
        <v>70</v>
      </c>
      <c r="F34" s="2" t="s">
        <v>10887</v>
      </c>
      <c r="G34" s="2" t="s">
        <v>89</v>
      </c>
      <c r="H34" s="2" t="s">
        <v>84</v>
      </c>
      <c r="I34" s="3">
        <v>42251</v>
      </c>
      <c r="J34" s="3">
        <v>42255</v>
      </c>
    </row>
    <row r="35" spans="1:10" ht="135" x14ac:dyDescent="0.25">
      <c r="A35" s="2" t="s">
        <v>10888</v>
      </c>
      <c r="B35" s="2" t="s">
        <v>67</v>
      </c>
      <c r="C35" s="2" t="s">
        <v>1165</v>
      </c>
      <c r="D35" s="2" t="s">
        <v>1166</v>
      </c>
      <c r="E35" s="2" t="s">
        <v>70</v>
      </c>
      <c r="F35" s="2" t="s">
        <v>10889</v>
      </c>
      <c r="G35" s="2" t="s">
        <v>89</v>
      </c>
      <c r="H35" s="2" t="s">
        <v>84</v>
      </c>
      <c r="I35" s="3">
        <v>42251</v>
      </c>
      <c r="J35" s="3">
        <v>42255</v>
      </c>
    </row>
    <row r="36" spans="1:10" ht="135" x14ac:dyDescent="0.25">
      <c r="A36" s="2" t="s">
        <v>10890</v>
      </c>
      <c r="B36" s="2" t="s">
        <v>10891</v>
      </c>
      <c r="C36" s="2" t="s">
        <v>10892</v>
      </c>
      <c r="D36" s="2" t="s">
        <v>10893</v>
      </c>
      <c r="E36" s="2" t="s">
        <v>70</v>
      </c>
      <c r="F36" s="2" t="s">
        <v>10894</v>
      </c>
      <c r="G36" s="2" t="s">
        <v>141</v>
      </c>
      <c r="H36" s="2" t="s">
        <v>73</v>
      </c>
      <c r="I36" s="3">
        <v>42251</v>
      </c>
      <c r="J36" s="2" t="s">
        <v>70</v>
      </c>
    </row>
    <row r="37" spans="1:10" ht="180" x14ac:dyDescent="0.25">
      <c r="A37" s="2" t="s">
        <v>10895</v>
      </c>
      <c r="B37" s="2" t="s">
        <v>10896</v>
      </c>
      <c r="C37" s="2" t="s">
        <v>10897</v>
      </c>
      <c r="D37" s="2" t="s">
        <v>10898</v>
      </c>
      <c r="E37" s="2" t="s">
        <v>70</v>
      </c>
      <c r="F37" s="2" t="s">
        <v>10899</v>
      </c>
      <c r="G37" s="2" t="s">
        <v>78</v>
      </c>
      <c r="H37" s="2" t="s">
        <v>79</v>
      </c>
      <c r="I37" s="3">
        <v>42251</v>
      </c>
      <c r="J37" s="2" t="s">
        <v>70</v>
      </c>
    </row>
    <row r="38" spans="1:10" ht="150" x14ac:dyDescent="0.25">
      <c r="A38" s="2" t="s">
        <v>10900</v>
      </c>
      <c r="B38" s="2" t="s">
        <v>3965</v>
      </c>
      <c r="C38" s="2" t="s">
        <v>10407</v>
      </c>
      <c r="D38" s="2" t="s">
        <v>10408</v>
      </c>
      <c r="E38" s="2" t="s">
        <v>70</v>
      </c>
      <c r="F38" s="2" t="s">
        <v>10901</v>
      </c>
      <c r="G38" s="2" t="s">
        <v>78</v>
      </c>
      <c r="H38" s="2" t="s">
        <v>79</v>
      </c>
      <c r="I38" s="3">
        <v>42251</v>
      </c>
      <c r="J38" s="2" t="s">
        <v>70</v>
      </c>
    </row>
    <row r="39" spans="1:10" ht="105" x14ac:dyDescent="0.25">
      <c r="A39" s="2" t="s">
        <v>10902</v>
      </c>
      <c r="B39" s="2" t="s">
        <v>10903</v>
      </c>
      <c r="C39" s="2" t="s">
        <v>1900</v>
      </c>
      <c r="D39" s="2" t="s">
        <v>1901</v>
      </c>
      <c r="E39" s="2" t="s">
        <v>70</v>
      </c>
      <c r="F39" s="2" t="s">
        <v>10904</v>
      </c>
      <c r="G39" s="2" t="s">
        <v>78</v>
      </c>
      <c r="H39" s="2" t="s">
        <v>79</v>
      </c>
      <c r="I39" s="3">
        <v>42251</v>
      </c>
      <c r="J39" s="2" t="s">
        <v>70</v>
      </c>
    </row>
    <row r="40" spans="1:10" ht="60" x14ac:dyDescent="0.25">
      <c r="A40" s="2" t="s">
        <v>10905</v>
      </c>
      <c r="B40" s="2" t="s">
        <v>7822</v>
      </c>
      <c r="C40" s="2" t="s">
        <v>158</v>
      </c>
      <c r="D40" s="2" t="s">
        <v>159</v>
      </c>
      <c r="E40" s="2" t="s">
        <v>70</v>
      </c>
      <c r="F40" s="2" t="s">
        <v>8053</v>
      </c>
      <c r="G40" s="2" t="s">
        <v>121</v>
      </c>
      <c r="H40" s="2" t="s">
        <v>84</v>
      </c>
      <c r="I40" s="3">
        <v>42251</v>
      </c>
      <c r="J40" s="3">
        <v>42255</v>
      </c>
    </row>
    <row r="41" spans="1:10" ht="75" x14ac:dyDescent="0.25">
      <c r="A41" s="2" t="s">
        <v>10906</v>
      </c>
      <c r="B41" s="2" t="s">
        <v>67</v>
      </c>
      <c r="C41" s="2" t="s">
        <v>10892</v>
      </c>
      <c r="D41" s="2" t="s">
        <v>10907</v>
      </c>
      <c r="E41" s="2" t="s">
        <v>70</v>
      </c>
      <c r="F41" s="2" t="s">
        <v>10908</v>
      </c>
      <c r="G41" s="2" t="s">
        <v>78</v>
      </c>
      <c r="H41" s="2" t="s">
        <v>79</v>
      </c>
      <c r="I41" s="3">
        <v>42251</v>
      </c>
      <c r="J41" s="2" t="s">
        <v>70</v>
      </c>
    </row>
    <row r="42" spans="1:10" ht="90" x14ac:dyDescent="0.25">
      <c r="A42" s="2" t="s">
        <v>10909</v>
      </c>
      <c r="B42" s="2" t="s">
        <v>422</v>
      </c>
      <c r="C42" s="2" t="s">
        <v>10910</v>
      </c>
      <c r="D42" s="2" t="s">
        <v>10911</v>
      </c>
      <c r="E42" s="2" t="s">
        <v>70</v>
      </c>
      <c r="F42" s="2" t="s">
        <v>10912</v>
      </c>
      <c r="G42" s="2" t="s">
        <v>78</v>
      </c>
      <c r="H42" s="2" t="s">
        <v>79</v>
      </c>
      <c r="I42" s="3">
        <v>42251</v>
      </c>
      <c r="J42" s="2" t="s">
        <v>70</v>
      </c>
    </row>
    <row r="43" spans="1:10" ht="180" x14ac:dyDescent="0.25">
      <c r="A43" s="2" t="s">
        <v>10913</v>
      </c>
      <c r="B43" s="2" t="s">
        <v>522</v>
      </c>
      <c r="C43" s="2" t="s">
        <v>10914</v>
      </c>
      <c r="D43" s="2" t="s">
        <v>10915</v>
      </c>
      <c r="E43" s="2" t="s">
        <v>70</v>
      </c>
      <c r="F43" s="2" t="s">
        <v>10916</v>
      </c>
      <c r="G43" s="2" t="s">
        <v>72</v>
      </c>
      <c r="H43" s="2" t="s">
        <v>79</v>
      </c>
      <c r="I43" s="3">
        <v>42254</v>
      </c>
      <c r="J43" s="2" t="s">
        <v>70</v>
      </c>
    </row>
    <row r="44" spans="1:10" ht="90" x14ac:dyDescent="0.25">
      <c r="A44" s="2" t="s">
        <v>10917</v>
      </c>
      <c r="B44" s="2" t="s">
        <v>10918</v>
      </c>
      <c r="C44" s="2" t="s">
        <v>10919</v>
      </c>
      <c r="D44" s="2" t="s">
        <v>10693</v>
      </c>
      <c r="E44" s="2" t="s">
        <v>70</v>
      </c>
      <c r="F44" s="2" t="s">
        <v>10920</v>
      </c>
      <c r="G44" s="2" t="s">
        <v>111</v>
      </c>
      <c r="H44" s="2" t="s">
        <v>84</v>
      </c>
      <c r="I44" s="3">
        <v>42254</v>
      </c>
      <c r="J44" s="3">
        <v>42265</v>
      </c>
    </row>
    <row r="45" spans="1:10" ht="45" x14ac:dyDescent="0.25">
      <c r="A45" s="2" t="s">
        <v>10921</v>
      </c>
      <c r="B45" s="2" t="s">
        <v>9384</v>
      </c>
      <c r="C45" s="2" t="s">
        <v>2019</v>
      </c>
      <c r="D45" s="2" t="s">
        <v>2020</v>
      </c>
      <c r="E45" s="2" t="s">
        <v>70</v>
      </c>
      <c r="F45" s="2" t="s">
        <v>10922</v>
      </c>
      <c r="G45" s="2" t="s">
        <v>121</v>
      </c>
      <c r="H45" s="2" t="s">
        <v>84</v>
      </c>
      <c r="I45" s="3">
        <v>42254</v>
      </c>
      <c r="J45" s="3">
        <v>42256</v>
      </c>
    </row>
    <row r="46" spans="1:10" ht="180" x14ac:dyDescent="0.25">
      <c r="A46" s="2" t="s">
        <v>10923</v>
      </c>
      <c r="B46" s="2" t="s">
        <v>10896</v>
      </c>
      <c r="C46" s="2" t="s">
        <v>10924</v>
      </c>
      <c r="D46" s="2" t="s">
        <v>10925</v>
      </c>
      <c r="E46" s="2" t="s">
        <v>70</v>
      </c>
      <c r="F46" s="2" t="s">
        <v>10926</v>
      </c>
      <c r="G46" s="2" t="s">
        <v>78</v>
      </c>
      <c r="H46" s="2" t="s">
        <v>79</v>
      </c>
      <c r="I46" s="3">
        <v>42254</v>
      </c>
      <c r="J46" s="2" t="s">
        <v>70</v>
      </c>
    </row>
    <row r="47" spans="1:10" ht="120" x14ac:dyDescent="0.25">
      <c r="A47" s="2" t="s">
        <v>10927</v>
      </c>
      <c r="B47" s="2" t="s">
        <v>2141</v>
      </c>
      <c r="C47" s="2" t="s">
        <v>1319</v>
      </c>
      <c r="D47" s="2" t="s">
        <v>7056</v>
      </c>
      <c r="E47" s="2" t="s">
        <v>70</v>
      </c>
      <c r="F47" s="2" t="s">
        <v>10928</v>
      </c>
      <c r="G47" s="2" t="s">
        <v>78</v>
      </c>
      <c r="H47" s="2" t="s">
        <v>79</v>
      </c>
      <c r="I47" s="3">
        <v>42254</v>
      </c>
      <c r="J47" s="2" t="s">
        <v>70</v>
      </c>
    </row>
    <row r="48" spans="1:10" ht="120" x14ac:dyDescent="0.25">
      <c r="A48" s="2" t="s">
        <v>10929</v>
      </c>
      <c r="B48" s="2" t="s">
        <v>6232</v>
      </c>
      <c r="C48" s="2" t="s">
        <v>5468</v>
      </c>
      <c r="D48" s="2" t="s">
        <v>5469</v>
      </c>
      <c r="E48" s="2" t="s">
        <v>70</v>
      </c>
      <c r="F48" s="2" t="s">
        <v>10930</v>
      </c>
      <c r="G48" s="2" t="s">
        <v>78</v>
      </c>
      <c r="H48" s="2" t="s">
        <v>79</v>
      </c>
      <c r="I48" s="3">
        <v>42254</v>
      </c>
      <c r="J48" s="2" t="s">
        <v>70</v>
      </c>
    </row>
    <row r="49" spans="1:10" ht="105" x14ac:dyDescent="0.25">
      <c r="A49" s="2" t="s">
        <v>10931</v>
      </c>
      <c r="B49" s="2" t="s">
        <v>67</v>
      </c>
      <c r="C49" s="2" t="s">
        <v>9732</v>
      </c>
      <c r="D49" s="2" t="s">
        <v>9733</v>
      </c>
      <c r="E49" s="2" t="s">
        <v>70</v>
      </c>
      <c r="F49" s="2" t="s">
        <v>10932</v>
      </c>
      <c r="G49" s="2" t="s">
        <v>111</v>
      </c>
      <c r="H49" s="2" t="s">
        <v>84</v>
      </c>
      <c r="I49" s="3">
        <v>42255</v>
      </c>
      <c r="J49" s="3">
        <v>42257</v>
      </c>
    </row>
    <row r="50" spans="1:10" ht="105" x14ac:dyDescent="0.25">
      <c r="A50" s="2" t="s">
        <v>10933</v>
      </c>
      <c r="B50" s="2" t="s">
        <v>10934</v>
      </c>
      <c r="C50" s="2" t="s">
        <v>10935</v>
      </c>
      <c r="D50" s="2" t="s">
        <v>10936</v>
      </c>
      <c r="E50" s="2" t="s">
        <v>70</v>
      </c>
      <c r="F50" s="2" t="s">
        <v>10937</v>
      </c>
      <c r="G50" s="2" t="s">
        <v>111</v>
      </c>
      <c r="H50" s="2" t="s">
        <v>79</v>
      </c>
      <c r="I50" s="3">
        <v>42255</v>
      </c>
      <c r="J50" s="2" t="s">
        <v>70</v>
      </c>
    </row>
    <row r="51" spans="1:10" ht="105" x14ac:dyDescent="0.25">
      <c r="A51" s="2" t="s">
        <v>10938</v>
      </c>
      <c r="B51" s="2" t="s">
        <v>6</v>
      </c>
      <c r="C51" s="2" t="s">
        <v>7524</v>
      </c>
      <c r="D51" s="2" t="s">
        <v>7525</v>
      </c>
      <c r="E51" s="2" t="s">
        <v>70</v>
      </c>
      <c r="F51" s="2" t="s">
        <v>10939</v>
      </c>
      <c r="G51" s="2" t="s">
        <v>111</v>
      </c>
      <c r="H51" s="2" t="s">
        <v>84</v>
      </c>
      <c r="I51" s="3">
        <v>42255</v>
      </c>
      <c r="J51" s="3">
        <v>42256</v>
      </c>
    </row>
    <row r="52" spans="1:10" ht="90" x14ac:dyDescent="0.25">
      <c r="A52" s="2" t="s">
        <v>10940</v>
      </c>
      <c r="B52" s="2" t="s">
        <v>10941</v>
      </c>
      <c r="C52" s="2" t="s">
        <v>10942</v>
      </c>
      <c r="D52" s="2" t="s">
        <v>10942</v>
      </c>
      <c r="E52" s="2" t="s">
        <v>70</v>
      </c>
      <c r="F52" s="2" t="s">
        <v>10943</v>
      </c>
      <c r="G52" s="2" t="s">
        <v>111</v>
      </c>
      <c r="H52" s="2" t="s">
        <v>84</v>
      </c>
      <c r="I52" s="3">
        <v>42255</v>
      </c>
      <c r="J52" s="3">
        <v>42298</v>
      </c>
    </row>
    <row r="53" spans="1:10" ht="75" x14ac:dyDescent="0.25">
      <c r="A53" s="2" t="s">
        <v>10944</v>
      </c>
      <c r="B53" s="2" t="s">
        <v>422</v>
      </c>
      <c r="C53" s="2" t="s">
        <v>10945</v>
      </c>
      <c r="D53" s="2" t="s">
        <v>10946</v>
      </c>
      <c r="E53" s="2" t="s">
        <v>70</v>
      </c>
      <c r="F53" s="2" t="s">
        <v>10947</v>
      </c>
      <c r="G53" s="2" t="s">
        <v>78</v>
      </c>
      <c r="H53" s="2" t="s">
        <v>79</v>
      </c>
      <c r="I53" s="3">
        <v>42255</v>
      </c>
      <c r="J53" s="2" t="s">
        <v>70</v>
      </c>
    </row>
    <row r="54" spans="1:10" ht="75" x14ac:dyDescent="0.25">
      <c r="A54" s="2" t="s">
        <v>10948</v>
      </c>
      <c r="B54" s="2" t="s">
        <v>67</v>
      </c>
      <c r="C54" s="2" t="s">
        <v>534</v>
      </c>
      <c r="D54" s="2" t="s">
        <v>8272</v>
      </c>
      <c r="E54" s="2" t="s">
        <v>70</v>
      </c>
      <c r="F54" s="2" t="s">
        <v>10949</v>
      </c>
      <c r="G54" s="2" t="s">
        <v>78</v>
      </c>
      <c r="H54" s="2" t="s">
        <v>79</v>
      </c>
      <c r="I54" s="3">
        <v>42255</v>
      </c>
      <c r="J54" s="2" t="s">
        <v>70</v>
      </c>
    </row>
    <row r="55" spans="1:10" ht="75" x14ac:dyDescent="0.25">
      <c r="A55" s="2" t="s">
        <v>10950</v>
      </c>
      <c r="B55" s="2" t="s">
        <v>67</v>
      </c>
      <c r="C55" s="2" t="s">
        <v>534</v>
      </c>
      <c r="D55" s="2" t="s">
        <v>8272</v>
      </c>
      <c r="E55" s="2" t="s">
        <v>70</v>
      </c>
      <c r="F55" s="2" t="s">
        <v>10951</v>
      </c>
      <c r="G55" s="2" t="s">
        <v>78</v>
      </c>
      <c r="H55" s="2" t="s">
        <v>79</v>
      </c>
      <c r="I55" s="3">
        <v>42255</v>
      </c>
      <c r="J55" s="2" t="s">
        <v>70</v>
      </c>
    </row>
    <row r="56" spans="1:10" ht="75" x14ac:dyDescent="0.25">
      <c r="A56" s="2" t="s">
        <v>10952</v>
      </c>
      <c r="B56" s="2" t="s">
        <v>67</v>
      </c>
      <c r="C56" s="2" t="s">
        <v>445</v>
      </c>
      <c r="D56" s="2" t="s">
        <v>7351</v>
      </c>
      <c r="E56" s="2" t="s">
        <v>70</v>
      </c>
      <c r="F56" s="2" t="s">
        <v>10953</v>
      </c>
      <c r="G56" s="2" t="s">
        <v>89</v>
      </c>
      <c r="H56" s="2" t="s">
        <v>84</v>
      </c>
      <c r="I56" s="3">
        <v>42255</v>
      </c>
      <c r="J56" s="3">
        <v>42256</v>
      </c>
    </row>
    <row r="57" spans="1:10" ht="60" x14ac:dyDescent="0.25">
      <c r="A57" s="2" t="s">
        <v>10954</v>
      </c>
      <c r="B57" s="2" t="s">
        <v>6</v>
      </c>
      <c r="C57" s="2" t="s">
        <v>761</v>
      </c>
      <c r="D57" s="2" t="s">
        <v>762</v>
      </c>
      <c r="E57" s="2" t="s">
        <v>70</v>
      </c>
      <c r="F57" s="2" t="s">
        <v>10955</v>
      </c>
      <c r="G57" s="2" t="s">
        <v>111</v>
      </c>
      <c r="H57" s="2" t="s">
        <v>84</v>
      </c>
      <c r="I57" s="3">
        <v>42256</v>
      </c>
      <c r="J57" s="3">
        <v>42257</v>
      </c>
    </row>
    <row r="58" spans="1:10" ht="90" x14ac:dyDescent="0.25">
      <c r="A58" s="2" t="s">
        <v>10956</v>
      </c>
      <c r="B58" s="2" t="s">
        <v>67</v>
      </c>
      <c r="C58" s="2" t="s">
        <v>10957</v>
      </c>
      <c r="D58" s="2" t="s">
        <v>5034</v>
      </c>
      <c r="E58" s="2" t="s">
        <v>70</v>
      </c>
      <c r="F58" s="2" t="s">
        <v>10958</v>
      </c>
      <c r="G58" s="2" t="s">
        <v>89</v>
      </c>
      <c r="H58" s="2" t="s">
        <v>84</v>
      </c>
      <c r="I58" s="3">
        <v>42256</v>
      </c>
      <c r="J58" s="3">
        <v>42293</v>
      </c>
    </row>
    <row r="59" spans="1:10" ht="60" x14ac:dyDescent="0.25">
      <c r="A59" s="2" t="s">
        <v>10959</v>
      </c>
      <c r="B59" s="2" t="s">
        <v>10960</v>
      </c>
      <c r="C59" s="2" t="s">
        <v>6499</v>
      </c>
      <c r="D59" s="2" t="s">
        <v>6500</v>
      </c>
      <c r="E59" s="2" t="s">
        <v>70</v>
      </c>
      <c r="F59" s="2" t="s">
        <v>7823</v>
      </c>
      <c r="G59" s="2" t="s">
        <v>121</v>
      </c>
      <c r="H59" s="2" t="s">
        <v>84</v>
      </c>
      <c r="I59" s="3">
        <v>42256</v>
      </c>
      <c r="J59" s="3">
        <v>42257</v>
      </c>
    </row>
    <row r="60" spans="1:10" ht="210" x14ac:dyDescent="0.25">
      <c r="A60" s="2" t="s">
        <v>10961</v>
      </c>
      <c r="B60" s="2" t="s">
        <v>10962</v>
      </c>
      <c r="C60" s="2" t="s">
        <v>1628</v>
      </c>
      <c r="D60" s="2" t="s">
        <v>1629</v>
      </c>
      <c r="E60" s="2" t="s">
        <v>70</v>
      </c>
      <c r="F60" s="2" t="s">
        <v>10963</v>
      </c>
      <c r="G60" s="2" t="s">
        <v>121</v>
      </c>
      <c r="H60" s="2" t="s">
        <v>84</v>
      </c>
      <c r="I60" s="3">
        <v>42256</v>
      </c>
      <c r="J60" s="3">
        <v>42257</v>
      </c>
    </row>
    <row r="61" spans="1:10" ht="180" x14ac:dyDescent="0.25">
      <c r="A61" s="2" t="s">
        <v>10964</v>
      </c>
      <c r="B61" s="2" t="s">
        <v>10962</v>
      </c>
      <c r="C61" s="2" t="s">
        <v>296</v>
      </c>
      <c r="D61" s="2" t="s">
        <v>297</v>
      </c>
      <c r="E61" s="2" t="s">
        <v>70</v>
      </c>
      <c r="F61" s="2" t="s">
        <v>10965</v>
      </c>
      <c r="G61" s="2" t="s">
        <v>121</v>
      </c>
      <c r="H61" s="2" t="s">
        <v>84</v>
      </c>
      <c r="I61" s="3">
        <v>42256</v>
      </c>
      <c r="J61" s="3">
        <v>42257</v>
      </c>
    </row>
    <row r="62" spans="1:10" ht="60" x14ac:dyDescent="0.25">
      <c r="A62" s="2" t="s">
        <v>10966</v>
      </c>
      <c r="B62" s="2" t="s">
        <v>4168</v>
      </c>
      <c r="C62" s="2" t="s">
        <v>3747</v>
      </c>
      <c r="D62" s="2" t="s">
        <v>2216</v>
      </c>
      <c r="E62" s="2" t="s">
        <v>70</v>
      </c>
      <c r="F62" s="2" t="s">
        <v>10967</v>
      </c>
      <c r="G62" s="2" t="s">
        <v>141</v>
      </c>
      <c r="H62" s="2" t="s">
        <v>73</v>
      </c>
      <c r="I62" s="3">
        <v>42256</v>
      </c>
      <c r="J62" s="2" t="s">
        <v>70</v>
      </c>
    </row>
    <row r="63" spans="1:10" ht="90" x14ac:dyDescent="0.25">
      <c r="A63" s="2" t="s">
        <v>10968</v>
      </c>
      <c r="B63" s="2" t="s">
        <v>1171</v>
      </c>
      <c r="C63" s="2" t="s">
        <v>5174</v>
      </c>
      <c r="D63" s="2" t="s">
        <v>10969</v>
      </c>
      <c r="E63" s="2" t="s">
        <v>70</v>
      </c>
      <c r="F63" s="2" t="s">
        <v>10970</v>
      </c>
      <c r="G63" s="2" t="s">
        <v>89</v>
      </c>
      <c r="H63" s="2" t="s">
        <v>79</v>
      </c>
      <c r="I63" s="3">
        <v>42256</v>
      </c>
      <c r="J63" s="2" t="s">
        <v>70</v>
      </c>
    </row>
    <row r="64" spans="1:10" ht="75" x14ac:dyDescent="0.25">
      <c r="A64" s="2" t="s">
        <v>10971</v>
      </c>
      <c r="B64" s="2" t="s">
        <v>1171</v>
      </c>
      <c r="C64" s="2" t="s">
        <v>10972</v>
      </c>
      <c r="D64" s="2" t="s">
        <v>10969</v>
      </c>
      <c r="E64" s="2" t="s">
        <v>70</v>
      </c>
      <c r="F64" s="2" t="s">
        <v>10973</v>
      </c>
      <c r="G64" s="2" t="s">
        <v>89</v>
      </c>
      <c r="H64" s="2" t="s">
        <v>79</v>
      </c>
      <c r="I64" s="3">
        <v>42256</v>
      </c>
      <c r="J64" s="2" t="s">
        <v>70</v>
      </c>
    </row>
    <row r="65" spans="1:10" ht="90" x14ac:dyDescent="0.25">
      <c r="A65" s="2" t="s">
        <v>10974</v>
      </c>
      <c r="B65" s="2" t="s">
        <v>188</v>
      </c>
      <c r="C65" s="2" t="s">
        <v>4231</v>
      </c>
      <c r="D65" s="2" t="s">
        <v>4232</v>
      </c>
      <c r="E65" s="2" t="s">
        <v>70</v>
      </c>
      <c r="F65" s="2" t="s">
        <v>10975</v>
      </c>
      <c r="G65" s="2" t="s">
        <v>89</v>
      </c>
      <c r="H65" s="2" t="s">
        <v>84</v>
      </c>
      <c r="I65" s="3">
        <v>42256</v>
      </c>
      <c r="J65" s="3">
        <v>42277</v>
      </c>
    </row>
    <row r="66" spans="1:10" ht="90" x14ac:dyDescent="0.25">
      <c r="A66" s="2" t="s">
        <v>10976</v>
      </c>
      <c r="B66" s="2" t="s">
        <v>286</v>
      </c>
      <c r="C66" s="2" t="s">
        <v>4231</v>
      </c>
      <c r="D66" s="2" t="s">
        <v>4232</v>
      </c>
      <c r="E66" s="2" t="s">
        <v>70</v>
      </c>
      <c r="F66" s="2" t="s">
        <v>10977</v>
      </c>
      <c r="G66" s="2" t="s">
        <v>89</v>
      </c>
      <c r="H66" s="2" t="s">
        <v>79</v>
      </c>
      <c r="I66" s="3">
        <v>42256</v>
      </c>
      <c r="J66" s="2" t="s">
        <v>70</v>
      </c>
    </row>
    <row r="67" spans="1:10" ht="60" x14ac:dyDescent="0.25">
      <c r="A67" s="2" t="s">
        <v>10978</v>
      </c>
      <c r="B67" s="2" t="s">
        <v>67</v>
      </c>
      <c r="C67" s="2" t="s">
        <v>10979</v>
      </c>
      <c r="D67" s="2" t="s">
        <v>10980</v>
      </c>
      <c r="E67" s="2" t="s">
        <v>70</v>
      </c>
      <c r="F67" s="2" t="s">
        <v>10981</v>
      </c>
      <c r="G67" s="2" t="s">
        <v>111</v>
      </c>
      <c r="H67" s="2" t="s">
        <v>84</v>
      </c>
      <c r="I67" s="3">
        <v>42256</v>
      </c>
      <c r="J67" s="3">
        <v>42285</v>
      </c>
    </row>
    <row r="68" spans="1:10" ht="75" x14ac:dyDescent="0.25">
      <c r="A68" s="2" t="s">
        <v>10982</v>
      </c>
      <c r="B68" s="2" t="s">
        <v>162</v>
      </c>
      <c r="C68" s="2" t="s">
        <v>6677</v>
      </c>
      <c r="D68" s="2" t="s">
        <v>6678</v>
      </c>
      <c r="E68" s="2" t="s">
        <v>70</v>
      </c>
      <c r="F68" s="2" t="s">
        <v>10983</v>
      </c>
      <c r="G68" s="2" t="s">
        <v>78</v>
      </c>
      <c r="H68" s="2" t="s">
        <v>79</v>
      </c>
      <c r="I68" s="3">
        <v>42256</v>
      </c>
      <c r="J68" s="2" t="s">
        <v>70</v>
      </c>
    </row>
    <row r="69" spans="1:10" ht="75" x14ac:dyDescent="0.25">
      <c r="A69" s="2" t="s">
        <v>10984</v>
      </c>
      <c r="B69" s="2" t="s">
        <v>188</v>
      </c>
      <c r="C69" s="2" t="s">
        <v>10985</v>
      </c>
      <c r="D69" s="2" t="s">
        <v>4685</v>
      </c>
      <c r="E69" s="2" t="s">
        <v>70</v>
      </c>
      <c r="F69" s="2" t="s">
        <v>6914</v>
      </c>
      <c r="G69" s="2" t="s">
        <v>89</v>
      </c>
      <c r="H69" s="2" t="s">
        <v>79</v>
      </c>
      <c r="I69" s="3">
        <v>42256</v>
      </c>
      <c r="J69" s="2" t="s">
        <v>70</v>
      </c>
    </row>
    <row r="70" spans="1:10" ht="75" x14ac:dyDescent="0.25">
      <c r="A70" s="2" t="s">
        <v>10986</v>
      </c>
      <c r="B70" s="2" t="s">
        <v>2125</v>
      </c>
      <c r="C70" s="2" t="s">
        <v>10987</v>
      </c>
      <c r="D70" s="2" t="s">
        <v>10988</v>
      </c>
      <c r="E70" s="2" t="s">
        <v>70</v>
      </c>
      <c r="F70" s="2" t="s">
        <v>7688</v>
      </c>
      <c r="G70" s="2" t="s">
        <v>89</v>
      </c>
      <c r="H70" s="2" t="s">
        <v>79</v>
      </c>
      <c r="I70" s="3">
        <v>42256</v>
      </c>
      <c r="J70" s="2" t="s">
        <v>70</v>
      </c>
    </row>
    <row r="71" spans="1:10" ht="75" x14ac:dyDescent="0.25">
      <c r="A71" s="2" t="s">
        <v>10989</v>
      </c>
      <c r="B71" s="2" t="s">
        <v>2122</v>
      </c>
      <c r="C71" s="2" t="s">
        <v>10987</v>
      </c>
      <c r="D71" s="2" t="s">
        <v>10988</v>
      </c>
      <c r="E71" s="2" t="s">
        <v>70</v>
      </c>
      <c r="F71" s="2" t="s">
        <v>7497</v>
      </c>
      <c r="G71" s="2" t="s">
        <v>89</v>
      </c>
      <c r="H71" s="2" t="s">
        <v>79</v>
      </c>
      <c r="I71" s="3">
        <v>42256</v>
      </c>
      <c r="J71" s="2" t="s">
        <v>70</v>
      </c>
    </row>
    <row r="72" spans="1:10" ht="90" x14ac:dyDescent="0.25">
      <c r="A72" s="2" t="s">
        <v>10990</v>
      </c>
      <c r="B72" s="2" t="s">
        <v>188</v>
      </c>
      <c r="C72" s="2" t="s">
        <v>10991</v>
      </c>
      <c r="D72" s="2" t="s">
        <v>10992</v>
      </c>
      <c r="E72" s="2" t="s">
        <v>70</v>
      </c>
      <c r="F72" s="2" t="s">
        <v>10993</v>
      </c>
      <c r="G72" s="2" t="s">
        <v>89</v>
      </c>
      <c r="H72" s="2" t="s">
        <v>79</v>
      </c>
      <c r="I72" s="3">
        <v>42257</v>
      </c>
      <c r="J72" s="2" t="s">
        <v>70</v>
      </c>
    </row>
    <row r="73" spans="1:10" ht="105" x14ac:dyDescent="0.25">
      <c r="A73" s="2" t="s">
        <v>10994</v>
      </c>
      <c r="B73" s="2" t="s">
        <v>1140</v>
      </c>
      <c r="C73" s="2" t="s">
        <v>10995</v>
      </c>
      <c r="D73" s="2" t="s">
        <v>10996</v>
      </c>
      <c r="E73" s="2" t="s">
        <v>70</v>
      </c>
      <c r="F73" s="2" t="s">
        <v>10997</v>
      </c>
      <c r="G73" s="2" t="s">
        <v>1829</v>
      </c>
      <c r="H73" s="2" t="s">
        <v>79</v>
      </c>
      <c r="I73" s="3">
        <v>42257</v>
      </c>
      <c r="J73" s="2" t="s">
        <v>70</v>
      </c>
    </row>
    <row r="74" spans="1:10" ht="90" x14ac:dyDescent="0.25">
      <c r="A74" s="2" t="s">
        <v>10998</v>
      </c>
      <c r="B74" s="2" t="s">
        <v>67</v>
      </c>
      <c r="C74" s="2" t="s">
        <v>1307</v>
      </c>
      <c r="D74" s="2" t="s">
        <v>6257</v>
      </c>
      <c r="E74" s="2" t="s">
        <v>70</v>
      </c>
      <c r="F74" s="2" t="s">
        <v>10999</v>
      </c>
      <c r="G74" s="2" t="s">
        <v>89</v>
      </c>
      <c r="H74" s="2" t="s">
        <v>84</v>
      </c>
      <c r="I74" s="3">
        <v>42257</v>
      </c>
      <c r="J74" s="3">
        <v>42261</v>
      </c>
    </row>
    <row r="75" spans="1:10" ht="90" x14ac:dyDescent="0.25">
      <c r="A75" s="2" t="s">
        <v>11000</v>
      </c>
      <c r="B75" s="2" t="s">
        <v>67</v>
      </c>
      <c r="C75" s="2" t="s">
        <v>1311</v>
      </c>
      <c r="D75" s="2" t="s">
        <v>6257</v>
      </c>
      <c r="E75" s="2" t="s">
        <v>70</v>
      </c>
      <c r="F75" s="2" t="s">
        <v>11001</v>
      </c>
      <c r="G75" s="2" t="s">
        <v>89</v>
      </c>
      <c r="H75" s="2" t="s">
        <v>84</v>
      </c>
      <c r="I75" s="3">
        <v>42257</v>
      </c>
      <c r="J75" s="3">
        <v>42261</v>
      </c>
    </row>
    <row r="76" spans="1:10" ht="135" x14ac:dyDescent="0.25">
      <c r="A76" s="2" t="s">
        <v>11002</v>
      </c>
      <c r="B76" s="2" t="s">
        <v>11003</v>
      </c>
      <c r="C76" s="2" t="s">
        <v>11004</v>
      </c>
      <c r="D76" s="2" t="s">
        <v>11005</v>
      </c>
      <c r="E76" s="2" t="s">
        <v>70</v>
      </c>
      <c r="F76" s="2" t="s">
        <v>11006</v>
      </c>
      <c r="G76" s="2" t="s">
        <v>132</v>
      </c>
      <c r="H76" s="2" t="s">
        <v>79</v>
      </c>
      <c r="I76" s="3">
        <v>42257</v>
      </c>
      <c r="J76" s="2" t="s">
        <v>70</v>
      </c>
    </row>
    <row r="77" spans="1:10" ht="135" x14ac:dyDescent="0.25">
      <c r="A77" s="2" t="s">
        <v>11007</v>
      </c>
      <c r="B77" s="2" t="s">
        <v>522</v>
      </c>
      <c r="C77" s="2" t="s">
        <v>11008</v>
      </c>
      <c r="D77" s="2" t="s">
        <v>11009</v>
      </c>
      <c r="E77" s="2" t="s">
        <v>70</v>
      </c>
      <c r="F77" s="2" t="s">
        <v>11010</v>
      </c>
      <c r="G77" s="2" t="s">
        <v>1829</v>
      </c>
      <c r="H77" s="2" t="s">
        <v>79</v>
      </c>
      <c r="I77" s="3">
        <v>42257</v>
      </c>
      <c r="J77" s="2" t="s">
        <v>70</v>
      </c>
    </row>
    <row r="78" spans="1:10" ht="165" x14ac:dyDescent="0.25">
      <c r="A78" s="2" t="s">
        <v>11011</v>
      </c>
      <c r="B78" s="2" t="s">
        <v>10636</v>
      </c>
      <c r="C78" s="2" t="s">
        <v>11012</v>
      </c>
      <c r="D78" s="2" t="s">
        <v>11013</v>
      </c>
      <c r="E78" s="2" t="s">
        <v>70</v>
      </c>
      <c r="F78" s="2" t="s">
        <v>11014</v>
      </c>
      <c r="G78" s="2" t="s">
        <v>78</v>
      </c>
      <c r="H78" s="2" t="s">
        <v>79</v>
      </c>
      <c r="I78" s="3">
        <v>42257</v>
      </c>
      <c r="J78" s="2" t="s">
        <v>70</v>
      </c>
    </row>
    <row r="79" spans="1:10" ht="60" x14ac:dyDescent="0.25">
      <c r="A79" s="2" t="s">
        <v>11015</v>
      </c>
      <c r="B79" s="2" t="s">
        <v>422</v>
      </c>
      <c r="C79" s="2" t="s">
        <v>1822</v>
      </c>
      <c r="D79" s="2" t="s">
        <v>1823</v>
      </c>
      <c r="E79" s="2" t="s">
        <v>70</v>
      </c>
      <c r="F79" s="2" t="s">
        <v>11016</v>
      </c>
      <c r="G79" s="2" t="s">
        <v>78</v>
      </c>
      <c r="H79" s="2" t="s">
        <v>79</v>
      </c>
      <c r="I79" s="3">
        <v>42257</v>
      </c>
      <c r="J79" s="2" t="s">
        <v>70</v>
      </c>
    </row>
    <row r="80" spans="1:10" ht="75" x14ac:dyDescent="0.25">
      <c r="A80" s="2" t="s">
        <v>11017</v>
      </c>
      <c r="B80" s="2" t="s">
        <v>11018</v>
      </c>
      <c r="C80" s="2" t="s">
        <v>10667</v>
      </c>
      <c r="D80" s="2" t="s">
        <v>8611</v>
      </c>
      <c r="E80" s="2" t="s">
        <v>70</v>
      </c>
      <c r="F80" s="2" t="s">
        <v>11019</v>
      </c>
      <c r="G80" s="2" t="s">
        <v>1829</v>
      </c>
      <c r="H80" s="2" t="s">
        <v>79</v>
      </c>
      <c r="I80" s="3">
        <v>42257</v>
      </c>
      <c r="J80" s="2" t="s">
        <v>70</v>
      </c>
    </row>
    <row r="81" spans="1:10" ht="45" x14ac:dyDescent="0.25">
      <c r="A81" s="2" t="s">
        <v>11020</v>
      </c>
      <c r="B81" s="2" t="s">
        <v>17</v>
      </c>
      <c r="C81" s="2" t="s">
        <v>6099</v>
      </c>
      <c r="D81" s="2" t="s">
        <v>11021</v>
      </c>
      <c r="E81" s="2" t="s">
        <v>70</v>
      </c>
      <c r="F81" s="2" t="s">
        <v>11022</v>
      </c>
      <c r="G81" s="2" t="s">
        <v>121</v>
      </c>
      <c r="H81" s="2" t="s">
        <v>84</v>
      </c>
      <c r="I81" s="3">
        <v>42261</v>
      </c>
      <c r="J81" s="3">
        <v>42264</v>
      </c>
    </row>
    <row r="82" spans="1:10" ht="45" x14ac:dyDescent="0.25">
      <c r="A82" s="2" t="s">
        <v>11023</v>
      </c>
      <c r="B82" s="2" t="s">
        <v>11024</v>
      </c>
      <c r="C82" s="2" t="s">
        <v>5851</v>
      </c>
      <c r="D82" s="2" t="s">
        <v>5852</v>
      </c>
      <c r="E82" s="2" t="s">
        <v>70</v>
      </c>
      <c r="F82" s="2" t="s">
        <v>11025</v>
      </c>
      <c r="G82" s="2" t="s">
        <v>121</v>
      </c>
      <c r="H82" s="2" t="s">
        <v>84</v>
      </c>
      <c r="I82" s="3">
        <v>42261</v>
      </c>
      <c r="J82" s="3">
        <v>42264</v>
      </c>
    </row>
    <row r="83" spans="1:10" ht="60" x14ac:dyDescent="0.25">
      <c r="A83" s="2" t="s">
        <v>11026</v>
      </c>
      <c r="B83" s="2" t="s">
        <v>11024</v>
      </c>
      <c r="C83" s="2" t="s">
        <v>400</v>
      </c>
      <c r="D83" s="2" t="s">
        <v>401</v>
      </c>
      <c r="E83" s="2" t="s">
        <v>70</v>
      </c>
      <c r="F83" s="2" t="s">
        <v>10255</v>
      </c>
      <c r="G83" s="2" t="s">
        <v>121</v>
      </c>
      <c r="H83" s="2" t="s">
        <v>84</v>
      </c>
      <c r="I83" s="3">
        <v>42261</v>
      </c>
      <c r="J83" s="3">
        <v>42264</v>
      </c>
    </row>
    <row r="84" spans="1:10" ht="45" x14ac:dyDescent="0.25">
      <c r="A84" s="2" t="s">
        <v>11027</v>
      </c>
      <c r="B84" s="2" t="s">
        <v>11024</v>
      </c>
      <c r="C84" s="2" t="s">
        <v>3207</v>
      </c>
      <c r="D84" s="2" t="s">
        <v>3208</v>
      </c>
      <c r="E84" s="2" t="s">
        <v>70</v>
      </c>
      <c r="F84" s="2" t="s">
        <v>10255</v>
      </c>
      <c r="G84" s="2" t="s">
        <v>121</v>
      </c>
      <c r="H84" s="2" t="s">
        <v>84</v>
      </c>
      <c r="I84" s="3">
        <v>42261</v>
      </c>
      <c r="J84" s="3">
        <v>42264</v>
      </c>
    </row>
    <row r="85" spans="1:10" ht="60" x14ac:dyDescent="0.25">
      <c r="A85" s="2" t="s">
        <v>11028</v>
      </c>
      <c r="B85" s="2" t="s">
        <v>11029</v>
      </c>
      <c r="C85" s="2" t="s">
        <v>7407</v>
      </c>
      <c r="D85" s="2" t="s">
        <v>70</v>
      </c>
      <c r="E85" s="2" t="s">
        <v>70</v>
      </c>
      <c r="F85" s="2" t="s">
        <v>11030</v>
      </c>
      <c r="G85" s="2" t="s">
        <v>89</v>
      </c>
      <c r="H85" s="2" t="s">
        <v>84</v>
      </c>
      <c r="I85" s="3">
        <v>42258</v>
      </c>
      <c r="J85" s="3">
        <v>42296</v>
      </c>
    </row>
    <row r="86" spans="1:10" ht="120" x14ac:dyDescent="0.25">
      <c r="A86" s="2" t="s">
        <v>11031</v>
      </c>
      <c r="B86" s="2" t="s">
        <v>67</v>
      </c>
      <c r="C86" s="2" t="s">
        <v>11032</v>
      </c>
      <c r="D86" s="2" t="s">
        <v>11033</v>
      </c>
      <c r="E86" s="2" t="s">
        <v>70</v>
      </c>
      <c r="F86" s="2" t="s">
        <v>11034</v>
      </c>
      <c r="G86" s="2" t="s">
        <v>132</v>
      </c>
      <c r="H86" s="2" t="s">
        <v>79</v>
      </c>
      <c r="I86" s="3">
        <v>42258</v>
      </c>
      <c r="J86" s="2" t="s">
        <v>70</v>
      </c>
    </row>
    <row r="87" spans="1:10" ht="75" x14ac:dyDescent="0.25">
      <c r="A87" s="2" t="s">
        <v>11035</v>
      </c>
      <c r="B87" s="2" t="s">
        <v>11036</v>
      </c>
      <c r="C87" s="2" t="s">
        <v>9654</v>
      </c>
      <c r="D87" s="2" t="s">
        <v>9047</v>
      </c>
      <c r="E87" s="2" t="s">
        <v>70</v>
      </c>
      <c r="F87" s="2" t="s">
        <v>11037</v>
      </c>
      <c r="G87" s="2" t="s">
        <v>141</v>
      </c>
      <c r="H87" s="2" t="s">
        <v>73</v>
      </c>
      <c r="I87" s="3">
        <v>42258</v>
      </c>
      <c r="J87" s="2" t="s">
        <v>70</v>
      </c>
    </row>
    <row r="88" spans="1:10" ht="75" x14ac:dyDescent="0.25">
      <c r="A88" s="2" t="s">
        <v>11038</v>
      </c>
      <c r="B88" s="2" t="s">
        <v>11039</v>
      </c>
      <c r="C88" s="2" t="s">
        <v>9654</v>
      </c>
      <c r="D88" s="2" t="s">
        <v>9047</v>
      </c>
      <c r="E88" s="2" t="s">
        <v>70</v>
      </c>
      <c r="F88" s="2" t="s">
        <v>11040</v>
      </c>
      <c r="G88" s="2" t="s">
        <v>141</v>
      </c>
      <c r="H88" s="2" t="s">
        <v>73</v>
      </c>
      <c r="I88" s="3">
        <v>42258</v>
      </c>
      <c r="J88" s="2" t="s">
        <v>70</v>
      </c>
    </row>
    <row r="89" spans="1:10" ht="75" x14ac:dyDescent="0.25">
      <c r="A89" s="2" t="s">
        <v>11041</v>
      </c>
      <c r="B89" s="2" t="s">
        <v>11042</v>
      </c>
      <c r="C89" s="2" t="s">
        <v>9654</v>
      </c>
      <c r="D89" s="2" t="s">
        <v>9047</v>
      </c>
      <c r="E89" s="2" t="s">
        <v>70</v>
      </c>
      <c r="F89" s="2" t="s">
        <v>11043</v>
      </c>
      <c r="G89" s="2" t="s">
        <v>141</v>
      </c>
      <c r="H89" s="2" t="s">
        <v>73</v>
      </c>
      <c r="I89" s="3">
        <v>42258</v>
      </c>
      <c r="J89" s="2" t="s">
        <v>70</v>
      </c>
    </row>
    <row r="90" spans="1:10" ht="75" x14ac:dyDescent="0.25">
      <c r="A90" s="2" t="s">
        <v>11044</v>
      </c>
      <c r="B90" s="2" t="s">
        <v>11042</v>
      </c>
      <c r="C90" s="2" t="s">
        <v>9654</v>
      </c>
      <c r="D90" s="2" t="s">
        <v>9047</v>
      </c>
      <c r="E90" s="2" t="s">
        <v>70</v>
      </c>
      <c r="F90" s="2" t="s">
        <v>11045</v>
      </c>
      <c r="G90" s="2" t="s">
        <v>141</v>
      </c>
      <c r="H90" s="2" t="s">
        <v>73</v>
      </c>
      <c r="I90" s="3">
        <v>42258</v>
      </c>
      <c r="J90" s="2" t="s">
        <v>70</v>
      </c>
    </row>
    <row r="91" spans="1:10" ht="180" x14ac:dyDescent="0.25">
      <c r="A91" s="2" t="s">
        <v>11046</v>
      </c>
      <c r="B91" s="2" t="s">
        <v>67</v>
      </c>
      <c r="C91" s="2" t="s">
        <v>11047</v>
      </c>
      <c r="D91" s="2" t="s">
        <v>11048</v>
      </c>
      <c r="E91" s="2" t="s">
        <v>70</v>
      </c>
      <c r="F91" s="2" t="s">
        <v>11049</v>
      </c>
      <c r="G91" s="2" t="s">
        <v>141</v>
      </c>
      <c r="H91" s="2" t="s">
        <v>73</v>
      </c>
      <c r="I91" s="3">
        <v>42258</v>
      </c>
      <c r="J91" s="2" t="s">
        <v>70</v>
      </c>
    </row>
    <row r="92" spans="1:10" ht="75" x14ac:dyDescent="0.25">
      <c r="A92" s="2" t="s">
        <v>11050</v>
      </c>
      <c r="B92" s="2" t="s">
        <v>2289</v>
      </c>
      <c r="C92" s="2" t="s">
        <v>11051</v>
      </c>
      <c r="D92" s="2" t="s">
        <v>11052</v>
      </c>
      <c r="E92" s="2" t="s">
        <v>70</v>
      </c>
      <c r="F92" s="2" t="s">
        <v>11053</v>
      </c>
      <c r="G92" s="2" t="s">
        <v>132</v>
      </c>
      <c r="H92" s="2" t="s">
        <v>79</v>
      </c>
      <c r="I92" s="3">
        <v>42258</v>
      </c>
      <c r="J92" s="2" t="s">
        <v>70</v>
      </c>
    </row>
    <row r="93" spans="1:10" ht="90" x14ac:dyDescent="0.25">
      <c r="A93" s="2" t="s">
        <v>11054</v>
      </c>
      <c r="B93" s="2" t="s">
        <v>11055</v>
      </c>
      <c r="C93" s="2" t="s">
        <v>3152</v>
      </c>
      <c r="D93" s="2" t="s">
        <v>11056</v>
      </c>
      <c r="E93" s="2" t="s">
        <v>70</v>
      </c>
      <c r="F93" s="2" t="s">
        <v>11057</v>
      </c>
      <c r="G93" s="2" t="s">
        <v>141</v>
      </c>
      <c r="H93" s="2" t="s">
        <v>79</v>
      </c>
      <c r="I93" s="3">
        <v>42261</v>
      </c>
      <c r="J93" s="2" t="s">
        <v>70</v>
      </c>
    </row>
    <row r="94" spans="1:10" ht="150" x14ac:dyDescent="0.25">
      <c r="A94" s="2" t="s">
        <v>11058</v>
      </c>
      <c r="B94" s="2" t="s">
        <v>1867</v>
      </c>
      <c r="C94" s="2" t="s">
        <v>3152</v>
      </c>
      <c r="D94" s="2" t="s">
        <v>11056</v>
      </c>
      <c r="E94" s="2" t="s">
        <v>70</v>
      </c>
      <c r="F94" s="2" t="s">
        <v>11059</v>
      </c>
      <c r="G94" s="2" t="s">
        <v>141</v>
      </c>
      <c r="H94" s="2" t="s">
        <v>73</v>
      </c>
      <c r="I94" s="3">
        <v>42261</v>
      </c>
      <c r="J94" s="2" t="s">
        <v>70</v>
      </c>
    </row>
    <row r="95" spans="1:10" ht="90" x14ac:dyDescent="0.25">
      <c r="A95" s="2" t="s">
        <v>11060</v>
      </c>
      <c r="B95" s="2" t="s">
        <v>11061</v>
      </c>
      <c r="C95" s="2" t="s">
        <v>11051</v>
      </c>
      <c r="D95" s="2" t="s">
        <v>11052</v>
      </c>
      <c r="E95" s="2" t="s">
        <v>70</v>
      </c>
      <c r="F95" s="2" t="s">
        <v>11062</v>
      </c>
      <c r="G95" s="2" t="s">
        <v>78</v>
      </c>
      <c r="H95" s="2" t="s">
        <v>79</v>
      </c>
      <c r="I95" s="3">
        <v>42261</v>
      </c>
      <c r="J95" s="2" t="s">
        <v>70</v>
      </c>
    </row>
    <row r="96" spans="1:10" ht="135" x14ac:dyDescent="0.25">
      <c r="A96" s="2" t="s">
        <v>11063</v>
      </c>
      <c r="B96" s="2" t="s">
        <v>10316</v>
      </c>
      <c r="C96" s="2" t="s">
        <v>11064</v>
      </c>
      <c r="D96" s="2" t="s">
        <v>11065</v>
      </c>
      <c r="E96" s="2" t="s">
        <v>70</v>
      </c>
      <c r="F96" s="2" t="s">
        <v>11066</v>
      </c>
      <c r="G96" s="2" t="s">
        <v>78</v>
      </c>
      <c r="H96" s="2" t="s">
        <v>79</v>
      </c>
      <c r="I96" s="3">
        <v>42261</v>
      </c>
      <c r="J96" s="2" t="s">
        <v>70</v>
      </c>
    </row>
    <row r="97" spans="1:10" ht="45" x14ac:dyDescent="0.25">
      <c r="A97" s="2" t="s">
        <v>11067</v>
      </c>
      <c r="B97" s="2" t="s">
        <v>3530</v>
      </c>
      <c r="C97" s="2" t="s">
        <v>6099</v>
      </c>
      <c r="D97" s="2" t="s">
        <v>11021</v>
      </c>
      <c r="E97" s="2" t="s">
        <v>70</v>
      </c>
      <c r="F97" s="2" t="s">
        <v>11068</v>
      </c>
      <c r="G97" s="2" t="s">
        <v>121</v>
      </c>
      <c r="H97" s="2" t="s">
        <v>84</v>
      </c>
      <c r="I97" s="3">
        <v>42261</v>
      </c>
      <c r="J97" s="3">
        <v>42265</v>
      </c>
    </row>
    <row r="98" spans="1:10" ht="60" x14ac:dyDescent="0.25">
      <c r="A98" s="2" t="s">
        <v>11069</v>
      </c>
      <c r="B98" s="2" t="s">
        <v>11024</v>
      </c>
      <c r="C98" s="2" t="s">
        <v>11070</v>
      </c>
      <c r="D98" s="2" t="s">
        <v>5219</v>
      </c>
      <c r="E98" s="2" t="s">
        <v>70</v>
      </c>
      <c r="F98" s="2" t="s">
        <v>11071</v>
      </c>
      <c r="G98" s="2" t="s">
        <v>121</v>
      </c>
      <c r="H98" s="2" t="s">
        <v>84</v>
      </c>
      <c r="I98" s="3">
        <v>42261</v>
      </c>
      <c r="J98" s="3">
        <v>42265</v>
      </c>
    </row>
    <row r="99" spans="1:10" ht="75" x14ac:dyDescent="0.25">
      <c r="A99" s="2" t="s">
        <v>11072</v>
      </c>
      <c r="B99" s="2" t="s">
        <v>375</v>
      </c>
      <c r="C99" s="2" t="s">
        <v>11073</v>
      </c>
      <c r="D99" s="2" t="s">
        <v>11074</v>
      </c>
      <c r="E99" s="2" t="s">
        <v>70</v>
      </c>
      <c r="F99" s="2" t="s">
        <v>11075</v>
      </c>
      <c r="G99" s="2" t="s">
        <v>89</v>
      </c>
      <c r="H99" s="2" t="s">
        <v>79</v>
      </c>
      <c r="I99" s="3">
        <v>42262</v>
      </c>
      <c r="J99" s="2" t="s">
        <v>70</v>
      </c>
    </row>
    <row r="100" spans="1:10" ht="60" x14ac:dyDescent="0.25">
      <c r="A100" s="2" t="s">
        <v>11076</v>
      </c>
      <c r="B100" s="2" t="s">
        <v>2262</v>
      </c>
      <c r="C100" s="2" t="s">
        <v>1415</v>
      </c>
      <c r="D100" s="2" t="s">
        <v>1419</v>
      </c>
      <c r="E100" s="2" t="s">
        <v>70</v>
      </c>
      <c r="F100" s="2" t="s">
        <v>11077</v>
      </c>
      <c r="G100" s="2" t="s">
        <v>89</v>
      </c>
      <c r="H100" s="2" t="s">
        <v>84</v>
      </c>
      <c r="I100" s="3">
        <v>42262</v>
      </c>
      <c r="J100" s="3">
        <v>42268</v>
      </c>
    </row>
    <row r="101" spans="1:10" ht="75" x14ac:dyDescent="0.25">
      <c r="A101" s="2" t="s">
        <v>11078</v>
      </c>
      <c r="B101" s="2" t="s">
        <v>67</v>
      </c>
      <c r="C101" s="2" t="s">
        <v>4280</v>
      </c>
      <c r="D101" s="2" t="s">
        <v>279</v>
      </c>
      <c r="E101" s="2" t="s">
        <v>70</v>
      </c>
      <c r="F101" s="2" t="s">
        <v>11079</v>
      </c>
      <c r="G101" s="2" t="s">
        <v>141</v>
      </c>
      <c r="H101" s="2" t="s">
        <v>84</v>
      </c>
      <c r="I101" s="3">
        <v>42262</v>
      </c>
      <c r="J101" s="3">
        <v>42268</v>
      </c>
    </row>
    <row r="102" spans="1:10" ht="90" x14ac:dyDescent="0.25">
      <c r="A102" s="2" t="s">
        <v>11080</v>
      </c>
      <c r="B102" s="2" t="s">
        <v>522</v>
      </c>
      <c r="C102" s="2" t="s">
        <v>523</v>
      </c>
      <c r="D102" s="2" t="s">
        <v>8269</v>
      </c>
      <c r="E102" s="2" t="s">
        <v>70</v>
      </c>
      <c r="F102" s="2" t="s">
        <v>11081</v>
      </c>
      <c r="G102" s="2" t="s">
        <v>141</v>
      </c>
      <c r="H102" s="2" t="s">
        <v>73</v>
      </c>
      <c r="I102" s="3">
        <v>42262</v>
      </c>
      <c r="J102" s="2" t="s">
        <v>70</v>
      </c>
    </row>
    <row r="103" spans="1:10" ht="90" x14ac:dyDescent="0.25">
      <c r="A103" s="2" t="s">
        <v>11082</v>
      </c>
      <c r="B103" s="2" t="s">
        <v>522</v>
      </c>
      <c r="C103" s="2" t="s">
        <v>523</v>
      </c>
      <c r="D103" s="2" t="s">
        <v>6905</v>
      </c>
      <c r="E103" s="2" t="s">
        <v>70</v>
      </c>
      <c r="F103" s="2" t="s">
        <v>11083</v>
      </c>
      <c r="G103" s="2" t="s">
        <v>141</v>
      </c>
      <c r="H103" s="2" t="s">
        <v>73</v>
      </c>
      <c r="I103" s="3">
        <v>42262</v>
      </c>
      <c r="J103" s="2" t="s">
        <v>70</v>
      </c>
    </row>
    <row r="104" spans="1:10" ht="105" x14ac:dyDescent="0.25">
      <c r="A104" s="2" t="s">
        <v>11084</v>
      </c>
      <c r="B104" s="2" t="s">
        <v>1140</v>
      </c>
      <c r="C104" s="2" t="s">
        <v>523</v>
      </c>
      <c r="D104" s="2" t="s">
        <v>6905</v>
      </c>
      <c r="E104" s="2" t="s">
        <v>70</v>
      </c>
      <c r="F104" s="2" t="s">
        <v>11085</v>
      </c>
      <c r="G104" s="2" t="s">
        <v>1829</v>
      </c>
      <c r="H104" s="2" t="s">
        <v>73</v>
      </c>
      <c r="I104" s="3">
        <v>42262</v>
      </c>
      <c r="J104" s="2" t="s">
        <v>70</v>
      </c>
    </row>
    <row r="105" spans="1:10" ht="105" x14ac:dyDescent="0.25">
      <c r="A105" s="2" t="s">
        <v>11086</v>
      </c>
      <c r="B105" s="2" t="s">
        <v>67</v>
      </c>
      <c r="C105" s="2" t="s">
        <v>3450</v>
      </c>
      <c r="D105" s="2" t="s">
        <v>3451</v>
      </c>
      <c r="E105" s="2" t="s">
        <v>70</v>
      </c>
      <c r="F105" s="2" t="s">
        <v>11087</v>
      </c>
      <c r="G105" s="2" t="s">
        <v>78</v>
      </c>
      <c r="H105" s="2" t="s">
        <v>79</v>
      </c>
      <c r="I105" s="3">
        <v>42262</v>
      </c>
      <c r="J105" s="2" t="s">
        <v>70</v>
      </c>
    </row>
    <row r="106" spans="1:10" ht="90" x14ac:dyDescent="0.25">
      <c r="A106" s="2" t="s">
        <v>11088</v>
      </c>
      <c r="B106" s="2" t="s">
        <v>67</v>
      </c>
      <c r="C106" s="2" t="s">
        <v>5093</v>
      </c>
      <c r="D106" s="2" t="s">
        <v>5094</v>
      </c>
      <c r="E106" s="2" t="s">
        <v>70</v>
      </c>
      <c r="F106" s="2" t="s">
        <v>11089</v>
      </c>
      <c r="G106" s="2" t="s">
        <v>78</v>
      </c>
      <c r="H106" s="2" t="s">
        <v>79</v>
      </c>
      <c r="I106" s="3">
        <v>42262</v>
      </c>
      <c r="J106" s="2" t="s">
        <v>70</v>
      </c>
    </row>
    <row r="107" spans="1:10" ht="60" x14ac:dyDescent="0.25">
      <c r="A107" s="2" t="s">
        <v>11090</v>
      </c>
      <c r="B107" s="2" t="s">
        <v>17</v>
      </c>
      <c r="C107" s="2" t="s">
        <v>1415</v>
      </c>
      <c r="D107" s="2" t="s">
        <v>1416</v>
      </c>
      <c r="E107" s="2" t="s">
        <v>70</v>
      </c>
      <c r="F107" s="2" t="s">
        <v>11091</v>
      </c>
      <c r="G107" s="2" t="s">
        <v>78</v>
      </c>
      <c r="H107" s="2" t="s">
        <v>79</v>
      </c>
      <c r="I107" s="3">
        <v>42262</v>
      </c>
      <c r="J107" s="2" t="s">
        <v>70</v>
      </c>
    </row>
    <row r="108" spans="1:10" ht="60" x14ac:dyDescent="0.25">
      <c r="A108" s="2" t="s">
        <v>11092</v>
      </c>
      <c r="B108" s="2" t="s">
        <v>67</v>
      </c>
      <c r="C108" s="2" t="s">
        <v>11032</v>
      </c>
      <c r="D108" s="2" t="s">
        <v>11033</v>
      </c>
      <c r="E108" s="2" t="s">
        <v>70</v>
      </c>
      <c r="F108" s="2" t="s">
        <v>11093</v>
      </c>
      <c r="G108" s="2" t="s">
        <v>132</v>
      </c>
      <c r="H108" s="2" t="s">
        <v>79</v>
      </c>
      <c r="I108" s="3">
        <v>42262</v>
      </c>
      <c r="J108" s="2" t="s">
        <v>70</v>
      </c>
    </row>
    <row r="109" spans="1:10" ht="60" x14ac:dyDescent="0.25">
      <c r="A109" s="2" t="s">
        <v>11094</v>
      </c>
      <c r="B109" s="2" t="s">
        <v>67</v>
      </c>
      <c r="C109" s="2" t="s">
        <v>3747</v>
      </c>
      <c r="D109" s="2" t="s">
        <v>2216</v>
      </c>
      <c r="E109" s="2" t="s">
        <v>70</v>
      </c>
      <c r="F109" s="2" t="s">
        <v>11095</v>
      </c>
      <c r="G109" s="2" t="s">
        <v>141</v>
      </c>
      <c r="H109" s="2" t="s">
        <v>73</v>
      </c>
      <c r="I109" s="3">
        <v>42264</v>
      </c>
      <c r="J109" s="2" t="s">
        <v>70</v>
      </c>
    </row>
    <row r="110" spans="1:10" ht="75" x14ac:dyDescent="0.25">
      <c r="A110" s="2" t="s">
        <v>11096</v>
      </c>
      <c r="B110" s="2" t="s">
        <v>7822</v>
      </c>
      <c r="C110" s="2" t="s">
        <v>6053</v>
      </c>
      <c r="D110" s="2" t="s">
        <v>2216</v>
      </c>
      <c r="E110" s="2" t="s">
        <v>70</v>
      </c>
      <c r="F110" s="2" t="s">
        <v>8053</v>
      </c>
      <c r="G110" s="2" t="s">
        <v>121</v>
      </c>
      <c r="H110" s="2" t="s">
        <v>84</v>
      </c>
      <c r="I110" s="3">
        <v>42264</v>
      </c>
      <c r="J110" s="3">
        <v>42268</v>
      </c>
    </row>
    <row r="111" spans="1:10" ht="60" x14ac:dyDescent="0.25">
      <c r="A111" s="2" t="s">
        <v>11097</v>
      </c>
      <c r="B111" s="2" t="s">
        <v>7822</v>
      </c>
      <c r="C111" s="2" t="s">
        <v>2042</v>
      </c>
      <c r="D111" s="2" t="s">
        <v>6725</v>
      </c>
      <c r="E111" s="2" t="s">
        <v>70</v>
      </c>
      <c r="F111" s="2" t="s">
        <v>8053</v>
      </c>
      <c r="G111" s="2" t="s">
        <v>121</v>
      </c>
      <c r="H111" s="2" t="s">
        <v>84</v>
      </c>
      <c r="I111" s="3">
        <v>42264</v>
      </c>
      <c r="J111" s="3">
        <v>42268</v>
      </c>
    </row>
    <row r="112" spans="1:10" ht="90" x14ac:dyDescent="0.25">
      <c r="A112" s="2" t="s">
        <v>11098</v>
      </c>
      <c r="B112" s="2" t="s">
        <v>67</v>
      </c>
      <c r="C112" s="2" t="s">
        <v>11099</v>
      </c>
      <c r="D112" s="2" t="s">
        <v>11100</v>
      </c>
      <c r="E112" s="2" t="s">
        <v>70</v>
      </c>
      <c r="F112" s="2" t="s">
        <v>11101</v>
      </c>
      <c r="G112" s="2" t="s">
        <v>78</v>
      </c>
      <c r="H112" s="2" t="s">
        <v>79</v>
      </c>
      <c r="I112" s="3">
        <v>42264</v>
      </c>
      <c r="J112" s="2" t="s">
        <v>70</v>
      </c>
    </row>
    <row r="113" spans="1:10" ht="165" x14ac:dyDescent="0.25">
      <c r="A113" s="2" t="s">
        <v>11102</v>
      </c>
      <c r="B113" s="2" t="s">
        <v>3064</v>
      </c>
      <c r="C113" s="2" t="s">
        <v>11103</v>
      </c>
      <c r="D113" s="2" t="s">
        <v>11104</v>
      </c>
      <c r="E113" s="2" t="s">
        <v>70</v>
      </c>
      <c r="F113" s="2" t="s">
        <v>11105</v>
      </c>
      <c r="G113" s="2" t="s">
        <v>141</v>
      </c>
      <c r="H113" s="2" t="s">
        <v>84</v>
      </c>
      <c r="I113" s="3">
        <v>42264</v>
      </c>
      <c r="J113" s="3">
        <v>42279</v>
      </c>
    </row>
    <row r="114" spans="1:10" ht="75" x14ac:dyDescent="0.25">
      <c r="A114" s="2" t="s">
        <v>11106</v>
      </c>
      <c r="B114" s="2" t="s">
        <v>67</v>
      </c>
      <c r="C114" s="2" t="s">
        <v>86</v>
      </c>
      <c r="D114" s="2" t="s">
        <v>11107</v>
      </c>
      <c r="E114" s="2" t="s">
        <v>70</v>
      </c>
      <c r="F114" s="2" t="s">
        <v>11108</v>
      </c>
      <c r="G114" s="2" t="s">
        <v>89</v>
      </c>
      <c r="H114" s="2" t="s">
        <v>84</v>
      </c>
      <c r="I114" s="3">
        <v>42265</v>
      </c>
      <c r="J114" s="3">
        <v>42269</v>
      </c>
    </row>
    <row r="115" spans="1:10" ht="75" x14ac:dyDescent="0.25">
      <c r="A115" s="2" t="s">
        <v>11109</v>
      </c>
      <c r="B115" s="2" t="s">
        <v>7822</v>
      </c>
      <c r="C115" s="2" t="s">
        <v>11110</v>
      </c>
      <c r="D115" s="2" t="s">
        <v>2216</v>
      </c>
      <c r="E115" s="2" t="s">
        <v>70</v>
      </c>
      <c r="F115" s="2" t="s">
        <v>10801</v>
      </c>
      <c r="G115" s="2" t="s">
        <v>121</v>
      </c>
      <c r="H115" s="2" t="s">
        <v>84</v>
      </c>
      <c r="I115" s="3">
        <v>42265</v>
      </c>
      <c r="J115" s="3">
        <v>42268</v>
      </c>
    </row>
    <row r="116" spans="1:10" ht="135" x14ac:dyDescent="0.25">
      <c r="A116" s="2" t="s">
        <v>11111</v>
      </c>
      <c r="B116" s="2" t="s">
        <v>522</v>
      </c>
      <c r="C116" s="2" t="s">
        <v>11112</v>
      </c>
      <c r="D116" s="2" t="s">
        <v>11113</v>
      </c>
      <c r="E116" s="2" t="s">
        <v>70</v>
      </c>
      <c r="F116" s="2" t="s">
        <v>11114</v>
      </c>
      <c r="G116" s="2" t="s">
        <v>72</v>
      </c>
      <c r="H116" s="2" t="s">
        <v>79</v>
      </c>
      <c r="I116" s="3">
        <v>42265</v>
      </c>
      <c r="J116" s="2" t="s">
        <v>70</v>
      </c>
    </row>
    <row r="117" spans="1:10" ht="60" x14ac:dyDescent="0.25">
      <c r="A117" s="2" t="s">
        <v>11115</v>
      </c>
      <c r="B117" s="2" t="s">
        <v>6</v>
      </c>
      <c r="C117" s="2" t="s">
        <v>324</v>
      </c>
      <c r="D117" s="2" t="s">
        <v>325</v>
      </c>
      <c r="E117" s="2" t="s">
        <v>70</v>
      </c>
      <c r="F117" s="2" t="s">
        <v>11116</v>
      </c>
      <c r="G117" s="2" t="s">
        <v>111</v>
      </c>
      <c r="H117" s="2" t="s">
        <v>84</v>
      </c>
      <c r="I117" s="3">
        <v>42265</v>
      </c>
      <c r="J117" s="3">
        <v>42277</v>
      </c>
    </row>
    <row r="118" spans="1:10" ht="105" x14ac:dyDescent="0.25">
      <c r="A118" s="2" t="s">
        <v>11117</v>
      </c>
      <c r="B118" s="2" t="s">
        <v>67</v>
      </c>
      <c r="C118" s="2" t="s">
        <v>5248</v>
      </c>
      <c r="D118" s="2" t="s">
        <v>5249</v>
      </c>
      <c r="E118" s="2" t="s">
        <v>70</v>
      </c>
      <c r="F118" s="2" t="s">
        <v>11118</v>
      </c>
      <c r="G118" s="2" t="s">
        <v>78</v>
      </c>
      <c r="H118" s="2" t="s">
        <v>79</v>
      </c>
      <c r="I118" s="3">
        <v>42265</v>
      </c>
      <c r="J118" s="2" t="s">
        <v>70</v>
      </c>
    </row>
    <row r="119" spans="1:10" ht="135" x14ac:dyDescent="0.25">
      <c r="A119" s="2" t="s">
        <v>11119</v>
      </c>
      <c r="B119" s="2" t="s">
        <v>67</v>
      </c>
      <c r="C119" s="2" t="s">
        <v>255</v>
      </c>
      <c r="D119" s="2" t="s">
        <v>10528</v>
      </c>
      <c r="E119" s="2" t="s">
        <v>70</v>
      </c>
      <c r="F119" s="2" t="s">
        <v>11120</v>
      </c>
      <c r="G119" s="2" t="s">
        <v>78</v>
      </c>
      <c r="H119" s="2" t="s">
        <v>79</v>
      </c>
      <c r="I119" s="3">
        <v>42265</v>
      </c>
      <c r="J119" s="2" t="s">
        <v>70</v>
      </c>
    </row>
    <row r="120" spans="1:10" ht="135" x14ac:dyDescent="0.25">
      <c r="A120" s="2" t="s">
        <v>11121</v>
      </c>
      <c r="B120" s="2" t="s">
        <v>254</v>
      </c>
      <c r="C120" s="2" t="s">
        <v>255</v>
      </c>
      <c r="D120" s="2" t="s">
        <v>10528</v>
      </c>
      <c r="E120" s="2" t="s">
        <v>70</v>
      </c>
      <c r="F120" s="2" t="s">
        <v>11122</v>
      </c>
      <c r="G120" s="2" t="s">
        <v>78</v>
      </c>
      <c r="H120" s="2" t="s">
        <v>79</v>
      </c>
      <c r="I120" s="3">
        <v>42265</v>
      </c>
      <c r="J120" s="2" t="s">
        <v>70</v>
      </c>
    </row>
    <row r="121" spans="1:10" ht="105" x14ac:dyDescent="0.25">
      <c r="A121" s="2" t="s">
        <v>11123</v>
      </c>
      <c r="B121" s="2" t="s">
        <v>67</v>
      </c>
      <c r="C121" s="2" t="s">
        <v>1116</v>
      </c>
      <c r="D121" s="2" t="s">
        <v>1117</v>
      </c>
      <c r="E121" s="2" t="s">
        <v>70</v>
      </c>
      <c r="F121" s="2" t="s">
        <v>11124</v>
      </c>
      <c r="G121" s="2" t="s">
        <v>78</v>
      </c>
      <c r="H121" s="2" t="s">
        <v>79</v>
      </c>
      <c r="I121" s="3">
        <v>42265</v>
      </c>
      <c r="J121" s="2" t="s">
        <v>70</v>
      </c>
    </row>
    <row r="122" spans="1:10" ht="105" x14ac:dyDescent="0.25">
      <c r="A122" s="2" t="s">
        <v>11125</v>
      </c>
      <c r="B122" s="2" t="s">
        <v>67</v>
      </c>
      <c r="C122" s="2" t="s">
        <v>1116</v>
      </c>
      <c r="D122" s="2" t="s">
        <v>1117</v>
      </c>
      <c r="E122" s="2" t="s">
        <v>70</v>
      </c>
      <c r="F122" s="2" t="s">
        <v>11126</v>
      </c>
      <c r="G122" s="2" t="s">
        <v>78</v>
      </c>
      <c r="H122" s="2" t="s">
        <v>79</v>
      </c>
      <c r="I122" s="3">
        <v>42265</v>
      </c>
      <c r="J122" s="2" t="s">
        <v>70</v>
      </c>
    </row>
    <row r="123" spans="1:10" ht="45" x14ac:dyDescent="0.25">
      <c r="A123" s="2" t="s">
        <v>11127</v>
      </c>
      <c r="B123" s="2" t="s">
        <v>67</v>
      </c>
      <c r="C123" s="2" t="s">
        <v>11128</v>
      </c>
      <c r="D123" s="2" t="s">
        <v>11128</v>
      </c>
      <c r="E123" s="2" t="s">
        <v>70</v>
      </c>
      <c r="F123" s="2" t="s">
        <v>11129</v>
      </c>
      <c r="G123" s="2" t="s">
        <v>132</v>
      </c>
      <c r="H123" s="2" t="s">
        <v>79</v>
      </c>
      <c r="I123" s="3">
        <v>42265</v>
      </c>
      <c r="J123" s="2" t="s">
        <v>70</v>
      </c>
    </row>
    <row r="124" spans="1:10" ht="45" x14ac:dyDescent="0.25">
      <c r="A124" s="2" t="s">
        <v>11130</v>
      </c>
      <c r="B124" s="2" t="s">
        <v>67</v>
      </c>
      <c r="C124" s="2" t="s">
        <v>11032</v>
      </c>
      <c r="D124" s="2" t="s">
        <v>11033</v>
      </c>
      <c r="E124" s="2" t="s">
        <v>70</v>
      </c>
      <c r="F124" s="2" t="s">
        <v>11131</v>
      </c>
      <c r="G124" s="2" t="s">
        <v>132</v>
      </c>
      <c r="H124" s="2" t="s">
        <v>79</v>
      </c>
      <c r="I124" s="3">
        <v>42268</v>
      </c>
      <c r="J124" s="2" t="s">
        <v>70</v>
      </c>
    </row>
    <row r="125" spans="1:10" ht="75" x14ac:dyDescent="0.25">
      <c r="A125" s="2" t="s">
        <v>11132</v>
      </c>
      <c r="B125" s="2" t="s">
        <v>4163</v>
      </c>
      <c r="C125" s="2" t="s">
        <v>11133</v>
      </c>
      <c r="D125" s="2" t="s">
        <v>7136</v>
      </c>
      <c r="E125" s="2" t="s">
        <v>70</v>
      </c>
      <c r="F125" s="2" t="s">
        <v>11134</v>
      </c>
      <c r="G125" s="2" t="s">
        <v>132</v>
      </c>
      <c r="H125" s="2" t="s">
        <v>79</v>
      </c>
      <c r="I125" s="3">
        <v>42268</v>
      </c>
      <c r="J125" s="2" t="s">
        <v>70</v>
      </c>
    </row>
    <row r="126" spans="1:10" ht="90" x14ac:dyDescent="0.25">
      <c r="A126" s="2" t="s">
        <v>11135</v>
      </c>
      <c r="B126" s="2" t="s">
        <v>67</v>
      </c>
      <c r="C126" s="2" t="s">
        <v>969</v>
      </c>
      <c r="D126" s="2" t="s">
        <v>6789</v>
      </c>
      <c r="E126" s="2" t="s">
        <v>70</v>
      </c>
      <c r="F126" s="2" t="s">
        <v>11136</v>
      </c>
      <c r="G126" s="2" t="s">
        <v>111</v>
      </c>
      <c r="H126" s="2" t="s">
        <v>84</v>
      </c>
      <c r="I126" s="3">
        <v>42268</v>
      </c>
      <c r="J126" s="3">
        <v>42272</v>
      </c>
    </row>
    <row r="127" spans="1:10" ht="75" x14ac:dyDescent="0.25">
      <c r="A127" s="2" t="s">
        <v>11137</v>
      </c>
      <c r="B127" s="2" t="s">
        <v>11138</v>
      </c>
      <c r="C127" s="2" t="s">
        <v>7621</v>
      </c>
      <c r="D127" s="2" t="s">
        <v>7622</v>
      </c>
      <c r="E127" s="2" t="s">
        <v>70</v>
      </c>
      <c r="F127" s="2" t="s">
        <v>11139</v>
      </c>
      <c r="G127" s="2" t="s">
        <v>111</v>
      </c>
      <c r="H127" s="2" t="s">
        <v>84</v>
      </c>
      <c r="I127" s="3">
        <v>42268</v>
      </c>
      <c r="J127" s="3">
        <v>42377</v>
      </c>
    </row>
    <row r="128" spans="1:10" ht="120" x14ac:dyDescent="0.25">
      <c r="A128" s="2" t="s">
        <v>11140</v>
      </c>
      <c r="B128" s="2" t="s">
        <v>11141</v>
      </c>
      <c r="C128" s="2" t="s">
        <v>969</v>
      </c>
      <c r="D128" s="2" t="s">
        <v>6789</v>
      </c>
      <c r="E128" s="2" t="s">
        <v>70</v>
      </c>
      <c r="F128" s="2" t="s">
        <v>11142</v>
      </c>
      <c r="G128" s="2" t="s">
        <v>78</v>
      </c>
      <c r="H128" s="2" t="s">
        <v>79</v>
      </c>
      <c r="I128" s="3">
        <v>42268</v>
      </c>
      <c r="J128" s="2" t="s">
        <v>70</v>
      </c>
    </row>
    <row r="129" spans="1:10" ht="75" x14ac:dyDescent="0.25">
      <c r="A129" s="2" t="s">
        <v>11143</v>
      </c>
      <c r="B129" s="2" t="s">
        <v>1171</v>
      </c>
      <c r="C129" s="2" t="s">
        <v>11144</v>
      </c>
      <c r="D129" s="2" t="s">
        <v>6789</v>
      </c>
      <c r="E129" s="2" t="s">
        <v>70</v>
      </c>
      <c r="F129" s="2" t="s">
        <v>11145</v>
      </c>
      <c r="G129" s="2" t="s">
        <v>89</v>
      </c>
      <c r="H129" s="2" t="s">
        <v>79</v>
      </c>
      <c r="I129" s="3">
        <v>42269</v>
      </c>
      <c r="J129" s="2" t="s">
        <v>70</v>
      </c>
    </row>
    <row r="130" spans="1:10" ht="90" x14ac:dyDescent="0.25">
      <c r="A130" s="2" t="s">
        <v>11146</v>
      </c>
      <c r="B130" s="2" t="s">
        <v>11147</v>
      </c>
      <c r="C130" s="2" t="s">
        <v>7003</v>
      </c>
      <c r="D130" s="2" t="s">
        <v>7004</v>
      </c>
      <c r="E130" s="2" t="s">
        <v>70</v>
      </c>
      <c r="F130" s="2" t="s">
        <v>11148</v>
      </c>
      <c r="G130" s="2" t="s">
        <v>111</v>
      </c>
      <c r="H130" s="2" t="s">
        <v>79</v>
      </c>
      <c r="I130" s="3">
        <v>42269</v>
      </c>
      <c r="J130" s="2" t="s">
        <v>70</v>
      </c>
    </row>
    <row r="131" spans="1:10" ht="60" x14ac:dyDescent="0.25">
      <c r="A131" s="2" t="s">
        <v>11149</v>
      </c>
      <c r="B131" s="2" t="s">
        <v>67</v>
      </c>
      <c r="C131" s="2" t="s">
        <v>5704</v>
      </c>
      <c r="D131" s="2" t="s">
        <v>5705</v>
      </c>
      <c r="E131" s="2" t="s">
        <v>70</v>
      </c>
      <c r="F131" s="2" t="s">
        <v>11150</v>
      </c>
      <c r="G131" s="2" t="s">
        <v>132</v>
      </c>
      <c r="H131" s="2" t="s">
        <v>79</v>
      </c>
      <c r="I131" s="3">
        <v>42270</v>
      </c>
      <c r="J131" s="2" t="s">
        <v>70</v>
      </c>
    </row>
    <row r="132" spans="1:10" ht="165" x14ac:dyDescent="0.25">
      <c r="A132" s="2" t="s">
        <v>11151</v>
      </c>
      <c r="B132" s="2" t="s">
        <v>254</v>
      </c>
      <c r="C132" s="2" t="s">
        <v>255</v>
      </c>
      <c r="D132" s="2" t="s">
        <v>256</v>
      </c>
      <c r="E132" s="2" t="s">
        <v>70</v>
      </c>
      <c r="F132" s="2" t="s">
        <v>11152</v>
      </c>
      <c r="G132" s="2" t="s">
        <v>78</v>
      </c>
      <c r="H132" s="2" t="s">
        <v>79</v>
      </c>
      <c r="I132" s="3">
        <v>42270</v>
      </c>
      <c r="J132" s="2" t="s">
        <v>70</v>
      </c>
    </row>
    <row r="133" spans="1:10" ht="75" x14ac:dyDescent="0.25">
      <c r="A133" s="2" t="s">
        <v>11153</v>
      </c>
      <c r="B133" s="2" t="s">
        <v>1140</v>
      </c>
      <c r="C133" s="2" t="s">
        <v>854</v>
      </c>
      <c r="D133" s="2" t="s">
        <v>855</v>
      </c>
      <c r="E133" s="2" t="s">
        <v>70</v>
      </c>
      <c r="F133" s="2" t="s">
        <v>11154</v>
      </c>
      <c r="G133" s="2" t="s">
        <v>78</v>
      </c>
      <c r="H133" s="2" t="s">
        <v>79</v>
      </c>
      <c r="I133" s="3">
        <v>42270</v>
      </c>
      <c r="J133" s="2" t="s">
        <v>70</v>
      </c>
    </row>
    <row r="134" spans="1:10" ht="90" x14ac:dyDescent="0.25">
      <c r="A134" s="2" t="s">
        <v>11155</v>
      </c>
      <c r="B134" s="2" t="s">
        <v>67</v>
      </c>
      <c r="C134" s="2" t="s">
        <v>854</v>
      </c>
      <c r="D134" s="2" t="s">
        <v>855</v>
      </c>
      <c r="E134" s="2" t="s">
        <v>70</v>
      </c>
      <c r="F134" s="2" t="s">
        <v>11156</v>
      </c>
      <c r="G134" s="2" t="s">
        <v>78</v>
      </c>
      <c r="H134" s="2" t="s">
        <v>79</v>
      </c>
      <c r="I134" s="3">
        <v>42270</v>
      </c>
      <c r="J134" s="2" t="s">
        <v>70</v>
      </c>
    </row>
    <row r="135" spans="1:10" ht="120" x14ac:dyDescent="0.25">
      <c r="A135" s="2" t="s">
        <v>11157</v>
      </c>
      <c r="B135" s="2" t="s">
        <v>254</v>
      </c>
      <c r="C135" s="2" t="s">
        <v>255</v>
      </c>
      <c r="D135" s="2" t="s">
        <v>256</v>
      </c>
      <c r="E135" s="2" t="s">
        <v>70</v>
      </c>
      <c r="F135" s="2" t="s">
        <v>11158</v>
      </c>
      <c r="G135" s="2" t="s">
        <v>78</v>
      </c>
      <c r="H135" s="2" t="s">
        <v>79</v>
      </c>
      <c r="I135" s="3">
        <v>42270</v>
      </c>
      <c r="J135" s="2" t="s">
        <v>70</v>
      </c>
    </row>
    <row r="136" spans="1:10" ht="90" x14ac:dyDescent="0.25">
      <c r="A136" s="2" t="s">
        <v>11159</v>
      </c>
      <c r="B136" s="2" t="s">
        <v>67</v>
      </c>
      <c r="C136" s="2" t="s">
        <v>11160</v>
      </c>
      <c r="D136" s="2" t="s">
        <v>11161</v>
      </c>
      <c r="E136" s="2" t="s">
        <v>70</v>
      </c>
      <c r="F136" s="2" t="s">
        <v>11162</v>
      </c>
      <c r="G136" s="2" t="s">
        <v>78</v>
      </c>
      <c r="H136" s="2" t="s">
        <v>79</v>
      </c>
      <c r="I136" s="3">
        <v>42270</v>
      </c>
      <c r="J136" s="2" t="s">
        <v>70</v>
      </c>
    </row>
    <row r="137" spans="1:10" ht="90" x14ac:dyDescent="0.25">
      <c r="A137" s="2" t="s">
        <v>11163</v>
      </c>
      <c r="B137" s="2" t="s">
        <v>254</v>
      </c>
      <c r="C137" s="2" t="s">
        <v>4250</v>
      </c>
      <c r="D137" s="2" t="s">
        <v>4251</v>
      </c>
      <c r="E137" s="2" t="s">
        <v>70</v>
      </c>
      <c r="F137" s="2" t="s">
        <v>11164</v>
      </c>
      <c r="G137" s="2" t="s">
        <v>78</v>
      </c>
      <c r="H137" s="2" t="s">
        <v>84</v>
      </c>
      <c r="I137" s="3">
        <v>42270</v>
      </c>
      <c r="J137" s="3">
        <v>42354</v>
      </c>
    </row>
    <row r="138" spans="1:10" ht="60" x14ac:dyDescent="0.25">
      <c r="A138" s="2" t="s">
        <v>11165</v>
      </c>
      <c r="B138" s="2" t="s">
        <v>67</v>
      </c>
      <c r="C138" s="2" t="s">
        <v>4250</v>
      </c>
      <c r="D138" s="2" t="s">
        <v>4251</v>
      </c>
      <c r="E138" s="2" t="s">
        <v>70</v>
      </c>
      <c r="F138" s="2" t="s">
        <v>11166</v>
      </c>
      <c r="G138" s="2" t="s">
        <v>78</v>
      </c>
      <c r="H138" s="2" t="s">
        <v>79</v>
      </c>
      <c r="I138" s="3">
        <v>42270</v>
      </c>
      <c r="J138" s="3">
        <v>42354</v>
      </c>
    </row>
    <row r="139" spans="1:10" ht="105" x14ac:dyDescent="0.25">
      <c r="A139" s="2" t="s">
        <v>11167</v>
      </c>
      <c r="B139" s="2" t="s">
        <v>6</v>
      </c>
      <c r="C139" s="2" t="s">
        <v>11168</v>
      </c>
      <c r="D139" s="2" t="s">
        <v>8836</v>
      </c>
      <c r="E139" s="2" t="s">
        <v>70</v>
      </c>
      <c r="F139" s="2" t="s">
        <v>11169</v>
      </c>
      <c r="G139" s="2" t="s">
        <v>111</v>
      </c>
      <c r="H139" s="2" t="s">
        <v>84</v>
      </c>
      <c r="I139" s="3">
        <v>42270</v>
      </c>
      <c r="J139" s="3">
        <v>42272</v>
      </c>
    </row>
    <row r="140" spans="1:10" ht="90" x14ac:dyDescent="0.25">
      <c r="A140" s="2" t="s">
        <v>11170</v>
      </c>
      <c r="B140" s="2" t="s">
        <v>16</v>
      </c>
      <c r="C140" s="2" t="s">
        <v>8103</v>
      </c>
      <c r="D140" s="2" t="s">
        <v>1877</v>
      </c>
      <c r="E140" s="2" t="s">
        <v>70</v>
      </c>
      <c r="F140" s="2" t="s">
        <v>11171</v>
      </c>
      <c r="G140" s="2" t="s">
        <v>132</v>
      </c>
      <c r="H140" s="2" t="s">
        <v>79</v>
      </c>
      <c r="I140" s="3">
        <v>42270</v>
      </c>
      <c r="J140" s="2" t="s">
        <v>70</v>
      </c>
    </row>
    <row r="141" spans="1:10" ht="90" x14ac:dyDescent="0.25">
      <c r="A141" s="2" t="s">
        <v>11172</v>
      </c>
      <c r="B141" s="2" t="s">
        <v>67</v>
      </c>
      <c r="C141" s="2" t="s">
        <v>8103</v>
      </c>
      <c r="D141" s="2" t="s">
        <v>1877</v>
      </c>
      <c r="E141" s="2" t="s">
        <v>70</v>
      </c>
      <c r="F141" s="2" t="s">
        <v>11173</v>
      </c>
      <c r="G141" s="2" t="s">
        <v>132</v>
      </c>
      <c r="H141" s="2" t="s">
        <v>79</v>
      </c>
      <c r="I141" s="3">
        <v>42270</v>
      </c>
      <c r="J141" s="2" t="s">
        <v>70</v>
      </c>
    </row>
    <row r="142" spans="1:10" ht="90" x14ac:dyDescent="0.25">
      <c r="A142" s="2" t="s">
        <v>11174</v>
      </c>
      <c r="B142" s="2" t="s">
        <v>67</v>
      </c>
      <c r="C142" s="2" t="s">
        <v>1512</v>
      </c>
      <c r="D142" s="2" t="s">
        <v>95</v>
      </c>
      <c r="E142" s="2" t="s">
        <v>70</v>
      </c>
      <c r="F142" s="2" t="s">
        <v>11175</v>
      </c>
      <c r="G142" s="2" t="s">
        <v>89</v>
      </c>
      <c r="H142" s="2" t="s">
        <v>84</v>
      </c>
      <c r="I142" s="3">
        <v>42270</v>
      </c>
      <c r="J142" s="3">
        <v>42275</v>
      </c>
    </row>
    <row r="143" spans="1:10" ht="90" x14ac:dyDescent="0.25">
      <c r="A143" s="2" t="s">
        <v>11176</v>
      </c>
      <c r="B143" s="2" t="s">
        <v>67</v>
      </c>
      <c r="C143" s="2" t="s">
        <v>1518</v>
      </c>
      <c r="D143" s="2" t="s">
        <v>95</v>
      </c>
      <c r="E143" s="2" t="s">
        <v>70</v>
      </c>
      <c r="F143" s="2" t="s">
        <v>11177</v>
      </c>
      <c r="G143" s="2" t="s">
        <v>89</v>
      </c>
      <c r="H143" s="2" t="s">
        <v>84</v>
      </c>
      <c r="I143" s="3">
        <v>42270</v>
      </c>
      <c r="J143" s="3">
        <v>42275</v>
      </c>
    </row>
    <row r="144" spans="1:10" ht="90" x14ac:dyDescent="0.25">
      <c r="A144" s="2" t="s">
        <v>11178</v>
      </c>
      <c r="B144" s="2" t="s">
        <v>67</v>
      </c>
      <c r="C144" s="2" t="s">
        <v>1433</v>
      </c>
      <c r="D144" s="2" t="s">
        <v>95</v>
      </c>
      <c r="E144" s="2" t="s">
        <v>70</v>
      </c>
      <c r="F144" s="2" t="s">
        <v>11179</v>
      </c>
      <c r="G144" s="2" t="s">
        <v>89</v>
      </c>
      <c r="H144" s="2" t="s">
        <v>84</v>
      </c>
      <c r="I144" s="3">
        <v>42270</v>
      </c>
      <c r="J144" s="3">
        <v>42275</v>
      </c>
    </row>
    <row r="145" spans="1:10" ht="90" x14ac:dyDescent="0.25">
      <c r="A145" s="2" t="s">
        <v>11180</v>
      </c>
      <c r="B145" s="2" t="s">
        <v>67</v>
      </c>
      <c r="C145" s="2" t="s">
        <v>1472</v>
      </c>
      <c r="D145" s="2" t="s">
        <v>95</v>
      </c>
      <c r="E145" s="2" t="s">
        <v>70</v>
      </c>
      <c r="F145" s="2" t="s">
        <v>11181</v>
      </c>
      <c r="G145" s="2" t="s">
        <v>89</v>
      </c>
      <c r="H145" s="2" t="s">
        <v>84</v>
      </c>
      <c r="I145" s="3">
        <v>42270</v>
      </c>
      <c r="J145" s="3">
        <v>42275</v>
      </c>
    </row>
    <row r="146" spans="1:10" ht="90" x14ac:dyDescent="0.25">
      <c r="A146" s="2" t="s">
        <v>11182</v>
      </c>
      <c r="B146" s="2" t="s">
        <v>67</v>
      </c>
      <c r="C146" s="2" t="s">
        <v>1460</v>
      </c>
      <c r="D146" s="2" t="s">
        <v>1461</v>
      </c>
      <c r="E146" s="2" t="s">
        <v>70</v>
      </c>
      <c r="F146" s="2" t="s">
        <v>11183</v>
      </c>
      <c r="G146" s="2" t="s">
        <v>89</v>
      </c>
      <c r="H146" s="2" t="s">
        <v>84</v>
      </c>
      <c r="I146" s="3">
        <v>42270</v>
      </c>
      <c r="J146" s="3">
        <v>42275</v>
      </c>
    </row>
    <row r="147" spans="1:10" ht="75" x14ac:dyDescent="0.25">
      <c r="A147" s="2" t="s">
        <v>11184</v>
      </c>
      <c r="B147" s="2" t="s">
        <v>67</v>
      </c>
      <c r="C147" s="2" t="s">
        <v>94</v>
      </c>
      <c r="D147" s="2" t="s">
        <v>95</v>
      </c>
      <c r="E147" s="2" t="s">
        <v>70</v>
      </c>
      <c r="F147" s="2" t="s">
        <v>11185</v>
      </c>
      <c r="G147" s="2" t="s">
        <v>89</v>
      </c>
      <c r="H147" s="2" t="s">
        <v>84</v>
      </c>
      <c r="I147" s="3">
        <v>42270</v>
      </c>
      <c r="J147" s="3">
        <v>42275</v>
      </c>
    </row>
    <row r="148" spans="1:10" ht="60" x14ac:dyDescent="0.25">
      <c r="A148" s="2" t="s">
        <v>11186</v>
      </c>
      <c r="B148" s="2" t="s">
        <v>6</v>
      </c>
      <c r="C148" s="2" t="s">
        <v>5704</v>
      </c>
      <c r="D148" s="2" t="s">
        <v>5705</v>
      </c>
      <c r="E148" s="2" t="s">
        <v>70</v>
      </c>
      <c r="F148" s="2" t="s">
        <v>11169</v>
      </c>
      <c r="G148" s="2" t="s">
        <v>111</v>
      </c>
      <c r="H148" s="2" t="s">
        <v>84</v>
      </c>
      <c r="I148" s="3">
        <v>42270</v>
      </c>
      <c r="J148" s="3">
        <v>42272</v>
      </c>
    </row>
    <row r="149" spans="1:10" ht="75" x14ac:dyDescent="0.25">
      <c r="A149" s="2" t="s">
        <v>11187</v>
      </c>
      <c r="B149" s="2" t="s">
        <v>67</v>
      </c>
      <c r="C149" s="2" t="s">
        <v>86</v>
      </c>
      <c r="D149" s="2" t="s">
        <v>87</v>
      </c>
      <c r="E149" s="2" t="s">
        <v>70</v>
      </c>
      <c r="F149" s="2" t="s">
        <v>11188</v>
      </c>
      <c r="G149" s="2" t="s">
        <v>78</v>
      </c>
      <c r="H149" s="2" t="s">
        <v>79</v>
      </c>
      <c r="I149" s="3">
        <v>42270</v>
      </c>
      <c r="J149" s="2" t="s">
        <v>70</v>
      </c>
    </row>
    <row r="150" spans="1:10" ht="135" x14ac:dyDescent="0.25">
      <c r="A150" s="2" t="s">
        <v>11189</v>
      </c>
      <c r="B150" s="2" t="s">
        <v>11190</v>
      </c>
      <c r="C150" s="2" t="s">
        <v>9547</v>
      </c>
      <c r="D150" s="2" t="s">
        <v>11191</v>
      </c>
      <c r="E150" s="2" t="s">
        <v>70</v>
      </c>
      <c r="F150" s="2" t="s">
        <v>11192</v>
      </c>
      <c r="G150" s="2" t="s">
        <v>89</v>
      </c>
      <c r="H150" s="2" t="s">
        <v>84</v>
      </c>
      <c r="I150" s="3">
        <v>42271</v>
      </c>
      <c r="J150" s="3">
        <v>42398</v>
      </c>
    </row>
    <row r="151" spans="1:10" ht="45" x14ac:dyDescent="0.25">
      <c r="A151" s="2" t="s">
        <v>11193</v>
      </c>
      <c r="B151" s="2" t="s">
        <v>5835</v>
      </c>
      <c r="C151" s="2" t="s">
        <v>10987</v>
      </c>
      <c r="D151" s="2" t="s">
        <v>10988</v>
      </c>
      <c r="E151" s="2" t="s">
        <v>70</v>
      </c>
      <c r="F151" s="2" t="s">
        <v>11194</v>
      </c>
      <c r="G151" s="2" t="s">
        <v>89</v>
      </c>
      <c r="H151" s="2" t="s">
        <v>79</v>
      </c>
      <c r="I151" s="3">
        <v>42271</v>
      </c>
      <c r="J151" s="2" t="s">
        <v>70</v>
      </c>
    </row>
    <row r="152" spans="1:10" ht="60" x14ac:dyDescent="0.25">
      <c r="A152" s="2" t="s">
        <v>11195</v>
      </c>
      <c r="B152" s="2" t="s">
        <v>67</v>
      </c>
      <c r="C152" s="2" t="s">
        <v>3327</v>
      </c>
      <c r="D152" s="2" t="s">
        <v>3328</v>
      </c>
      <c r="E152" s="2" t="s">
        <v>70</v>
      </c>
      <c r="F152" s="2" t="s">
        <v>11196</v>
      </c>
      <c r="G152" s="2" t="s">
        <v>89</v>
      </c>
      <c r="H152" s="2" t="s">
        <v>84</v>
      </c>
      <c r="I152" s="3">
        <v>42271</v>
      </c>
      <c r="J152" s="3">
        <v>42297</v>
      </c>
    </row>
    <row r="153" spans="1:10" ht="45" x14ac:dyDescent="0.25">
      <c r="A153" s="2" t="s">
        <v>11197</v>
      </c>
      <c r="B153" s="2" t="s">
        <v>67</v>
      </c>
      <c r="C153" s="2" t="s">
        <v>3327</v>
      </c>
      <c r="D153" s="2" t="s">
        <v>3328</v>
      </c>
      <c r="E153" s="2" t="s">
        <v>70</v>
      </c>
      <c r="F153" s="2" t="s">
        <v>11198</v>
      </c>
      <c r="G153" s="2" t="s">
        <v>89</v>
      </c>
      <c r="H153" s="2" t="s">
        <v>79</v>
      </c>
      <c r="I153" s="3">
        <v>42271</v>
      </c>
      <c r="J153" s="2" t="s">
        <v>70</v>
      </c>
    </row>
    <row r="154" spans="1:10" ht="120" x14ac:dyDescent="0.25">
      <c r="A154" s="2" t="s">
        <v>11199</v>
      </c>
      <c r="B154" s="2" t="s">
        <v>67</v>
      </c>
      <c r="C154" s="2" t="s">
        <v>11200</v>
      </c>
      <c r="D154" s="2" t="s">
        <v>11201</v>
      </c>
      <c r="E154" s="2" t="s">
        <v>70</v>
      </c>
      <c r="F154" s="2" t="s">
        <v>11202</v>
      </c>
      <c r="G154" s="2" t="s">
        <v>1829</v>
      </c>
      <c r="H154" s="2" t="s">
        <v>79</v>
      </c>
      <c r="I154" s="3">
        <v>42271</v>
      </c>
      <c r="J154" s="2" t="s">
        <v>70</v>
      </c>
    </row>
    <row r="155" spans="1:10" ht="45" x14ac:dyDescent="0.25">
      <c r="A155" s="2" t="s">
        <v>11203</v>
      </c>
      <c r="B155" s="2" t="s">
        <v>67</v>
      </c>
      <c r="C155" s="2" t="s">
        <v>1436</v>
      </c>
      <c r="D155" s="2" t="s">
        <v>1437</v>
      </c>
      <c r="E155" s="2" t="s">
        <v>70</v>
      </c>
      <c r="F155" s="2" t="s">
        <v>11204</v>
      </c>
      <c r="G155" s="2" t="s">
        <v>141</v>
      </c>
      <c r="H155" s="2" t="s">
        <v>84</v>
      </c>
      <c r="I155" s="3">
        <v>42271</v>
      </c>
      <c r="J155" s="3">
        <v>42310</v>
      </c>
    </row>
    <row r="156" spans="1:10" ht="45" x14ac:dyDescent="0.25">
      <c r="A156" s="2" t="s">
        <v>11205</v>
      </c>
      <c r="B156" s="2" t="s">
        <v>6</v>
      </c>
      <c r="C156" s="2" t="s">
        <v>180</v>
      </c>
      <c r="D156" s="2" t="s">
        <v>181</v>
      </c>
      <c r="E156" s="2" t="s">
        <v>70</v>
      </c>
      <c r="F156" s="2" t="s">
        <v>11169</v>
      </c>
      <c r="G156" s="2" t="s">
        <v>111</v>
      </c>
      <c r="H156" s="2" t="s">
        <v>84</v>
      </c>
      <c r="I156" s="3">
        <v>42271</v>
      </c>
      <c r="J156" s="3">
        <v>42184</v>
      </c>
    </row>
    <row r="157" spans="1:10" ht="120" x14ac:dyDescent="0.25">
      <c r="A157" s="2" t="s">
        <v>11206</v>
      </c>
      <c r="B157" s="2" t="s">
        <v>254</v>
      </c>
      <c r="C157" s="2" t="s">
        <v>11207</v>
      </c>
      <c r="D157" s="2" t="s">
        <v>10898</v>
      </c>
      <c r="E157" s="2" t="s">
        <v>70</v>
      </c>
      <c r="F157" s="2" t="s">
        <v>11208</v>
      </c>
      <c r="G157" s="2" t="s">
        <v>78</v>
      </c>
      <c r="H157" s="2" t="s">
        <v>79</v>
      </c>
      <c r="I157" s="3">
        <v>42271</v>
      </c>
      <c r="J157" s="2" t="s">
        <v>70</v>
      </c>
    </row>
    <row r="158" spans="1:10" ht="120" x14ac:dyDescent="0.25">
      <c r="A158" s="2" t="s">
        <v>11209</v>
      </c>
      <c r="B158" s="2" t="s">
        <v>67</v>
      </c>
      <c r="C158" s="2" t="s">
        <v>11210</v>
      </c>
      <c r="D158" s="2" t="s">
        <v>11211</v>
      </c>
      <c r="E158" s="2" t="s">
        <v>70</v>
      </c>
      <c r="F158" s="2" t="s">
        <v>11212</v>
      </c>
      <c r="G158" s="2" t="s">
        <v>78</v>
      </c>
      <c r="H158" s="2" t="s">
        <v>79</v>
      </c>
      <c r="I158" s="3">
        <v>42271</v>
      </c>
      <c r="J158" s="2" t="s">
        <v>70</v>
      </c>
    </row>
    <row r="159" spans="1:10" ht="105" x14ac:dyDescent="0.25">
      <c r="A159" s="2" t="s">
        <v>11213</v>
      </c>
      <c r="B159" s="2" t="s">
        <v>67</v>
      </c>
      <c r="C159" s="2" t="s">
        <v>11214</v>
      </c>
      <c r="D159" s="2" t="s">
        <v>11215</v>
      </c>
      <c r="E159" s="2" t="s">
        <v>70</v>
      </c>
      <c r="F159" s="2" t="s">
        <v>11216</v>
      </c>
      <c r="G159" s="2" t="s">
        <v>1829</v>
      </c>
      <c r="H159" s="2" t="s">
        <v>79</v>
      </c>
      <c r="I159" s="3">
        <v>42271</v>
      </c>
      <c r="J159" s="2" t="s">
        <v>70</v>
      </c>
    </row>
    <row r="160" spans="1:10" ht="105" x14ac:dyDescent="0.25">
      <c r="A160" s="2" t="s">
        <v>11217</v>
      </c>
      <c r="B160" s="2" t="s">
        <v>11218</v>
      </c>
      <c r="C160" s="2" t="s">
        <v>1736</v>
      </c>
      <c r="D160" s="2" t="s">
        <v>1737</v>
      </c>
      <c r="E160" s="2" t="s">
        <v>70</v>
      </c>
      <c r="F160" s="2" t="s">
        <v>11219</v>
      </c>
      <c r="G160" s="2" t="s">
        <v>78</v>
      </c>
      <c r="H160" s="2" t="s">
        <v>79</v>
      </c>
      <c r="I160" s="3">
        <v>42272</v>
      </c>
      <c r="J160" s="2" t="s">
        <v>70</v>
      </c>
    </row>
    <row r="161" spans="1:10" ht="120" x14ac:dyDescent="0.25">
      <c r="A161" s="2" t="s">
        <v>11220</v>
      </c>
      <c r="B161" s="2" t="s">
        <v>11221</v>
      </c>
      <c r="C161" s="2" t="s">
        <v>1736</v>
      </c>
      <c r="D161" s="2" t="s">
        <v>1737</v>
      </c>
      <c r="E161" s="2" t="s">
        <v>70</v>
      </c>
      <c r="F161" s="2" t="s">
        <v>11222</v>
      </c>
      <c r="G161" s="2" t="s">
        <v>78</v>
      </c>
      <c r="H161" s="2" t="s">
        <v>79</v>
      </c>
      <c r="I161" s="3">
        <v>42272</v>
      </c>
      <c r="J161" s="2" t="s">
        <v>70</v>
      </c>
    </row>
    <row r="162" spans="1:10" ht="135" x14ac:dyDescent="0.25">
      <c r="A162" s="2" t="s">
        <v>11223</v>
      </c>
      <c r="B162" s="2" t="s">
        <v>11224</v>
      </c>
      <c r="C162" s="2" t="s">
        <v>3710</v>
      </c>
      <c r="D162" s="2" t="s">
        <v>3711</v>
      </c>
      <c r="E162" s="2" t="s">
        <v>70</v>
      </c>
      <c r="F162" s="2" t="s">
        <v>11225</v>
      </c>
      <c r="G162" s="2" t="s">
        <v>78</v>
      </c>
      <c r="H162" s="2" t="s">
        <v>79</v>
      </c>
      <c r="I162" s="3">
        <v>42272</v>
      </c>
      <c r="J162" s="2" t="s">
        <v>70</v>
      </c>
    </row>
    <row r="163" spans="1:10" ht="75" x14ac:dyDescent="0.25">
      <c r="A163" s="2" t="s">
        <v>11226</v>
      </c>
      <c r="B163" s="2" t="s">
        <v>11227</v>
      </c>
      <c r="C163" s="2" t="s">
        <v>11032</v>
      </c>
      <c r="D163" s="2" t="s">
        <v>11033</v>
      </c>
      <c r="E163" s="2" t="s">
        <v>70</v>
      </c>
      <c r="F163" s="2" t="s">
        <v>11228</v>
      </c>
      <c r="G163" s="2" t="s">
        <v>132</v>
      </c>
      <c r="H163" s="2" t="s">
        <v>79</v>
      </c>
      <c r="I163" s="3">
        <v>42272</v>
      </c>
      <c r="J163" s="2" t="s">
        <v>70</v>
      </c>
    </row>
    <row r="164" spans="1:10" ht="90" x14ac:dyDescent="0.25">
      <c r="A164" s="2" t="s">
        <v>11229</v>
      </c>
      <c r="B164" s="2" t="s">
        <v>11230</v>
      </c>
      <c r="C164" s="2" t="s">
        <v>11144</v>
      </c>
      <c r="D164" s="2" t="s">
        <v>6789</v>
      </c>
      <c r="E164" s="2" t="s">
        <v>70</v>
      </c>
      <c r="F164" s="2" t="s">
        <v>11231</v>
      </c>
      <c r="G164" s="2" t="s">
        <v>89</v>
      </c>
      <c r="H164" s="2" t="s">
        <v>79</v>
      </c>
      <c r="I164" s="3">
        <v>42272</v>
      </c>
      <c r="J164" s="2" t="s">
        <v>70</v>
      </c>
    </row>
    <row r="165" spans="1:10" ht="60" x14ac:dyDescent="0.25">
      <c r="A165" s="2" t="s">
        <v>11232</v>
      </c>
      <c r="B165" s="2" t="s">
        <v>2262</v>
      </c>
      <c r="C165" s="2" t="s">
        <v>445</v>
      </c>
      <c r="D165" s="2" t="s">
        <v>2259</v>
      </c>
      <c r="E165" s="2" t="s">
        <v>70</v>
      </c>
      <c r="F165" s="2" t="s">
        <v>11077</v>
      </c>
      <c r="G165" s="2" t="s">
        <v>89</v>
      </c>
      <c r="H165" s="2" t="s">
        <v>84</v>
      </c>
      <c r="I165" s="3">
        <v>42272</v>
      </c>
      <c r="J165" s="3">
        <v>42277</v>
      </c>
    </row>
    <row r="166" spans="1:10" ht="120" x14ac:dyDescent="0.25">
      <c r="A166" s="2" t="s">
        <v>11233</v>
      </c>
      <c r="B166" s="2" t="s">
        <v>67</v>
      </c>
      <c r="C166" s="2" t="s">
        <v>2389</v>
      </c>
      <c r="D166" s="2" t="s">
        <v>831</v>
      </c>
      <c r="E166" s="2" t="s">
        <v>70</v>
      </c>
      <c r="F166" s="2" t="s">
        <v>11234</v>
      </c>
      <c r="G166" s="2" t="s">
        <v>111</v>
      </c>
      <c r="H166" s="2" t="s">
        <v>84</v>
      </c>
      <c r="I166" s="3">
        <v>42272</v>
      </c>
      <c r="J166" s="3">
        <v>42267</v>
      </c>
    </row>
    <row r="167" spans="1:10" ht="75" x14ac:dyDescent="0.25">
      <c r="A167" s="2" t="s">
        <v>11235</v>
      </c>
      <c r="B167" s="2" t="s">
        <v>67</v>
      </c>
      <c r="C167" s="2" t="s">
        <v>11236</v>
      </c>
      <c r="D167" s="2" t="s">
        <v>11237</v>
      </c>
      <c r="E167" s="2" t="s">
        <v>70</v>
      </c>
      <c r="F167" s="2" t="s">
        <v>11238</v>
      </c>
      <c r="G167" s="2" t="s">
        <v>111</v>
      </c>
      <c r="H167" s="2" t="s">
        <v>84</v>
      </c>
      <c r="I167" s="3">
        <v>42272</v>
      </c>
      <c r="J167" s="3">
        <v>42276</v>
      </c>
    </row>
    <row r="168" spans="1:10" ht="120" x14ac:dyDescent="0.25">
      <c r="A168" s="2" t="s">
        <v>11239</v>
      </c>
      <c r="B168" s="2" t="s">
        <v>67</v>
      </c>
      <c r="C168" s="2" t="s">
        <v>11236</v>
      </c>
      <c r="D168" s="2" t="s">
        <v>11237</v>
      </c>
      <c r="E168" s="2" t="s">
        <v>70</v>
      </c>
      <c r="F168" s="2" t="s">
        <v>11240</v>
      </c>
      <c r="G168" s="2" t="s">
        <v>111</v>
      </c>
      <c r="H168" s="2" t="s">
        <v>79</v>
      </c>
      <c r="I168" s="3">
        <v>42272</v>
      </c>
      <c r="J168" s="2" t="s">
        <v>70</v>
      </c>
    </row>
    <row r="169" spans="1:10" ht="60" x14ac:dyDescent="0.25">
      <c r="A169" s="2" t="s">
        <v>11241</v>
      </c>
      <c r="B169" s="2" t="s">
        <v>11242</v>
      </c>
      <c r="C169" s="2" t="s">
        <v>11243</v>
      </c>
      <c r="D169" s="2" t="s">
        <v>11244</v>
      </c>
      <c r="E169" s="2" t="s">
        <v>70</v>
      </c>
      <c r="F169" s="2" t="s">
        <v>11245</v>
      </c>
      <c r="G169" s="2" t="s">
        <v>72</v>
      </c>
      <c r="H169" s="2" t="s">
        <v>79</v>
      </c>
      <c r="I169" s="3">
        <v>42272</v>
      </c>
      <c r="J169" s="2" t="s">
        <v>70</v>
      </c>
    </row>
    <row r="170" spans="1:10" ht="105" x14ac:dyDescent="0.25">
      <c r="A170" s="2" t="s">
        <v>11246</v>
      </c>
      <c r="B170" s="2" t="s">
        <v>522</v>
      </c>
      <c r="C170" s="2" t="s">
        <v>523</v>
      </c>
      <c r="D170" s="2" t="s">
        <v>524</v>
      </c>
      <c r="E170" s="2" t="s">
        <v>70</v>
      </c>
      <c r="F170" s="2" t="s">
        <v>11247</v>
      </c>
      <c r="G170" s="2" t="s">
        <v>72</v>
      </c>
      <c r="H170" s="2" t="s">
        <v>79</v>
      </c>
      <c r="I170" s="3">
        <v>42272</v>
      </c>
      <c r="J170" s="2" t="s">
        <v>70</v>
      </c>
    </row>
    <row r="171" spans="1:10" ht="75" x14ac:dyDescent="0.25">
      <c r="A171" s="2" t="s">
        <v>11248</v>
      </c>
      <c r="B171" s="2" t="s">
        <v>11249</v>
      </c>
      <c r="C171" s="2" t="s">
        <v>11250</v>
      </c>
      <c r="D171" s="2" t="s">
        <v>11251</v>
      </c>
      <c r="E171" s="2" t="s">
        <v>70</v>
      </c>
      <c r="F171" s="2" t="s">
        <v>11252</v>
      </c>
      <c r="G171" s="2" t="s">
        <v>111</v>
      </c>
      <c r="H171" s="2" t="s">
        <v>84</v>
      </c>
      <c r="I171" s="3">
        <v>42275</v>
      </c>
      <c r="J171" s="3">
        <v>42354</v>
      </c>
    </row>
    <row r="172" spans="1:10" ht="75" x14ac:dyDescent="0.25">
      <c r="A172" s="2" t="s">
        <v>11253</v>
      </c>
      <c r="B172" s="2" t="s">
        <v>11254</v>
      </c>
      <c r="C172" s="2" t="s">
        <v>11255</v>
      </c>
      <c r="D172" s="2" t="s">
        <v>11251</v>
      </c>
      <c r="E172" s="2" t="s">
        <v>70</v>
      </c>
      <c r="F172" s="2" t="s">
        <v>11256</v>
      </c>
      <c r="G172" s="2" t="s">
        <v>111</v>
      </c>
      <c r="H172" s="2" t="s">
        <v>79</v>
      </c>
      <c r="I172" s="3">
        <v>42275</v>
      </c>
      <c r="J172" s="2" t="s">
        <v>70</v>
      </c>
    </row>
    <row r="173" spans="1:10" ht="75" x14ac:dyDescent="0.25">
      <c r="A173" s="2" t="s">
        <v>11257</v>
      </c>
      <c r="B173" s="2" t="s">
        <v>11258</v>
      </c>
      <c r="C173" s="2" t="s">
        <v>11259</v>
      </c>
      <c r="D173" s="2" t="s">
        <v>9762</v>
      </c>
      <c r="E173" s="2" t="s">
        <v>70</v>
      </c>
      <c r="F173" s="2" t="s">
        <v>11260</v>
      </c>
      <c r="G173" s="2" t="s">
        <v>132</v>
      </c>
      <c r="H173" s="2" t="s">
        <v>79</v>
      </c>
      <c r="I173" s="3">
        <v>42275</v>
      </c>
      <c r="J173" s="2" t="s">
        <v>70</v>
      </c>
    </row>
    <row r="174" spans="1:10" ht="120" x14ac:dyDescent="0.25">
      <c r="A174" s="2" t="s">
        <v>11261</v>
      </c>
      <c r="B174" s="2" t="s">
        <v>2132</v>
      </c>
      <c r="C174" s="2" t="s">
        <v>11133</v>
      </c>
      <c r="D174" s="2" t="s">
        <v>7136</v>
      </c>
      <c r="E174" s="2" t="s">
        <v>70</v>
      </c>
      <c r="F174" s="2" t="s">
        <v>11262</v>
      </c>
      <c r="G174" s="2" t="s">
        <v>78</v>
      </c>
      <c r="H174" s="2" t="s">
        <v>79</v>
      </c>
      <c r="I174" s="3">
        <v>42275</v>
      </c>
      <c r="J174" s="2" t="s">
        <v>70</v>
      </c>
    </row>
    <row r="175" spans="1:10" ht="165" x14ac:dyDescent="0.25">
      <c r="A175" s="2" t="s">
        <v>11263</v>
      </c>
      <c r="B175" s="2" t="s">
        <v>254</v>
      </c>
      <c r="C175" s="2" t="s">
        <v>270</v>
      </c>
      <c r="D175" s="2" t="s">
        <v>271</v>
      </c>
      <c r="E175" s="2" t="s">
        <v>70</v>
      </c>
      <c r="F175" s="2" t="s">
        <v>11264</v>
      </c>
      <c r="G175" s="2" t="s">
        <v>78</v>
      </c>
      <c r="H175" s="2" t="s">
        <v>79</v>
      </c>
      <c r="I175" s="3">
        <v>42275</v>
      </c>
      <c r="J175" s="2" t="s">
        <v>70</v>
      </c>
    </row>
    <row r="176" spans="1:10" ht="60" x14ac:dyDescent="0.25">
      <c r="A176" s="2" t="s">
        <v>11265</v>
      </c>
      <c r="B176" s="2" t="s">
        <v>67</v>
      </c>
      <c r="C176" s="2" t="s">
        <v>11266</v>
      </c>
      <c r="D176" s="2" t="s">
        <v>11266</v>
      </c>
      <c r="E176" s="2" t="s">
        <v>70</v>
      </c>
      <c r="F176" s="2" t="s">
        <v>11267</v>
      </c>
      <c r="G176" s="2" t="s">
        <v>72</v>
      </c>
      <c r="H176" s="2" t="s">
        <v>73</v>
      </c>
      <c r="I176" s="3">
        <v>42276</v>
      </c>
      <c r="J176" s="2" t="s">
        <v>70</v>
      </c>
    </row>
    <row r="177" spans="1:10" ht="45" x14ac:dyDescent="0.25">
      <c r="A177" s="2" t="s">
        <v>11268</v>
      </c>
      <c r="B177" s="2" t="s">
        <v>11269</v>
      </c>
      <c r="C177" s="2" t="s">
        <v>11270</v>
      </c>
      <c r="D177" s="2" t="s">
        <v>1793</v>
      </c>
      <c r="E177" s="2" t="s">
        <v>70</v>
      </c>
      <c r="F177" s="2" t="s">
        <v>11271</v>
      </c>
      <c r="G177" s="2" t="s">
        <v>111</v>
      </c>
      <c r="H177" s="2" t="s">
        <v>79</v>
      </c>
      <c r="I177" s="3">
        <v>42276</v>
      </c>
      <c r="J177" s="2" t="s">
        <v>70</v>
      </c>
    </row>
    <row r="178" spans="1:10" ht="75" x14ac:dyDescent="0.25">
      <c r="A178" s="2" t="s">
        <v>11272</v>
      </c>
      <c r="B178" s="2" t="s">
        <v>3202</v>
      </c>
      <c r="C178" s="2" t="s">
        <v>296</v>
      </c>
      <c r="D178" s="2" t="s">
        <v>11273</v>
      </c>
      <c r="E178" s="2" t="s">
        <v>70</v>
      </c>
      <c r="F178" s="2" t="s">
        <v>11274</v>
      </c>
      <c r="G178" s="2" t="s">
        <v>78</v>
      </c>
      <c r="H178" s="2" t="s">
        <v>79</v>
      </c>
      <c r="I178" s="3">
        <v>42276</v>
      </c>
      <c r="J178" s="2" t="s">
        <v>70</v>
      </c>
    </row>
    <row r="179" spans="1:10" ht="90" x14ac:dyDescent="0.25">
      <c r="A179" s="2" t="s">
        <v>11275</v>
      </c>
      <c r="B179" s="2" t="s">
        <v>67</v>
      </c>
      <c r="C179" s="2" t="s">
        <v>11276</v>
      </c>
      <c r="D179" s="2" t="s">
        <v>11277</v>
      </c>
      <c r="E179" s="2" t="s">
        <v>70</v>
      </c>
      <c r="F179" s="2" t="s">
        <v>11278</v>
      </c>
      <c r="G179" s="2" t="s">
        <v>78</v>
      </c>
      <c r="H179" s="2" t="s">
        <v>84</v>
      </c>
      <c r="I179" s="3">
        <v>42276</v>
      </c>
      <c r="J179" s="3">
        <v>42307</v>
      </c>
    </row>
    <row r="180" spans="1:10" ht="90" x14ac:dyDescent="0.25">
      <c r="A180" s="2" t="s">
        <v>11279</v>
      </c>
      <c r="B180" s="2" t="s">
        <v>67</v>
      </c>
      <c r="C180" s="2" t="s">
        <v>2719</v>
      </c>
      <c r="D180" s="2" t="s">
        <v>10969</v>
      </c>
      <c r="E180" s="2" t="s">
        <v>70</v>
      </c>
      <c r="F180" s="2" t="s">
        <v>11280</v>
      </c>
      <c r="G180" s="2" t="s">
        <v>89</v>
      </c>
      <c r="H180" s="2" t="s">
        <v>79</v>
      </c>
      <c r="I180" s="3">
        <v>42276</v>
      </c>
      <c r="J180" s="2" t="s">
        <v>70</v>
      </c>
    </row>
    <row r="181" spans="1:10" ht="75" x14ac:dyDescent="0.25">
      <c r="A181" s="2" t="s">
        <v>11281</v>
      </c>
      <c r="B181" s="2" t="s">
        <v>67</v>
      </c>
      <c r="C181" s="2" t="s">
        <v>5033</v>
      </c>
      <c r="D181" s="2" t="s">
        <v>5034</v>
      </c>
      <c r="E181" s="2" t="s">
        <v>70</v>
      </c>
      <c r="F181" s="2" t="s">
        <v>11282</v>
      </c>
      <c r="G181" s="2" t="s">
        <v>89</v>
      </c>
      <c r="H181" s="2" t="s">
        <v>84</v>
      </c>
      <c r="I181" s="3">
        <v>42276</v>
      </c>
      <c r="J181" s="3">
        <v>42293</v>
      </c>
    </row>
    <row r="182" spans="1:10" ht="75" x14ac:dyDescent="0.25">
      <c r="A182" s="2" t="s">
        <v>11283</v>
      </c>
      <c r="B182" s="2" t="s">
        <v>67</v>
      </c>
      <c r="C182" s="2" t="s">
        <v>5704</v>
      </c>
      <c r="D182" s="2" t="s">
        <v>5705</v>
      </c>
      <c r="E182" s="2" t="s">
        <v>70</v>
      </c>
      <c r="F182" s="2" t="s">
        <v>11284</v>
      </c>
      <c r="G182" s="2" t="s">
        <v>132</v>
      </c>
      <c r="H182" s="2" t="s">
        <v>79</v>
      </c>
      <c r="I182" s="3">
        <v>42276</v>
      </c>
      <c r="J182" s="2" t="s">
        <v>70</v>
      </c>
    </row>
    <row r="183" spans="1:10" ht="60" x14ac:dyDescent="0.25">
      <c r="A183" s="2" t="s">
        <v>11285</v>
      </c>
      <c r="B183" s="2" t="s">
        <v>67</v>
      </c>
      <c r="C183" s="2" t="s">
        <v>1007</v>
      </c>
      <c r="D183" s="2" t="s">
        <v>11286</v>
      </c>
      <c r="E183" s="2" t="s">
        <v>70</v>
      </c>
      <c r="F183" s="2" t="s">
        <v>11287</v>
      </c>
      <c r="G183" s="2" t="s">
        <v>111</v>
      </c>
      <c r="H183" s="2" t="s">
        <v>79</v>
      </c>
      <c r="I183" s="3">
        <v>42277</v>
      </c>
      <c r="J183" s="2" t="s">
        <v>70</v>
      </c>
    </row>
    <row r="184" spans="1:10" ht="75" x14ac:dyDescent="0.25">
      <c r="A184" s="2" t="s">
        <v>11288</v>
      </c>
      <c r="B184" s="2" t="s">
        <v>11289</v>
      </c>
      <c r="C184" s="2" t="s">
        <v>11290</v>
      </c>
      <c r="D184" s="2" t="s">
        <v>11291</v>
      </c>
      <c r="E184" s="2" t="s">
        <v>70</v>
      </c>
      <c r="F184" s="2" t="s">
        <v>11292</v>
      </c>
      <c r="G184" s="2" t="s">
        <v>72</v>
      </c>
      <c r="H184" s="2" t="s">
        <v>73</v>
      </c>
      <c r="I184" s="3">
        <v>42277</v>
      </c>
      <c r="J184" s="2" t="s">
        <v>70</v>
      </c>
    </row>
    <row r="185" spans="1:10" ht="75" x14ac:dyDescent="0.25">
      <c r="A185" s="2" t="s">
        <v>11293</v>
      </c>
      <c r="B185" s="2" t="s">
        <v>3354</v>
      </c>
      <c r="C185" s="2" t="s">
        <v>2128</v>
      </c>
      <c r="D185" s="2" t="s">
        <v>2129</v>
      </c>
      <c r="E185" s="2" t="s">
        <v>70</v>
      </c>
      <c r="F185" s="2" t="s">
        <v>11294</v>
      </c>
      <c r="G185" s="2" t="s">
        <v>89</v>
      </c>
      <c r="H185" s="2" t="s">
        <v>84</v>
      </c>
      <c r="I185" s="3">
        <v>42277</v>
      </c>
      <c r="J185" s="3">
        <v>42277</v>
      </c>
    </row>
    <row r="186" spans="1:10" ht="120" x14ac:dyDescent="0.25">
      <c r="A186" s="2" t="s">
        <v>11295</v>
      </c>
      <c r="B186" s="2" t="s">
        <v>67</v>
      </c>
      <c r="C186" s="2" t="s">
        <v>11296</v>
      </c>
      <c r="D186" s="2" t="s">
        <v>4768</v>
      </c>
      <c r="E186" s="2" t="s">
        <v>70</v>
      </c>
      <c r="F186" s="2" t="s">
        <v>11297</v>
      </c>
      <c r="G186" s="2" t="s">
        <v>78</v>
      </c>
      <c r="H186" s="2" t="s">
        <v>79</v>
      </c>
      <c r="I186" s="3">
        <v>42277</v>
      </c>
      <c r="J186" s="2" t="s">
        <v>70</v>
      </c>
    </row>
    <row r="187" spans="1:10" ht="120" x14ac:dyDescent="0.25">
      <c r="A187" s="2" t="s">
        <v>11298</v>
      </c>
      <c r="B187" s="2" t="s">
        <v>67</v>
      </c>
      <c r="C187" s="2" t="s">
        <v>11299</v>
      </c>
      <c r="D187" s="2" t="s">
        <v>4768</v>
      </c>
      <c r="E187" s="2" t="s">
        <v>70</v>
      </c>
      <c r="F187" s="2" t="s">
        <v>11300</v>
      </c>
      <c r="G187" s="2" t="s">
        <v>78</v>
      </c>
      <c r="H187" s="2" t="s">
        <v>79</v>
      </c>
      <c r="I187" s="3">
        <v>42277</v>
      </c>
      <c r="J187" s="2" t="s">
        <v>70</v>
      </c>
    </row>
    <row r="188" spans="1:10" ht="120" x14ac:dyDescent="0.25">
      <c r="A188" s="2" t="s">
        <v>11301</v>
      </c>
      <c r="B188" s="2" t="s">
        <v>10896</v>
      </c>
      <c r="C188" s="2" t="s">
        <v>11302</v>
      </c>
      <c r="D188" s="2" t="s">
        <v>11303</v>
      </c>
      <c r="E188" s="2" t="s">
        <v>70</v>
      </c>
      <c r="F188" s="2" t="s">
        <v>11304</v>
      </c>
      <c r="G188" s="2" t="s">
        <v>78</v>
      </c>
      <c r="H188" s="2" t="s">
        <v>79</v>
      </c>
      <c r="I188" s="3">
        <v>42277</v>
      </c>
      <c r="J188" s="2" t="s">
        <v>70</v>
      </c>
    </row>
    <row r="189" spans="1:10" ht="60" x14ac:dyDescent="0.25">
      <c r="A189" s="2" t="s">
        <v>11305</v>
      </c>
      <c r="B189" s="2" t="s">
        <v>67</v>
      </c>
      <c r="C189" s="2" t="s">
        <v>4841</v>
      </c>
      <c r="D189" s="2" t="s">
        <v>4842</v>
      </c>
      <c r="E189" s="2" t="s">
        <v>70</v>
      </c>
      <c r="F189" s="2" t="s">
        <v>9653</v>
      </c>
      <c r="G189" s="2" t="s">
        <v>111</v>
      </c>
      <c r="H189" s="2" t="s">
        <v>84</v>
      </c>
      <c r="I189" s="3">
        <v>42277</v>
      </c>
      <c r="J189" s="3">
        <v>42283</v>
      </c>
    </row>
  </sheetData>
  <pageMargins left="0.7" right="0.7" top="0.75" bottom="0.75" header="0.3" footer="0.3"/>
  <pageSetup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4"/>
  <sheetViews>
    <sheetView zoomScale="85" zoomScaleNormal="85" workbookViewId="0">
      <selection activeCell="D1" sqref="D1"/>
    </sheetView>
  </sheetViews>
  <sheetFormatPr baseColWidth="10" defaultRowHeight="15" x14ac:dyDescent="0.25"/>
  <cols>
    <col min="1" max="1" width="9.85546875" customWidth="1"/>
    <col min="2" max="4" width="16.140625" customWidth="1"/>
    <col min="5" max="5" width="13.85546875" customWidth="1"/>
    <col min="6" max="6" width="39.42578125" customWidth="1"/>
    <col min="7" max="7" width="19.5703125" customWidth="1"/>
    <col min="8" max="8" width="15.5703125" customWidth="1"/>
    <col min="9" max="9" width="17.140625" customWidth="1"/>
    <col min="10" max="10" width="19.85546875" bestFit="1" customWidth="1"/>
    <col min="11" max="11" width="11.85546875" bestFit="1" customWidth="1"/>
  </cols>
  <sheetData>
    <row r="1" spans="1:11" x14ac:dyDescent="0.25">
      <c r="A1" s="4" t="s">
        <v>1745</v>
      </c>
      <c r="B1" s="4" t="s">
        <v>1746</v>
      </c>
      <c r="C1" s="4" t="s">
        <v>1747</v>
      </c>
      <c r="D1" s="4" t="s">
        <v>1748</v>
      </c>
      <c r="E1" s="4" t="s">
        <v>1749</v>
      </c>
      <c r="F1" s="4" t="s">
        <v>3276</v>
      </c>
      <c r="G1" s="4" t="s">
        <v>1750</v>
      </c>
      <c r="H1" s="4" t="s">
        <v>1751</v>
      </c>
      <c r="I1" s="4" t="s">
        <v>1752</v>
      </c>
      <c r="J1" s="4" t="s">
        <v>1753</v>
      </c>
      <c r="K1">
        <f>SUBTOTAL(3,Tabla10[SO])</f>
        <v>123</v>
      </c>
    </row>
    <row r="2" spans="1:11" ht="75" x14ac:dyDescent="0.25">
      <c r="A2" s="2" t="s">
        <v>11306</v>
      </c>
      <c r="B2" s="2" t="s">
        <v>2308</v>
      </c>
      <c r="C2" s="2" t="s">
        <v>3262</v>
      </c>
      <c r="D2" s="2" t="s">
        <v>6527</v>
      </c>
      <c r="E2" s="2" t="s">
        <v>70</v>
      </c>
      <c r="F2" s="2" t="s">
        <v>11307</v>
      </c>
      <c r="G2" s="2" t="s">
        <v>89</v>
      </c>
      <c r="H2" s="2" t="s">
        <v>79</v>
      </c>
      <c r="I2" s="3">
        <v>42278</v>
      </c>
      <c r="J2" s="2" t="s">
        <v>70</v>
      </c>
    </row>
    <row r="3" spans="1:11" ht="150" x14ac:dyDescent="0.25">
      <c r="A3" s="2" t="s">
        <v>11308</v>
      </c>
      <c r="B3" s="2" t="s">
        <v>522</v>
      </c>
      <c r="C3" s="2" t="s">
        <v>11309</v>
      </c>
      <c r="D3" s="2" t="s">
        <v>11310</v>
      </c>
      <c r="E3" s="2" t="s">
        <v>70</v>
      </c>
      <c r="F3" s="2" t="s">
        <v>11311</v>
      </c>
      <c r="G3" s="2" t="s">
        <v>141</v>
      </c>
      <c r="H3" s="2" t="s">
        <v>73</v>
      </c>
      <c r="I3" s="3">
        <v>42278</v>
      </c>
      <c r="J3" s="2" t="s">
        <v>70</v>
      </c>
    </row>
    <row r="4" spans="1:11" ht="60" x14ac:dyDescent="0.25">
      <c r="A4" s="2" t="s">
        <v>11312</v>
      </c>
      <c r="B4" s="2" t="s">
        <v>11313</v>
      </c>
      <c r="C4" s="2" t="s">
        <v>11314</v>
      </c>
      <c r="D4" s="2" t="s">
        <v>11315</v>
      </c>
      <c r="E4" s="2" t="s">
        <v>70</v>
      </c>
      <c r="F4" s="2" t="s">
        <v>11316</v>
      </c>
      <c r="G4" s="2" t="s">
        <v>72</v>
      </c>
      <c r="H4" s="2" t="s">
        <v>79</v>
      </c>
      <c r="I4" s="3">
        <v>42278</v>
      </c>
      <c r="J4" s="2" t="s">
        <v>70</v>
      </c>
    </row>
    <row r="5" spans="1:11" ht="105" x14ac:dyDescent="0.25">
      <c r="A5" s="2" t="s">
        <v>11317</v>
      </c>
      <c r="B5" s="2" t="s">
        <v>4049</v>
      </c>
      <c r="C5" s="2" t="s">
        <v>11318</v>
      </c>
      <c r="D5" s="2" t="s">
        <v>11319</v>
      </c>
      <c r="E5" s="2" t="s">
        <v>70</v>
      </c>
      <c r="F5" s="2" t="s">
        <v>11320</v>
      </c>
      <c r="G5" s="2" t="s">
        <v>78</v>
      </c>
      <c r="H5" s="2" t="s">
        <v>79</v>
      </c>
      <c r="I5" s="3">
        <v>42278</v>
      </c>
      <c r="J5" s="2" t="s">
        <v>70</v>
      </c>
    </row>
    <row r="6" spans="1:11" ht="60" x14ac:dyDescent="0.25">
      <c r="A6" s="2" t="s">
        <v>11321</v>
      </c>
      <c r="B6" s="2" t="s">
        <v>254</v>
      </c>
      <c r="C6" s="2" t="s">
        <v>11322</v>
      </c>
      <c r="D6" s="2" t="s">
        <v>11323</v>
      </c>
      <c r="E6" s="2" t="s">
        <v>70</v>
      </c>
      <c r="F6" s="2" t="s">
        <v>11324</v>
      </c>
      <c r="G6" s="2" t="s">
        <v>78</v>
      </c>
      <c r="H6" s="2" t="s">
        <v>79</v>
      </c>
      <c r="I6" s="3">
        <v>42278</v>
      </c>
      <c r="J6" s="2" t="s">
        <v>70</v>
      </c>
    </row>
    <row r="7" spans="1:11" ht="90" x14ac:dyDescent="0.25">
      <c r="A7" s="2" t="s">
        <v>11325</v>
      </c>
      <c r="B7" s="2" t="s">
        <v>6232</v>
      </c>
      <c r="C7" s="2" t="s">
        <v>11326</v>
      </c>
      <c r="D7" s="2" t="s">
        <v>11327</v>
      </c>
      <c r="E7" s="2" t="s">
        <v>70</v>
      </c>
      <c r="F7" s="2" t="s">
        <v>11328</v>
      </c>
      <c r="G7" s="2" t="s">
        <v>78</v>
      </c>
      <c r="H7" s="2" t="s">
        <v>79</v>
      </c>
      <c r="I7" s="3">
        <v>42279</v>
      </c>
      <c r="J7" s="2" t="s">
        <v>70</v>
      </c>
    </row>
    <row r="8" spans="1:11" ht="150" x14ac:dyDescent="0.25">
      <c r="A8" s="2" t="s">
        <v>11329</v>
      </c>
      <c r="B8" s="2" t="s">
        <v>11330</v>
      </c>
      <c r="C8" s="2" t="s">
        <v>4218</v>
      </c>
      <c r="D8" s="2" t="s">
        <v>7225</v>
      </c>
      <c r="E8" s="2" t="s">
        <v>70</v>
      </c>
      <c r="F8" s="2" t="s">
        <v>11331</v>
      </c>
      <c r="G8" s="2" t="s">
        <v>78</v>
      </c>
      <c r="H8" s="2" t="s">
        <v>79</v>
      </c>
      <c r="I8" s="3">
        <v>42279</v>
      </c>
      <c r="J8" s="2" t="s">
        <v>70</v>
      </c>
    </row>
    <row r="9" spans="1:11" ht="105" x14ac:dyDescent="0.25">
      <c r="A9" s="2" t="s">
        <v>11332</v>
      </c>
      <c r="B9" s="2" t="s">
        <v>629</v>
      </c>
      <c r="C9" s="2" t="s">
        <v>255</v>
      </c>
      <c r="D9" s="2" t="s">
        <v>9870</v>
      </c>
      <c r="E9" s="2" t="s">
        <v>70</v>
      </c>
      <c r="F9" s="2" t="s">
        <v>11333</v>
      </c>
      <c r="G9" s="2" t="s">
        <v>78</v>
      </c>
      <c r="H9" s="2" t="s">
        <v>79</v>
      </c>
      <c r="I9" s="3">
        <v>42279</v>
      </c>
      <c r="J9" s="2" t="s">
        <v>70</v>
      </c>
    </row>
    <row r="10" spans="1:11" ht="90" x14ac:dyDescent="0.25">
      <c r="A10" s="2" t="s">
        <v>11334</v>
      </c>
      <c r="B10" s="2" t="s">
        <v>695</v>
      </c>
      <c r="C10" s="2" t="s">
        <v>11335</v>
      </c>
      <c r="D10" s="2" t="s">
        <v>10505</v>
      </c>
      <c r="E10" s="2" t="s">
        <v>70</v>
      </c>
      <c r="F10" s="2" t="s">
        <v>11336</v>
      </c>
      <c r="G10" s="2" t="s">
        <v>78</v>
      </c>
      <c r="H10" s="2" t="s">
        <v>79</v>
      </c>
      <c r="I10" s="3">
        <v>42279</v>
      </c>
      <c r="J10" s="2" t="s">
        <v>70</v>
      </c>
    </row>
    <row r="11" spans="1:11" ht="120" x14ac:dyDescent="0.25">
      <c r="A11" s="2" t="s">
        <v>11337</v>
      </c>
      <c r="B11" s="2" t="s">
        <v>3445</v>
      </c>
      <c r="C11" s="2" t="s">
        <v>11338</v>
      </c>
      <c r="D11" s="2" t="s">
        <v>8450</v>
      </c>
      <c r="E11" s="2" t="s">
        <v>70</v>
      </c>
      <c r="F11" s="2" t="s">
        <v>11339</v>
      </c>
      <c r="G11" s="2" t="s">
        <v>141</v>
      </c>
      <c r="H11" s="2" t="s">
        <v>73</v>
      </c>
      <c r="I11" s="3">
        <v>42279</v>
      </c>
      <c r="J11" s="2" t="s">
        <v>70</v>
      </c>
    </row>
    <row r="12" spans="1:11" ht="150" x14ac:dyDescent="0.25">
      <c r="A12" s="2" t="s">
        <v>11340</v>
      </c>
      <c r="B12" s="2" t="s">
        <v>11341</v>
      </c>
      <c r="C12" s="2" t="s">
        <v>4218</v>
      </c>
      <c r="D12" s="2" t="s">
        <v>7225</v>
      </c>
      <c r="E12" s="2" t="s">
        <v>70</v>
      </c>
      <c r="F12" s="2" t="s">
        <v>11342</v>
      </c>
      <c r="G12" s="2" t="s">
        <v>78</v>
      </c>
      <c r="H12" s="2" t="s">
        <v>79</v>
      </c>
      <c r="I12" s="3">
        <v>42279</v>
      </c>
      <c r="J12" s="2" t="s">
        <v>70</v>
      </c>
    </row>
    <row r="13" spans="1:11" ht="75" x14ac:dyDescent="0.25">
      <c r="A13" s="2" t="s">
        <v>11343</v>
      </c>
      <c r="B13" s="2" t="s">
        <v>67</v>
      </c>
      <c r="C13" s="2" t="s">
        <v>1278</v>
      </c>
      <c r="D13" s="2" t="s">
        <v>6085</v>
      </c>
      <c r="E13" s="2" t="s">
        <v>70</v>
      </c>
      <c r="F13" s="2" t="s">
        <v>11344</v>
      </c>
      <c r="G13" s="2" t="s">
        <v>111</v>
      </c>
      <c r="H13" s="2" t="s">
        <v>79</v>
      </c>
      <c r="I13" s="3">
        <v>42282</v>
      </c>
      <c r="J13" s="2" t="s">
        <v>70</v>
      </c>
    </row>
    <row r="14" spans="1:11" ht="90" x14ac:dyDescent="0.25">
      <c r="A14" s="2" t="s">
        <v>11345</v>
      </c>
      <c r="B14" s="2" t="s">
        <v>67</v>
      </c>
      <c r="C14" s="2" t="s">
        <v>6950</v>
      </c>
      <c r="D14" s="2" t="s">
        <v>6951</v>
      </c>
      <c r="E14" s="2" t="s">
        <v>70</v>
      </c>
      <c r="F14" s="2" t="s">
        <v>11346</v>
      </c>
      <c r="G14" s="2" t="s">
        <v>89</v>
      </c>
      <c r="H14" s="2" t="s">
        <v>79</v>
      </c>
      <c r="I14" s="3">
        <v>42282</v>
      </c>
      <c r="J14" s="2" t="s">
        <v>70</v>
      </c>
    </row>
    <row r="15" spans="1:11" ht="60" x14ac:dyDescent="0.25">
      <c r="A15" s="2" t="s">
        <v>11347</v>
      </c>
      <c r="B15" s="2" t="s">
        <v>67</v>
      </c>
      <c r="C15" s="2" t="s">
        <v>1096</v>
      </c>
      <c r="D15" s="2" t="s">
        <v>1097</v>
      </c>
      <c r="E15" s="2" t="s">
        <v>70</v>
      </c>
      <c r="F15" s="2" t="s">
        <v>11348</v>
      </c>
      <c r="G15" s="2" t="s">
        <v>111</v>
      </c>
      <c r="H15" s="2" t="s">
        <v>79</v>
      </c>
      <c r="I15" s="3">
        <v>42282</v>
      </c>
      <c r="J15" s="2" t="s">
        <v>70</v>
      </c>
    </row>
    <row r="16" spans="1:11" ht="75" x14ac:dyDescent="0.25">
      <c r="A16" s="2" t="s">
        <v>11349</v>
      </c>
      <c r="B16" s="2" t="s">
        <v>67</v>
      </c>
      <c r="C16" s="2" t="s">
        <v>3168</v>
      </c>
      <c r="D16" s="2" t="s">
        <v>194</v>
      </c>
      <c r="E16" s="2" t="s">
        <v>70</v>
      </c>
      <c r="F16" s="2" t="s">
        <v>11350</v>
      </c>
      <c r="G16" s="2" t="s">
        <v>111</v>
      </c>
      <c r="H16" s="2" t="s">
        <v>79</v>
      </c>
      <c r="I16" s="3">
        <v>42282</v>
      </c>
      <c r="J16" s="2" t="s">
        <v>70</v>
      </c>
    </row>
    <row r="17" spans="1:10" ht="105" x14ac:dyDescent="0.25">
      <c r="A17" s="2" t="s">
        <v>11351</v>
      </c>
      <c r="B17" s="2" t="s">
        <v>67</v>
      </c>
      <c r="C17" s="2" t="s">
        <v>2187</v>
      </c>
      <c r="D17" s="2" t="s">
        <v>194</v>
      </c>
      <c r="E17" s="2" t="s">
        <v>70</v>
      </c>
      <c r="F17" s="2" t="s">
        <v>11352</v>
      </c>
      <c r="G17" s="2" t="s">
        <v>111</v>
      </c>
      <c r="H17" s="2" t="s">
        <v>79</v>
      </c>
      <c r="I17" s="3">
        <v>42282</v>
      </c>
      <c r="J17" s="2" t="s">
        <v>70</v>
      </c>
    </row>
    <row r="18" spans="1:10" ht="105" x14ac:dyDescent="0.25">
      <c r="A18" s="2" t="s">
        <v>11353</v>
      </c>
      <c r="B18" s="2" t="s">
        <v>67</v>
      </c>
      <c r="C18" s="2" t="s">
        <v>11354</v>
      </c>
      <c r="D18" s="2" t="s">
        <v>194</v>
      </c>
      <c r="E18" s="2" t="s">
        <v>70</v>
      </c>
      <c r="F18" s="2" t="s">
        <v>11355</v>
      </c>
      <c r="G18" s="2" t="s">
        <v>111</v>
      </c>
      <c r="H18" s="2" t="s">
        <v>79</v>
      </c>
      <c r="I18" s="3">
        <v>42282</v>
      </c>
      <c r="J18" s="2" t="s">
        <v>70</v>
      </c>
    </row>
    <row r="19" spans="1:10" ht="120" x14ac:dyDescent="0.25">
      <c r="A19" s="2" t="s">
        <v>11356</v>
      </c>
      <c r="B19" s="2" t="s">
        <v>67</v>
      </c>
      <c r="C19" s="2" t="s">
        <v>4304</v>
      </c>
      <c r="D19" s="2" t="s">
        <v>194</v>
      </c>
      <c r="E19" s="2" t="s">
        <v>70</v>
      </c>
      <c r="F19" s="2" t="s">
        <v>11357</v>
      </c>
      <c r="G19" s="2" t="s">
        <v>111</v>
      </c>
      <c r="H19" s="2" t="s">
        <v>79</v>
      </c>
      <c r="I19" s="3">
        <v>42282</v>
      </c>
      <c r="J19" s="2" t="s">
        <v>70</v>
      </c>
    </row>
    <row r="20" spans="1:10" ht="105" x14ac:dyDescent="0.25">
      <c r="A20" s="2" t="s">
        <v>11358</v>
      </c>
      <c r="B20" s="2" t="s">
        <v>67</v>
      </c>
      <c r="C20" s="2" t="s">
        <v>11359</v>
      </c>
      <c r="D20" s="2" t="s">
        <v>7890</v>
      </c>
      <c r="E20" s="2" t="s">
        <v>70</v>
      </c>
      <c r="F20" s="2" t="s">
        <v>11360</v>
      </c>
      <c r="G20" s="2" t="s">
        <v>89</v>
      </c>
      <c r="H20" s="2" t="s">
        <v>79</v>
      </c>
      <c r="I20" s="3">
        <v>42282</v>
      </c>
      <c r="J20" s="2" t="s">
        <v>70</v>
      </c>
    </row>
    <row r="21" spans="1:10" ht="90" x14ac:dyDescent="0.25">
      <c r="A21" s="2" t="s">
        <v>11361</v>
      </c>
      <c r="B21" s="2" t="s">
        <v>67</v>
      </c>
      <c r="C21" s="2" t="s">
        <v>1278</v>
      </c>
      <c r="D21" s="2" t="s">
        <v>6085</v>
      </c>
      <c r="E21" s="2" t="s">
        <v>70</v>
      </c>
      <c r="F21" s="2" t="s">
        <v>11362</v>
      </c>
      <c r="G21" s="2" t="s">
        <v>89</v>
      </c>
      <c r="H21" s="2" t="s">
        <v>79</v>
      </c>
      <c r="I21" s="3">
        <v>42282</v>
      </c>
      <c r="J21" s="2" t="s">
        <v>70</v>
      </c>
    </row>
    <row r="22" spans="1:10" ht="60" x14ac:dyDescent="0.25">
      <c r="A22" s="2" t="s">
        <v>11363</v>
      </c>
      <c r="B22" s="2" t="s">
        <v>67</v>
      </c>
      <c r="C22" s="2" t="s">
        <v>11364</v>
      </c>
      <c r="D22" s="2" t="s">
        <v>11365</v>
      </c>
      <c r="E22" s="2" t="s">
        <v>70</v>
      </c>
      <c r="F22" s="2" t="s">
        <v>11366</v>
      </c>
      <c r="G22" s="2" t="s">
        <v>89</v>
      </c>
      <c r="H22" s="2" t="s">
        <v>79</v>
      </c>
      <c r="I22" s="3">
        <v>42283</v>
      </c>
      <c r="J22" s="2" t="s">
        <v>70</v>
      </c>
    </row>
    <row r="23" spans="1:10" ht="45" x14ac:dyDescent="0.25">
      <c r="A23" s="2" t="s">
        <v>11367</v>
      </c>
      <c r="B23" s="2" t="s">
        <v>67</v>
      </c>
      <c r="C23" s="2" t="s">
        <v>11368</v>
      </c>
      <c r="D23" s="2" t="s">
        <v>11369</v>
      </c>
      <c r="E23" s="2" t="s">
        <v>70</v>
      </c>
      <c r="F23" s="2" t="s">
        <v>11370</v>
      </c>
      <c r="G23" s="2" t="s">
        <v>132</v>
      </c>
      <c r="H23" s="2" t="s">
        <v>79</v>
      </c>
      <c r="I23" s="3">
        <v>42283</v>
      </c>
      <c r="J23" s="2" t="s">
        <v>70</v>
      </c>
    </row>
    <row r="24" spans="1:10" ht="90" x14ac:dyDescent="0.25">
      <c r="A24" s="2" t="s">
        <v>11371</v>
      </c>
      <c r="B24" s="2" t="s">
        <v>67</v>
      </c>
      <c r="C24" s="2" t="s">
        <v>6718</v>
      </c>
      <c r="D24" s="2" t="s">
        <v>6716</v>
      </c>
      <c r="E24" s="2" t="s">
        <v>70</v>
      </c>
      <c r="F24" s="2" t="s">
        <v>11372</v>
      </c>
      <c r="G24" s="2" t="s">
        <v>89</v>
      </c>
      <c r="H24" s="2" t="s">
        <v>79</v>
      </c>
      <c r="I24" s="3">
        <v>42284</v>
      </c>
      <c r="J24" s="2" t="s">
        <v>70</v>
      </c>
    </row>
    <row r="25" spans="1:10" ht="45" x14ac:dyDescent="0.25">
      <c r="A25" s="2" t="s">
        <v>11373</v>
      </c>
      <c r="B25" s="2" t="s">
        <v>67</v>
      </c>
      <c r="C25" s="2" t="s">
        <v>11374</v>
      </c>
      <c r="D25" s="2" t="s">
        <v>11374</v>
      </c>
      <c r="E25" s="2" t="s">
        <v>70</v>
      </c>
      <c r="F25" s="2" t="s">
        <v>11375</v>
      </c>
      <c r="G25" s="2" t="s">
        <v>72</v>
      </c>
      <c r="H25" s="2" t="s">
        <v>79</v>
      </c>
      <c r="I25" s="3">
        <v>42284</v>
      </c>
      <c r="J25" s="2" t="s">
        <v>70</v>
      </c>
    </row>
    <row r="26" spans="1:10" ht="60" x14ac:dyDescent="0.25">
      <c r="A26" s="2" t="s">
        <v>11376</v>
      </c>
      <c r="B26" s="2" t="s">
        <v>67</v>
      </c>
      <c r="C26" s="2" t="s">
        <v>4777</v>
      </c>
      <c r="D26" s="2" t="s">
        <v>6801</v>
      </c>
      <c r="E26" s="2" t="s">
        <v>70</v>
      </c>
      <c r="F26" s="2" t="s">
        <v>11377</v>
      </c>
      <c r="G26" s="2" t="s">
        <v>9861</v>
      </c>
      <c r="H26" s="2" t="s">
        <v>79</v>
      </c>
      <c r="I26" s="3">
        <v>42284</v>
      </c>
      <c r="J26" s="2" t="s">
        <v>70</v>
      </c>
    </row>
    <row r="27" spans="1:10" ht="105" x14ac:dyDescent="0.25">
      <c r="A27" s="2" t="s">
        <v>11378</v>
      </c>
      <c r="B27" s="2" t="s">
        <v>67</v>
      </c>
      <c r="C27" s="2" t="s">
        <v>2561</v>
      </c>
      <c r="D27" s="2" t="s">
        <v>8450</v>
      </c>
      <c r="E27" s="2" t="s">
        <v>70</v>
      </c>
      <c r="F27" s="2" t="s">
        <v>11379</v>
      </c>
      <c r="G27" s="2" t="s">
        <v>9861</v>
      </c>
      <c r="H27" s="2" t="s">
        <v>79</v>
      </c>
      <c r="I27" s="3">
        <v>42284</v>
      </c>
      <c r="J27" s="2" t="s">
        <v>70</v>
      </c>
    </row>
    <row r="28" spans="1:10" ht="45" x14ac:dyDescent="0.25">
      <c r="A28" s="2" t="s">
        <v>11380</v>
      </c>
      <c r="B28" s="2" t="s">
        <v>1140</v>
      </c>
      <c r="C28" s="2" t="s">
        <v>10772</v>
      </c>
      <c r="D28" s="2" t="s">
        <v>10773</v>
      </c>
      <c r="E28" s="2" t="s">
        <v>70</v>
      </c>
      <c r="F28" s="2" t="s">
        <v>11381</v>
      </c>
      <c r="G28" s="2" t="s">
        <v>132</v>
      </c>
      <c r="H28" s="2" t="s">
        <v>79</v>
      </c>
      <c r="I28" s="3">
        <v>42284</v>
      </c>
      <c r="J28" s="2" t="s">
        <v>70</v>
      </c>
    </row>
    <row r="29" spans="1:10" ht="105" x14ac:dyDescent="0.25">
      <c r="A29" s="2" t="s">
        <v>11382</v>
      </c>
      <c r="B29" s="2" t="s">
        <v>522</v>
      </c>
      <c r="C29" s="2" t="s">
        <v>523</v>
      </c>
      <c r="D29" s="2" t="s">
        <v>6905</v>
      </c>
      <c r="E29" s="2" t="s">
        <v>70</v>
      </c>
      <c r="F29" s="2" t="s">
        <v>11383</v>
      </c>
      <c r="G29" s="2" t="s">
        <v>141</v>
      </c>
      <c r="H29" s="2" t="s">
        <v>73</v>
      </c>
      <c r="I29" s="3">
        <v>42284</v>
      </c>
      <c r="J29" s="2" t="s">
        <v>70</v>
      </c>
    </row>
    <row r="30" spans="1:10" ht="120" x14ac:dyDescent="0.25">
      <c r="A30" s="2" t="s">
        <v>11384</v>
      </c>
      <c r="B30" s="2" t="s">
        <v>522</v>
      </c>
      <c r="C30" s="2" t="s">
        <v>523</v>
      </c>
      <c r="D30" s="2" t="s">
        <v>6905</v>
      </c>
      <c r="E30" s="2" t="s">
        <v>70</v>
      </c>
      <c r="F30" s="2" t="s">
        <v>11385</v>
      </c>
      <c r="G30" s="2" t="s">
        <v>141</v>
      </c>
      <c r="H30" s="2" t="s">
        <v>73</v>
      </c>
      <c r="I30" s="3">
        <v>42284</v>
      </c>
      <c r="J30" s="2" t="s">
        <v>70</v>
      </c>
    </row>
    <row r="31" spans="1:10" ht="135" x14ac:dyDescent="0.25">
      <c r="A31" s="2" t="s">
        <v>11386</v>
      </c>
      <c r="B31" s="2" t="s">
        <v>67</v>
      </c>
      <c r="C31" s="2" t="s">
        <v>11387</v>
      </c>
      <c r="D31" s="2" t="s">
        <v>11388</v>
      </c>
      <c r="E31" s="2" t="s">
        <v>70</v>
      </c>
      <c r="F31" s="2" t="s">
        <v>11389</v>
      </c>
      <c r="G31" s="2" t="s">
        <v>141</v>
      </c>
      <c r="H31" s="2" t="s">
        <v>79</v>
      </c>
      <c r="I31" s="3">
        <v>42284</v>
      </c>
      <c r="J31" s="2" t="s">
        <v>70</v>
      </c>
    </row>
    <row r="32" spans="1:10" ht="60" x14ac:dyDescent="0.25">
      <c r="A32" s="2" t="s">
        <v>11390</v>
      </c>
      <c r="B32" s="2" t="s">
        <v>6</v>
      </c>
      <c r="C32" s="2" t="s">
        <v>200</v>
      </c>
      <c r="D32" s="2" t="s">
        <v>201</v>
      </c>
      <c r="E32" s="2" t="s">
        <v>70</v>
      </c>
      <c r="F32" s="2" t="s">
        <v>11391</v>
      </c>
      <c r="G32" s="2" t="s">
        <v>111</v>
      </c>
      <c r="H32" s="2" t="s">
        <v>84</v>
      </c>
      <c r="I32" s="3">
        <v>42284</v>
      </c>
      <c r="J32" s="3">
        <v>42290</v>
      </c>
    </row>
    <row r="33" spans="1:10" ht="75" x14ac:dyDescent="0.25">
      <c r="A33" s="2" t="s">
        <v>11392</v>
      </c>
      <c r="B33" s="2" t="s">
        <v>1140</v>
      </c>
      <c r="C33" s="2" t="s">
        <v>1007</v>
      </c>
      <c r="D33" s="2" t="s">
        <v>11286</v>
      </c>
      <c r="E33" s="2" t="s">
        <v>70</v>
      </c>
      <c r="F33" s="2" t="s">
        <v>11393</v>
      </c>
      <c r="G33" s="2" t="s">
        <v>132</v>
      </c>
      <c r="H33" s="2" t="s">
        <v>79</v>
      </c>
      <c r="I33" s="3">
        <v>42284</v>
      </c>
      <c r="J33" s="2" t="s">
        <v>70</v>
      </c>
    </row>
    <row r="34" spans="1:10" ht="75" x14ac:dyDescent="0.25">
      <c r="A34" s="2" t="s">
        <v>11394</v>
      </c>
      <c r="B34" s="2" t="s">
        <v>1171</v>
      </c>
      <c r="C34" s="2" t="s">
        <v>3382</v>
      </c>
      <c r="D34" s="2" t="s">
        <v>3383</v>
      </c>
      <c r="E34" s="2" t="s">
        <v>70</v>
      </c>
      <c r="F34" s="2" t="s">
        <v>1176</v>
      </c>
      <c r="G34" s="2" t="s">
        <v>89</v>
      </c>
      <c r="H34" s="2" t="s">
        <v>79</v>
      </c>
      <c r="I34" s="3">
        <v>42284</v>
      </c>
      <c r="J34" s="2" t="s">
        <v>70</v>
      </c>
    </row>
    <row r="35" spans="1:10" ht="105" x14ac:dyDescent="0.25">
      <c r="A35" s="2" t="s">
        <v>11395</v>
      </c>
      <c r="B35" s="2" t="s">
        <v>67</v>
      </c>
      <c r="C35" s="2" t="s">
        <v>11396</v>
      </c>
      <c r="D35" s="2" t="s">
        <v>1282</v>
      </c>
      <c r="E35" s="2" t="s">
        <v>70</v>
      </c>
      <c r="F35" s="2" t="s">
        <v>11397</v>
      </c>
      <c r="G35" s="2" t="s">
        <v>89</v>
      </c>
      <c r="H35" s="2" t="s">
        <v>79</v>
      </c>
      <c r="I35" s="3">
        <v>42285</v>
      </c>
      <c r="J35" s="2" t="s">
        <v>70</v>
      </c>
    </row>
    <row r="36" spans="1:10" ht="90" x14ac:dyDescent="0.25">
      <c r="A36" s="2" t="s">
        <v>11398</v>
      </c>
      <c r="B36" s="2" t="s">
        <v>67</v>
      </c>
      <c r="C36" s="2" t="s">
        <v>6950</v>
      </c>
      <c r="D36" s="2" t="s">
        <v>6951</v>
      </c>
      <c r="E36" s="2" t="s">
        <v>70</v>
      </c>
      <c r="F36" s="2" t="s">
        <v>11399</v>
      </c>
      <c r="G36" s="2" t="s">
        <v>111</v>
      </c>
      <c r="H36" s="2" t="s">
        <v>84</v>
      </c>
      <c r="I36" s="3">
        <v>42285</v>
      </c>
      <c r="J36" s="3">
        <v>42383</v>
      </c>
    </row>
    <row r="37" spans="1:10" ht="75" x14ac:dyDescent="0.25">
      <c r="A37" s="2" t="s">
        <v>11400</v>
      </c>
      <c r="B37" s="2" t="s">
        <v>67</v>
      </c>
      <c r="C37" s="2" t="s">
        <v>3382</v>
      </c>
      <c r="D37" s="2" t="s">
        <v>3383</v>
      </c>
      <c r="E37" s="2" t="s">
        <v>70</v>
      </c>
      <c r="F37" s="2" t="s">
        <v>11401</v>
      </c>
      <c r="G37" s="2" t="s">
        <v>89</v>
      </c>
      <c r="H37" s="2" t="s">
        <v>79</v>
      </c>
      <c r="I37" s="3">
        <v>42285</v>
      </c>
      <c r="J37" s="2" t="s">
        <v>70</v>
      </c>
    </row>
    <row r="38" spans="1:10" ht="75" x14ac:dyDescent="0.25">
      <c r="A38" s="2" t="s">
        <v>11402</v>
      </c>
      <c r="B38" s="2" t="s">
        <v>11403</v>
      </c>
      <c r="C38" s="2" t="s">
        <v>649</v>
      </c>
      <c r="D38" s="2" t="s">
        <v>650</v>
      </c>
      <c r="E38" s="2" t="s">
        <v>70</v>
      </c>
      <c r="F38" s="2" t="s">
        <v>11404</v>
      </c>
      <c r="G38" s="2" t="s">
        <v>72</v>
      </c>
      <c r="H38" s="2" t="s">
        <v>79</v>
      </c>
      <c r="I38" s="3">
        <v>42285</v>
      </c>
      <c r="J38" s="2" t="s">
        <v>70</v>
      </c>
    </row>
    <row r="39" spans="1:10" ht="75" x14ac:dyDescent="0.25">
      <c r="A39" s="2" t="s">
        <v>11405</v>
      </c>
      <c r="B39" s="2" t="s">
        <v>67</v>
      </c>
      <c r="C39" s="2" t="s">
        <v>7940</v>
      </c>
      <c r="D39" s="2" t="s">
        <v>7941</v>
      </c>
      <c r="E39" s="2" t="s">
        <v>70</v>
      </c>
      <c r="F39" s="2" t="s">
        <v>11406</v>
      </c>
      <c r="G39" s="2" t="s">
        <v>9861</v>
      </c>
      <c r="H39" s="2" t="s">
        <v>79</v>
      </c>
      <c r="I39" s="3">
        <v>42285</v>
      </c>
      <c r="J39" s="2" t="s">
        <v>70</v>
      </c>
    </row>
    <row r="40" spans="1:10" ht="60" x14ac:dyDescent="0.25">
      <c r="A40" s="2" t="s">
        <v>11407</v>
      </c>
      <c r="B40" s="2" t="s">
        <v>67</v>
      </c>
      <c r="C40" s="2" t="s">
        <v>11408</v>
      </c>
      <c r="D40" s="2" t="s">
        <v>11408</v>
      </c>
      <c r="E40" s="2" t="s">
        <v>70</v>
      </c>
      <c r="F40" s="2" t="s">
        <v>11409</v>
      </c>
      <c r="G40" s="2" t="s">
        <v>111</v>
      </c>
      <c r="H40" s="2" t="s">
        <v>84</v>
      </c>
      <c r="I40" s="3">
        <v>42285</v>
      </c>
      <c r="J40" s="3">
        <v>42290</v>
      </c>
    </row>
    <row r="41" spans="1:10" ht="60" x14ac:dyDescent="0.25">
      <c r="A41" s="2" t="s">
        <v>11410</v>
      </c>
      <c r="B41" s="2" t="s">
        <v>67</v>
      </c>
      <c r="C41" s="2" t="s">
        <v>11411</v>
      </c>
      <c r="D41" s="2" t="s">
        <v>11411</v>
      </c>
      <c r="E41" s="2" t="s">
        <v>70</v>
      </c>
      <c r="F41" s="2" t="s">
        <v>11412</v>
      </c>
      <c r="G41" s="2" t="s">
        <v>72</v>
      </c>
      <c r="H41" s="2" t="s">
        <v>73</v>
      </c>
      <c r="I41" s="3">
        <v>42286</v>
      </c>
      <c r="J41" s="2" t="s">
        <v>70</v>
      </c>
    </row>
    <row r="42" spans="1:10" ht="105" x14ac:dyDescent="0.25">
      <c r="A42" s="2" t="s">
        <v>11413</v>
      </c>
      <c r="B42" s="2" t="s">
        <v>67</v>
      </c>
      <c r="C42" s="2" t="s">
        <v>11414</v>
      </c>
      <c r="D42" s="2" t="s">
        <v>11415</v>
      </c>
      <c r="E42" s="2" t="s">
        <v>70</v>
      </c>
      <c r="F42" s="2" t="s">
        <v>11416</v>
      </c>
      <c r="G42" s="2" t="s">
        <v>89</v>
      </c>
      <c r="H42" s="2" t="s">
        <v>79</v>
      </c>
      <c r="I42" s="3">
        <v>42286</v>
      </c>
      <c r="J42" s="2" t="s">
        <v>70</v>
      </c>
    </row>
    <row r="43" spans="1:10" ht="120" x14ac:dyDescent="0.25">
      <c r="A43" s="2" t="s">
        <v>11417</v>
      </c>
      <c r="B43" s="2" t="s">
        <v>67</v>
      </c>
      <c r="C43" s="2" t="s">
        <v>1806</v>
      </c>
      <c r="D43" s="2" t="s">
        <v>1807</v>
      </c>
      <c r="E43" s="2" t="s">
        <v>70</v>
      </c>
      <c r="F43" s="2" t="s">
        <v>11418</v>
      </c>
      <c r="G43" s="2" t="s">
        <v>111</v>
      </c>
      <c r="H43" s="2" t="s">
        <v>79</v>
      </c>
      <c r="I43" s="3">
        <v>42290</v>
      </c>
      <c r="J43" s="2" t="s">
        <v>70</v>
      </c>
    </row>
    <row r="44" spans="1:10" ht="150" x14ac:dyDescent="0.25">
      <c r="A44" s="2" t="s">
        <v>11419</v>
      </c>
      <c r="B44" s="2" t="s">
        <v>67</v>
      </c>
      <c r="C44" s="2" t="s">
        <v>8322</v>
      </c>
      <c r="D44" s="2" t="s">
        <v>8323</v>
      </c>
      <c r="E44" s="2" t="s">
        <v>70</v>
      </c>
      <c r="F44" s="2" t="s">
        <v>11420</v>
      </c>
      <c r="G44" s="2" t="s">
        <v>111</v>
      </c>
      <c r="H44" s="2" t="s">
        <v>79</v>
      </c>
      <c r="I44" s="3">
        <v>42290</v>
      </c>
      <c r="J44" s="2" t="s">
        <v>70</v>
      </c>
    </row>
    <row r="45" spans="1:10" ht="60" x14ac:dyDescent="0.25">
      <c r="A45" s="2" t="s">
        <v>11421</v>
      </c>
      <c r="B45" s="2" t="s">
        <v>67</v>
      </c>
      <c r="C45" s="2" t="s">
        <v>11422</v>
      </c>
      <c r="D45" s="2" t="s">
        <v>11423</v>
      </c>
      <c r="E45" s="2" t="s">
        <v>70</v>
      </c>
      <c r="F45" s="2" t="s">
        <v>11424</v>
      </c>
      <c r="G45" s="2" t="s">
        <v>72</v>
      </c>
      <c r="H45" s="2" t="s">
        <v>73</v>
      </c>
      <c r="I45" s="3">
        <v>42290</v>
      </c>
      <c r="J45" s="2" t="s">
        <v>70</v>
      </c>
    </row>
    <row r="46" spans="1:10" ht="195" x14ac:dyDescent="0.25">
      <c r="A46" s="2" t="s">
        <v>11425</v>
      </c>
      <c r="B46" s="2" t="s">
        <v>4707</v>
      </c>
      <c r="C46" s="2" t="s">
        <v>5455</v>
      </c>
      <c r="D46" s="2" t="s">
        <v>5456</v>
      </c>
      <c r="E46" s="2" t="s">
        <v>70</v>
      </c>
      <c r="F46" s="2" t="s">
        <v>11426</v>
      </c>
      <c r="G46" s="2" t="s">
        <v>141</v>
      </c>
      <c r="H46" s="2" t="s">
        <v>73</v>
      </c>
      <c r="I46" s="3">
        <v>42290</v>
      </c>
      <c r="J46" s="2" t="s">
        <v>70</v>
      </c>
    </row>
    <row r="47" spans="1:10" ht="150" x14ac:dyDescent="0.25">
      <c r="A47" s="2" t="s">
        <v>11427</v>
      </c>
      <c r="B47" s="2" t="s">
        <v>67</v>
      </c>
      <c r="C47" s="2" t="s">
        <v>11032</v>
      </c>
      <c r="D47" s="2" t="s">
        <v>11428</v>
      </c>
      <c r="E47" s="2" t="s">
        <v>70</v>
      </c>
      <c r="F47" s="2" t="s">
        <v>11429</v>
      </c>
      <c r="G47" s="2" t="s">
        <v>132</v>
      </c>
      <c r="H47" s="2" t="s">
        <v>79</v>
      </c>
      <c r="I47" s="3">
        <v>42290</v>
      </c>
      <c r="J47" s="2" t="s">
        <v>70</v>
      </c>
    </row>
    <row r="48" spans="1:10" ht="150" x14ac:dyDescent="0.25">
      <c r="A48" s="2" t="s">
        <v>11430</v>
      </c>
      <c r="B48" s="2" t="s">
        <v>11431</v>
      </c>
      <c r="C48" s="2" t="s">
        <v>11432</v>
      </c>
      <c r="D48" s="2" t="s">
        <v>11433</v>
      </c>
      <c r="E48" s="2" t="s">
        <v>70</v>
      </c>
      <c r="F48" s="2" t="s">
        <v>11434</v>
      </c>
      <c r="G48" s="2" t="s">
        <v>9861</v>
      </c>
      <c r="H48" s="2" t="s">
        <v>79</v>
      </c>
      <c r="I48" s="3">
        <v>42290</v>
      </c>
      <c r="J48" s="2" t="s">
        <v>70</v>
      </c>
    </row>
    <row r="49" spans="1:10" ht="90" x14ac:dyDescent="0.25">
      <c r="A49" s="2" t="s">
        <v>11435</v>
      </c>
      <c r="B49" s="2" t="s">
        <v>11436</v>
      </c>
      <c r="C49" s="2" t="s">
        <v>496</v>
      </c>
      <c r="D49" s="2" t="s">
        <v>493</v>
      </c>
      <c r="E49" s="2" t="s">
        <v>70</v>
      </c>
      <c r="F49" s="2" t="s">
        <v>11437</v>
      </c>
      <c r="G49" s="2" t="s">
        <v>9861</v>
      </c>
      <c r="H49" s="2" t="s">
        <v>79</v>
      </c>
      <c r="I49" s="3">
        <v>42290</v>
      </c>
      <c r="J49" s="2" t="s">
        <v>70</v>
      </c>
    </row>
    <row r="50" spans="1:10" ht="135" x14ac:dyDescent="0.25">
      <c r="A50" s="2" t="s">
        <v>11438</v>
      </c>
      <c r="B50" s="2" t="s">
        <v>522</v>
      </c>
      <c r="C50" s="2" t="s">
        <v>523</v>
      </c>
      <c r="D50" s="2" t="s">
        <v>6905</v>
      </c>
      <c r="E50" s="2" t="s">
        <v>70</v>
      </c>
      <c r="F50" s="2" t="s">
        <v>11439</v>
      </c>
      <c r="G50" s="2" t="s">
        <v>141</v>
      </c>
      <c r="H50" s="2" t="s">
        <v>73</v>
      </c>
      <c r="I50" s="3">
        <v>42291</v>
      </c>
      <c r="J50" s="2" t="s">
        <v>70</v>
      </c>
    </row>
    <row r="51" spans="1:10" ht="105" x14ac:dyDescent="0.25">
      <c r="A51" s="2" t="s">
        <v>11440</v>
      </c>
      <c r="B51" s="2" t="s">
        <v>522</v>
      </c>
      <c r="C51" s="2" t="s">
        <v>523</v>
      </c>
      <c r="D51" s="2" t="s">
        <v>6905</v>
      </c>
      <c r="E51" s="2" t="s">
        <v>70</v>
      </c>
      <c r="F51" s="2" t="s">
        <v>11441</v>
      </c>
      <c r="G51" s="2" t="s">
        <v>141</v>
      </c>
      <c r="H51" s="2" t="s">
        <v>73</v>
      </c>
      <c r="I51" s="3">
        <v>42291</v>
      </c>
      <c r="J51" s="2" t="s">
        <v>70</v>
      </c>
    </row>
    <row r="52" spans="1:10" ht="75" x14ac:dyDescent="0.25">
      <c r="A52" s="2" t="s">
        <v>11442</v>
      </c>
      <c r="B52" s="2" t="s">
        <v>67</v>
      </c>
      <c r="C52" s="2" t="s">
        <v>11443</v>
      </c>
      <c r="D52" s="2" t="s">
        <v>11444</v>
      </c>
      <c r="E52" s="2" t="s">
        <v>70</v>
      </c>
      <c r="F52" s="2" t="s">
        <v>11445</v>
      </c>
      <c r="G52" s="2" t="s">
        <v>89</v>
      </c>
      <c r="H52" s="2" t="s">
        <v>79</v>
      </c>
      <c r="I52" s="3">
        <v>42291</v>
      </c>
      <c r="J52" s="2" t="s">
        <v>70</v>
      </c>
    </row>
    <row r="53" spans="1:10" ht="90" x14ac:dyDescent="0.25">
      <c r="A53" s="2" t="s">
        <v>11446</v>
      </c>
      <c r="B53" s="2" t="s">
        <v>67</v>
      </c>
      <c r="C53" s="2" t="s">
        <v>3289</v>
      </c>
      <c r="D53" s="2" t="s">
        <v>3290</v>
      </c>
      <c r="E53" s="2" t="s">
        <v>70</v>
      </c>
      <c r="F53" s="2" t="s">
        <v>11447</v>
      </c>
      <c r="G53" s="2" t="s">
        <v>141</v>
      </c>
      <c r="H53" s="2" t="s">
        <v>73</v>
      </c>
      <c r="I53" s="3">
        <v>42291</v>
      </c>
      <c r="J53" s="2" t="s">
        <v>70</v>
      </c>
    </row>
    <row r="54" spans="1:10" ht="75" x14ac:dyDescent="0.25">
      <c r="A54" s="2" t="s">
        <v>11448</v>
      </c>
      <c r="B54" s="2" t="s">
        <v>17</v>
      </c>
      <c r="C54" s="2" t="s">
        <v>11032</v>
      </c>
      <c r="D54" s="2" t="s">
        <v>11428</v>
      </c>
      <c r="E54" s="2" t="s">
        <v>70</v>
      </c>
      <c r="F54" s="2" t="s">
        <v>11449</v>
      </c>
      <c r="G54" s="2" t="s">
        <v>132</v>
      </c>
      <c r="H54" s="2" t="s">
        <v>79</v>
      </c>
      <c r="I54" s="3">
        <v>42291</v>
      </c>
      <c r="J54" s="2" t="s">
        <v>70</v>
      </c>
    </row>
    <row r="55" spans="1:10" ht="75" x14ac:dyDescent="0.25">
      <c r="A55" s="2" t="s">
        <v>11450</v>
      </c>
      <c r="B55" s="2" t="s">
        <v>67</v>
      </c>
      <c r="C55" s="2" t="s">
        <v>11032</v>
      </c>
      <c r="D55" s="2" t="s">
        <v>11428</v>
      </c>
      <c r="E55" s="2" t="s">
        <v>70</v>
      </c>
      <c r="F55" s="2" t="s">
        <v>11451</v>
      </c>
      <c r="G55" s="2" t="s">
        <v>132</v>
      </c>
      <c r="H55" s="2" t="s">
        <v>79</v>
      </c>
      <c r="I55" s="3">
        <v>42291</v>
      </c>
      <c r="J55" s="2" t="s">
        <v>70</v>
      </c>
    </row>
    <row r="56" spans="1:10" ht="165" x14ac:dyDescent="0.25">
      <c r="A56" s="2" t="s">
        <v>11452</v>
      </c>
      <c r="B56" s="2" t="s">
        <v>522</v>
      </c>
      <c r="C56" s="2" t="s">
        <v>11453</v>
      </c>
      <c r="D56" s="2" t="s">
        <v>11454</v>
      </c>
      <c r="E56" s="2" t="s">
        <v>70</v>
      </c>
      <c r="F56" s="2" t="s">
        <v>11455</v>
      </c>
      <c r="G56" s="2" t="s">
        <v>72</v>
      </c>
      <c r="H56" s="2" t="s">
        <v>79</v>
      </c>
      <c r="I56" s="3">
        <v>42291</v>
      </c>
      <c r="J56" s="2" t="s">
        <v>70</v>
      </c>
    </row>
    <row r="57" spans="1:10" ht="60" x14ac:dyDescent="0.25">
      <c r="A57" s="2" t="s">
        <v>11456</v>
      </c>
      <c r="B57" s="2" t="s">
        <v>1299</v>
      </c>
      <c r="C57" s="2" t="s">
        <v>11457</v>
      </c>
      <c r="D57" s="2" t="s">
        <v>650</v>
      </c>
      <c r="E57" s="2" t="s">
        <v>70</v>
      </c>
      <c r="F57" s="2" t="s">
        <v>11458</v>
      </c>
      <c r="G57" s="2" t="s">
        <v>72</v>
      </c>
      <c r="H57" s="2" t="s">
        <v>79</v>
      </c>
      <c r="I57" s="3">
        <v>42292</v>
      </c>
      <c r="J57" s="2" t="s">
        <v>70</v>
      </c>
    </row>
    <row r="58" spans="1:10" ht="60" x14ac:dyDescent="0.25">
      <c r="A58" s="2" t="s">
        <v>11459</v>
      </c>
      <c r="B58" s="2" t="s">
        <v>11460</v>
      </c>
      <c r="C58" s="2" t="s">
        <v>11396</v>
      </c>
      <c r="D58" s="2" t="s">
        <v>1282</v>
      </c>
      <c r="E58" s="2" t="s">
        <v>70</v>
      </c>
      <c r="F58" s="2" t="s">
        <v>11461</v>
      </c>
      <c r="G58" s="2" t="s">
        <v>111</v>
      </c>
      <c r="H58" s="2" t="s">
        <v>79</v>
      </c>
      <c r="I58" s="3">
        <v>42292</v>
      </c>
      <c r="J58" s="2" t="s">
        <v>70</v>
      </c>
    </row>
    <row r="59" spans="1:10" ht="45" x14ac:dyDescent="0.25">
      <c r="A59" s="2" t="s">
        <v>11462</v>
      </c>
      <c r="B59" s="2" t="s">
        <v>10814</v>
      </c>
      <c r="C59" s="2" t="s">
        <v>11463</v>
      </c>
      <c r="D59" s="2" t="s">
        <v>11464</v>
      </c>
      <c r="E59" s="2" t="s">
        <v>70</v>
      </c>
      <c r="F59" s="2" t="s">
        <v>11465</v>
      </c>
      <c r="G59" s="2" t="s">
        <v>72</v>
      </c>
      <c r="H59" s="2" t="s">
        <v>79</v>
      </c>
      <c r="I59" s="3">
        <v>42292</v>
      </c>
      <c r="J59" s="2" t="s">
        <v>70</v>
      </c>
    </row>
    <row r="60" spans="1:10" ht="90" x14ac:dyDescent="0.25">
      <c r="A60" s="2" t="s">
        <v>11466</v>
      </c>
      <c r="B60" s="2" t="s">
        <v>2262</v>
      </c>
      <c r="C60" s="2" t="s">
        <v>86</v>
      </c>
      <c r="D60" s="2" t="s">
        <v>87</v>
      </c>
      <c r="E60" s="2" t="s">
        <v>70</v>
      </c>
      <c r="F60" s="2" t="s">
        <v>11467</v>
      </c>
      <c r="G60" s="2" t="s">
        <v>89</v>
      </c>
      <c r="H60" s="2" t="s">
        <v>84</v>
      </c>
      <c r="I60" s="3">
        <v>42292</v>
      </c>
      <c r="J60" s="3">
        <v>42296</v>
      </c>
    </row>
    <row r="61" spans="1:10" ht="75" x14ac:dyDescent="0.25">
      <c r="A61" s="2" t="s">
        <v>11468</v>
      </c>
      <c r="B61" s="2" t="s">
        <v>2262</v>
      </c>
      <c r="C61" s="2" t="s">
        <v>4630</v>
      </c>
      <c r="D61" s="2" t="s">
        <v>194</v>
      </c>
      <c r="E61" s="2" t="s">
        <v>70</v>
      </c>
      <c r="F61" s="2" t="s">
        <v>11469</v>
      </c>
      <c r="G61" s="2" t="s">
        <v>89</v>
      </c>
      <c r="H61" s="2" t="s">
        <v>84</v>
      </c>
      <c r="I61" s="3">
        <v>42293</v>
      </c>
      <c r="J61" s="3">
        <v>42297</v>
      </c>
    </row>
    <row r="62" spans="1:10" ht="75" x14ac:dyDescent="0.25">
      <c r="A62" s="2" t="s">
        <v>11470</v>
      </c>
      <c r="B62" s="2" t="s">
        <v>2262</v>
      </c>
      <c r="C62" s="2" t="s">
        <v>4630</v>
      </c>
      <c r="D62" s="2" t="s">
        <v>194</v>
      </c>
      <c r="E62" s="2" t="s">
        <v>70</v>
      </c>
      <c r="F62" s="2" t="s">
        <v>11471</v>
      </c>
      <c r="G62" s="2" t="s">
        <v>89</v>
      </c>
      <c r="H62" s="2" t="s">
        <v>84</v>
      </c>
      <c r="I62" s="3">
        <v>42293</v>
      </c>
      <c r="J62" s="3">
        <v>42297</v>
      </c>
    </row>
    <row r="63" spans="1:10" ht="105" x14ac:dyDescent="0.25">
      <c r="A63" s="2" t="s">
        <v>11472</v>
      </c>
      <c r="B63" s="2" t="s">
        <v>4707</v>
      </c>
      <c r="C63" s="2" t="s">
        <v>303</v>
      </c>
      <c r="D63" s="2" t="s">
        <v>304</v>
      </c>
      <c r="E63" s="2" t="s">
        <v>70</v>
      </c>
      <c r="F63" s="2" t="s">
        <v>11473</v>
      </c>
      <c r="G63" s="2" t="s">
        <v>111</v>
      </c>
      <c r="H63" s="2" t="s">
        <v>79</v>
      </c>
      <c r="I63" s="3">
        <v>42293</v>
      </c>
      <c r="J63" s="2" t="s">
        <v>70</v>
      </c>
    </row>
    <row r="64" spans="1:10" ht="75" x14ac:dyDescent="0.25">
      <c r="A64" s="2" t="s">
        <v>11474</v>
      </c>
      <c r="B64" s="2" t="s">
        <v>11475</v>
      </c>
      <c r="C64" s="2" t="s">
        <v>242</v>
      </c>
      <c r="D64" s="2" t="s">
        <v>243</v>
      </c>
      <c r="E64" s="2" t="s">
        <v>70</v>
      </c>
      <c r="F64" s="2" t="s">
        <v>11476</v>
      </c>
      <c r="G64" s="2" t="s">
        <v>89</v>
      </c>
      <c r="H64" s="2" t="s">
        <v>79</v>
      </c>
      <c r="I64" s="3">
        <v>42293</v>
      </c>
      <c r="J64" s="2" t="s">
        <v>70</v>
      </c>
    </row>
    <row r="65" spans="1:10" ht="45" x14ac:dyDescent="0.25">
      <c r="A65" s="2" t="s">
        <v>11477</v>
      </c>
      <c r="B65" s="2" t="s">
        <v>67</v>
      </c>
      <c r="C65" s="2" t="s">
        <v>7943</v>
      </c>
      <c r="D65" s="2" t="s">
        <v>5999</v>
      </c>
      <c r="E65" s="2" t="s">
        <v>70</v>
      </c>
      <c r="F65" s="2" t="s">
        <v>11478</v>
      </c>
      <c r="G65" s="2" t="s">
        <v>111</v>
      </c>
      <c r="H65" s="2" t="s">
        <v>79</v>
      </c>
      <c r="I65" s="3">
        <v>42293</v>
      </c>
      <c r="J65" s="2" t="s">
        <v>70</v>
      </c>
    </row>
    <row r="66" spans="1:10" ht="75" x14ac:dyDescent="0.25">
      <c r="A66" s="2" t="s">
        <v>11479</v>
      </c>
      <c r="B66" s="2" t="s">
        <v>11480</v>
      </c>
      <c r="C66" s="2" t="s">
        <v>5981</v>
      </c>
      <c r="D66" s="2" t="s">
        <v>5982</v>
      </c>
      <c r="E66" s="2" t="s">
        <v>70</v>
      </c>
      <c r="F66" s="2" t="s">
        <v>11481</v>
      </c>
      <c r="G66" s="2" t="s">
        <v>89</v>
      </c>
      <c r="H66" s="2" t="s">
        <v>79</v>
      </c>
      <c r="I66" s="3">
        <v>42296</v>
      </c>
      <c r="J66" s="2" t="s">
        <v>70</v>
      </c>
    </row>
    <row r="67" spans="1:10" ht="105" x14ac:dyDescent="0.25">
      <c r="A67" s="2" t="s">
        <v>11482</v>
      </c>
      <c r="B67" s="2" t="s">
        <v>67</v>
      </c>
      <c r="C67" s="2" t="s">
        <v>1165</v>
      </c>
      <c r="D67" s="2" t="s">
        <v>1166</v>
      </c>
      <c r="E67" s="2" t="s">
        <v>70</v>
      </c>
      <c r="F67" s="2" t="s">
        <v>11483</v>
      </c>
      <c r="G67" s="2" t="s">
        <v>89</v>
      </c>
      <c r="H67" s="2" t="s">
        <v>84</v>
      </c>
      <c r="I67" s="3">
        <v>42296</v>
      </c>
      <c r="J67" s="3">
        <v>42298</v>
      </c>
    </row>
    <row r="68" spans="1:10" ht="135" x14ac:dyDescent="0.25">
      <c r="A68" s="2" t="s">
        <v>11484</v>
      </c>
      <c r="B68" s="2" t="s">
        <v>3530</v>
      </c>
      <c r="C68" s="2" t="s">
        <v>10494</v>
      </c>
      <c r="D68" s="2" t="s">
        <v>11485</v>
      </c>
      <c r="E68" s="2" t="s">
        <v>70</v>
      </c>
      <c r="F68" s="2" t="s">
        <v>11486</v>
      </c>
      <c r="G68" s="2" t="s">
        <v>132</v>
      </c>
      <c r="H68" s="2" t="s">
        <v>79</v>
      </c>
      <c r="I68" s="3">
        <v>42297</v>
      </c>
      <c r="J68" s="2" t="s">
        <v>70</v>
      </c>
    </row>
    <row r="69" spans="1:10" ht="195" x14ac:dyDescent="0.25">
      <c r="A69" s="2" t="s">
        <v>11487</v>
      </c>
      <c r="B69" s="2" t="s">
        <v>67</v>
      </c>
      <c r="C69" s="2" t="s">
        <v>10164</v>
      </c>
      <c r="D69" s="2" t="s">
        <v>10099</v>
      </c>
      <c r="E69" s="2" t="s">
        <v>70</v>
      </c>
      <c r="F69" s="2" t="s">
        <v>11488</v>
      </c>
      <c r="G69" s="2" t="s">
        <v>132</v>
      </c>
      <c r="H69" s="2" t="s">
        <v>79</v>
      </c>
      <c r="I69" s="3">
        <v>42297</v>
      </c>
      <c r="J69" s="2" t="s">
        <v>70</v>
      </c>
    </row>
    <row r="70" spans="1:10" ht="75" x14ac:dyDescent="0.25">
      <c r="A70" s="2" t="s">
        <v>11489</v>
      </c>
      <c r="B70" s="2" t="s">
        <v>67</v>
      </c>
      <c r="C70" s="2" t="s">
        <v>4675</v>
      </c>
      <c r="D70" s="2" t="s">
        <v>4676</v>
      </c>
      <c r="E70" s="2" t="s">
        <v>70</v>
      </c>
      <c r="F70" s="2" t="s">
        <v>11490</v>
      </c>
      <c r="G70" s="2" t="s">
        <v>111</v>
      </c>
      <c r="H70" s="2" t="s">
        <v>79</v>
      </c>
      <c r="I70" s="3">
        <v>42297</v>
      </c>
      <c r="J70" s="2" t="s">
        <v>70</v>
      </c>
    </row>
    <row r="71" spans="1:10" ht="75" x14ac:dyDescent="0.25">
      <c r="A71" s="2" t="s">
        <v>11491</v>
      </c>
      <c r="B71" s="2" t="s">
        <v>11492</v>
      </c>
      <c r="C71" s="2" t="s">
        <v>4747</v>
      </c>
      <c r="D71" s="2" t="s">
        <v>571</v>
      </c>
      <c r="E71" s="2" t="s">
        <v>70</v>
      </c>
      <c r="F71" s="2" t="s">
        <v>11493</v>
      </c>
      <c r="G71" s="2" t="s">
        <v>89</v>
      </c>
      <c r="H71" s="2" t="s">
        <v>84</v>
      </c>
      <c r="I71" s="3">
        <v>42297</v>
      </c>
      <c r="J71" s="3">
        <v>42298</v>
      </c>
    </row>
    <row r="72" spans="1:10" ht="60" x14ac:dyDescent="0.25">
      <c r="A72" s="2" t="s">
        <v>11494</v>
      </c>
      <c r="B72" s="2" t="s">
        <v>67</v>
      </c>
      <c r="C72" s="2" t="s">
        <v>2019</v>
      </c>
      <c r="D72" s="2" t="s">
        <v>2020</v>
      </c>
      <c r="E72" s="2" t="s">
        <v>70</v>
      </c>
      <c r="F72" s="2" t="s">
        <v>11495</v>
      </c>
      <c r="G72" s="2" t="s">
        <v>9861</v>
      </c>
      <c r="H72" s="2" t="s">
        <v>79</v>
      </c>
      <c r="I72" s="3">
        <v>42297</v>
      </c>
      <c r="J72" s="2" t="s">
        <v>70</v>
      </c>
    </row>
    <row r="73" spans="1:10" ht="105" x14ac:dyDescent="0.25">
      <c r="A73" s="2" t="s">
        <v>11496</v>
      </c>
      <c r="B73" s="2" t="s">
        <v>67</v>
      </c>
      <c r="C73" s="2" t="s">
        <v>11497</v>
      </c>
      <c r="D73" s="2" t="s">
        <v>70</v>
      </c>
      <c r="E73" s="2" t="s">
        <v>70</v>
      </c>
      <c r="F73" s="2" t="s">
        <v>11498</v>
      </c>
      <c r="G73" s="2" t="s">
        <v>9861</v>
      </c>
      <c r="H73" s="2" t="s">
        <v>79</v>
      </c>
      <c r="I73" s="3">
        <v>42297</v>
      </c>
      <c r="J73" s="2" t="s">
        <v>70</v>
      </c>
    </row>
    <row r="74" spans="1:10" ht="120" x14ac:dyDescent="0.25">
      <c r="A74" s="2" t="s">
        <v>11499</v>
      </c>
      <c r="B74" s="2" t="s">
        <v>6232</v>
      </c>
      <c r="C74" s="2" t="s">
        <v>570</v>
      </c>
      <c r="D74" s="2" t="s">
        <v>571</v>
      </c>
      <c r="E74" s="2" t="s">
        <v>70</v>
      </c>
      <c r="F74" s="2" t="s">
        <v>11500</v>
      </c>
      <c r="G74" s="2" t="s">
        <v>9861</v>
      </c>
      <c r="H74" s="2" t="s">
        <v>79</v>
      </c>
      <c r="I74" s="3">
        <v>42297</v>
      </c>
      <c r="J74" s="2" t="s">
        <v>70</v>
      </c>
    </row>
    <row r="75" spans="1:10" ht="90" x14ac:dyDescent="0.25">
      <c r="A75" s="2" t="s">
        <v>11501</v>
      </c>
      <c r="B75" s="2" t="s">
        <v>67</v>
      </c>
      <c r="C75" s="2" t="s">
        <v>570</v>
      </c>
      <c r="D75" s="2" t="s">
        <v>571</v>
      </c>
      <c r="E75" s="2" t="s">
        <v>70</v>
      </c>
      <c r="F75" s="2" t="s">
        <v>11502</v>
      </c>
      <c r="G75" s="2" t="s">
        <v>9861</v>
      </c>
      <c r="H75" s="2" t="s">
        <v>79</v>
      </c>
      <c r="I75" s="3">
        <v>42297</v>
      </c>
      <c r="J75" s="2" t="s">
        <v>70</v>
      </c>
    </row>
    <row r="76" spans="1:10" ht="165" x14ac:dyDescent="0.25">
      <c r="A76" s="2" t="s">
        <v>11503</v>
      </c>
      <c r="B76" s="2" t="s">
        <v>2406</v>
      </c>
      <c r="C76" s="2" t="s">
        <v>11504</v>
      </c>
      <c r="D76" s="2" t="s">
        <v>11505</v>
      </c>
      <c r="E76" s="2" t="s">
        <v>70</v>
      </c>
      <c r="F76" s="2" t="s">
        <v>11506</v>
      </c>
      <c r="G76" s="2" t="s">
        <v>9861</v>
      </c>
      <c r="H76" s="2" t="s">
        <v>79</v>
      </c>
      <c r="I76" s="3">
        <v>42297</v>
      </c>
      <c r="J76" s="2" t="s">
        <v>70</v>
      </c>
    </row>
    <row r="77" spans="1:10" ht="75" x14ac:dyDescent="0.25">
      <c r="A77" s="2" t="s">
        <v>11507</v>
      </c>
      <c r="B77" s="2" t="s">
        <v>67</v>
      </c>
      <c r="C77" s="2" t="s">
        <v>445</v>
      </c>
      <c r="D77" s="2" t="s">
        <v>2259</v>
      </c>
      <c r="E77" s="2" t="s">
        <v>70</v>
      </c>
      <c r="F77" s="2" t="s">
        <v>11508</v>
      </c>
      <c r="G77" s="2" t="s">
        <v>89</v>
      </c>
      <c r="H77" s="2" t="s">
        <v>84</v>
      </c>
      <c r="I77" s="3">
        <v>42298</v>
      </c>
      <c r="J77" s="3">
        <v>42303</v>
      </c>
    </row>
    <row r="78" spans="1:10" ht="120" x14ac:dyDescent="0.25">
      <c r="A78" s="2" t="s">
        <v>11509</v>
      </c>
      <c r="B78" s="2" t="s">
        <v>67</v>
      </c>
      <c r="C78" s="2" t="s">
        <v>1281</v>
      </c>
      <c r="D78" s="2" t="s">
        <v>1282</v>
      </c>
      <c r="E78" s="2" t="s">
        <v>70</v>
      </c>
      <c r="F78" s="2" t="s">
        <v>11198</v>
      </c>
      <c r="G78" s="2" t="s">
        <v>89</v>
      </c>
      <c r="H78" s="2" t="s">
        <v>79</v>
      </c>
      <c r="I78" s="3">
        <v>42298</v>
      </c>
      <c r="J78" s="2" t="s">
        <v>70</v>
      </c>
    </row>
    <row r="79" spans="1:10" ht="120" x14ac:dyDescent="0.25">
      <c r="A79" s="2" t="s">
        <v>11510</v>
      </c>
      <c r="B79" s="2" t="s">
        <v>67</v>
      </c>
      <c r="C79" s="2" t="s">
        <v>5431</v>
      </c>
      <c r="D79" s="2" t="s">
        <v>9213</v>
      </c>
      <c r="E79" s="2" t="s">
        <v>70</v>
      </c>
      <c r="F79" s="2" t="s">
        <v>11511</v>
      </c>
      <c r="G79" s="2" t="s">
        <v>9861</v>
      </c>
      <c r="H79" s="2" t="s">
        <v>79</v>
      </c>
      <c r="I79" s="3">
        <v>42298</v>
      </c>
      <c r="J79" s="2" t="s">
        <v>70</v>
      </c>
    </row>
    <row r="80" spans="1:10" ht="180" x14ac:dyDescent="0.25">
      <c r="A80" s="2" t="s">
        <v>11512</v>
      </c>
      <c r="B80" s="2" t="s">
        <v>209</v>
      </c>
      <c r="C80" s="2" t="s">
        <v>11513</v>
      </c>
      <c r="D80" s="2" t="s">
        <v>4768</v>
      </c>
      <c r="E80" s="2" t="s">
        <v>70</v>
      </c>
      <c r="F80" s="2" t="s">
        <v>11514</v>
      </c>
      <c r="G80" s="2" t="s">
        <v>9861</v>
      </c>
      <c r="H80" s="2" t="s">
        <v>79</v>
      </c>
      <c r="I80" s="3">
        <v>42299</v>
      </c>
      <c r="J80" s="2" t="s">
        <v>70</v>
      </c>
    </row>
    <row r="81" spans="1:10" ht="75" x14ac:dyDescent="0.25">
      <c r="A81" s="2" t="s">
        <v>11515</v>
      </c>
      <c r="B81" s="2" t="s">
        <v>67</v>
      </c>
      <c r="C81" s="2" t="s">
        <v>848</v>
      </c>
      <c r="D81" s="2" t="s">
        <v>11516</v>
      </c>
      <c r="E81" s="2" t="s">
        <v>70</v>
      </c>
      <c r="F81" s="2" t="s">
        <v>11517</v>
      </c>
      <c r="G81" s="2" t="s">
        <v>9861</v>
      </c>
      <c r="H81" s="2" t="s">
        <v>79</v>
      </c>
      <c r="I81" s="3">
        <v>42299</v>
      </c>
      <c r="J81" s="2" t="s">
        <v>70</v>
      </c>
    </row>
    <row r="82" spans="1:10" ht="165" x14ac:dyDescent="0.25">
      <c r="A82" s="2" t="s">
        <v>11518</v>
      </c>
      <c r="B82" s="2" t="s">
        <v>522</v>
      </c>
      <c r="C82" s="2" t="s">
        <v>11453</v>
      </c>
      <c r="D82" s="2" t="s">
        <v>11454</v>
      </c>
      <c r="E82" s="2" t="s">
        <v>70</v>
      </c>
      <c r="F82" s="2" t="s">
        <v>11519</v>
      </c>
      <c r="G82" s="2" t="s">
        <v>72</v>
      </c>
      <c r="H82" s="2" t="s">
        <v>79</v>
      </c>
      <c r="I82" s="3">
        <v>42299</v>
      </c>
      <c r="J82" s="2" t="s">
        <v>70</v>
      </c>
    </row>
    <row r="83" spans="1:10" ht="75" x14ac:dyDescent="0.25">
      <c r="A83" s="2" t="s">
        <v>11520</v>
      </c>
      <c r="B83" s="2" t="s">
        <v>67</v>
      </c>
      <c r="C83" s="2" t="s">
        <v>9547</v>
      </c>
      <c r="D83" s="2" t="s">
        <v>11521</v>
      </c>
      <c r="E83" s="2" t="s">
        <v>70</v>
      </c>
      <c r="F83" s="2" t="s">
        <v>11522</v>
      </c>
      <c r="G83" s="2" t="s">
        <v>9861</v>
      </c>
      <c r="H83" s="2" t="s">
        <v>79</v>
      </c>
      <c r="I83" s="3">
        <v>42299</v>
      </c>
      <c r="J83" s="2" t="s">
        <v>70</v>
      </c>
    </row>
    <row r="84" spans="1:10" ht="150" x14ac:dyDescent="0.25">
      <c r="A84" s="2" t="s">
        <v>11523</v>
      </c>
      <c r="B84" s="2" t="s">
        <v>922</v>
      </c>
      <c r="C84" s="2" t="s">
        <v>9547</v>
      </c>
      <c r="D84" s="2" t="s">
        <v>11521</v>
      </c>
      <c r="E84" s="2" t="s">
        <v>70</v>
      </c>
      <c r="F84" s="2" t="s">
        <v>11524</v>
      </c>
      <c r="G84" s="2" t="s">
        <v>9861</v>
      </c>
      <c r="H84" s="2" t="s">
        <v>79</v>
      </c>
      <c r="I84" s="3">
        <v>42299</v>
      </c>
      <c r="J84" s="2" t="s">
        <v>70</v>
      </c>
    </row>
    <row r="85" spans="1:10" ht="75" x14ac:dyDescent="0.25">
      <c r="A85" s="2" t="s">
        <v>11525</v>
      </c>
      <c r="B85" s="2" t="s">
        <v>67</v>
      </c>
      <c r="C85" s="2" t="s">
        <v>1939</v>
      </c>
      <c r="D85" s="2" t="s">
        <v>1940</v>
      </c>
      <c r="E85" s="2" t="s">
        <v>70</v>
      </c>
      <c r="F85" s="2" t="s">
        <v>11526</v>
      </c>
      <c r="G85" s="2" t="s">
        <v>9861</v>
      </c>
      <c r="H85" s="2" t="s">
        <v>79</v>
      </c>
      <c r="I85" s="3">
        <v>42299</v>
      </c>
      <c r="J85" s="2" t="s">
        <v>70</v>
      </c>
    </row>
    <row r="86" spans="1:10" ht="90" x14ac:dyDescent="0.25">
      <c r="A86" s="2" t="s">
        <v>11527</v>
      </c>
      <c r="B86" s="2" t="s">
        <v>67</v>
      </c>
      <c r="C86" s="2" t="s">
        <v>3936</v>
      </c>
      <c r="D86" s="2" t="s">
        <v>11528</v>
      </c>
      <c r="E86" s="2" t="s">
        <v>70</v>
      </c>
      <c r="F86" s="2" t="s">
        <v>11529</v>
      </c>
      <c r="G86" s="2" t="s">
        <v>111</v>
      </c>
      <c r="H86" s="2" t="s">
        <v>79</v>
      </c>
      <c r="I86" s="3">
        <v>42299</v>
      </c>
      <c r="J86" s="2" t="s">
        <v>70</v>
      </c>
    </row>
    <row r="87" spans="1:10" ht="60" x14ac:dyDescent="0.25">
      <c r="A87" s="2" t="s">
        <v>11530</v>
      </c>
      <c r="B87" s="2" t="s">
        <v>67</v>
      </c>
      <c r="C87" s="2" t="s">
        <v>999</v>
      </c>
      <c r="D87" s="2" t="s">
        <v>1000</v>
      </c>
      <c r="E87" s="2" t="s">
        <v>70</v>
      </c>
      <c r="F87" s="2" t="s">
        <v>11531</v>
      </c>
      <c r="G87" s="2" t="s">
        <v>89</v>
      </c>
      <c r="H87" s="2" t="s">
        <v>84</v>
      </c>
      <c r="I87" s="3">
        <v>42299</v>
      </c>
      <c r="J87" s="3">
        <v>42304</v>
      </c>
    </row>
    <row r="88" spans="1:10" ht="60" x14ac:dyDescent="0.25">
      <c r="A88" s="2" t="s">
        <v>11532</v>
      </c>
      <c r="B88" s="2" t="s">
        <v>11533</v>
      </c>
      <c r="C88" s="2" t="s">
        <v>8761</v>
      </c>
      <c r="D88" s="2" t="s">
        <v>8762</v>
      </c>
      <c r="E88" s="2" t="s">
        <v>70</v>
      </c>
      <c r="F88" s="2" t="s">
        <v>11534</v>
      </c>
      <c r="G88" s="2" t="s">
        <v>89</v>
      </c>
      <c r="H88" s="2" t="s">
        <v>79</v>
      </c>
      <c r="I88" s="3">
        <v>42300</v>
      </c>
      <c r="J88" s="2" t="s">
        <v>70</v>
      </c>
    </row>
    <row r="89" spans="1:10" ht="150" x14ac:dyDescent="0.25">
      <c r="A89" s="2" t="s">
        <v>11535</v>
      </c>
      <c r="B89" s="2" t="s">
        <v>409</v>
      </c>
      <c r="C89" s="2" t="s">
        <v>3265</v>
      </c>
      <c r="D89" s="2" t="s">
        <v>6945</v>
      </c>
      <c r="E89" s="2" t="s">
        <v>70</v>
      </c>
      <c r="F89" s="2" t="s">
        <v>11536</v>
      </c>
      <c r="G89" s="2" t="s">
        <v>9861</v>
      </c>
      <c r="H89" s="2" t="s">
        <v>79</v>
      </c>
      <c r="I89" s="3">
        <v>42300</v>
      </c>
      <c r="J89" s="2" t="s">
        <v>70</v>
      </c>
    </row>
    <row r="90" spans="1:10" ht="150" x14ac:dyDescent="0.25">
      <c r="A90" s="2" t="s">
        <v>11537</v>
      </c>
      <c r="B90" s="2" t="s">
        <v>11538</v>
      </c>
      <c r="C90" s="2" t="s">
        <v>278</v>
      </c>
      <c r="D90" s="2" t="s">
        <v>279</v>
      </c>
      <c r="E90" s="2" t="s">
        <v>70</v>
      </c>
      <c r="F90" s="2" t="s">
        <v>11539</v>
      </c>
      <c r="G90" s="2" t="s">
        <v>9861</v>
      </c>
      <c r="H90" s="2" t="s">
        <v>79</v>
      </c>
      <c r="I90" s="3">
        <v>42300</v>
      </c>
      <c r="J90" s="2" t="s">
        <v>70</v>
      </c>
    </row>
    <row r="91" spans="1:10" ht="60" x14ac:dyDescent="0.25">
      <c r="A91" s="2" t="s">
        <v>11540</v>
      </c>
      <c r="B91" s="2" t="s">
        <v>67</v>
      </c>
      <c r="C91" s="2" t="s">
        <v>11541</v>
      </c>
      <c r="D91" s="2" t="s">
        <v>11542</v>
      </c>
      <c r="E91" s="2" t="s">
        <v>70</v>
      </c>
      <c r="F91" s="2" t="s">
        <v>11543</v>
      </c>
      <c r="G91" s="2" t="s">
        <v>72</v>
      </c>
      <c r="H91" s="2" t="s">
        <v>73</v>
      </c>
      <c r="I91" s="3">
        <v>42300</v>
      </c>
      <c r="J91" s="2" t="s">
        <v>70</v>
      </c>
    </row>
    <row r="92" spans="1:10" ht="75" x14ac:dyDescent="0.25">
      <c r="A92" s="2" t="s">
        <v>11544</v>
      </c>
      <c r="B92" s="2" t="s">
        <v>5779</v>
      </c>
      <c r="C92" s="2" t="s">
        <v>6799</v>
      </c>
      <c r="D92" s="2" t="s">
        <v>6206</v>
      </c>
      <c r="E92" s="2" t="s">
        <v>70</v>
      </c>
      <c r="F92" s="2" t="s">
        <v>11545</v>
      </c>
      <c r="G92" s="2" t="s">
        <v>89</v>
      </c>
      <c r="H92" s="2" t="s">
        <v>79</v>
      </c>
      <c r="I92" s="3">
        <v>42300</v>
      </c>
      <c r="J92" s="2" t="s">
        <v>70</v>
      </c>
    </row>
    <row r="93" spans="1:10" ht="105" x14ac:dyDescent="0.25">
      <c r="A93" s="2" t="s">
        <v>11546</v>
      </c>
      <c r="B93" s="2" t="s">
        <v>11547</v>
      </c>
      <c r="C93" s="2" t="s">
        <v>11548</v>
      </c>
      <c r="D93" s="2" t="s">
        <v>9001</v>
      </c>
      <c r="E93" s="2" t="s">
        <v>70</v>
      </c>
      <c r="F93" s="2" t="s">
        <v>11549</v>
      </c>
      <c r="G93" s="2" t="s">
        <v>89</v>
      </c>
      <c r="H93" s="2" t="s">
        <v>84</v>
      </c>
      <c r="I93" s="3">
        <v>42300</v>
      </c>
      <c r="J93" s="3">
        <v>42304</v>
      </c>
    </row>
    <row r="94" spans="1:10" ht="105" x14ac:dyDescent="0.25">
      <c r="A94" s="2" t="s">
        <v>11550</v>
      </c>
      <c r="B94" s="2" t="s">
        <v>11551</v>
      </c>
      <c r="C94" s="2" t="s">
        <v>7248</v>
      </c>
      <c r="D94" s="2" t="s">
        <v>3542</v>
      </c>
      <c r="E94" s="2" t="s">
        <v>70</v>
      </c>
      <c r="F94" s="2" t="s">
        <v>11552</v>
      </c>
      <c r="G94" s="2" t="s">
        <v>89</v>
      </c>
      <c r="H94" s="2" t="s">
        <v>84</v>
      </c>
      <c r="I94" s="3">
        <v>42300</v>
      </c>
      <c r="J94" s="3">
        <v>42304</v>
      </c>
    </row>
    <row r="95" spans="1:10" ht="60" x14ac:dyDescent="0.25">
      <c r="A95" s="2" t="s">
        <v>11553</v>
      </c>
      <c r="B95" s="2" t="s">
        <v>67</v>
      </c>
      <c r="C95" s="2" t="s">
        <v>5088</v>
      </c>
      <c r="D95" s="2" t="s">
        <v>5089</v>
      </c>
      <c r="E95" s="2" t="s">
        <v>70</v>
      </c>
      <c r="F95" s="2" t="s">
        <v>11554</v>
      </c>
      <c r="G95" s="2" t="s">
        <v>89</v>
      </c>
      <c r="H95" s="2" t="s">
        <v>84</v>
      </c>
      <c r="I95" s="3">
        <v>42298</v>
      </c>
      <c r="J95" s="3">
        <v>42304</v>
      </c>
    </row>
    <row r="96" spans="1:10" ht="75" x14ac:dyDescent="0.25">
      <c r="A96" s="2" t="s">
        <v>11555</v>
      </c>
      <c r="B96" s="2" t="s">
        <v>67</v>
      </c>
      <c r="C96" s="2" t="s">
        <v>10098</v>
      </c>
      <c r="D96" s="2" t="s">
        <v>10099</v>
      </c>
      <c r="E96" s="2" t="s">
        <v>70</v>
      </c>
      <c r="F96" s="2" t="s">
        <v>11556</v>
      </c>
      <c r="G96" s="2" t="s">
        <v>132</v>
      </c>
      <c r="H96" s="2" t="s">
        <v>79</v>
      </c>
      <c r="I96" s="3">
        <v>42303</v>
      </c>
      <c r="J96" s="2" t="s">
        <v>70</v>
      </c>
    </row>
    <row r="97" spans="1:10" ht="195" x14ac:dyDescent="0.25">
      <c r="A97" s="2" t="s">
        <v>11557</v>
      </c>
      <c r="B97" s="2" t="s">
        <v>11558</v>
      </c>
      <c r="C97" s="2" t="s">
        <v>11559</v>
      </c>
      <c r="D97" s="2" t="s">
        <v>6206</v>
      </c>
      <c r="E97" s="2" t="s">
        <v>70</v>
      </c>
      <c r="F97" s="2" t="s">
        <v>11560</v>
      </c>
      <c r="G97" s="2" t="s">
        <v>89</v>
      </c>
      <c r="H97" s="2" t="s">
        <v>84</v>
      </c>
      <c r="I97" s="3">
        <v>42303</v>
      </c>
      <c r="J97" s="3">
        <v>42327</v>
      </c>
    </row>
    <row r="98" spans="1:10" ht="90" x14ac:dyDescent="0.25">
      <c r="A98" s="2" t="s">
        <v>11561</v>
      </c>
      <c r="B98" s="2" t="s">
        <v>10046</v>
      </c>
      <c r="C98" s="2" t="s">
        <v>11562</v>
      </c>
      <c r="D98" s="2" t="s">
        <v>11563</v>
      </c>
      <c r="E98" s="2" t="s">
        <v>70</v>
      </c>
      <c r="F98" s="2" t="s">
        <v>11564</v>
      </c>
      <c r="G98" s="2" t="s">
        <v>9861</v>
      </c>
      <c r="H98" s="2" t="s">
        <v>79</v>
      </c>
      <c r="I98" s="3">
        <v>42303</v>
      </c>
      <c r="J98" s="2" t="s">
        <v>70</v>
      </c>
    </row>
    <row r="99" spans="1:10" ht="120" x14ac:dyDescent="0.25">
      <c r="A99" s="2" t="s">
        <v>11565</v>
      </c>
      <c r="B99" s="2" t="s">
        <v>67</v>
      </c>
      <c r="C99" s="2" t="s">
        <v>1961</v>
      </c>
      <c r="D99" s="2" t="s">
        <v>11566</v>
      </c>
      <c r="E99" s="2" t="s">
        <v>70</v>
      </c>
      <c r="F99" s="2" t="s">
        <v>11567</v>
      </c>
      <c r="G99" s="2" t="s">
        <v>1131</v>
      </c>
      <c r="H99" s="2" t="s">
        <v>79</v>
      </c>
      <c r="I99" s="3">
        <v>42304</v>
      </c>
      <c r="J99" s="2" t="s">
        <v>70</v>
      </c>
    </row>
    <row r="100" spans="1:10" ht="75" x14ac:dyDescent="0.25">
      <c r="A100" s="2" t="s">
        <v>11568</v>
      </c>
      <c r="B100" s="2" t="s">
        <v>67</v>
      </c>
      <c r="C100" s="2" t="s">
        <v>11569</v>
      </c>
      <c r="D100" s="2" t="s">
        <v>70</v>
      </c>
      <c r="E100" s="2" t="s">
        <v>70</v>
      </c>
      <c r="F100" s="2" t="s">
        <v>11570</v>
      </c>
      <c r="G100" s="2" t="s">
        <v>132</v>
      </c>
      <c r="H100" s="2" t="s">
        <v>79</v>
      </c>
      <c r="I100" s="3">
        <v>42304</v>
      </c>
      <c r="J100" s="2" t="s">
        <v>70</v>
      </c>
    </row>
    <row r="101" spans="1:10" ht="60" x14ac:dyDescent="0.25">
      <c r="A101" s="2" t="s">
        <v>11571</v>
      </c>
      <c r="B101" s="2" t="s">
        <v>6</v>
      </c>
      <c r="C101" s="2" t="s">
        <v>324</v>
      </c>
      <c r="D101" s="2" t="s">
        <v>325</v>
      </c>
      <c r="E101" s="2" t="s">
        <v>70</v>
      </c>
      <c r="F101" s="2" t="s">
        <v>11572</v>
      </c>
      <c r="G101" s="2" t="s">
        <v>111</v>
      </c>
      <c r="H101" s="2" t="s">
        <v>84</v>
      </c>
      <c r="I101" s="3">
        <v>42304</v>
      </c>
      <c r="J101" s="3">
        <v>42305</v>
      </c>
    </row>
    <row r="102" spans="1:10" ht="135" x14ac:dyDescent="0.25">
      <c r="A102" s="2" t="s">
        <v>11573</v>
      </c>
      <c r="B102" s="2" t="s">
        <v>67</v>
      </c>
      <c r="C102" s="2" t="s">
        <v>10164</v>
      </c>
      <c r="D102" s="2" t="s">
        <v>10099</v>
      </c>
      <c r="E102" s="2" t="s">
        <v>70</v>
      </c>
      <c r="F102" s="2" t="s">
        <v>11574</v>
      </c>
      <c r="G102" s="2" t="s">
        <v>132</v>
      </c>
      <c r="H102" s="2" t="s">
        <v>79</v>
      </c>
      <c r="I102" s="3">
        <v>42305</v>
      </c>
      <c r="J102" s="2" t="s">
        <v>70</v>
      </c>
    </row>
    <row r="103" spans="1:10" ht="90" x14ac:dyDescent="0.25">
      <c r="A103" s="2" t="s">
        <v>11575</v>
      </c>
      <c r="B103" s="2" t="s">
        <v>67</v>
      </c>
      <c r="C103" s="2" t="s">
        <v>163</v>
      </c>
      <c r="D103" s="2" t="s">
        <v>164</v>
      </c>
      <c r="E103" s="2" t="s">
        <v>70</v>
      </c>
      <c r="F103" s="2" t="s">
        <v>11576</v>
      </c>
      <c r="G103" s="2" t="s">
        <v>89</v>
      </c>
      <c r="H103" s="2" t="s">
        <v>79</v>
      </c>
      <c r="I103" s="3">
        <v>42305</v>
      </c>
      <c r="J103" s="2" t="s">
        <v>70</v>
      </c>
    </row>
    <row r="104" spans="1:10" ht="90" x14ac:dyDescent="0.25">
      <c r="A104" s="2" t="s">
        <v>11577</v>
      </c>
      <c r="B104" s="2" t="s">
        <v>6</v>
      </c>
      <c r="C104" s="2" t="s">
        <v>8835</v>
      </c>
      <c r="D104" s="2" t="s">
        <v>8836</v>
      </c>
      <c r="E104" s="2" t="s">
        <v>70</v>
      </c>
      <c r="F104" s="2" t="s">
        <v>11578</v>
      </c>
      <c r="G104" s="2" t="s">
        <v>111</v>
      </c>
      <c r="H104" s="2" t="s">
        <v>84</v>
      </c>
      <c r="I104" s="3">
        <v>42305</v>
      </c>
      <c r="J104" s="3">
        <v>42306</v>
      </c>
    </row>
    <row r="105" spans="1:10" ht="75" x14ac:dyDescent="0.25">
      <c r="A105" s="2" t="s">
        <v>11579</v>
      </c>
      <c r="B105" s="2" t="s">
        <v>67</v>
      </c>
      <c r="C105" s="2" t="s">
        <v>4728</v>
      </c>
      <c r="D105" s="2" t="s">
        <v>11580</v>
      </c>
      <c r="E105" s="2" t="s">
        <v>70</v>
      </c>
      <c r="F105" s="2" t="s">
        <v>11581</v>
      </c>
      <c r="G105" s="2" t="s">
        <v>89</v>
      </c>
      <c r="H105" s="2" t="s">
        <v>79</v>
      </c>
      <c r="I105" s="3">
        <v>42305</v>
      </c>
      <c r="J105" s="2" t="s">
        <v>70</v>
      </c>
    </row>
    <row r="106" spans="1:10" ht="60" x14ac:dyDescent="0.25">
      <c r="A106" s="2" t="s">
        <v>11582</v>
      </c>
      <c r="B106" s="2" t="s">
        <v>11583</v>
      </c>
      <c r="C106" s="2" t="s">
        <v>11584</v>
      </c>
      <c r="D106" s="2" t="s">
        <v>11585</v>
      </c>
      <c r="E106" s="2" t="s">
        <v>70</v>
      </c>
      <c r="F106" s="2" t="s">
        <v>11586</v>
      </c>
      <c r="G106" s="2" t="s">
        <v>132</v>
      </c>
      <c r="H106" s="2" t="s">
        <v>79</v>
      </c>
      <c r="I106" s="3">
        <v>42305</v>
      </c>
      <c r="J106" s="2" t="s">
        <v>70</v>
      </c>
    </row>
    <row r="107" spans="1:10" ht="90" x14ac:dyDescent="0.25">
      <c r="A107" s="2" t="s">
        <v>11587</v>
      </c>
      <c r="B107" s="2" t="s">
        <v>67</v>
      </c>
      <c r="C107" s="2" t="s">
        <v>4728</v>
      </c>
      <c r="D107" s="2" t="s">
        <v>11580</v>
      </c>
      <c r="E107" s="2" t="s">
        <v>70</v>
      </c>
      <c r="F107" s="2" t="s">
        <v>11588</v>
      </c>
      <c r="G107" s="2" t="s">
        <v>89</v>
      </c>
      <c r="H107" s="2" t="s">
        <v>79</v>
      </c>
      <c r="I107" s="3">
        <v>42306</v>
      </c>
      <c r="J107" s="2" t="s">
        <v>70</v>
      </c>
    </row>
    <row r="108" spans="1:10" ht="75" x14ac:dyDescent="0.25">
      <c r="A108" s="2" t="s">
        <v>11589</v>
      </c>
      <c r="B108" s="2" t="s">
        <v>67</v>
      </c>
      <c r="C108" s="2" t="s">
        <v>11590</v>
      </c>
      <c r="D108" s="2" t="s">
        <v>11591</v>
      </c>
      <c r="E108" s="2" t="s">
        <v>70</v>
      </c>
      <c r="F108" s="2" t="s">
        <v>11592</v>
      </c>
      <c r="G108" s="2" t="s">
        <v>11593</v>
      </c>
      <c r="H108" s="2" t="s">
        <v>79</v>
      </c>
      <c r="I108" s="3">
        <v>42306</v>
      </c>
      <c r="J108" s="2" t="s">
        <v>70</v>
      </c>
    </row>
    <row r="109" spans="1:10" ht="90" x14ac:dyDescent="0.25">
      <c r="A109" s="2" t="s">
        <v>11594</v>
      </c>
      <c r="B109" s="2" t="s">
        <v>67</v>
      </c>
      <c r="C109" s="2" t="s">
        <v>11590</v>
      </c>
      <c r="D109" s="2" t="s">
        <v>11591</v>
      </c>
      <c r="E109" s="2" t="s">
        <v>70</v>
      </c>
      <c r="F109" s="2" t="s">
        <v>11595</v>
      </c>
      <c r="G109" s="2" t="s">
        <v>11593</v>
      </c>
      <c r="H109" s="2" t="s">
        <v>79</v>
      </c>
      <c r="I109" s="3">
        <v>42306</v>
      </c>
      <c r="J109" s="2" t="s">
        <v>70</v>
      </c>
    </row>
    <row r="110" spans="1:10" ht="60" x14ac:dyDescent="0.25">
      <c r="A110" s="2" t="s">
        <v>11596</v>
      </c>
      <c r="B110" s="2" t="s">
        <v>67</v>
      </c>
      <c r="C110" s="2" t="s">
        <v>11597</v>
      </c>
      <c r="D110" s="2" t="s">
        <v>11598</v>
      </c>
      <c r="E110" s="2" t="s">
        <v>70</v>
      </c>
      <c r="F110" s="2" t="s">
        <v>11599</v>
      </c>
      <c r="G110" s="2" t="s">
        <v>89</v>
      </c>
      <c r="H110" s="2" t="s">
        <v>79</v>
      </c>
      <c r="I110" s="3">
        <v>42306</v>
      </c>
      <c r="J110" s="2" t="s">
        <v>70</v>
      </c>
    </row>
    <row r="111" spans="1:10" ht="105" x14ac:dyDescent="0.25">
      <c r="A111" s="2" t="s">
        <v>11600</v>
      </c>
      <c r="B111" s="2" t="s">
        <v>67</v>
      </c>
      <c r="C111" s="2" t="s">
        <v>9693</v>
      </c>
      <c r="D111" s="2" t="s">
        <v>9694</v>
      </c>
      <c r="E111" s="2" t="s">
        <v>70</v>
      </c>
      <c r="F111" s="2" t="s">
        <v>11601</v>
      </c>
      <c r="G111" s="2" t="s">
        <v>89</v>
      </c>
      <c r="H111" s="2" t="s">
        <v>79</v>
      </c>
      <c r="I111" s="3">
        <v>42306</v>
      </c>
      <c r="J111" s="2" t="s">
        <v>70</v>
      </c>
    </row>
    <row r="112" spans="1:10" ht="60" x14ac:dyDescent="0.25">
      <c r="A112" s="2" t="s">
        <v>11602</v>
      </c>
      <c r="B112" s="2" t="s">
        <v>67</v>
      </c>
      <c r="C112" s="2" t="s">
        <v>3156</v>
      </c>
      <c r="D112" s="2" t="s">
        <v>3157</v>
      </c>
      <c r="E112" s="2" t="s">
        <v>70</v>
      </c>
      <c r="F112" s="2" t="s">
        <v>11603</v>
      </c>
      <c r="G112" s="2" t="s">
        <v>9861</v>
      </c>
      <c r="H112" s="2" t="s">
        <v>79</v>
      </c>
      <c r="I112" s="3">
        <v>42306</v>
      </c>
      <c r="J112" s="2" t="s">
        <v>70</v>
      </c>
    </row>
    <row r="113" spans="1:10" ht="195" x14ac:dyDescent="0.25">
      <c r="A113" s="2" t="s">
        <v>11604</v>
      </c>
      <c r="B113" s="2" t="s">
        <v>67</v>
      </c>
      <c r="C113" s="2" t="s">
        <v>11605</v>
      </c>
      <c r="D113" s="2" t="s">
        <v>4768</v>
      </c>
      <c r="E113" s="2" t="s">
        <v>70</v>
      </c>
      <c r="F113" s="2" t="s">
        <v>11606</v>
      </c>
      <c r="G113" s="2" t="s">
        <v>1817</v>
      </c>
      <c r="H113" s="2" t="s">
        <v>79</v>
      </c>
      <c r="I113" s="3">
        <v>42306</v>
      </c>
      <c r="J113" s="2" t="s">
        <v>70</v>
      </c>
    </row>
    <row r="114" spans="1:10" ht="90" x14ac:dyDescent="0.25">
      <c r="A114" s="2" t="s">
        <v>11607</v>
      </c>
      <c r="B114" s="2" t="s">
        <v>11608</v>
      </c>
      <c r="C114" s="2" t="s">
        <v>11032</v>
      </c>
      <c r="D114" s="2" t="s">
        <v>11428</v>
      </c>
      <c r="E114" s="2" t="s">
        <v>70</v>
      </c>
      <c r="F114" s="2" t="s">
        <v>11609</v>
      </c>
      <c r="G114" s="2" t="s">
        <v>132</v>
      </c>
      <c r="H114" s="2" t="s">
        <v>79</v>
      </c>
      <c r="I114" s="3">
        <v>42307</v>
      </c>
      <c r="J114" s="2" t="s">
        <v>70</v>
      </c>
    </row>
    <row r="115" spans="1:10" ht="90" x14ac:dyDescent="0.25">
      <c r="A115" s="2" t="s">
        <v>11610</v>
      </c>
      <c r="B115" s="2" t="s">
        <v>11611</v>
      </c>
      <c r="C115" s="2" t="s">
        <v>2492</v>
      </c>
      <c r="D115" s="2" t="s">
        <v>2493</v>
      </c>
      <c r="E115" s="2" t="s">
        <v>70</v>
      </c>
      <c r="F115" s="2" t="s">
        <v>11612</v>
      </c>
      <c r="G115" s="2" t="s">
        <v>111</v>
      </c>
      <c r="H115" s="2" t="s">
        <v>84</v>
      </c>
      <c r="I115" s="3">
        <v>42307</v>
      </c>
      <c r="J115" s="3">
        <v>42311</v>
      </c>
    </row>
    <row r="116" spans="1:10" ht="120" x14ac:dyDescent="0.25">
      <c r="A116" s="2" t="s">
        <v>11613</v>
      </c>
      <c r="B116" s="2" t="s">
        <v>67</v>
      </c>
      <c r="C116" s="2" t="s">
        <v>11614</v>
      </c>
      <c r="D116" s="2" t="s">
        <v>11615</v>
      </c>
      <c r="E116" s="2" t="s">
        <v>70</v>
      </c>
      <c r="F116" s="2" t="s">
        <v>11616</v>
      </c>
      <c r="G116" s="2" t="s">
        <v>11593</v>
      </c>
      <c r="H116" s="2" t="s">
        <v>79</v>
      </c>
      <c r="I116" s="3">
        <v>42307</v>
      </c>
      <c r="J116" s="2" t="s">
        <v>70</v>
      </c>
    </row>
    <row r="117" spans="1:10" ht="90" x14ac:dyDescent="0.25">
      <c r="A117" s="2" t="s">
        <v>11617</v>
      </c>
      <c r="B117" s="2" t="s">
        <v>11618</v>
      </c>
      <c r="C117" s="2" t="s">
        <v>11619</v>
      </c>
      <c r="D117" s="2" t="s">
        <v>11620</v>
      </c>
      <c r="E117" s="2" t="s">
        <v>70</v>
      </c>
      <c r="F117" s="2" t="s">
        <v>11621</v>
      </c>
      <c r="G117" s="2" t="s">
        <v>89</v>
      </c>
      <c r="H117" s="2" t="s">
        <v>79</v>
      </c>
      <c r="I117" s="3">
        <v>42307</v>
      </c>
      <c r="J117" s="2" t="s">
        <v>70</v>
      </c>
    </row>
    <row r="118" spans="1:10" ht="90" x14ac:dyDescent="0.25">
      <c r="A118" s="2" t="s">
        <v>11622</v>
      </c>
      <c r="B118" s="2" t="s">
        <v>5784</v>
      </c>
      <c r="C118" s="2" t="s">
        <v>683</v>
      </c>
      <c r="D118" s="2" t="s">
        <v>684</v>
      </c>
      <c r="E118" s="2" t="s">
        <v>70</v>
      </c>
      <c r="F118" s="2" t="s">
        <v>11623</v>
      </c>
      <c r="G118" s="2" t="s">
        <v>89</v>
      </c>
      <c r="H118" s="2" t="s">
        <v>84</v>
      </c>
      <c r="I118" s="3">
        <v>42307</v>
      </c>
      <c r="J118" s="3">
        <v>42311</v>
      </c>
    </row>
    <row r="119" spans="1:10" ht="90" x14ac:dyDescent="0.25">
      <c r="A119" s="2" t="s">
        <v>11624</v>
      </c>
      <c r="B119" s="2" t="s">
        <v>2262</v>
      </c>
      <c r="C119" s="2" t="s">
        <v>6246</v>
      </c>
      <c r="D119" s="2" t="s">
        <v>6257</v>
      </c>
      <c r="E119" s="2" t="s">
        <v>70</v>
      </c>
      <c r="F119" s="2" t="s">
        <v>11625</v>
      </c>
      <c r="G119" s="2" t="s">
        <v>89</v>
      </c>
      <c r="H119" s="2" t="s">
        <v>84</v>
      </c>
      <c r="I119" s="3">
        <v>42307</v>
      </c>
      <c r="J119" s="3">
        <v>42311</v>
      </c>
    </row>
    <row r="120" spans="1:10" ht="90" x14ac:dyDescent="0.25">
      <c r="A120" s="2" t="s">
        <v>11626</v>
      </c>
      <c r="B120" s="2" t="s">
        <v>2262</v>
      </c>
      <c r="C120" s="2" t="s">
        <v>6246</v>
      </c>
      <c r="D120" s="2" t="s">
        <v>6257</v>
      </c>
      <c r="E120" s="2" t="s">
        <v>70</v>
      </c>
      <c r="F120" s="2" t="s">
        <v>11627</v>
      </c>
      <c r="G120" s="2" t="s">
        <v>89</v>
      </c>
      <c r="H120" s="2" t="s">
        <v>84</v>
      </c>
      <c r="I120" s="3">
        <v>42307</v>
      </c>
      <c r="J120" s="3">
        <v>42311</v>
      </c>
    </row>
    <row r="121" spans="1:10" ht="60" x14ac:dyDescent="0.25">
      <c r="A121" s="2" t="s">
        <v>11628</v>
      </c>
      <c r="B121" s="2" t="s">
        <v>67</v>
      </c>
      <c r="C121" s="2" t="s">
        <v>11629</v>
      </c>
      <c r="D121" s="2" t="s">
        <v>11630</v>
      </c>
      <c r="E121" s="2" t="s">
        <v>70</v>
      </c>
      <c r="F121" s="2" t="s">
        <v>11631</v>
      </c>
      <c r="G121" s="2" t="s">
        <v>9861</v>
      </c>
      <c r="H121" s="2" t="s">
        <v>79</v>
      </c>
      <c r="I121" s="3">
        <v>42307</v>
      </c>
      <c r="J121" s="2" t="s">
        <v>70</v>
      </c>
    </row>
    <row r="122" spans="1:10" ht="90" x14ac:dyDescent="0.25">
      <c r="A122" s="2" t="s">
        <v>11632</v>
      </c>
      <c r="B122" s="2" t="s">
        <v>209</v>
      </c>
      <c r="C122" s="2" t="s">
        <v>11633</v>
      </c>
      <c r="D122" s="2" t="s">
        <v>11634</v>
      </c>
      <c r="E122" s="2" t="s">
        <v>70</v>
      </c>
      <c r="F122" s="2" t="s">
        <v>11635</v>
      </c>
      <c r="G122" s="2" t="s">
        <v>89</v>
      </c>
      <c r="H122" s="2" t="s">
        <v>79</v>
      </c>
      <c r="I122" s="3">
        <v>42307</v>
      </c>
      <c r="J122" s="2" t="s">
        <v>70</v>
      </c>
    </row>
    <row r="123" spans="1:10" ht="45" x14ac:dyDescent="0.25">
      <c r="A123" s="2" t="s">
        <v>11636</v>
      </c>
      <c r="B123" s="2" t="s">
        <v>209</v>
      </c>
      <c r="C123" s="2" t="s">
        <v>11637</v>
      </c>
      <c r="D123" s="2" t="s">
        <v>11638</v>
      </c>
      <c r="E123" s="2" t="s">
        <v>70</v>
      </c>
      <c r="F123" s="2" t="s">
        <v>11639</v>
      </c>
      <c r="G123" s="2" t="s">
        <v>89</v>
      </c>
      <c r="H123" s="2" t="s">
        <v>79</v>
      </c>
      <c r="I123" s="3">
        <v>42307</v>
      </c>
      <c r="J123" s="2" t="s">
        <v>70</v>
      </c>
    </row>
    <row r="124" spans="1:10" ht="105" x14ac:dyDescent="0.25">
      <c r="A124" s="2" t="s">
        <v>11640</v>
      </c>
      <c r="B124" s="2" t="s">
        <v>67</v>
      </c>
      <c r="C124" s="2" t="s">
        <v>1478</v>
      </c>
      <c r="D124" s="2" t="s">
        <v>1479</v>
      </c>
      <c r="E124" s="2" t="s">
        <v>70</v>
      </c>
      <c r="F124" s="2" t="s">
        <v>11641</v>
      </c>
      <c r="G124" s="2" t="s">
        <v>89</v>
      </c>
      <c r="H124" s="2" t="s">
        <v>79</v>
      </c>
      <c r="I124" s="3">
        <v>42307</v>
      </c>
      <c r="J124" s="2" t="s">
        <v>70</v>
      </c>
    </row>
  </sheetData>
  <pageMargins left="0.7" right="0.7" top="0.75" bottom="0.75" header="0.3" footer="0.3"/>
  <pageSetup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4"/>
  <sheetViews>
    <sheetView zoomScale="85" zoomScaleNormal="85" workbookViewId="0">
      <selection sqref="A1:XFD1"/>
    </sheetView>
  </sheetViews>
  <sheetFormatPr baseColWidth="10" defaultRowHeight="15" x14ac:dyDescent="0.25"/>
  <cols>
    <col min="1" max="1" width="9.85546875" customWidth="1"/>
    <col min="2" max="4" width="16.140625" customWidth="1"/>
    <col min="5" max="5" width="13.85546875" customWidth="1"/>
    <col min="6" max="6" width="39.42578125" customWidth="1"/>
    <col min="7" max="7" width="19.5703125" customWidth="1"/>
    <col min="8" max="8" width="15.5703125" customWidth="1"/>
    <col min="9" max="9" width="17.140625" customWidth="1"/>
    <col min="10" max="10" width="19.85546875" bestFit="1" customWidth="1"/>
    <col min="11" max="11" width="11.85546875" bestFit="1" customWidth="1"/>
  </cols>
  <sheetData>
    <row r="1" spans="1:11" x14ac:dyDescent="0.25">
      <c r="A1" s="4" t="s">
        <v>1745</v>
      </c>
      <c r="B1" s="4" t="s">
        <v>1746</v>
      </c>
      <c r="C1" s="4" t="s">
        <v>1747</v>
      </c>
      <c r="D1" s="4" t="s">
        <v>1748</v>
      </c>
      <c r="E1" s="4" t="s">
        <v>1749</v>
      </c>
      <c r="F1" s="4" t="s">
        <v>3276</v>
      </c>
      <c r="G1" s="4" t="s">
        <v>1750</v>
      </c>
      <c r="H1" s="4" t="s">
        <v>1751</v>
      </c>
      <c r="I1" s="4" t="s">
        <v>1752</v>
      </c>
      <c r="J1" s="4" t="s">
        <v>1753</v>
      </c>
      <c r="K1">
        <f>SUBTOTAL(3,Tabla23[SO])</f>
        <v>123</v>
      </c>
    </row>
    <row r="2" spans="1:11" ht="52.5" x14ac:dyDescent="0.25">
      <c r="A2" s="33" t="s">
        <v>11306</v>
      </c>
      <c r="B2" s="33" t="s">
        <v>2308</v>
      </c>
      <c r="C2" s="33" t="s">
        <v>3262</v>
      </c>
      <c r="D2" s="33" t="s">
        <v>6527</v>
      </c>
      <c r="E2" s="33" t="s">
        <v>70</v>
      </c>
      <c r="F2" s="33" t="s">
        <v>11307</v>
      </c>
      <c r="G2" s="33" t="s">
        <v>89</v>
      </c>
      <c r="H2" s="33" t="s">
        <v>79</v>
      </c>
      <c r="I2" s="34">
        <v>42278</v>
      </c>
      <c r="J2" s="33" t="s">
        <v>70</v>
      </c>
    </row>
    <row r="3" spans="1:11" ht="105" x14ac:dyDescent="0.25">
      <c r="A3" s="33" t="s">
        <v>11308</v>
      </c>
      <c r="B3" s="33" t="s">
        <v>522</v>
      </c>
      <c r="C3" s="33" t="s">
        <v>11309</v>
      </c>
      <c r="D3" s="33" t="s">
        <v>11310</v>
      </c>
      <c r="E3" s="33" t="s">
        <v>70</v>
      </c>
      <c r="F3" s="33" t="s">
        <v>11311</v>
      </c>
      <c r="G3" s="33" t="s">
        <v>141</v>
      </c>
      <c r="H3" s="33" t="s">
        <v>73</v>
      </c>
      <c r="I3" s="34">
        <v>42278</v>
      </c>
      <c r="J3" s="33" t="s">
        <v>70</v>
      </c>
    </row>
    <row r="4" spans="1:11" ht="42" x14ac:dyDescent="0.25">
      <c r="A4" s="33" t="s">
        <v>11312</v>
      </c>
      <c r="B4" s="33" t="s">
        <v>11313</v>
      </c>
      <c r="C4" s="33" t="s">
        <v>11314</v>
      </c>
      <c r="D4" s="33" t="s">
        <v>11315</v>
      </c>
      <c r="E4" s="33" t="s">
        <v>70</v>
      </c>
      <c r="F4" s="33" t="s">
        <v>11316</v>
      </c>
      <c r="G4" s="33" t="s">
        <v>72</v>
      </c>
      <c r="H4" s="33" t="s">
        <v>79</v>
      </c>
      <c r="I4" s="34">
        <v>42278</v>
      </c>
      <c r="J4" s="33" t="s">
        <v>70</v>
      </c>
    </row>
    <row r="5" spans="1:11" ht="73.5" x14ac:dyDescent="0.25">
      <c r="A5" s="33" t="s">
        <v>11317</v>
      </c>
      <c r="B5" s="33" t="s">
        <v>4049</v>
      </c>
      <c r="C5" s="33" t="s">
        <v>11318</v>
      </c>
      <c r="D5" s="33" t="s">
        <v>11319</v>
      </c>
      <c r="E5" s="33" t="s">
        <v>70</v>
      </c>
      <c r="F5" s="33" t="s">
        <v>11320</v>
      </c>
      <c r="G5" s="33" t="s">
        <v>78</v>
      </c>
      <c r="H5" s="33" t="s">
        <v>79</v>
      </c>
      <c r="I5" s="34">
        <v>42278</v>
      </c>
      <c r="J5" s="33" t="s">
        <v>70</v>
      </c>
    </row>
    <row r="6" spans="1:11" ht="42" x14ac:dyDescent="0.25">
      <c r="A6" s="33" t="s">
        <v>11321</v>
      </c>
      <c r="B6" s="33" t="s">
        <v>254</v>
      </c>
      <c r="C6" s="33" t="s">
        <v>11322</v>
      </c>
      <c r="D6" s="33" t="s">
        <v>11323</v>
      </c>
      <c r="E6" s="33" t="s">
        <v>70</v>
      </c>
      <c r="F6" s="33" t="s">
        <v>11324</v>
      </c>
      <c r="G6" s="33" t="s">
        <v>78</v>
      </c>
      <c r="H6" s="33" t="s">
        <v>79</v>
      </c>
      <c r="I6" s="34">
        <v>42278</v>
      </c>
      <c r="J6" s="33" t="s">
        <v>70</v>
      </c>
    </row>
    <row r="7" spans="1:11" ht="63" x14ac:dyDescent="0.25">
      <c r="A7" s="33" t="s">
        <v>11325</v>
      </c>
      <c r="B7" s="33" t="s">
        <v>6232</v>
      </c>
      <c r="C7" s="33" t="s">
        <v>11326</v>
      </c>
      <c r="D7" s="33" t="s">
        <v>11327</v>
      </c>
      <c r="E7" s="33" t="s">
        <v>70</v>
      </c>
      <c r="F7" s="33" t="s">
        <v>11328</v>
      </c>
      <c r="G7" s="33" t="s">
        <v>78</v>
      </c>
      <c r="H7" s="33" t="s">
        <v>79</v>
      </c>
      <c r="I7" s="34">
        <v>42279</v>
      </c>
      <c r="J7" s="33" t="s">
        <v>70</v>
      </c>
    </row>
    <row r="8" spans="1:11" ht="94.5" x14ac:dyDescent="0.25">
      <c r="A8" s="33" t="s">
        <v>11329</v>
      </c>
      <c r="B8" s="33" t="s">
        <v>11330</v>
      </c>
      <c r="C8" s="33" t="s">
        <v>4218</v>
      </c>
      <c r="D8" s="33" t="s">
        <v>7225</v>
      </c>
      <c r="E8" s="33" t="s">
        <v>70</v>
      </c>
      <c r="F8" s="33" t="s">
        <v>11331</v>
      </c>
      <c r="G8" s="33" t="s">
        <v>78</v>
      </c>
      <c r="H8" s="33" t="s">
        <v>79</v>
      </c>
      <c r="I8" s="34">
        <v>42279</v>
      </c>
      <c r="J8" s="33" t="s">
        <v>70</v>
      </c>
    </row>
    <row r="9" spans="1:11" ht="73.5" x14ac:dyDescent="0.25">
      <c r="A9" s="33" t="s">
        <v>11332</v>
      </c>
      <c r="B9" s="33" t="s">
        <v>629</v>
      </c>
      <c r="C9" s="33" t="s">
        <v>255</v>
      </c>
      <c r="D9" s="33" t="s">
        <v>9870</v>
      </c>
      <c r="E9" s="33" t="s">
        <v>70</v>
      </c>
      <c r="F9" s="33" t="s">
        <v>11333</v>
      </c>
      <c r="G9" s="33" t="s">
        <v>78</v>
      </c>
      <c r="H9" s="33" t="s">
        <v>79</v>
      </c>
      <c r="I9" s="34">
        <v>42279</v>
      </c>
      <c r="J9" s="33" t="s">
        <v>70</v>
      </c>
    </row>
    <row r="10" spans="1:11" ht="63" x14ac:dyDescent="0.25">
      <c r="A10" s="33" t="s">
        <v>11334</v>
      </c>
      <c r="B10" s="33" t="s">
        <v>695</v>
      </c>
      <c r="C10" s="33" t="s">
        <v>11335</v>
      </c>
      <c r="D10" s="33" t="s">
        <v>10505</v>
      </c>
      <c r="E10" s="33" t="s">
        <v>70</v>
      </c>
      <c r="F10" s="33" t="s">
        <v>11336</v>
      </c>
      <c r="G10" s="33" t="s">
        <v>78</v>
      </c>
      <c r="H10" s="33" t="s">
        <v>79</v>
      </c>
      <c r="I10" s="34">
        <v>42279</v>
      </c>
      <c r="J10" s="33" t="s">
        <v>70</v>
      </c>
    </row>
    <row r="11" spans="1:11" ht="84" x14ac:dyDescent="0.25">
      <c r="A11" s="33" t="s">
        <v>11337</v>
      </c>
      <c r="B11" s="33" t="s">
        <v>3445</v>
      </c>
      <c r="C11" s="33" t="s">
        <v>11338</v>
      </c>
      <c r="D11" s="33" t="s">
        <v>8450</v>
      </c>
      <c r="E11" s="33" t="s">
        <v>70</v>
      </c>
      <c r="F11" s="33" t="s">
        <v>11339</v>
      </c>
      <c r="G11" s="33" t="s">
        <v>141</v>
      </c>
      <c r="H11" s="33" t="s">
        <v>73</v>
      </c>
      <c r="I11" s="34">
        <v>42279</v>
      </c>
      <c r="J11" s="33" t="s">
        <v>70</v>
      </c>
    </row>
    <row r="12" spans="1:11" ht="94.5" x14ac:dyDescent="0.25">
      <c r="A12" s="33" t="s">
        <v>11340</v>
      </c>
      <c r="B12" s="33" t="s">
        <v>11341</v>
      </c>
      <c r="C12" s="33" t="s">
        <v>4218</v>
      </c>
      <c r="D12" s="33" t="s">
        <v>7225</v>
      </c>
      <c r="E12" s="33" t="s">
        <v>70</v>
      </c>
      <c r="F12" s="33" t="s">
        <v>11342</v>
      </c>
      <c r="G12" s="33" t="s">
        <v>78</v>
      </c>
      <c r="H12" s="33" t="s">
        <v>79</v>
      </c>
      <c r="I12" s="34">
        <v>42279</v>
      </c>
      <c r="J12" s="33" t="s">
        <v>70</v>
      </c>
    </row>
    <row r="13" spans="1:11" ht="52.5" x14ac:dyDescent="0.25">
      <c r="A13" s="33" t="s">
        <v>11343</v>
      </c>
      <c r="B13" s="33" t="s">
        <v>67</v>
      </c>
      <c r="C13" s="33" t="s">
        <v>1278</v>
      </c>
      <c r="D13" s="33" t="s">
        <v>6085</v>
      </c>
      <c r="E13" s="33" t="s">
        <v>70</v>
      </c>
      <c r="F13" s="33" t="s">
        <v>11344</v>
      </c>
      <c r="G13" s="33" t="s">
        <v>111</v>
      </c>
      <c r="H13" s="33" t="s">
        <v>79</v>
      </c>
      <c r="I13" s="34">
        <v>42282</v>
      </c>
      <c r="J13" s="33" t="s">
        <v>70</v>
      </c>
    </row>
    <row r="14" spans="1:11" ht="63" x14ac:dyDescent="0.25">
      <c r="A14" s="33" t="s">
        <v>11345</v>
      </c>
      <c r="B14" s="33" t="s">
        <v>67</v>
      </c>
      <c r="C14" s="33" t="s">
        <v>6950</v>
      </c>
      <c r="D14" s="33" t="s">
        <v>6951</v>
      </c>
      <c r="E14" s="33" t="s">
        <v>70</v>
      </c>
      <c r="F14" s="33" t="s">
        <v>11346</v>
      </c>
      <c r="G14" s="33" t="s">
        <v>89</v>
      </c>
      <c r="H14" s="33" t="s">
        <v>79</v>
      </c>
      <c r="I14" s="34">
        <v>42282</v>
      </c>
      <c r="J14" s="33" t="s">
        <v>70</v>
      </c>
    </row>
    <row r="15" spans="1:11" ht="42" x14ac:dyDescent="0.25">
      <c r="A15" s="33" t="s">
        <v>11347</v>
      </c>
      <c r="B15" s="33" t="s">
        <v>67</v>
      </c>
      <c r="C15" s="33" t="s">
        <v>1096</v>
      </c>
      <c r="D15" s="33" t="s">
        <v>1097</v>
      </c>
      <c r="E15" s="33" t="s">
        <v>70</v>
      </c>
      <c r="F15" s="33" t="s">
        <v>11348</v>
      </c>
      <c r="G15" s="33" t="s">
        <v>111</v>
      </c>
      <c r="H15" s="33" t="s">
        <v>79</v>
      </c>
      <c r="I15" s="34">
        <v>42282</v>
      </c>
      <c r="J15" s="33" t="s">
        <v>70</v>
      </c>
    </row>
    <row r="16" spans="1:11" ht="52.5" x14ac:dyDescent="0.25">
      <c r="A16" s="33" t="s">
        <v>11349</v>
      </c>
      <c r="B16" s="33" t="s">
        <v>67</v>
      </c>
      <c r="C16" s="33" t="s">
        <v>3168</v>
      </c>
      <c r="D16" s="33" t="s">
        <v>194</v>
      </c>
      <c r="E16" s="33" t="s">
        <v>70</v>
      </c>
      <c r="F16" s="33" t="s">
        <v>11350</v>
      </c>
      <c r="G16" s="33" t="s">
        <v>111</v>
      </c>
      <c r="H16" s="33" t="s">
        <v>79</v>
      </c>
      <c r="I16" s="34">
        <v>42282</v>
      </c>
      <c r="J16" s="33" t="s">
        <v>70</v>
      </c>
    </row>
    <row r="17" spans="1:10" ht="73.5" x14ac:dyDescent="0.25">
      <c r="A17" s="33" t="s">
        <v>11351</v>
      </c>
      <c r="B17" s="33" t="s">
        <v>67</v>
      </c>
      <c r="C17" s="33" t="s">
        <v>2187</v>
      </c>
      <c r="D17" s="33" t="s">
        <v>194</v>
      </c>
      <c r="E17" s="33" t="s">
        <v>70</v>
      </c>
      <c r="F17" s="33" t="s">
        <v>11352</v>
      </c>
      <c r="G17" s="33" t="s">
        <v>111</v>
      </c>
      <c r="H17" s="33" t="s">
        <v>79</v>
      </c>
      <c r="I17" s="34">
        <v>42282</v>
      </c>
      <c r="J17" s="33" t="s">
        <v>70</v>
      </c>
    </row>
    <row r="18" spans="1:10" ht="73.5" x14ac:dyDescent="0.25">
      <c r="A18" s="33" t="s">
        <v>11353</v>
      </c>
      <c r="B18" s="33" t="s">
        <v>67</v>
      </c>
      <c r="C18" s="33" t="s">
        <v>11354</v>
      </c>
      <c r="D18" s="33" t="s">
        <v>194</v>
      </c>
      <c r="E18" s="33" t="s">
        <v>70</v>
      </c>
      <c r="F18" s="33" t="s">
        <v>11355</v>
      </c>
      <c r="G18" s="33" t="s">
        <v>111</v>
      </c>
      <c r="H18" s="33" t="s">
        <v>79</v>
      </c>
      <c r="I18" s="34">
        <v>42282</v>
      </c>
      <c r="J18" s="33" t="s">
        <v>70</v>
      </c>
    </row>
    <row r="19" spans="1:10" ht="84" x14ac:dyDescent="0.25">
      <c r="A19" s="33" t="s">
        <v>11356</v>
      </c>
      <c r="B19" s="33" t="s">
        <v>67</v>
      </c>
      <c r="C19" s="33" t="s">
        <v>4304</v>
      </c>
      <c r="D19" s="33" t="s">
        <v>194</v>
      </c>
      <c r="E19" s="33" t="s">
        <v>70</v>
      </c>
      <c r="F19" s="33" t="s">
        <v>11357</v>
      </c>
      <c r="G19" s="33" t="s">
        <v>111</v>
      </c>
      <c r="H19" s="33" t="s">
        <v>79</v>
      </c>
      <c r="I19" s="34">
        <v>42282</v>
      </c>
      <c r="J19" s="33" t="s">
        <v>70</v>
      </c>
    </row>
    <row r="20" spans="1:10" ht="63" x14ac:dyDescent="0.25">
      <c r="A20" s="33" t="s">
        <v>11358</v>
      </c>
      <c r="B20" s="33" t="s">
        <v>67</v>
      </c>
      <c r="C20" s="33" t="s">
        <v>11359</v>
      </c>
      <c r="D20" s="33" t="s">
        <v>7890</v>
      </c>
      <c r="E20" s="33" t="s">
        <v>70</v>
      </c>
      <c r="F20" s="33" t="s">
        <v>11360</v>
      </c>
      <c r="G20" s="33" t="s">
        <v>89</v>
      </c>
      <c r="H20" s="33" t="s">
        <v>79</v>
      </c>
      <c r="I20" s="34">
        <v>42282</v>
      </c>
      <c r="J20" s="33" t="s">
        <v>70</v>
      </c>
    </row>
    <row r="21" spans="1:10" ht="63" x14ac:dyDescent="0.25">
      <c r="A21" s="33" t="s">
        <v>11361</v>
      </c>
      <c r="B21" s="33" t="s">
        <v>67</v>
      </c>
      <c r="C21" s="33" t="s">
        <v>1278</v>
      </c>
      <c r="D21" s="33" t="s">
        <v>6085</v>
      </c>
      <c r="E21" s="33" t="s">
        <v>70</v>
      </c>
      <c r="F21" s="33" t="s">
        <v>11362</v>
      </c>
      <c r="G21" s="33" t="s">
        <v>89</v>
      </c>
      <c r="H21" s="33" t="s">
        <v>79</v>
      </c>
      <c r="I21" s="34">
        <v>42282</v>
      </c>
      <c r="J21" s="33" t="s">
        <v>70</v>
      </c>
    </row>
    <row r="22" spans="1:10" ht="42" x14ac:dyDescent="0.25">
      <c r="A22" s="33" t="s">
        <v>11363</v>
      </c>
      <c r="B22" s="33" t="s">
        <v>67</v>
      </c>
      <c r="C22" s="33" t="s">
        <v>11364</v>
      </c>
      <c r="D22" s="33" t="s">
        <v>11365</v>
      </c>
      <c r="E22" s="33" t="s">
        <v>70</v>
      </c>
      <c r="F22" s="33" t="s">
        <v>11366</v>
      </c>
      <c r="G22" s="33" t="s">
        <v>89</v>
      </c>
      <c r="H22" s="33" t="s">
        <v>79</v>
      </c>
      <c r="I22" s="34">
        <v>42283</v>
      </c>
      <c r="J22" s="33" t="s">
        <v>70</v>
      </c>
    </row>
    <row r="23" spans="1:10" ht="31.5" x14ac:dyDescent="0.25">
      <c r="A23" s="33" t="s">
        <v>11367</v>
      </c>
      <c r="B23" s="33" t="s">
        <v>67</v>
      </c>
      <c r="C23" s="33" t="s">
        <v>11368</v>
      </c>
      <c r="D23" s="33" t="s">
        <v>11369</v>
      </c>
      <c r="E23" s="33" t="s">
        <v>70</v>
      </c>
      <c r="F23" s="33" t="s">
        <v>11370</v>
      </c>
      <c r="G23" s="33" t="s">
        <v>132</v>
      </c>
      <c r="H23" s="33" t="s">
        <v>79</v>
      </c>
      <c r="I23" s="34">
        <v>42283</v>
      </c>
      <c r="J23" s="33" t="s">
        <v>70</v>
      </c>
    </row>
    <row r="24" spans="1:10" ht="63" x14ac:dyDescent="0.25">
      <c r="A24" s="33" t="s">
        <v>11371</v>
      </c>
      <c r="B24" s="33" t="s">
        <v>67</v>
      </c>
      <c r="C24" s="33" t="s">
        <v>6718</v>
      </c>
      <c r="D24" s="33" t="s">
        <v>6716</v>
      </c>
      <c r="E24" s="33" t="s">
        <v>70</v>
      </c>
      <c r="F24" s="33" t="s">
        <v>11372</v>
      </c>
      <c r="G24" s="33" t="s">
        <v>89</v>
      </c>
      <c r="H24" s="33" t="s">
        <v>79</v>
      </c>
      <c r="I24" s="34">
        <v>42284</v>
      </c>
      <c r="J24" s="33" t="s">
        <v>70</v>
      </c>
    </row>
    <row r="25" spans="1:10" ht="31.5" x14ac:dyDescent="0.25">
      <c r="A25" s="33" t="s">
        <v>11373</v>
      </c>
      <c r="B25" s="33" t="s">
        <v>67</v>
      </c>
      <c r="C25" s="33" t="s">
        <v>11374</v>
      </c>
      <c r="D25" s="33" t="s">
        <v>11374</v>
      </c>
      <c r="E25" s="33" t="s">
        <v>70</v>
      </c>
      <c r="F25" s="33" t="s">
        <v>11375</v>
      </c>
      <c r="G25" s="33" t="s">
        <v>72</v>
      </c>
      <c r="H25" s="33" t="s">
        <v>79</v>
      </c>
      <c r="I25" s="34">
        <v>42284</v>
      </c>
      <c r="J25" s="33" t="s">
        <v>70</v>
      </c>
    </row>
    <row r="26" spans="1:10" ht="42" x14ac:dyDescent="0.25">
      <c r="A26" s="33" t="s">
        <v>11376</v>
      </c>
      <c r="B26" s="33" t="s">
        <v>67</v>
      </c>
      <c r="C26" s="33" t="s">
        <v>4777</v>
      </c>
      <c r="D26" s="33" t="s">
        <v>6801</v>
      </c>
      <c r="E26" s="33" t="s">
        <v>70</v>
      </c>
      <c r="F26" s="33" t="s">
        <v>11377</v>
      </c>
      <c r="G26" s="33" t="s">
        <v>9861</v>
      </c>
      <c r="H26" s="33" t="s">
        <v>79</v>
      </c>
      <c r="I26" s="34">
        <v>42284</v>
      </c>
      <c r="J26" s="33" t="s">
        <v>70</v>
      </c>
    </row>
    <row r="27" spans="1:10" ht="73.5" x14ac:dyDescent="0.25">
      <c r="A27" s="33" t="s">
        <v>11378</v>
      </c>
      <c r="B27" s="33" t="s">
        <v>67</v>
      </c>
      <c r="C27" s="33" t="s">
        <v>2561</v>
      </c>
      <c r="D27" s="33" t="s">
        <v>8450</v>
      </c>
      <c r="E27" s="33" t="s">
        <v>70</v>
      </c>
      <c r="F27" s="33" t="s">
        <v>11379</v>
      </c>
      <c r="G27" s="33" t="s">
        <v>9861</v>
      </c>
      <c r="H27" s="33" t="s">
        <v>79</v>
      </c>
      <c r="I27" s="34">
        <v>42284</v>
      </c>
      <c r="J27" s="33" t="s">
        <v>70</v>
      </c>
    </row>
    <row r="28" spans="1:10" ht="31.5" x14ac:dyDescent="0.25">
      <c r="A28" s="33" t="s">
        <v>11380</v>
      </c>
      <c r="B28" s="33" t="s">
        <v>1140</v>
      </c>
      <c r="C28" s="33" t="s">
        <v>10772</v>
      </c>
      <c r="D28" s="33" t="s">
        <v>10773</v>
      </c>
      <c r="E28" s="33" t="s">
        <v>70</v>
      </c>
      <c r="F28" s="33" t="s">
        <v>11381</v>
      </c>
      <c r="G28" s="33" t="s">
        <v>132</v>
      </c>
      <c r="H28" s="33" t="s">
        <v>79</v>
      </c>
      <c r="I28" s="34">
        <v>42284</v>
      </c>
      <c r="J28" s="33" t="s">
        <v>70</v>
      </c>
    </row>
    <row r="29" spans="1:10" ht="73.5" x14ac:dyDescent="0.25">
      <c r="A29" s="33" t="s">
        <v>11382</v>
      </c>
      <c r="B29" s="33" t="s">
        <v>522</v>
      </c>
      <c r="C29" s="33" t="s">
        <v>523</v>
      </c>
      <c r="D29" s="33" t="s">
        <v>6905</v>
      </c>
      <c r="E29" s="33" t="s">
        <v>70</v>
      </c>
      <c r="F29" s="33" t="s">
        <v>11383</v>
      </c>
      <c r="G29" s="33" t="s">
        <v>141</v>
      </c>
      <c r="H29" s="33" t="s">
        <v>73</v>
      </c>
      <c r="I29" s="34">
        <v>42284</v>
      </c>
      <c r="J29" s="33" t="s">
        <v>70</v>
      </c>
    </row>
    <row r="30" spans="1:10" ht="84" x14ac:dyDescent="0.25">
      <c r="A30" s="33" t="s">
        <v>11384</v>
      </c>
      <c r="B30" s="33" t="s">
        <v>522</v>
      </c>
      <c r="C30" s="33" t="s">
        <v>523</v>
      </c>
      <c r="D30" s="33" t="s">
        <v>6905</v>
      </c>
      <c r="E30" s="33" t="s">
        <v>70</v>
      </c>
      <c r="F30" s="33" t="s">
        <v>11385</v>
      </c>
      <c r="G30" s="33" t="s">
        <v>141</v>
      </c>
      <c r="H30" s="33" t="s">
        <v>73</v>
      </c>
      <c r="I30" s="34">
        <v>42284</v>
      </c>
      <c r="J30" s="33" t="s">
        <v>70</v>
      </c>
    </row>
    <row r="31" spans="1:10" ht="94.5" x14ac:dyDescent="0.25">
      <c r="A31" s="33" t="s">
        <v>11386</v>
      </c>
      <c r="B31" s="33" t="s">
        <v>67</v>
      </c>
      <c r="C31" s="33" t="s">
        <v>11387</v>
      </c>
      <c r="D31" s="33" t="s">
        <v>11388</v>
      </c>
      <c r="E31" s="33" t="s">
        <v>70</v>
      </c>
      <c r="F31" s="33" t="s">
        <v>11389</v>
      </c>
      <c r="G31" s="33" t="s">
        <v>141</v>
      </c>
      <c r="H31" s="33" t="s">
        <v>79</v>
      </c>
      <c r="I31" s="34">
        <v>42284</v>
      </c>
      <c r="J31" s="33" t="s">
        <v>70</v>
      </c>
    </row>
    <row r="32" spans="1:10" ht="42" x14ac:dyDescent="0.25">
      <c r="A32" s="33" t="s">
        <v>11390</v>
      </c>
      <c r="B32" s="33" t="s">
        <v>6</v>
      </c>
      <c r="C32" s="33" t="s">
        <v>200</v>
      </c>
      <c r="D32" s="33" t="s">
        <v>201</v>
      </c>
      <c r="E32" s="33" t="s">
        <v>70</v>
      </c>
      <c r="F32" s="33" t="s">
        <v>11391</v>
      </c>
      <c r="G32" s="33" t="s">
        <v>111</v>
      </c>
      <c r="H32" s="33" t="s">
        <v>84</v>
      </c>
      <c r="I32" s="34">
        <v>42284</v>
      </c>
      <c r="J32" s="34">
        <v>42290</v>
      </c>
    </row>
    <row r="33" spans="1:10" ht="52.5" x14ac:dyDescent="0.25">
      <c r="A33" s="33" t="s">
        <v>11392</v>
      </c>
      <c r="B33" s="33" t="s">
        <v>1140</v>
      </c>
      <c r="C33" s="33" t="s">
        <v>1007</v>
      </c>
      <c r="D33" s="33" t="s">
        <v>11286</v>
      </c>
      <c r="E33" s="33" t="s">
        <v>70</v>
      </c>
      <c r="F33" s="33" t="s">
        <v>11393</v>
      </c>
      <c r="G33" s="33" t="s">
        <v>132</v>
      </c>
      <c r="H33" s="33" t="s">
        <v>79</v>
      </c>
      <c r="I33" s="34">
        <v>42284</v>
      </c>
      <c r="J33" s="33" t="s">
        <v>70</v>
      </c>
    </row>
    <row r="34" spans="1:10" ht="52.5" x14ac:dyDescent="0.25">
      <c r="A34" s="33" t="s">
        <v>11394</v>
      </c>
      <c r="B34" s="33" t="s">
        <v>1171</v>
      </c>
      <c r="C34" s="33" t="s">
        <v>3382</v>
      </c>
      <c r="D34" s="33" t="s">
        <v>3383</v>
      </c>
      <c r="E34" s="33" t="s">
        <v>70</v>
      </c>
      <c r="F34" s="33" t="s">
        <v>1176</v>
      </c>
      <c r="G34" s="33" t="s">
        <v>89</v>
      </c>
      <c r="H34" s="33" t="s">
        <v>79</v>
      </c>
      <c r="I34" s="34">
        <v>42284</v>
      </c>
      <c r="J34" s="33" t="s">
        <v>70</v>
      </c>
    </row>
    <row r="35" spans="1:10" ht="73.5" x14ac:dyDescent="0.25">
      <c r="A35" s="33" t="s">
        <v>11395</v>
      </c>
      <c r="B35" s="33" t="s">
        <v>67</v>
      </c>
      <c r="C35" s="33" t="s">
        <v>11396</v>
      </c>
      <c r="D35" s="33" t="s">
        <v>1282</v>
      </c>
      <c r="E35" s="33" t="s">
        <v>70</v>
      </c>
      <c r="F35" s="33" t="s">
        <v>11397</v>
      </c>
      <c r="G35" s="33" t="s">
        <v>89</v>
      </c>
      <c r="H35" s="33" t="s">
        <v>79</v>
      </c>
      <c r="I35" s="34">
        <v>42285</v>
      </c>
      <c r="J35" s="33" t="s">
        <v>70</v>
      </c>
    </row>
    <row r="36" spans="1:10" ht="63" x14ac:dyDescent="0.25">
      <c r="A36" s="33" t="s">
        <v>11398</v>
      </c>
      <c r="B36" s="33" t="s">
        <v>67</v>
      </c>
      <c r="C36" s="33" t="s">
        <v>6950</v>
      </c>
      <c r="D36" s="33" t="s">
        <v>6951</v>
      </c>
      <c r="E36" s="33" t="s">
        <v>70</v>
      </c>
      <c r="F36" s="33" t="s">
        <v>11399</v>
      </c>
      <c r="G36" s="33" t="s">
        <v>111</v>
      </c>
      <c r="H36" s="33" t="s">
        <v>84</v>
      </c>
      <c r="I36" s="34">
        <v>42285</v>
      </c>
      <c r="J36" s="34">
        <v>42383</v>
      </c>
    </row>
    <row r="37" spans="1:10" ht="52.5" x14ac:dyDescent="0.25">
      <c r="A37" s="33" t="s">
        <v>11400</v>
      </c>
      <c r="B37" s="33" t="s">
        <v>67</v>
      </c>
      <c r="C37" s="33" t="s">
        <v>3382</v>
      </c>
      <c r="D37" s="33" t="s">
        <v>3383</v>
      </c>
      <c r="E37" s="33" t="s">
        <v>70</v>
      </c>
      <c r="F37" s="33" t="s">
        <v>11401</v>
      </c>
      <c r="G37" s="33" t="s">
        <v>89</v>
      </c>
      <c r="H37" s="33" t="s">
        <v>79</v>
      </c>
      <c r="I37" s="34">
        <v>42285</v>
      </c>
      <c r="J37" s="33" t="s">
        <v>70</v>
      </c>
    </row>
    <row r="38" spans="1:10" ht="52.5" x14ac:dyDescent="0.25">
      <c r="A38" s="33" t="s">
        <v>11402</v>
      </c>
      <c r="B38" s="33" t="s">
        <v>11403</v>
      </c>
      <c r="C38" s="33" t="s">
        <v>649</v>
      </c>
      <c r="D38" s="33" t="s">
        <v>650</v>
      </c>
      <c r="E38" s="33" t="s">
        <v>70</v>
      </c>
      <c r="F38" s="33" t="s">
        <v>11404</v>
      </c>
      <c r="G38" s="33" t="s">
        <v>72</v>
      </c>
      <c r="H38" s="33" t="s">
        <v>79</v>
      </c>
      <c r="I38" s="34">
        <v>42285</v>
      </c>
      <c r="J38" s="33" t="s">
        <v>70</v>
      </c>
    </row>
    <row r="39" spans="1:10" ht="52.5" x14ac:dyDescent="0.25">
      <c r="A39" s="33" t="s">
        <v>11405</v>
      </c>
      <c r="B39" s="33" t="s">
        <v>67</v>
      </c>
      <c r="C39" s="33" t="s">
        <v>7940</v>
      </c>
      <c r="D39" s="33" t="s">
        <v>7941</v>
      </c>
      <c r="E39" s="33" t="s">
        <v>70</v>
      </c>
      <c r="F39" s="33" t="s">
        <v>11406</v>
      </c>
      <c r="G39" s="33" t="s">
        <v>9861</v>
      </c>
      <c r="H39" s="33" t="s">
        <v>79</v>
      </c>
      <c r="I39" s="34">
        <v>42285</v>
      </c>
      <c r="J39" s="33" t="s">
        <v>70</v>
      </c>
    </row>
    <row r="40" spans="1:10" ht="42" x14ac:dyDescent="0.25">
      <c r="A40" s="33" t="s">
        <v>11407</v>
      </c>
      <c r="B40" s="33" t="s">
        <v>67</v>
      </c>
      <c r="C40" s="33" t="s">
        <v>11408</v>
      </c>
      <c r="D40" s="33" t="s">
        <v>11408</v>
      </c>
      <c r="E40" s="33" t="s">
        <v>70</v>
      </c>
      <c r="F40" s="33" t="s">
        <v>11409</v>
      </c>
      <c r="G40" s="33" t="s">
        <v>111</v>
      </c>
      <c r="H40" s="33" t="s">
        <v>84</v>
      </c>
      <c r="I40" s="34">
        <v>42285</v>
      </c>
      <c r="J40" s="34">
        <v>42290</v>
      </c>
    </row>
    <row r="41" spans="1:10" ht="42" x14ac:dyDescent="0.25">
      <c r="A41" s="33" t="s">
        <v>11410</v>
      </c>
      <c r="B41" s="33" t="s">
        <v>67</v>
      </c>
      <c r="C41" s="33" t="s">
        <v>11411</v>
      </c>
      <c r="D41" s="33" t="s">
        <v>11411</v>
      </c>
      <c r="E41" s="33" t="s">
        <v>70</v>
      </c>
      <c r="F41" s="33" t="s">
        <v>11412</v>
      </c>
      <c r="G41" s="33" t="s">
        <v>72</v>
      </c>
      <c r="H41" s="33" t="s">
        <v>73</v>
      </c>
      <c r="I41" s="34">
        <v>42286</v>
      </c>
      <c r="J41" s="33" t="s">
        <v>70</v>
      </c>
    </row>
    <row r="42" spans="1:10" ht="63" x14ac:dyDescent="0.25">
      <c r="A42" s="33" t="s">
        <v>11413</v>
      </c>
      <c r="B42" s="33" t="s">
        <v>67</v>
      </c>
      <c r="C42" s="33" t="s">
        <v>11414</v>
      </c>
      <c r="D42" s="33" t="s">
        <v>11415</v>
      </c>
      <c r="E42" s="33" t="s">
        <v>70</v>
      </c>
      <c r="F42" s="33" t="s">
        <v>11416</v>
      </c>
      <c r="G42" s="33" t="s">
        <v>89</v>
      </c>
      <c r="H42" s="33" t="s">
        <v>79</v>
      </c>
      <c r="I42" s="34">
        <v>42286</v>
      </c>
      <c r="J42" s="33" t="s">
        <v>70</v>
      </c>
    </row>
    <row r="43" spans="1:10" ht="84" x14ac:dyDescent="0.25">
      <c r="A43" s="33" t="s">
        <v>11417</v>
      </c>
      <c r="B43" s="33" t="s">
        <v>67</v>
      </c>
      <c r="C43" s="33" t="s">
        <v>1806</v>
      </c>
      <c r="D43" s="33" t="s">
        <v>1807</v>
      </c>
      <c r="E43" s="33" t="s">
        <v>70</v>
      </c>
      <c r="F43" s="33" t="s">
        <v>11418</v>
      </c>
      <c r="G43" s="33" t="s">
        <v>111</v>
      </c>
      <c r="H43" s="33" t="s">
        <v>79</v>
      </c>
      <c r="I43" s="34">
        <v>42290</v>
      </c>
      <c r="J43" s="33" t="s">
        <v>70</v>
      </c>
    </row>
    <row r="44" spans="1:10" ht="105" x14ac:dyDescent="0.25">
      <c r="A44" s="33" t="s">
        <v>11419</v>
      </c>
      <c r="B44" s="33" t="s">
        <v>67</v>
      </c>
      <c r="C44" s="33" t="s">
        <v>8322</v>
      </c>
      <c r="D44" s="33" t="s">
        <v>8323</v>
      </c>
      <c r="E44" s="33" t="s">
        <v>70</v>
      </c>
      <c r="F44" s="33" t="s">
        <v>11420</v>
      </c>
      <c r="G44" s="33" t="s">
        <v>111</v>
      </c>
      <c r="H44" s="33" t="s">
        <v>79</v>
      </c>
      <c r="I44" s="34">
        <v>42290</v>
      </c>
      <c r="J44" s="33" t="s">
        <v>70</v>
      </c>
    </row>
    <row r="45" spans="1:10" ht="42" x14ac:dyDescent="0.25">
      <c r="A45" s="33" t="s">
        <v>11421</v>
      </c>
      <c r="B45" s="33" t="s">
        <v>67</v>
      </c>
      <c r="C45" s="33" t="s">
        <v>11422</v>
      </c>
      <c r="D45" s="33" t="s">
        <v>11423</v>
      </c>
      <c r="E45" s="33" t="s">
        <v>70</v>
      </c>
      <c r="F45" s="33" t="s">
        <v>11424</v>
      </c>
      <c r="G45" s="33" t="s">
        <v>72</v>
      </c>
      <c r="H45" s="33" t="s">
        <v>73</v>
      </c>
      <c r="I45" s="34">
        <v>42290</v>
      </c>
      <c r="J45" s="33" t="s">
        <v>70</v>
      </c>
    </row>
    <row r="46" spans="1:10" ht="136.5" x14ac:dyDescent="0.25">
      <c r="A46" s="33" t="s">
        <v>11425</v>
      </c>
      <c r="B46" s="33" t="s">
        <v>4707</v>
      </c>
      <c r="C46" s="33" t="s">
        <v>5455</v>
      </c>
      <c r="D46" s="33" t="s">
        <v>5456</v>
      </c>
      <c r="E46" s="33" t="s">
        <v>70</v>
      </c>
      <c r="F46" s="33" t="s">
        <v>11426</v>
      </c>
      <c r="G46" s="33" t="s">
        <v>141</v>
      </c>
      <c r="H46" s="33" t="s">
        <v>73</v>
      </c>
      <c r="I46" s="34">
        <v>42290</v>
      </c>
      <c r="J46" s="33" t="s">
        <v>70</v>
      </c>
    </row>
    <row r="47" spans="1:10" ht="94.5" x14ac:dyDescent="0.25">
      <c r="A47" s="33" t="s">
        <v>11427</v>
      </c>
      <c r="B47" s="33" t="s">
        <v>67</v>
      </c>
      <c r="C47" s="33" t="s">
        <v>11032</v>
      </c>
      <c r="D47" s="33" t="s">
        <v>11428</v>
      </c>
      <c r="E47" s="33" t="s">
        <v>70</v>
      </c>
      <c r="F47" s="33" t="s">
        <v>11429</v>
      </c>
      <c r="G47" s="33" t="s">
        <v>132</v>
      </c>
      <c r="H47" s="33" t="s">
        <v>79</v>
      </c>
      <c r="I47" s="34">
        <v>42290</v>
      </c>
      <c r="J47" s="33" t="s">
        <v>70</v>
      </c>
    </row>
    <row r="48" spans="1:10" ht="105" x14ac:dyDescent="0.25">
      <c r="A48" s="33" t="s">
        <v>11430</v>
      </c>
      <c r="B48" s="33" t="s">
        <v>11431</v>
      </c>
      <c r="C48" s="33" t="s">
        <v>11432</v>
      </c>
      <c r="D48" s="33" t="s">
        <v>11433</v>
      </c>
      <c r="E48" s="33" t="s">
        <v>70</v>
      </c>
      <c r="F48" s="33" t="s">
        <v>11434</v>
      </c>
      <c r="G48" s="33" t="s">
        <v>9861</v>
      </c>
      <c r="H48" s="33" t="s">
        <v>79</v>
      </c>
      <c r="I48" s="34">
        <v>42290</v>
      </c>
      <c r="J48" s="33" t="s">
        <v>70</v>
      </c>
    </row>
    <row r="49" spans="1:10" ht="52.5" x14ac:dyDescent="0.25">
      <c r="A49" s="33" t="s">
        <v>11435</v>
      </c>
      <c r="B49" s="33" t="s">
        <v>11436</v>
      </c>
      <c r="C49" s="33" t="s">
        <v>496</v>
      </c>
      <c r="D49" s="33" t="s">
        <v>493</v>
      </c>
      <c r="E49" s="33" t="s">
        <v>70</v>
      </c>
      <c r="F49" s="33" t="s">
        <v>11437</v>
      </c>
      <c r="G49" s="33" t="s">
        <v>9861</v>
      </c>
      <c r="H49" s="33" t="s">
        <v>79</v>
      </c>
      <c r="I49" s="34">
        <v>42290</v>
      </c>
      <c r="J49" s="33" t="s">
        <v>70</v>
      </c>
    </row>
    <row r="50" spans="1:10" ht="94.5" x14ac:dyDescent="0.25">
      <c r="A50" s="33" t="s">
        <v>11438</v>
      </c>
      <c r="B50" s="33" t="s">
        <v>522</v>
      </c>
      <c r="C50" s="33" t="s">
        <v>523</v>
      </c>
      <c r="D50" s="33" t="s">
        <v>6905</v>
      </c>
      <c r="E50" s="33" t="s">
        <v>70</v>
      </c>
      <c r="F50" s="33" t="s">
        <v>11439</v>
      </c>
      <c r="G50" s="33" t="s">
        <v>141</v>
      </c>
      <c r="H50" s="33" t="s">
        <v>73</v>
      </c>
      <c r="I50" s="34">
        <v>42291</v>
      </c>
      <c r="J50" s="33" t="s">
        <v>70</v>
      </c>
    </row>
    <row r="51" spans="1:10" ht="63" x14ac:dyDescent="0.25">
      <c r="A51" s="33" t="s">
        <v>11440</v>
      </c>
      <c r="B51" s="33" t="s">
        <v>522</v>
      </c>
      <c r="C51" s="33" t="s">
        <v>523</v>
      </c>
      <c r="D51" s="33" t="s">
        <v>6905</v>
      </c>
      <c r="E51" s="33" t="s">
        <v>70</v>
      </c>
      <c r="F51" s="33" t="s">
        <v>11441</v>
      </c>
      <c r="G51" s="33" t="s">
        <v>141</v>
      </c>
      <c r="H51" s="33" t="s">
        <v>73</v>
      </c>
      <c r="I51" s="34">
        <v>42291</v>
      </c>
      <c r="J51" s="33" t="s">
        <v>70</v>
      </c>
    </row>
    <row r="52" spans="1:10" ht="52.5" x14ac:dyDescent="0.25">
      <c r="A52" s="33" t="s">
        <v>11442</v>
      </c>
      <c r="B52" s="33" t="s">
        <v>67</v>
      </c>
      <c r="C52" s="33" t="s">
        <v>11443</v>
      </c>
      <c r="D52" s="33" t="s">
        <v>11444</v>
      </c>
      <c r="E52" s="33" t="s">
        <v>70</v>
      </c>
      <c r="F52" s="33" t="s">
        <v>11445</v>
      </c>
      <c r="G52" s="33" t="s">
        <v>89</v>
      </c>
      <c r="H52" s="33" t="s">
        <v>79</v>
      </c>
      <c r="I52" s="34">
        <v>42291</v>
      </c>
      <c r="J52" s="33" t="s">
        <v>70</v>
      </c>
    </row>
    <row r="53" spans="1:10" ht="63" x14ac:dyDescent="0.25">
      <c r="A53" s="33" t="s">
        <v>11446</v>
      </c>
      <c r="B53" s="33" t="s">
        <v>67</v>
      </c>
      <c r="C53" s="33" t="s">
        <v>3289</v>
      </c>
      <c r="D53" s="33" t="s">
        <v>3290</v>
      </c>
      <c r="E53" s="33" t="s">
        <v>70</v>
      </c>
      <c r="F53" s="33" t="s">
        <v>11447</v>
      </c>
      <c r="G53" s="33" t="s">
        <v>141</v>
      </c>
      <c r="H53" s="33" t="s">
        <v>73</v>
      </c>
      <c r="I53" s="34">
        <v>42291</v>
      </c>
      <c r="J53" s="33" t="s">
        <v>70</v>
      </c>
    </row>
    <row r="54" spans="1:10" ht="52.5" x14ac:dyDescent="0.25">
      <c r="A54" s="33" t="s">
        <v>11448</v>
      </c>
      <c r="B54" s="33" t="s">
        <v>17</v>
      </c>
      <c r="C54" s="33" t="s">
        <v>11032</v>
      </c>
      <c r="D54" s="33" t="s">
        <v>11428</v>
      </c>
      <c r="E54" s="33" t="s">
        <v>70</v>
      </c>
      <c r="F54" s="33" t="s">
        <v>11449</v>
      </c>
      <c r="G54" s="33" t="s">
        <v>132</v>
      </c>
      <c r="H54" s="33" t="s">
        <v>79</v>
      </c>
      <c r="I54" s="34">
        <v>42291</v>
      </c>
      <c r="J54" s="33" t="s">
        <v>70</v>
      </c>
    </row>
    <row r="55" spans="1:10" ht="42" x14ac:dyDescent="0.25">
      <c r="A55" s="33" t="s">
        <v>11450</v>
      </c>
      <c r="B55" s="33" t="s">
        <v>67</v>
      </c>
      <c r="C55" s="33" t="s">
        <v>11032</v>
      </c>
      <c r="D55" s="33" t="s">
        <v>11428</v>
      </c>
      <c r="E55" s="33" t="s">
        <v>70</v>
      </c>
      <c r="F55" s="33" t="s">
        <v>11451</v>
      </c>
      <c r="G55" s="33" t="s">
        <v>132</v>
      </c>
      <c r="H55" s="33" t="s">
        <v>79</v>
      </c>
      <c r="I55" s="34">
        <v>42291</v>
      </c>
      <c r="J55" s="33" t="s">
        <v>70</v>
      </c>
    </row>
    <row r="56" spans="1:10" ht="115.5" x14ac:dyDescent="0.25">
      <c r="A56" s="33" t="s">
        <v>11452</v>
      </c>
      <c r="B56" s="33" t="s">
        <v>522</v>
      </c>
      <c r="C56" s="33" t="s">
        <v>11453</v>
      </c>
      <c r="D56" s="33" t="s">
        <v>11454</v>
      </c>
      <c r="E56" s="33" t="s">
        <v>70</v>
      </c>
      <c r="F56" s="33" t="s">
        <v>11455</v>
      </c>
      <c r="G56" s="33" t="s">
        <v>72</v>
      </c>
      <c r="H56" s="33" t="s">
        <v>79</v>
      </c>
      <c r="I56" s="34">
        <v>42291</v>
      </c>
      <c r="J56" s="33" t="s">
        <v>70</v>
      </c>
    </row>
    <row r="57" spans="1:10" ht="42" x14ac:dyDescent="0.25">
      <c r="A57" s="33" t="s">
        <v>11456</v>
      </c>
      <c r="B57" s="33" t="s">
        <v>1299</v>
      </c>
      <c r="C57" s="33" t="s">
        <v>11457</v>
      </c>
      <c r="D57" s="33" t="s">
        <v>650</v>
      </c>
      <c r="E57" s="33" t="s">
        <v>70</v>
      </c>
      <c r="F57" s="33" t="s">
        <v>11458</v>
      </c>
      <c r="G57" s="33" t="s">
        <v>72</v>
      </c>
      <c r="H57" s="33" t="s">
        <v>79</v>
      </c>
      <c r="I57" s="34">
        <v>42292</v>
      </c>
      <c r="J57" s="33" t="s">
        <v>70</v>
      </c>
    </row>
    <row r="58" spans="1:10" ht="42" x14ac:dyDescent="0.25">
      <c r="A58" s="33" t="s">
        <v>11459</v>
      </c>
      <c r="B58" s="33" t="s">
        <v>11460</v>
      </c>
      <c r="C58" s="33" t="s">
        <v>11396</v>
      </c>
      <c r="D58" s="33" t="s">
        <v>1282</v>
      </c>
      <c r="E58" s="33" t="s">
        <v>70</v>
      </c>
      <c r="F58" s="33" t="s">
        <v>11461</v>
      </c>
      <c r="G58" s="33" t="s">
        <v>111</v>
      </c>
      <c r="H58" s="33" t="s">
        <v>79</v>
      </c>
      <c r="I58" s="34">
        <v>42292</v>
      </c>
      <c r="J58" s="33" t="s">
        <v>70</v>
      </c>
    </row>
    <row r="59" spans="1:10" ht="31.5" x14ac:dyDescent="0.25">
      <c r="A59" s="33" t="s">
        <v>11462</v>
      </c>
      <c r="B59" s="33" t="s">
        <v>10814</v>
      </c>
      <c r="C59" s="33" t="s">
        <v>11463</v>
      </c>
      <c r="D59" s="33" t="s">
        <v>11464</v>
      </c>
      <c r="E59" s="33" t="s">
        <v>70</v>
      </c>
      <c r="F59" s="33" t="s">
        <v>11465</v>
      </c>
      <c r="G59" s="33" t="s">
        <v>72</v>
      </c>
      <c r="H59" s="33" t="s">
        <v>79</v>
      </c>
      <c r="I59" s="34">
        <v>42292</v>
      </c>
      <c r="J59" s="33" t="s">
        <v>70</v>
      </c>
    </row>
    <row r="60" spans="1:10" ht="63" x14ac:dyDescent="0.25">
      <c r="A60" s="33" t="s">
        <v>11466</v>
      </c>
      <c r="B60" s="33" t="s">
        <v>2262</v>
      </c>
      <c r="C60" s="33" t="s">
        <v>86</v>
      </c>
      <c r="D60" s="33" t="s">
        <v>87</v>
      </c>
      <c r="E60" s="33" t="s">
        <v>70</v>
      </c>
      <c r="F60" s="33" t="s">
        <v>11467</v>
      </c>
      <c r="G60" s="33" t="s">
        <v>89</v>
      </c>
      <c r="H60" s="33" t="s">
        <v>84</v>
      </c>
      <c r="I60" s="34">
        <v>42292</v>
      </c>
      <c r="J60" s="34">
        <v>42296</v>
      </c>
    </row>
    <row r="61" spans="1:10" ht="52.5" x14ac:dyDescent="0.25">
      <c r="A61" s="33" t="s">
        <v>11468</v>
      </c>
      <c r="B61" s="33" t="s">
        <v>2262</v>
      </c>
      <c r="C61" s="33" t="s">
        <v>4630</v>
      </c>
      <c r="D61" s="33" t="s">
        <v>194</v>
      </c>
      <c r="E61" s="33" t="s">
        <v>70</v>
      </c>
      <c r="F61" s="33" t="s">
        <v>11469</v>
      </c>
      <c r="G61" s="33" t="s">
        <v>89</v>
      </c>
      <c r="H61" s="33" t="s">
        <v>84</v>
      </c>
      <c r="I61" s="34">
        <v>42293</v>
      </c>
      <c r="J61" s="34">
        <v>42297</v>
      </c>
    </row>
    <row r="62" spans="1:10" ht="52.5" x14ac:dyDescent="0.25">
      <c r="A62" s="33" t="s">
        <v>11470</v>
      </c>
      <c r="B62" s="33" t="s">
        <v>2262</v>
      </c>
      <c r="C62" s="33" t="s">
        <v>4630</v>
      </c>
      <c r="D62" s="33" t="s">
        <v>194</v>
      </c>
      <c r="E62" s="33" t="s">
        <v>70</v>
      </c>
      <c r="F62" s="33" t="s">
        <v>11471</v>
      </c>
      <c r="G62" s="33" t="s">
        <v>89</v>
      </c>
      <c r="H62" s="33" t="s">
        <v>84</v>
      </c>
      <c r="I62" s="34">
        <v>42293</v>
      </c>
      <c r="J62" s="34">
        <v>42297</v>
      </c>
    </row>
    <row r="63" spans="1:10" ht="73.5" x14ac:dyDescent="0.25">
      <c r="A63" s="33" t="s">
        <v>11472</v>
      </c>
      <c r="B63" s="33" t="s">
        <v>4707</v>
      </c>
      <c r="C63" s="33" t="s">
        <v>303</v>
      </c>
      <c r="D63" s="33" t="s">
        <v>304</v>
      </c>
      <c r="E63" s="33" t="s">
        <v>70</v>
      </c>
      <c r="F63" s="33" t="s">
        <v>11473</v>
      </c>
      <c r="G63" s="33" t="s">
        <v>111</v>
      </c>
      <c r="H63" s="33" t="s">
        <v>79</v>
      </c>
      <c r="I63" s="34">
        <v>42293</v>
      </c>
      <c r="J63" s="33" t="s">
        <v>70</v>
      </c>
    </row>
    <row r="64" spans="1:10" ht="52.5" x14ac:dyDescent="0.25">
      <c r="A64" s="33" t="s">
        <v>11474</v>
      </c>
      <c r="B64" s="33" t="s">
        <v>11475</v>
      </c>
      <c r="C64" s="33" t="s">
        <v>242</v>
      </c>
      <c r="D64" s="33" t="s">
        <v>243</v>
      </c>
      <c r="E64" s="33" t="s">
        <v>70</v>
      </c>
      <c r="F64" s="33" t="s">
        <v>11476</v>
      </c>
      <c r="G64" s="33" t="s">
        <v>89</v>
      </c>
      <c r="H64" s="33" t="s">
        <v>79</v>
      </c>
      <c r="I64" s="34">
        <v>42293</v>
      </c>
      <c r="J64" s="33" t="s">
        <v>70</v>
      </c>
    </row>
    <row r="65" spans="1:10" ht="31.5" x14ac:dyDescent="0.25">
      <c r="A65" s="33" t="s">
        <v>11477</v>
      </c>
      <c r="B65" s="33" t="s">
        <v>67</v>
      </c>
      <c r="C65" s="33" t="s">
        <v>7943</v>
      </c>
      <c r="D65" s="33" t="s">
        <v>5999</v>
      </c>
      <c r="E65" s="33" t="s">
        <v>70</v>
      </c>
      <c r="F65" s="33" t="s">
        <v>11478</v>
      </c>
      <c r="G65" s="33" t="s">
        <v>111</v>
      </c>
      <c r="H65" s="33" t="s">
        <v>79</v>
      </c>
      <c r="I65" s="34">
        <v>42293</v>
      </c>
      <c r="J65" s="33" t="s">
        <v>70</v>
      </c>
    </row>
    <row r="66" spans="1:10" ht="52.5" x14ac:dyDescent="0.25">
      <c r="A66" s="33" t="s">
        <v>11479</v>
      </c>
      <c r="B66" s="33" t="s">
        <v>11480</v>
      </c>
      <c r="C66" s="33" t="s">
        <v>5981</v>
      </c>
      <c r="D66" s="33" t="s">
        <v>5982</v>
      </c>
      <c r="E66" s="33" t="s">
        <v>70</v>
      </c>
      <c r="F66" s="33" t="s">
        <v>11481</v>
      </c>
      <c r="G66" s="33" t="s">
        <v>89</v>
      </c>
      <c r="H66" s="33" t="s">
        <v>79</v>
      </c>
      <c r="I66" s="34">
        <v>42296</v>
      </c>
      <c r="J66" s="33" t="s">
        <v>70</v>
      </c>
    </row>
    <row r="67" spans="1:10" ht="63" x14ac:dyDescent="0.25">
      <c r="A67" s="33" t="s">
        <v>11482</v>
      </c>
      <c r="B67" s="33" t="s">
        <v>67</v>
      </c>
      <c r="C67" s="33" t="s">
        <v>1165</v>
      </c>
      <c r="D67" s="33" t="s">
        <v>1166</v>
      </c>
      <c r="E67" s="33" t="s">
        <v>70</v>
      </c>
      <c r="F67" s="33" t="s">
        <v>11483</v>
      </c>
      <c r="G67" s="33" t="s">
        <v>89</v>
      </c>
      <c r="H67" s="33" t="s">
        <v>84</v>
      </c>
      <c r="I67" s="34">
        <v>42296</v>
      </c>
      <c r="J67" s="34">
        <v>42298</v>
      </c>
    </row>
    <row r="68" spans="1:10" ht="94.5" x14ac:dyDescent="0.25">
      <c r="A68" s="33" t="s">
        <v>11484</v>
      </c>
      <c r="B68" s="33" t="s">
        <v>3530</v>
      </c>
      <c r="C68" s="33" t="s">
        <v>10494</v>
      </c>
      <c r="D68" s="33" t="s">
        <v>11485</v>
      </c>
      <c r="E68" s="33" t="s">
        <v>70</v>
      </c>
      <c r="F68" s="33" t="s">
        <v>11486</v>
      </c>
      <c r="G68" s="33" t="s">
        <v>132</v>
      </c>
      <c r="H68" s="33" t="s">
        <v>79</v>
      </c>
      <c r="I68" s="34">
        <v>42297</v>
      </c>
      <c r="J68" s="33" t="s">
        <v>70</v>
      </c>
    </row>
    <row r="69" spans="1:10" ht="136.5" x14ac:dyDescent="0.25">
      <c r="A69" s="33" t="s">
        <v>11487</v>
      </c>
      <c r="B69" s="33" t="s">
        <v>67</v>
      </c>
      <c r="C69" s="33" t="s">
        <v>10164</v>
      </c>
      <c r="D69" s="33" t="s">
        <v>10099</v>
      </c>
      <c r="E69" s="33" t="s">
        <v>70</v>
      </c>
      <c r="F69" s="33" t="s">
        <v>11488</v>
      </c>
      <c r="G69" s="33" t="s">
        <v>132</v>
      </c>
      <c r="H69" s="33" t="s">
        <v>79</v>
      </c>
      <c r="I69" s="34">
        <v>42297</v>
      </c>
      <c r="J69" s="33" t="s">
        <v>70</v>
      </c>
    </row>
    <row r="70" spans="1:10" ht="42" x14ac:dyDescent="0.25">
      <c r="A70" s="33" t="s">
        <v>11489</v>
      </c>
      <c r="B70" s="33" t="s">
        <v>67</v>
      </c>
      <c r="C70" s="33" t="s">
        <v>4675</v>
      </c>
      <c r="D70" s="33" t="s">
        <v>4676</v>
      </c>
      <c r="E70" s="33" t="s">
        <v>70</v>
      </c>
      <c r="F70" s="33" t="s">
        <v>11490</v>
      </c>
      <c r="G70" s="33" t="s">
        <v>111</v>
      </c>
      <c r="H70" s="33" t="s">
        <v>79</v>
      </c>
      <c r="I70" s="34">
        <v>42297</v>
      </c>
      <c r="J70" s="33" t="s">
        <v>70</v>
      </c>
    </row>
    <row r="71" spans="1:10" ht="52.5" x14ac:dyDescent="0.25">
      <c r="A71" s="33" t="s">
        <v>11491</v>
      </c>
      <c r="B71" s="33" t="s">
        <v>11492</v>
      </c>
      <c r="C71" s="33" t="s">
        <v>4747</v>
      </c>
      <c r="D71" s="33" t="s">
        <v>571</v>
      </c>
      <c r="E71" s="33" t="s">
        <v>70</v>
      </c>
      <c r="F71" s="33" t="s">
        <v>11493</v>
      </c>
      <c r="G71" s="33" t="s">
        <v>89</v>
      </c>
      <c r="H71" s="33" t="s">
        <v>84</v>
      </c>
      <c r="I71" s="34">
        <v>42297</v>
      </c>
      <c r="J71" s="34">
        <v>42298</v>
      </c>
    </row>
    <row r="72" spans="1:10" ht="42" x14ac:dyDescent="0.25">
      <c r="A72" s="33" t="s">
        <v>11494</v>
      </c>
      <c r="B72" s="33" t="s">
        <v>67</v>
      </c>
      <c r="C72" s="33" t="s">
        <v>2019</v>
      </c>
      <c r="D72" s="33" t="s">
        <v>2020</v>
      </c>
      <c r="E72" s="33" t="s">
        <v>70</v>
      </c>
      <c r="F72" s="33" t="s">
        <v>11495</v>
      </c>
      <c r="G72" s="33" t="s">
        <v>9861</v>
      </c>
      <c r="H72" s="33" t="s">
        <v>79</v>
      </c>
      <c r="I72" s="34">
        <v>42297</v>
      </c>
      <c r="J72" s="33" t="s">
        <v>70</v>
      </c>
    </row>
    <row r="73" spans="1:10" ht="73.5" x14ac:dyDescent="0.25">
      <c r="A73" s="33" t="s">
        <v>11496</v>
      </c>
      <c r="B73" s="33" t="s">
        <v>67</v>
      </c>
      <c r="C73" s="33" t="s">
        <v>11497</v>
      </c>
      <c r="D73" s="33" t="s">
        <v>70</v>
      </c>
      <c r="E73" s="33" t="s">
        <v>70</v>
      </c>
      <c r="F73" s="33" t="s">
        <v>11498</v>
      </c>
      <c r="G73" s="33" t="s">
        <v>9861</v>
      </c>
      <c r="H73" s="33" t="s">
        <v>79</v>
      </c>
      <c r="I73" s="34">
        <v>42297</v>
      </c>
      <c r="J73" s="33" t="s">
        <v>70</v>
      </c>
    </row>
    <row r="74" spans="1:10" ht="84" x14ac:dyDescent="0.25">
      <c r="A74" s="33" t="s">
        <v>11499</v>
      </c>
      <c r="B74" s="33" t="s">
        <v>6232</v>
      </c>
      <c r="C74" s="33" t="s">
        <v>570</v>
      </c>
      <c r="D74" s="33" t="s">
        <v>571</v>
      </c>
      <c r="E74" s="33" t="s">
        <v>70</v>
      </c>
      <c r="F74" s="33" t="s">
        <v>11500</v>
      </c>
      <c r="G74" s="33" t="s">
        <v>9861</v>
      </c>
      <c r="H74" s="33" t="s">
        <v>79</v>
      </c>
      <c r="I74" s="34">
        <v>42297</v>
      </c>
      <c r="J74" s="33" t="s">
        <v>70</v>
      </c>
    </row>
    <row r="75" spans="1:10" ht="63" x14ac:dyDescent="0.25">
      <c r="A75" s="33" t="s">
        <v>11501</v>
      </c>
      <c r="B75" s="33" t="s">
        <v>67</v>
      </c>
      <c r="C75" s="33" t="s">
        <v>570</v>
      </c>
      <c r="D75" s="33" t="s">
        <v>571</v>
      </c>
      <c r="E75" s="33" t="s">
        <v>70</v>
      </c>
      <c r="F75" s="33" t="s">
        <v>11502</v>
      </c>
      <c r="G75" s="33" t="s">
        <v>9861</v>
      </c>
      <c r="H75" s="33" t="s">
        <v>79</v>
      </c>
      <c r="I75" s="34">
        <v>42297</v>
      </c>
      <c r="J75" s="33" t="s">
        <v>70</v>
      </c>
    </row>
    <row r="76" spans="1:10" ht="105" x14ac:dyDescent="0.25">
      <c r="A76" s="33" t="s">
        <v>11503</v>
      </c>
      <c r="B76" s="33" t="s">
        <v>2406</v>
      </c>
      <c r="C76" s="33" t="s">
        <v>11504</v>
      </c>
      <c r="D76" s="33" t="s">
        <v>11505</v>
      </c>
      <c r="E76" s="33" t="s">
        <v>70</v>
      </c>
      <c r="F76" s="33" t="s">
        <v>11506</v>
      </c>
      <c r="G76" s="33" t="s">
        <v>9861</v>
      </c>
      <c r="H76" s="33" t="s">
        <v>79</v>
      </c>
      <c r="I76" s="34">
        <v>42297</v>
      </c>
      <c r="J76" s="33" t="s">
        <v>70</v>
      </c>
    </row>
    <row r="77" spans="1:10" ht="52.5" x14ac:dyDescent="0.25">
      <c r="A77" s="33" t="s">
        <v>11507</v>
      </c>
      <c r="B77" s="33" t="s">
        <v>67</v>
      </c>
      <c r="C77" s="33" t="s">
        <v>445</v>
      </c>
      <c r="D77" s="33" t="s">
        <v>2259</v>
      </c>
      <c r="E77" s="33" t="s">
        <v>70</v>
      </c>
      <c r="F77" s="33" t="s">
        <v>11508</v>
      </c>
      <c r="G77" s="33" t="s">
        <v>89</v>
      </c>
      <c r="H77" s="33" t="s">
        <v>84</v>
      </c>
      <c r="I77" s="34">
        <v>42298</v>
      </c>
      <c r="J77" s="34">
        <v>42303</v>
      </c>
    </row>
    <row r="78" spans="1:10" ht="84" x14ac:dyDescent="0.25">
      <c r="A78" s="33" t="s">
        <v>11509</v>
      </c>
      <c r="B78" s="33" t="s">
        <v>67</v>
      </c>
      <c r="C78" s="33" t="s">
        <v>1281</v>
      </c>
      <c r="D78" s="33" t="s">
        <v>1282</v>
      </c>
      <c r="E78" s="33" t="s">
        <v>70</v>
      </c>
      <c r="F78" s="33" t="s">
        <v>11198</v>
      </c>
      <c r="G78" s="33" t="s">
        <v>89</v>
      </c>
      <c r="H78" s="33" t="s">
        <v>79</v>
      </c>
      <c r="I78" s="34">
        <v>42298</v>
      </c>
      <c r="J78" s="33" t="s">
        <v>70</v>
      </c>
    </row>
    <row r="79" spans="1:10" ht="73.5" x14ac:dyDescent="0.25">
      <c r="A79" s="33" t="s">
        <v>11510</v>
      </c>
      <c r="B79" s="33" t="s">
        <v>67</v>
      </c>
      <c r="C79" s="33" t="s">
        <v>5431</v>
      </c>
      <c r="D79" s="33" t="s">
        <v>9213</v>
      </c>
      <c r="E79" s="33" t="s">
        <v>70</v>
      </c>
      <c r="F79" s="33" t="s">
        <v>11511</v>
      </c>
      <c r="G79" s="33" t="s">
        <v>9861</v>
      </c>
      <c r="H79" s="33" t="s">
        <v>79</v>
      </c>
      <c r="I79" s="34">
        <v>42298</v>
      </c>
      <c r="J79" s="33" t="s">
        <v>70</v>
      </c>
    </row>
    <row r="80" spans="1:10" ht="126" x14ac:dyDescent="0.25">
      <c r="A80" s="33" t="s">
        <v>11512</v>
      </c>
      <c r="B80" s="33" t="s">
        <v>209</v>
      </c>
      <c r="C80" s="33" t="s">
        <v>11513</v>
      </c>
      <c r="D80" s="33" t="s">
        <v>4768</v>
      </c>
      <c r="E80" s="33" t="s">
        <v>70</v>
      </c>
      <c r="F80" s="33" t="s">
        <v>11514</v>
      </c>
      <c r="G80" s="33" t="s">
        <v>9861</v>
      </c>
      <c r="H80" s="33" t="s">
        <v>79</v>
      </c>
      <c r="I80" s="34">
        <v>42299</v>
      </c>
      <c r="J80" s="33" t="s">
        <v>70</v>
      </c>
    </row>
    <row r="81" spans="1:10" ht="52.5" x14ac:dyDescent="0.25">
      <c r="A81" s="33" t="s">
        <v>11515</v>
      </c>
      <c r="B81" s="33" t="s">
        <v>67</v>
      </c>
      <c r="C81" s="33" t="s">
        <v>848</v>
      </c>
      <c r="D81" s="33" t="s">
        <v>11516</v>
      </c>
      <c r="E81" s="33" t="s">
        <v>70</v>
      </c>
      <c r="F81" s="33" t="s">
        <v>11517</v>
      </c>
      <c r="G81" s="33" t="s">
        <v>9861</v>
      </c>
      <c r="H81" s="33" t="s">
        <v>79</v>
      </c>
      <c r="I81" s="34">
        <v>42299</v>
      </c>
      <c r="J81" s="33" t="s">
        <v>70</v>
      </c>
    </row>
    <row r="82" spans="1:10" ht="105" x14ac:dyDescent="0.25">
      <c r="A82" s="33" t="s">
        <v>11518</v>
      </c>
      <c r="B82" s="33" t="s">
        <v>522</v>
      </c>
      <c r="C82" s="33" t="s">
        <v>11453</v>
      </c>
      <c r="D82" s="33" t="s">
        <v>11454</v>
      </c>
      <c r="E82" s="33" t="s">
        <v>70</v>
      </c>
      <c r="F82" s="33" t="s">
        <v>11519</v>
      </c>
      <c r="G82" s="33" t="s">
        <v>72</v>
      </c>
      <c r="H82" s="33" t="s">
        <v>79</v>
      </c>
      <c r="I82" s="34">
        <v>42299</v>
      </c>
      <c r="J82" s="33" t="s">
        <v>70</v>
      </c>
    </row>
    <row r="83" spans="1:10" ht="52.5" x14ac:dyDescent="0.25">
      <c r="A83" s="33" t="s">
        <v>11520</v>
      </c>
      <c r="B83" s="33" t="s">
        <v>67</v>
      </c>
      <c r="C83" s="33" t="s">
        <v>9547</v>
      </c>
      <c r="D83" s="33" t="s">
        <v>11521</v>
      </c>
      <c r="E83" s="33" t="s">
        <v>70</v>
      </c>
      <c r="F83" s="33" t="s">
        <v>11522</v>
      </c>
      <c r="G83" s="33" t="s">
        <v>9861</v>
      </c>
      <c r="H83" s="33" t="s">
        <v>79</v>
      </c>
      <c r="I83" s="34">
        <v>42299</v>
      </c>
      <c r="J83" s="33" t="s">
        <v>70</v>
      </c>
    </row>
    <row r="84" spans="1:10" ht="105" x14ac:dyDescent="0.25">
      <c r="A84" s="33" t="s">
        <v>11523</v>
      </c>
      <c r="B84" s="33" t="s">
        <v>922</v>
      </c>
      <c r="C84" s="33" t="s">
        <v>9547</v>
      </c>
      <c r="D84" s="33" t="s">
        <v>11521</v>
      </c>
      <c r="E84" s="33" t="s">
        <v>70</v>
      </c>
      <c r="F84" s="33" t="s">
        <v>11524</v>
      </c>
      <c r="G84" s="33" t="s">
        <v>9861</v>
      </c>
      <c r="H84" s="33" t="s">
        <v>79</v>
      </c>
      <c r="I84" s="34">
        <v>42299</v>
      </c>
      <c r="J84" s="33" t="s">
        <v>70</v>
      </c>
    </row>
    <row r="85" spans="1:10" ht="52.5" x14ac:dyDescent="0.25">
      <c r="A85" s="33" t="s">
        <v>11525</v>
      </c>
      <c r="B85" s="33" t="s">
        <v>67</v>
      </c>
      <c r="C85" s="33" t="s">
        <v>1939</v>
      </c>
      <c r="D85" s="33" t="s">
        <v>1940</v>
      </c>
      <c r="E85" s="33" t="s">
        <v>70</v>
      </c>
      <c r="F85" s="33" t="s">
        <v>11526</v>
      </c>
      <c r="G85" s="33" t="s">
        <v>9861</v>
      </c>
      <c r="H85" s="33" t="s">
        <v>79</v>
      </c>
      <c r="I85" s="34">
        <v>42299</v>
      </c>
      <c r="J85" s="33" t="s">
        <v>70</v>
      </c>
    </row>
    <row r="86" spans="1:10" ht="63" x14ac:dyDescent="0.25">
      <c r="A86" s="33" t="s">
        <v>11527</v>
      </c>
      <c r="B86" s="33" t="s">
        <v>67</v>
      </c>
      <c r="C86" s="33" t="s">
        <v>3936</v>
      </c>
      <c r="D86" s="33" t="s">
        <v>11528</v>
      </c>
      <c r="E86" s="33" t="s">
        <v>70</v>
      </c>
      <c r="F86" s="33" t="s">
        <v>11529</v>
      </c>
      <c r="G86" s="33" t="s">
        <v>111</v>
      </c>
      <c r="H86" s="33" t="s">
        <v>79</v>
      </c>
      <c r="I86" s="34">
        <v>42299</v>
      </c>
      <c r="J86" s="33" t="s">
        <v>70</v>
      </c>
    </row>
    <row r="87" spans="1:10" ht="42" x14ac:dyDescent="0.25">
      <c r="A87" s="33" t="s">
        <v>11530</v>
      </c>
      <c r="B87" s="33" t="s">
        <v>67</v>
      </c>
      <c r="C87" s="33" t="s">
        <v>999</v>
      </c>
      <c r="D87" s="33" t="s">
        <v>1000</v>
      </c>
      <c r="E87" s="33" t="s">
        <v>70</v>
      </c>
      <c r="F87" s="33" t="s">
        <v>11531</v>
      </c>
      <c r="G87" s="33" t="s">
        <v>89</v>
      </c>
      <c r="H87" s="33" t="s">
        <v>84</v>
      </c>
      <c r="I87" s="34">
        <v>42299</v>
      </c>
      <c r="J87" s="34">
        <v>42304</v>
      </c>
    </row>
    <row r="88" spans="1:10" ht="42" x14ac:dyDescent="0.25">
      <c r="A88" s="33" t="s">
        <v>11532</v>
      </c>
      <c r="B88" s="33" t="s">
        <v>11533</v>
      </c>
      <c r="C88" s="33" t="s">
        <v>8761</v>
      </c>
      <c r="D88" s="33" t="s">
        <v>8762</v>
      </c>
      <c r="E88" s="33" t="s">
        <v>70</v>
      </c>
      <c r="F88" s="33" t="s">
        <v>11534</v>
      </c>
      <c r="G88" s="33" t="s">
        <v>89</v>
      </c>
      <c r="H88" s="33" t="s">
        <v>79</v>
      </c>
      <c r="I88" s="34">
        <v>42300</v>
      </c>
      <c r="J88" s="33" t="s">
        <v>70</v>
      </c>
    </row>
    <row r="89" spans="1:10" ht="105" x14ac:dyDescent="0.25">
      <c r="A89" s="33" t="s">
        <v>11535</v>
      </c>
      <c r="B89" s="33" t="s">
        <v>409</v>
      </c>
      <c r="C89" s="33" t="s">
        <v>3265</v>
      </c>
      <c r="D89" s="33" t="s">
        <v>6945</v>
      </c>
      <c r="E89" s="33" t="s">
        <v>70</v>
      </c>
      <c r="F89" s="33" t="s">
        <v>11536</v>
      </c>
      <c r="G89" s="33" t="s">
        <v>9861</v>
      </c>
      <c r="H89" s="33" t="s">
        <v>79</v>
      </c>
      <c r="I89" s="34">
        <v>42300</v>
      </c>
      <c r="J89" s="33" t="s">
        <v>70</v>
      </c>
    </row>
    <row r="90" spans="1:10" ht="105" x14ac:dyDescent="0.25">
      <c r="A90" s="33" t="s">
        <v>11537</v>
      </c>
      <c r="B90" s="33" t="s">
        <v>11538</v>
      </c>
      <c r="C90" s="33" t="s">
        <v>278</v>
      </c>
      <c r="D90" s="33" t="s">
        <v>279</v>
      </c>
      <c r="E90" s="33" t="s">
        <v>70</v>
      </c>
      <c r="F90" s="33" t="s">
        <v>11539</v>
      </c>
      <c r="G90" s="33" t="s">
        <v>9861</v>
      </c>
      <c r="H90" s="33" t="s">
        <v>79</v>
      </c>
      <c r="I90" s="34">
        <v>42300</v>
      </c>
      <c r="J90" s="33" t="s">
        <v>70</v>
      </c>
    </row>
    <row r="91" spans="1:10" ht="31.5" x14ac:dyDescent="0.25">
      <c r="A91" s="33" t="s">
        <v>11540</v>
      </c>
      <c r="B91" s="33" t="s">
        <v>67</v>
      </c>
      <c r="C91" s="33" t="s">
        <v>11541</v>
      </c>
      <c r="D91" s="33" t="s">
        <v>11542</v>
      </c>
      <c r="E91" s="33" t="s">
        <v>70</v>
      </c>
      <c r="F91" s="33" t="s">
        <v>11543</v>
      </c>
      <c r="G91" s="33" t="s">
        <v>72</v>
      </c>
      <c r="H91" s="33" t="s">
        <v>73</v>
      </c>
      <c r="I91" s="34">
        <v>42300</v>
      </c>
      <c r="J91" s="33" t="s">
        <v>70</v>
      </c>
    </row>
    <row r="92" spans="1:10" ht="63" x14ac:dyDescent="0.25">
      <c r="A92" s="33" t="s">
        <v>11544</v>
      </c>
      <c r="B92" s="33" t="s">
        <v>5779</v>
      </c>
      <c r="C92" s="33" t="s">
        <v>6799</v>
      </c>
      <c r="D92" s="33" t="s">
        <v>6206</v>
      </c>
      <c r="E92" s="33" t="s">
        <v>70</v>
      </c>
      <c r="F92" s="33" t="s">
        <v>11545</v>
      </c>
      <c r="G92" s="33" t="s">
        <v>89</v>
      </c>
      <c r="H92" s="33" t="s">
        <v>79</v>
      </c>
      <c r="I92" s="34">
        <v>42300</v>
      </c>
      <c r="J92" s="33" t="s">
        <v>70</v>
      </c>
    </row>
    <row r="93" spans="1:10" ht="73.5" x14ac:dyDescent="0.25">
      <c r="A93" s="33" t="s">
        <v>11546</v>
      </c>
      <c r="B93" s="33" t="s">
        <v>11547</v>
      </c>
      <c r="C93" s="33" t="s">
        <v>11548</v>
      </c>
      <c r="D93" s="33" t="s">
        <v>9001</v>
      </c>
      <c r="E93" s="33" t="s">
        <v>70</v>
      </c>
      <c r="F93" s="33" t="s">
        <v>11549</v>
      </c>
      <c r="G93" s="33" t="s">
        <v>89</v>
      </c>
      <c r="H93" s="33" t="s">
        <v>84</v>
      </c>
      <c r="I93" s="34">
        <v>42300</v>
      </c>
      <c r="J93" s="34">
        <v>42304</v>
      </c>
    </row>
    <row r="94" spans="1:10" ht="63" x14ac:dyDescent="0.25">
      <c r="A94" s="33" t="s">
        <v>11550</v>
      </c>
      <c r="B94" s="33" t="s">
        <v>11551</v>
      </c>
      <c r="C94" s="33" t="s">
        <v>7248</v>
      </c>
      <c r="D94" s="33" t="s">
        <v>3542</v>
      </c>
      <c r="E94" s="33" t="s">
        <v>70</v>
      </c>
      <c r="F94" s="33" t="s">
        <v>11552</v>
      </c>
      <c r="G94" s="33" t="s">
        <v>89</v>
      </c>
      <c r="H94" s="33" t="s">
        <v>84</v>
      </c>
      <c r="I94" s="34">
        <v>42300</v>
      </c>
      <c r="J94" s="34">
        <v>42304</v>
      </c>
    </row>
    <row r="95" spans="1:10" ht="42" x14ac:dyDescent="0.25">
      <c r="A95" s="33" t="s">
        <v>11553</v>
      </c>
      <c r="B95" s="33" t="s">
        <v>67</v>
      </c>
      <c r="C95" s="33" t="s">
        <v>5088</v>
      </c>
      <c r="D95" s="33" t="s">
        <v>5089</v>
      </c>
      <c r="E95" s="33" t="s">
        <v>70</v>
      </c>
      <c r="F95" s="33" t="s">
        <v>11554</v>
      </c>
      <c r="G95" s="33" t="s">
        <v>89</v>
      </c>
      <c r="H95" s="33" t="s">
        <v>84</v>
      </c>
      <c r="I95" s="34">
        <v>42298</v>
      </c>
      <c r="J95" s="34">
        <v>42304</v>
      </c>
    </row>
    <row r="96" spans="1:10" ht="52.5" x14ac:dyDescent="0.25">
      <c r="A96" s="33" t="s">
        <v>11555</v>
      </c>
      <c r="B96" s="33" t="s">
        <v>67</v>
      </c>
      <c r="C96" s="33" t="s">
        <v>10098</v>
      </c>
      <c r="D96" s="33" t="s">
        <v>10099</v>
      </c>
      <c r="E96" s="33" t="s">
        <v>70</v>
      </c>
      <c r="F96" s="33" t="s">
        <v>11556</v>
      </c>
      <c r="G96" s="33" t="s">
        <v>132</v>
      </c>
      <c r="H96" s="33" t="s">
        <v>79</v>
      </c>
      <c r="I96" s="34">
        <v>42303</v>
      </c>
      <c r="J96" s="33" t="s">
        <v>70</v>
      </c>
    </row>
    <row r="97" spans="1:10" ht="136.5" x14ac:dyDescent="0.25">
      <c r="A97" s="33" t="s">
        <v>11557</v>
      </c>
      <c r="B97" s="33" t="s">
        <v>11558</v>
      </c>
      <c r="C97" s="33" t="s">
        <v>11559</v>
      </c>
      <c r="D97" s="33" t="s">
        <v>6206</v>
      </c>
      <c r="E97" s="33" t="s">
        <v>70</v>
      </c>
      <c r="F97" s="33" t="s">
        <v>11560</v>
      </c>
      <c r="G97" s="33" t="s">
        <v>89</v>
      </c>
      <c r="H97" s="33" t="s">
        <v>84</v>
      </c>
      <c r="I97" s="34">
        <v>42303</v>
      </c>
      <c r="J97" s="34">
        <v>42327</v>
      </c>
    </row>
    <row r="98" spans="1:10" ht="63" x14ac:dyDescent="0.25">
      <c r="A98" s="33" t="s">
        <v>11561</v>
      </c>
      <c r="B98" s="33" t="s">
        <v>10046</v>
      </c>
      <c r="C98" s="33" t="s">
        <v>11562</v>
      </c>
      <c r="D98" s="33" t="s">
        <v>11563</v>
      </c>
      <c r="E98" s="33" t="s">
        <v>70</v>
      </c>
      <c r="F98" s="33" t="s">
        <v>11564</v>
      </c>
      <c r="G98" s="33" t="s">
        <v>9861</v>
      </c>
      <c r="H98" s="33" t="s">
        <v>79</v>
      </c>
      <c r="I98" s="34">
        <v>42303</v>
      </c>
      <c r="J98" s="33" t="s">
        <v>70</v>
      </c>
    </row>
    <row r="99" spans="1:10" ht="84" x14ac:dyDescent="0.25">
      <c r="A99" s="33" t="s">
        <v>11565</v>
      </c>
      <c r="B99" s="33" t="s">
        <v>67</v>
      </c>
      <c r="C99" s="33" t="s">
        <v>1961</v>
      </c>
      <c r="D99" s="33" t="s">
        <v>11566</v>
      </c>
      <c r="E99" s="33" t="s">
        <v>70</v>
      </c>
      <c r="F99" s="33" t="s">
        <v>11567</v>
      </c>
      <c r="G99" s="33" t="s">
        <v>1131</v>
      </c>
      <c r="H99" s="33" t="s">
        <v>79</v>
      </c>
      <c r="I99" s="34">
        <v>42304</v>
      </c>
      <c r="J99" s="33" t="s">
        <v>70</v>
      </c>
    </row>
    <row r="100" spans="1:10" ht="52.5" x14ac:dyDescent="0.25">
      <c r="A100" s="33" t="s">
        <v>11568</v>
      </c>
      <c r="B100" s="33" t="s">
        <v>67</v>
      </c>
      <c r="C100" s="33" t="s">
        <v>11569</v>
      </c>
      <c r="D100" s="33" t="s">
        <v>70</v>
      </c>
      <c r="E100" s="33" t="s">
        <v>70</v>
      </c>
      <c r="F100" s="33" t="s">
        <v>11570</v>
      </c>
      <c r="G100" s="33" t="s">
        <v>132</v>
      </c>
      <c r="H100" s="33" t="s">
        <v>79</v>
      </c>
      <c r="I100" s="34">
        <v>42304</v>
      </c>
      <c r="J100" s="33" t="s">
        <v>70</v>
      </c>
    </row>
    <row r="101" spans="1:10" ht="42" x14ac:dyDescent="0.25">
      <c r="A101" s="33" t="s">
        <v>11571</v>
      </c>
      <c r="B101" s="33" t="s">
        <v>6</v>
      </c>
      <c r="C101" s="33" t="s">
        <v>324</v>
      </c>
      <c r="D101" s="33" t="s">
        <v>325</v>
      </c>
      <c r="E101" s="33" t="s">
        <v>70</v>
      </c>
      <c r="F101" s="33" t="s">
        <v>11572</v>
      </c>
      <c r="G101" s="33" t="s">
        <v>111</v>
      </c>
      <c r="H101" s="33" t="s">
        <v>84</v>
      </c>
      <c r="I101" s="34">
        <v>42304</v>
      </c>
      <c r="J101" s="34">
        <v>42305</v>
      </c>
    </row>
    <row r="102" spans="1:10" ht="94.5" x14ac:dyDescent="0.25">
      <c r="A102" s="33" t="s">
        <v>11573</v>
      </c>
      <c r="B102" s="33" t="s">
        <v>67</v>
      </c>
      <c r="C102" s="33" t="s">
        <v>10164</v>
      </c>
      <c r="D102" s="33" t="s">
        <v>10099</v>
      </c>
      <c r="E102" s="33" t="s">
        <v>70</v>
      </c>
      <c r="F102" s="33" t="s">
        <v>11574</v>
      </c>
      <c r="G102" s="33" t="s">
        <v>132</v>
      </c>
      <c r="H102" s="33" t="s">
        <v>79</v>
      </c>
      <c r="I102" s="34">
        <v>42305</v>
      </c>
      <c r="J102" s="33" t="s">
        <v>70</v>
      </c>
    </row>
    <row r="103" spans="1:10" ht="63" x14ac:dyDescent="0.25">
      <c r="A103" s="33" t="s">
        <v>11575</v>
      </c>
      <c r="B103" s="33" t="s">
        <v>67</v>
      </c>
      <c r="C103" s="33" t="s">
        <v>163</v>
      </c>
      <c r="D103" s="33" t="s">
        <v>164</v>
      </c>
      <c r="E103" s="33" t="s">
        <v>70</v>
      </c>
      <c r="F103" s="33" t="s">
        <v>11576</v>
      </c>
      <c r="G103" s="33" t="s">
        <v>89</v>
      </c>
      <c r="H103" s="33" t="s">
        <v>79</v>
      </c>
      <c r="I103" s="34">
        <v>42305</v>
      </c>
      <c r="J103" s="33" t="s">
        <v>70</v>
      </c>
    </row>
    <row r="104" spans="1:10" ht="63" x14ac:dyDescent="0.25">
      <c r="A104" s="33" t="s">
        <v>11577</v>
      </c>
      <c r="B104" s="33" t="s">
        <v>6</v>
      </c>
      <c r="C104" s="33" t="s">
        <v>8835</v>
      </c>
      <c r="D104" s="33" t="s">
        <v>8836</v>
      </c>
      <c r="E104" s="33" t="s">
        <v>70</v>
      </c>
      <c r="F104" s="33" t="s">
        <v>11578</v>
      </c>
      <c r="G104" s="33" t="s">
        <v>111</v>
      </c>
      <c r="H104" s="33" t="s">
        <v>84</v>
      </c>
      <c r="I104" s="34">
        <v>42305</v>
      </c>
      <c r="J104" s="34">
        <v>42306</v>
      </c>
    </row>
    <row r="105" spans="1:10" ht="52.5" x14ac:dyDescent="0.25">
      <c r="A105" s="33" t="s">
        <v>11579</v>
      </c>
      <c r="B105" s="33" t="s">
        <v>67</v>
      </c>
      <c r="C105" s="33" t="s">
        <v>4728</v>
      </c>
      <c r="D105" s="33" t="s">
        <v>11580</v>
      </c>
      <c r="E105" s="33" t="s">
        <v>70</v>
      </c>
      <c r="F105" s="33" t="s">
        <v>11581</v>
      </c>
      <c r="G105" s="33" t="s">
        <v>89</v>
      </c>
      <c r="H105" s="33" t="s">
        <v>79</v>
      </c>
      <c r="I105" s="34">
        <v>42305</v>
      </c>
      <c r="J105" s="33" t="s">
        <v>70</v>
      </c>
    </row>
    <row r="106" spans="1:10" ht="42" x14ac:dyDescent="0.25">
      <c r="A106" s="33" t="s">
        <v>11582</v>
      </c>
      <c r="B106" s="33" t="s">
        <v>11583</v>
      </c>
      <c r="C106" s="33" t="s">
        <v>11584</v>
      </c>
      <c r="D106" s="33" t="s">
        <v>11585</v>
      </c>
      <c r="E106" s="33" t="s">
        <v>70</v>
      </c>
      <c r="F106" s="33" t="s">
        <v>11586</v>
      </c>
      <c r="G106" s="33" t="s">
        <v>132</v>
      </c>
      <c r="H106" s="33" t="s">
        <v>79</v>
      </c>
      <c r="I106" s="34">
        <v>42305</v>
      </c>
      <c r="J106" s="33" t="s">
        <v>70</v>
      </c>
    </row>
    <row r="107" spans="1:10" ht="52.5" x14ac:dyDescent="0.25">
      <c r="A107" s="33" t="s">
        <v>11587</v>
      </c>
      <c r="B107" s="33" t="s">
        <v>67</v>
      </c>
      <c r="C107" s="33" t="s">
        <v>4728</v>
      </c>
      <c r="D107" s="33" t="s">
        <v>11580</v>
      </c>
      <c r="E107" s="33" t="s">
        <v>70</v>
      </c>
      <c r="F107" s="33" t="s">
        <v>11588</v>
      </c>
      <c r="G107" s="33" t="s">
        <v>89</v>
      </c>
      <c r="H107" s="33" t="s">
        <v>79</v>
      </c>
      <c r="I107" s="34">
        <v>42306</v>
      </c>
      <c r="J107" s="33" t="s">
        <v>70</v>
      </c>
    </row>
    <row r="108" spans="1:10" ht="52.5" x14ac:dyDescent="0.25">
      <c r="A108" s="33" t="s">
        <v>11589</v>
      </c>
      <c r="B108" s="33" t="s">
        <v>67</v>
      </c>
      <c r="C108" s="33" t="s">
        <v>11590</v>
      </c>
      <c r="D108" s="33" t="s">
        <v>11591</v>
      </c>
      <c r="E108" s="33" t="s">
        <v>70</v>
      </c>
      <c r="F108" s="33" t="s">
        <v>11592</v>
      </c>
      <c r="G108" s="33" t="s">
        <v>11593</v>
      </c>
      <c r="H108" s="33" t="s">
        <v>79</v>
      </c>
      <c r="I108" s="34">
        <v>42306</v>
      </c>
      <c r="J108" s="33" t="s">
        <v>70</v>
      </c>
    </row>
    <row r="109" spans="1:10" ht="63" x14ac:dyDescent="0.25">
      <c r="A109" s="33" t="s">
        <v>11594</v>
      </c>
      <c r="B109" s="33" t="s">
        <v>67</v>
      </c>
      <c r="C109" s="33" t="s">
        <v>11590</v>
      </c>
      <c r="D109" s="33" t="s">
        <v>11591</v>
      </c>
      <c r="E109" s="33" t="s">
        <v>70</v>
      </c>
      <c r="F109" s="33" t="s">
        <v>11595</v>
      </c>
      <c r="G109" s="33" t="s">
        <v>11593</v>
      </c>
      <c r="H109" s="33" t="s">
        <v>79</v>
      </c>
      <c r="I109" s="34">
        <v>42306</v>
      </c>
      <c r="J109" s="33" t="s">
        <v>70</v>
      </c>
    </row>
    <row r="110" spans="1:10" ht="42" x14ac:dyDescent="0.25">
      <c r="A110" s="33" t="s">
        <v>11596</v>
      </c>
      <c r="B110" s="33" t="s">
        <v>67</v>
      </c>
      <c r="C110" s="33" t="s">
        <v>11597</v>
      </c>
      <c r="D110" s="33" t="s">
        <v>11598</v>
      </c>
      <c r="E110" s="33" t="s">
        <v>70</v>
      </c>
      <c r="F110" s="33" t="s">
        <v>11599</v>
      </c>
      <c r="G110" s="33" t="s">
        <v>89</v>
      </c>
      <c r="H110" s="33" t="s">
        <v>79</v>
      </c>
      <c r="I110" s="34">
        <v>42306</v>
      </c>
      <c r="J110" s="33" t="s">
        <v>70</v>
      </c>
    </row>
    <row r="111" spans="1:10" ht="73.5" x14ac:dyDescent="0.25">
      <c r="A111" s="33" t="s">
        <v>11600</v>
      </c>
      <c r="B111" s="33" t="s">
        <v>67</v>
      </c>
      <c r="C111" s="33" t="s">
        <v>9693</v>
      </c>
      <c r="D111" s="33" t="s">
        <v>9694</v>
      </c>
      <c r="E111" s="33" t="s">
        <v>70</v>
      </c>
      <c r="F111" s="33" t="s">
        <v>11601</v>
      </c>
      <c r="G111" s="33" t="s">
        <v>89</v>
      </c>
      <c r="H111" s="33" t="s">
        <v>79</v>
      </c>
      <c r="I111" s="34">
        <v>42306</v>
      </c>
      <c r="J111" s="33" t="s">
        <v>70</v>
      </c>
    </row>
    <row r="112" spans="1:10" ht="42" x14ac:dyDescent="0.25">
      <c r="A112" s="33" t="s">
        <v>11602</v>
      </c>
      <c r="B112" s="33" t="s">
        <v>67</v>
      </c>
      <c r="C112" s="33" t="s">
        <v>3156</v>
      </c>
      <c r="D112" s="33" t="s">
        <v>3157</v>
      </c>
      <c r="E112" s="33" t="s">
        <v>70</v>
      </c>
      <c r="F112" s="33" t="s">
        <v>11603</v>
      </c>
      <c r="G112" s="33" t="s">
        <v>9861</v>
      </c>
      <c r="H112" s="33" t="s">
        <v>79</v>
      </c>
      <c r="I112" s="34">
        <v>42306</v>
      </c>
      <c r="J112" s="33" t="s">
        <v>70</v>
      </c>
    </row>
    <row r="113" spans="1:10" ht="136.5" x14ac:dyDescent="0.25">
      <c r="A113" s="33" t="s">
        <v>11604</v>
      </c>
      <c r="B113" s="33" t="s">
        <v>67</v>
      </c>
      <c r="C113" s="33" t="s">
        <v>11605</v>
      </c>
      <c r="D113" s="33" t="s">
        <v>4768</v>
      </c>
      <c r="E113" s="33" t="s">
        <v>70</v>
      </c>
      <c r="F113" s="33" t="s">
        <v>11606</v>
      </c>
      <c r="G113" s="33" t="s">
        <v>1817</v>
      </c>
      <c r="H113" s="33" t="s">
        <v>79</v>
      </c>
      <c r="I113" s="34">
        <v>42306</v>
      </c>
      <c r="J113" s="33" t="s">
        <v>70</v>
      </c>
    </row>
    <row r="114" spans="1:10" ht="52.5" x14ac:dyDescent="0.25">
      <c r="A114" s="33" t="s">
        <v>11607</v>
      </c>
      <c r="B114" s="33" t="s">
        <v>11608</v>
      </c>
      <c r="C114" s="33" t="s">
        <v>11032</v>
      </c>
      <c r="D114" s="33" t="s">
        <v>11428</v>
      </c>
      <c r="E114" s="33" t="s">
        <v>70</v>
      </c>
      <c r="F114" s="33" t="s">
        <v>11609</v>
      </c>
      <c r="G114" s="33" t="s">
        <v>132</v>
      </c>
      <c r="H114" s="33" t="s">
        <v>79</v>
      </c>
      <c r="I114" s="34">
        <v>42307</v>
      </c>
      <c r="J114" s="33" t="s">
        <v>70</v>
      </c>
    </row>
    <row r="115" spans="1:10" ht="63" x14ac:dyDescent="0.25">
      <c r="A115" s="33" t="s">
        <v>11610</v>
      </c>
      <c r="B115" s="33" t="s">
        <v>11611</v>
      </c>
      <c r="C115" s="33" t="s">
        <v>2492</v>
      </c>
      <c r="D115" s="33" t="s">
        <v>2493</v>
      </c>
      <c r="E115" s="33" t="s">
        <v>70</v>
      </c>
      <c r="F115" s="33" t="s">
        <v>11612</v>
      </c>
      <c r="G115" s="33" t="s">
        <v>111</v>
      </c>
      <c r="H115" s="33" t="s">
        <v>84</v>
      </c>
      <c r="I115" s="34">
        <v>42307</v>
      </c>
      <c r="J115" s="34">
        <v>42311</v>
      </c>
    </row>
    <row r="116" spans="1:10" ht="84" x14ac:dyDescent="0.25">
      <c r="A116" s="33" t="s">
        <v>11613</v>
      </c>
      <c r="B116" s="33" t="s">
        <v>67</v>
      </c>
      <c r="C116" s="33" t="s">
        <v>11614</v>
      </c>
      <c r="D116" s="33" t="s">
        <v>11615</v>
      </c>
      <c r="E116" s="33" t="s">
        <v>70</v>
      </c>
      <c r="F116" s="33" t="s">
        <v>11616</v>
      </c>
      <c r="G116" s="33" t="s">
        <v>11593</v>
      </c>
      <c r="H116" s="33" t="s">
        <v>79</v>
      </c>
      <c r="I116" s="34">
        <v>42307</v>
      </c>
      <c r="J116" s="33" t="s">
        <v>70</v>
      </c>
    </row>
    <row r="117" spans="1:10" ht="63" x14ac:dyDescent="0.25">
      <c r="A117" s="33" t="s">
        <v>11617</v>
      </c>
      <c r="B117" s="33" t="s">
        <v>11618</v>
      </c>
      <c r="C117" s="33" t="s">
        <v>11619</v>
      </c>
      <c r="D117" s="33" t="s">
        <v>11620</v>
      </c>
      <c r="E117" s="33" t="s">
        <v>70</v>
      </c>
      <c r="F117" s="33" t="s">
        <v>11621</v>
      </c>
      <c r="G117" s="33" t="s">
        <v>89</v>
      </c>
      <c r="H117" s="33" t="s">
        <v>79</v>
      </c>
      <c r="I117" s="34">
        <v>42307</v>
      </c>
      <c r="J117" s="33" t="s">
        <v>70</v>
      </c>
    </row>
    <row r="118" spans="1:10" ht="63" x14ac:dyDescent="0.25">
      <c r="A118" s="33" t="s">
        <v>11622</v>
      </c>
      <c r="B118" s="33" t="s">
        <v>5784</v>
      </c>
      <c r="C118" s="33" t="s">
        <v>683</v>
      </c>
      <c r="D118" s="33" t="s">
        <v>684</v>
      </c>
      <c r="E118" s="33" t="s">
        <v>70</v>
      </c>
      <c r="F118" s="33" t="s">
        <v>11623</v>
      </c>
      <c r="G118" s="33" t="s">
        <v>89</v>
      </c>
      <c r="H118" s="33" t="s">
        <v>84</v>
      </c>
      <c r="I118" s="34">
        <v>42307</v>
      </c>
      <c r="J118" s="34">
        <v>42311</v>
      </c>
    </row>
    <row r="119" spans="1:10" ht="63" x14ac:dyDescent="0.25">
      <c r="A119" s="33" t="s">
        <v>11624</v>
      </c>
      <c r="B119" s="33" t="s">
        <v>2262</v>
      </c>
      <c r="C119" s="33" t="s">
        <v>6246</v>
      </c>
      <c r="D119" s="33" t="s">
        <v>6257</v>
      </c>
      <c r="E119" s="33" t="s">
        <v>70</v>
      </c>
      <c r="F119" s="33" t="s">
        <v>11625</v>
      </c>
      <c r="G119" s="33" t="s">
        <v>89</v>
      </c>
      <c r="H119" s="33" t="s">
        <v>84</v>
      </c>
      <c r="I119" s="34">
        <v>42307</v>
      </c>
      <c r="J119" s="34">
        <v>42311</v>
      </c>
    </row>
    <row r="120" spans="1:10" ht="63" x14ac:dyDescent="0.25">
      <c r="A120" s="33" t="s">
        <v>11626</v>
      </c>
      <c r="B120" s="33" t="s">
        <v>2262</v>
      </c>
      <c r="C120" s="33" t="s">
        <v>6246</v>
      </c>
      <c r="D120" s="33" t="s">
        <v>6257</v>
      </c>
      <c r="E120" s="33" t="s">
        <v>70</v>
      </c>
      <c r="F120" s="33" t="s">
        <v>11627</v>
      </c>
      <c r="G120" s="33" t="s">
        <v>89</v>
      </c>
      <c r="H120" s="33" t="s">
        <v>84</v>
      </c>
      <c r="I120" s="34">
        <v>42307</v>
      </c>
      <c r="J120" s="34">
        <v>42311</v>
      </c>
    </row>
    <row r="121" spans="1:10" ht="42" x14ac:dyDescent="0.25">
      <c r="A121" s="33" t="s">
        <v>11628</v>
      </c>
      <c r="B121" s="33" t="s">
        <v>67</v>
      </c>
      <c r="C121" s="33" t="s">
        <v>11629</v>
      </c>
      <c r="D121" s="33" t="s">
        <v>11630</v>
      </c>
      <c r="E121" s="33" t="s">
        <v>70</v>
      </c>
      <c r="F121" s="33" t="s">
        <v>11631</v>
      </c>
      <c r="G121" s="33" t="s">
        <v>9861</v>
      </c>
      <c r="H121" s="33" t="s">
        <v>79</v>
      </c>
      <c r="I121" s="34">
        <v>42307</v>
      </c>
      <c r="J121" s="33" t="s">
        <v>70</v>
      </c>
    </row>
    <row r="122" spans="1:10" ht="63" x14ac:dyDescent="0.25">
      <c r="A122" s="33" t="s">
        <v>11632</v>
      </c>
      <c r="B122" s="33" t="s">
        <v>209</v>
      </c>
      <c r="C122" s="33" t="s">
        <v>11633</v>
      </c>
      <c r="D122" s="33" t="s">
        <v>11634</v>
      </c>
      <c r="E122" s="33" t="s">
        <v>70</v>
      </c>
      <c r="F122" s="33" t="s">
        <v>11635</v>
      </c>
      <c r="G122" s="33" t="s">
        <v>89</v>
      </c>
      <c r="H122" s="33" t="s">
        <v>79</v>
      </c>
      <c r="I122" s="34">
        <v>42307</v>
      </c>
      <c r="J122" s="33" t="s">
        <v>70</v>
      </c>
    </row>
    <row r="123" spans="1:10" ht="31.5" x14ac:dyDescent="0.25">
      <c r="A123" s="33" t="s">
        <v>11636</v>
      </c>
      <c r="B123" s="33" t="s">
        <v>209</v>
      </c>
      <c r="C123" s="33" t="s">
        <v>11637</v>
      </c>
      <c r="D123" s="33" t="s">
        <v>11638</v>
      </c>
      <c r="E123" s="33" t="s">
        <v>70</v>
      </c>
      <c r="F123" s="33" t="s">
        <v>11639</v>
      </c>
      <c r="G123" s="33" t="s">
        <v>89</v>
      </c>
      <c r="H123" s="33" t="s">
        <v>79</v>
      </c>
      <c r="I123" s="34">
        <v>42307</v>
      </c>
      <c r="J123" s="33" t="s">
        <v>70</v>
      </c>
    </row>
    <row r="124" spans="1:10" ht="73.5" x14ac:dyDescent="0.25">
      <c r="A124" s="33" t="s">
        <v>11640</v>
      </c>
      <c r="B124" s="33" t="s">
        <v>67</v>
      </c>
      <c r="C124" s="33" t="s">
        <v>1478</v>
      </c>
      <c r="D124" s="33" t="s">
        <v>1479</v>
      </c>
      <c r="E124" s="33" t="s">
        <v>70</v>
      </c>
      <c r="F124" s="33" t="s">
        <v>11641</v>
      </c>
      <c r="G124" s="33" t="s">
        <v>89</v>
      </c>
      <c r="H124" s="33" t="s">
        <v>79</v>
      </c>
      <c r="I124" s="34">
        <v>42307</v>
      </c>
      <c r="J124" s="33" t="s">
        <v>70</v>
      </c>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3"/>
  <sheetViews>
    <sheetView workbookViewId="0">
      <selection sqref="A1:XFD1"/>
    </sheetView>
  </sheetViews>
  <sheetFormatPr baseColWidth="10" defaultRowHeight="15" x14ac:dyDescent="0.25"/>
  <cols>
    <col min="1" max="1" width="9.85546875" customWidth="1"/>
    <col min="2" max="4" width="16.140625" customWidth="1"/>
    <col min="5" max="5" width="39.42578125" customWidth="1"/>
    <col min="6" max="6" width="19.5703125" customWidth="1"/>
    <col min="7" max="7" width="17.140625" customWidth="1"/>
    <col min="8" max="8" width="19.85546875" bestFit="1" customWidth="1"/>
    <col min="9" max="9" width="11.85546875" bestFit="1" customWidth="1"/>
  </cols>
  <sheetData>
    <row r="1" spans="1:9" x14ac:dyDescent="0.25">
      <c r="A1" s="4" t="s">
        <v>1745</v>
      </c>
      <c r="B1" s="4" t="s">
        <v>1746</v>
      </c>
      <c r="C1" s="4" t="s">
        <v>1747</v>
      </c>
      <c r="D1" s="4" t="s">
        <v>1748</v>
      </c>
      <c r="E1" s="4" t="s">
        <v>3276</v>
      </c>
      <c r="F1" s="4" t="s">
        <v>1750</v>
      </c>
      <c r="G1" s="4" t="s">
        <v>1752</v>
      </c>
      <c r="H1" s="4" t="s">
        <v>1753</v>
      </c>
      <c r="I1">
        <f>SUBTOTAL(3,Tabla22[SO])</f>
        <v>182</v>
      </c>
    </row>
    <row r="2" spans="1:9" ht="52.5" x14ac:dyDescent="0.25">
      <c r="A2" s="33" t="s">
        <v>14109</v>
      </c>
      <c r="B2" s="33" t="s">
        <v>4</v>
      </c>
      <c r="C2" s="33" t="s">
        <v>1061</v>
      </c>
      <c r="D2" s="33" t="s">
        <v>1062</v>
      </c>
      <c r="E2" s="33" t="s">
        <v>13219</v>
      </c>
      <c r="F2" s="33" t="s">
        <v>111</v>
      </c>
      <c r="G2" s="34">
        <v>40963</v>
      </c>
      <c r="H2" s="34">
        <v>42307</v>
      </c>
    </row>
    <row r="3" spans="1:9" ht="42" x14ac:dyDescent="0.25">
      <c r="A3" s="33" t="s">
        <v>14110</v>
      </c>
      <c r="B3" s="33" t="s">
        <v>14111</v>
      </c>
      <c r="C3" s="33" t="s">
        <v>8519</v>
      </c>
      <c r="D3" s="33" t="s">
        <v>14112</v>
      </c>
      <c r="E3" s="33" t="s">
        <v>14113</v>
      </c>
      <c r="F3" s="33" t="s">
        <v>89</v>
      </c>
      <c r="G3" s="34">
        <v>41120</v>
      </c>
      <c r="H3" s="34">
        <v>42306</v>
      </c>
    </row>
    <row r="4" spans="1:9" ht="52.5" x14ac:dyDescent="0.25">
      <c r="A4" s="33" t="s">
        <v>14114</v>
      </c>
      <c r="B4" s="33" t="s">
        <v>12668</v>
      </c>
      <c r="C4" s="33" t="s">
        <v>5874</v>
      </c>
      <c r="D4" s="33" t="s">
        <v>8061</v>
      </c>
      <c r="E4" s="33" t="s">
        <v>14115</v>
      </c>
      <c r="F4" s="33" t="s">
        <v>89</v>
      </c>
      <c r="G4" s="34">
        <v>41134</v>
      </c>
      <c r="H4" s="34">
        <v>42305</v>
      </c>
    </row>
    <row r="5" spans="1:9" ht="63" x14ac:dyDescent="0.25">
      <c r="A5" s="33" t="s">
        <v>14116</v>
      </c>
      <c r="B5" s="33" t="s">
        <v>67</v>
      </c>
      <c r="C5" s="33" t="s">
        <v>197</v>
      </c>
      <c r="D5" s="33" t="s">
        <v>194</v>
      </c>
      <c r="E5" s="33" t="s">
        <v>14117</v>
      </c>
      <c r="F5" s="33" t="s">
        <v>111</v>
      </c>
      <c r="G5" s="34">
        <v>41372</v>
      </c>
      <c r="H5" s="34">
        <v>42305</v>
      </c>
    </row>
    <row r="6" spans="1:9" ht="63" x14ac:dyDescent="0.25">
      <c r="A6" s="33" t="s">
        <v>14118</v>
      </c>
      <c r="B6" s="33" t="s">
        <v>67</v>
      </c>
      <c r="C6" s="33" t="s">
        <v>197</v>
      </c>
      <c r="D6" s="33" t="s">
        <v>194</v>
      </c>
      <c r="E6" s="33" t="s">
        <v>14119</v>
      </c>
      <c r="F6" s="33" t="s">
        <v>111</v>
      </c>
      <c r="G6" s="34">
        <v>41372</v>
      </c>
      <c r="H6" s="34">
        <v>42305</v>
      </c>
    </row>
    <row r="7" spans="1:9" ht="42" x14ac:dyDescent="0.25">
      <c r="A7" s="33" t="s">
        <v>14120</v>
      </c>
      <c r="B7" s="33" t="s">
        <v>1140</v>
      </c>
      <c r="C7" s="33" t="s">
        <v>14121</v>
      </c>
      <c r="D7" s="33" t="s">
        <v>14122</v>
      </c>
      <c r="E7" s="33" t="s">
        <v>14123</v>
      </c>
      <c r="F7" s="33" t="s">
        <v>111</v>
      </c>
      <c r="G7" s="34">
        <v>41394</v>
      </c>
      <c r="H7" s="34">
        <v>42307</v>
      </c>
    </row>
    <row r="8" spans="1:9" ht="63" x14ac:dyDescent="0.25">
      <c r="A8" s="33" t="s">
        <v>14124</v>
      </c>
      <c r="B8" s="33" t="s">
        <v>25</v>
      </c>
      <c r="C8" s="33" t="s">
        <v>14125</v>
      </c>
      <c r="D8" s="33" t="s">
        <v>14126</v>
      </c>
      <c r="E8" s="33" t="s">
        <v>14127</v>
      </c>
      <c r="F8" s="33" t="s">
        <v>78</v>
      </c>
      <c r="G8" s="34">
        <v>41509</v>
      </c>
      <c r="H8" s="34">
        <v>42278</v>
      </c>
    </row>
    <row r="9" spans="1:9" ht="115.5" x14ac:dyDescent="0.25">
      <c r="A9" s="33" t="s">
        <v>14128</v>
      </c>
      <c r="B9" s="33" t="s">
        <v>27</v>
      </c>
      <c r="C9" s="33" t="s">
        <v>14129</v>
      </c>
      <c r="D9" s="33" t="s">
        <v>14130</v>
      </c>
      <c r="E9" s="33" t="s">
        <v>14131</v>
      </c>
      <c r="F9" s="33" t="s">
        <v>78</v>
      </c>
      <c r="G9" s="34">
        <v>41520</v>
      </c>
      <c r="H9" s="34">
        <v>42279</v>
      </c>
    </row>
    <row r="10" spans="1:9" ht="52.5" x14ac:dyDescent="0.25">
      <c r="A10" s="33" t="s">
        <v>14132</v>
      </c>
      <c r="B10" s="33" t="s">
        <v>4</v>
      </c>
      <c r="C10" s="33" t="s">
        <v>3866</v>
      </c>
      <c r="D10" s="33" t="s">
        <v>3867</v>
      </c>
      <c r="E10" s="33" t="s">
        <v>14133</v>
      </c>
      <c r="F10" s="33" t="s">
        <v>111</v>
      </c>
      <c r="G10" s="34">
        <v>41605</v>
      </c>
      <c r="H10" s="34">
        <v>42307</v>
      </c>
    </row>
    <row r="11" spans="1:9" ht="52.5" x14ac:dyDescent="0.25">
      <c r="A11" s="33" t="s">
        <v>14134</v>
      </c>
      <c r="B11" s="33" t="s">
        <v>67</v>
      </c>
      <c r="C11" s="33" t="s">
        <v>11354</v>
      </c>
      <c r="D11" s="33" t="s">
        <v>194</v>
      </c>
      <c r="E11" s="33" t="s">
        <v>14135</v>
      </c>
      <c r="F11" s="33" t="s">
        <v>111</v>
      </c>
      <c r="G11" s="34">
        <v>41612</v>
      </c>
      <c r="H11" s="34">
        <v>42305</v>
      </c>
    </row>
    <row r="12" spans="1:9" ht="63" x14ac:dyDescent="0.25">
      <c r="A12" s="33" t="s">
        <v>14136</v>
      </c>
      <c r="B12" s="33" t="s">
        <v>27</v>
      </c>
      <c r="C12" s="33" t="s">
        <v>837</v>
      </c>
      <c r="D12" s="33" t="s">
        <v>838</v>
      </c>
      <c r="E12" s="33" t="s">
        <v>14137</v>
      </c>
      <c r="F12" s="33" t="s">
        <v>78</v>
      </c>
      <c r="G12" s="34">
        <v>41626</v>
      </c>
      <c r="H12" s="34">
        <v>42278</v>
      </c>
    </row>
    <row r="13" spans="1:9" ht="63" x14ac:dyDescent="0.25">
      <c r="A13" s="33" t="s">
        <v>14138</v>
      </c>
      <c r="B13" s="33" t="s">
        <v>67</v>
      </c>
      <c r="C13" s="33" t="s">
        <v>197</v>
      </c>
      <c r="D13" s="33" t="s">
        <v>194</v>
      </c>
      <c r="E13" s="33" t="s">
        <v>14139</v>
      </c>
      <c r="F13" s="33" t="s">
        <v>111</v>
      </c>
      <c r="G13" s="34">
        <v>41647</v>
      </c>
      <c r="H13" s="34">
        <v>42305</v>
      </c>
    </row>
    <row r="14" spans="1:9" ht="52.5" x14ac:dyDescent="0.25">
      <c r="A14" s="33" t="s">
        <v>14140</v>
      </c>
      <c r="B14" s="33" t="s">
        <v>67</v>
      </c>
      <c r="C14" s="33" t="s">
        <v>11354</v>
      </c>
      <c r="D14" s="33" t="s">
        <v>194</v>
      </c>
      <c r="E14" s="33" t="s">
        <v>14141</v>
      </c>
      <c r="F14" s="33" t="s">
        <v>111</v>
      </c>
      <c r="G14" s="34">
        <v>41654</v>
      </c>
      <c r="H14" s="34">
        <v>42305</v>
      </c>
    </row>
    <row r="15" spans="1:9" ht="42" x14ac:dyDescent="0.25">
      <c r="A15" s="33" t="s">
        <v>14142</v>
      </c>
      <c r="B15" s="33" t="s">
        <v>67</v>
      </c>
      <c r="C15" s="33" t="s">
        <v>3866</v>
      </c>
      <c r="D15" s="33" t="s">
        <v>3867</v>
      </c>
      <c r="E15" s="33" t="s">
        <v>14143</v>
      </c>
      <c r="F15" s="33" t="s">
        <v>111</v>
      </c>
      <c r="G15" s="34">
        <v>41717</v>
      </c>
      <c r="H15" s="34">
        <v>42307</v>
      </c>
    </row>
    <row r="16" spans="1:9" ht="52.5" x14ac:dyDescent="0.25">
      <c r="A16" s="33" t="s">
        <v>14144</v>
      </c>
      <c r="B16" s="33" t="s">
        <v>435</v>
      </c>
      <c r="C16" s="33" t="s">
        <v>14145</v>
      </c>
      <c r="D16" s="33" t="s">
        <v>14146</v>
      </c>
      <c r="E16" s="33" t="s">
        <v>7841</v>
      </c>
      <c r="F16" s="33" t="s">
        <v>89</v>
      </c>
      <c r="G16" s="34">
        <v>41718</v>
      </c>
      <c r="H16" s="34">
        <v>42304</v>
      </c>
    </row>
    <row r="17" spans="1:8" ht="63" x14ac:dyDescent="0.25">
      <c r="A17" s="33" t="s">
        <v>14147</v>
      </c>
      <c r="B17" s="33" t="s">
        <v>67</v>
      </c>
      <c r="C17" s="33" t="s">
        <v>656</v>
      </c>
      <c r="D17" s="33" t="s">
        <v>194</v>
      </c>
      <c r="E17" s="33" t="s">
        <v>14148</v>
      </c>
      <c r="F17" s="33" t="s">
        <v>111</v>
      </c>
      <c r="G17" s="34">
        <v>41737</v>
      </c>
      <c r="H17" s="34">
        <v>42283</v>
      </c>
    </row>
    <row r="18" spans="1:8" ht="63" x14ac:dyDescent="0.25">
      <c r="A18" s="33" t="s">
        <v>14149</v>
      </c>
      <c r="B18" s="33" t="s">
        <v>67</v>
      </c>
      <c r="C18" s="33" t="s">
        <v>656</v>
      </c>
      <c r="D18" s="33" t="s">
        <v>194</v>
      </c>
      <c r="E18" s="33" t="s">
        <v>14150</v>
      </c>
      <c r="F18" s="33" t="s">
        <v>111</v>
      </c>
      <c r="G18" s="34">
        <v>41757</v>
      </c>
      <c r="H18" s="34">
        <v>42283</v>
      </c>
    </row>
    <row r="19" spans="1:8" ht="63" x14ac:dyDescent="0.25">
      <c r="A19" s="33" t="s">
        <v>14151</v>
      </c>
      <c r="B19" s="33" t="s">
        <v>67</v>
      </c>
      <c r="C19" s="33" t="s">
        <v>656</v>
      </c>
      <c r="D19" s="33" t="s">
        <v>194</v>
      </c>
      <c r="E19" s="33" t="s">
        <v>14152</v>
      </c>
      <c r="F19" s="33" t="s">
        <v>111</v>
      </c>
      <c r="G19" s="34">
        <v>41758</v>
      </c>
      <c r="H19" s="34">
        <v>42307</v>
      </c>
    </row>
    <row r="20" spans="1:8" ht="63" x14ac:dyDescent="0.25">
      <c r="A20" s="33" t="s">
        <v>14153</v>
      </c>
      <c r="B20" s="33" t="s">
        <v>67</v>
      </c>
      <c r="C20" s="33" t="s">
        <v>656</v>
      </c>
      <c r="D20" s="33" t="s">
        <v>194</v>
      </c>
      <c r="E20" s="33" t="s">
        <v>14154</v>
      </c>
      <c r="F20" s="33" t="s">
        <v>111</v>
      </c>
      <c r="G20" s="34">
        <v>41773</v>
      </c>
      <c r="H20" s="34">
        <v>42283</v>
      </c>
    </row>
    <row r="21" spans="1:8" ht="52.5" x14ac:dyDescent="0.25">
      <c r="A21" s="33" t="s">
        <v>14155</v>
      </c>
      <c r="B21" s="33" t="s">
        <v>67</v>
      </c>
      <c r="C21" s="33" t="s">
        <v>4630</v>
      </c>
      <c r="D21" s="33" t="s">
        <v>194</v>
      </c>
      <c r="E21" s="33" t="s">
        <v>14156</v>
      </c>
      <c r="F21" s="33" t="s">
        <v>111</v>
      </c>
      <c r="G21" s="34">
        <v>41773</v>
      </c>
      <c r="H21" s="34">
        <v>42292</v>
      </c>
    </row>
    <row r="22" spans="1:8" ht="52.5" x14ac:dyDescent="0.25">
      <c r="A22" s="33" t="s">
        <v>14157</v>
      </c>
      <c r="B22" s="33" t="s">
        <v>67</v>
      </c>
      <c r="C22" s="33" t="s">
        <v>3737</v>
      </c>
      <c r="D22" s="33" t="s">
        <v>194</v>
      </c>
      <c r="E22" s="33" t="s">
        <v>14158</v>
      </c>
      <c r="F22" s="33" t="s">
        <v>111</v>
      </c>
      <c r="G22" s="34">
        <v>41786</v>
      </c>
      <c r="H22" s="34">
        <v>42293</v>
      </c>
    </row>
    <row r="23" spans="1:8" ht="63" x14ac:dyDescent="0.25">
      <c r="A23" s="33" t="s">
        <v>14159</v>
      </c>
      <c r="B23" s="33" t="s">
        <v>67</v>
      </c>
      <c r="C23" s="33" t="s">
        <v>656</v>
      </c>
      <c r="D23" s="33" t="s">
        <v>194</v>
      </c>
      <c r="E23" s="33" t="s">
        <v>14160</v>
      </c>
      <c r="F23" s="33" t="s">
        <v>111</v>
      </c>
      <c r="G23" s="34">
        <v>41786</v>
      </c>
      <c r="H23" s="34">
        <v>42283</v>
      </c>
    </row>
    <row r="24" spans="1:8" ht="52.5" x14ac:dyDescent="0.25">
      <c r="A24" s="33" t="s">
        <v>14161</v>
      </c>
      <c r="B24" s="33" t="s">
        <v>14162</v>
      </c>
      <c r="C24" s="33" t="s">
        <v>765</v>
      </c>
      <c r="D24" s="33" t="s">
        <v>14163</v>
      </c>
      <c r="E24" s="33" t="s">
        <v>14164</v>
      </c>
      <c r="F24" s="33" t="s">
        <v>111</v>
      </c>
      <c r="G24" s="34">
        <v>41803</v>
      </c>
      <c r="H24" s="34">
        <v>42307</v>
      </c>
    </row>
    <row r="25" spans="1:8" ht="73.5" x14ac:dyDescent="0.25">
      <c r="A25" s="33" t="s">
        <v>14165</v>
      </c>
      <c r="B25" s="33" t="s">
        <v>24</v>
      </c>
      <c r="C25" s="33" t="s">
        <v>431</v>
      </c>
      <c r="D25" s="33" t="s">
        <v>432</v>
      </c>
      <c r="E25" s="33" t="s">
        <v>14166</v>
      </c>
      <c r="F25" s="33" t="s">
        <v>78</v>
      </c>
      <c r="G25" s="34">
        <v>41803</v>
      </c>
      <c r="H25" s="34">
        <v>42279</v>
      </c>
    </row>
    <row r="26" spans="1:8" ht="52.5" x14ac:dyDescent="0.25">
      <c r="A26" s="33" t="s">
        <v>14167</v>
      </c>
      <c r="B26" s="33" t="s">
        <v>4</v>
      </c>
      <c r="C26" s="33" t="s">
        <v>2454</v>
      </c>
      <c r="D26" s="33" t="s">
        <v>2439</v>
      </c>
      <c r="E26" s="33" t="s">
        <v>14168</v>
      </c>
      <c r="F26" s="33" t="s">
        <v>111</v>
      </c>
      <c r="G26" s="34">
        <v>41813</v>
      </c>
      <c r="H26" s="34">
        <v>42292</v>
      </c>
    </row>
    <row r="27" spans="1:8" ht="42" x14ac:dyDescent="0.25">
      <c r="A27" s="33" t="s">
        <v>14169</v>
      </c>
      <c r="B27" s="33" t="s">
        <v>67</v>
      </c>
      <c r="C27" s="33" t="s">
        <v>4304</v>
      </c>
      <c r="D27" s="33" t="s">
        <v>194</v>
      </c>
      <c r="E27" s="33" t="s">
        <v>14170</v>
      </c>
      <c r="F27" s="33" t="s">
        <v>111</v>
      </c>
      <c r="G27" s="34">
        <v>41815</v>
      </c>
      <c r="H27" s="34">
        <v>42283</v>
      </c>
    </row>
    <row r="28" spans="1:8" ht="52.5" x14ac:dyDescent="0.25">
      <c r="A28" s="33" t="s">
        <v>14171</v>
      </c>
      <c r="B28" s="33" t="s">
        <v>67</v>
      </c>
      <c r="C28" s="33" t="s">
        <v>11354</v>
      </c>
      <c r="D28" s="33" t="s">
        <v>194</v>
      </c>
      <c r="E28" s="33" t="s">
        <v>14172</v>
      </c>
      <c r="F28" s="33" t="s">
        <v>111</v>
      </c>
      <c r="G28" s="34">
        <v>41821</v>
      </c>
      <c r="H28" s="34">
        <v>42305</v>
      </c>
    </row>
    <row r="29" spans="1:8" ht="52.5" x14ac:dyDescent="0.25">
      <c r="A29" s="33" t="s">
        <v>14173</v>
      </c>
      <c r="B29" s="33" t="s">
        <v>4</v>
      </c>
      <c r="C29" s="33" t="s">
        <v>1029</v>
      </c>
      <c r="D29" s="33" t="s">
        <v>1030</v>
      </c>
      <c r="E29" s="33" t="s">
        <v>14174</v>
      </c>
      <c r="F29" s="33" t="s">
        <v>111</v>
      </c>
      <c r="G29" s="34">
        <v>41831</v>
      </c>
      <c r="H29" s="34">
        <v>42278</v>
      </c>
    </row>
    <row r="30" spans="1:8" ht="63" x14ac:dyDescent="0.25">
      <c r="A30" s="33" t="s">
        <v>14175</v>
      </c>
      <c r="B30" s="33" t="s">
        <v>67</v>
      </c>
      <c r="C30" s="33" t="s">
        <v>656</v>
      </c>
      <c r="D30" s="33" t="s">
        <v>194</v>
      </c>
      <c r="E30" s="33" t="s">
        <v>14176</v>
      </c>
      <c r="F30" s="33" t="s">
        <v>111</v>
      </c>
      <c r="G30" s="34">
        <v>41844</v>
      </c>
      <c r="H30" s="34">
        <v>42283</v>
      </c>
    </row>
    <row r="31" spans="1:8" ht="52.5" x14ac:dyDescent="0.25">
      <c r="A31" s="33" t="s">
        <v>14177</v>
      </c>
      <c r="B31" s="33" t="s">
        <v>67</v>
      </c>
      <c r="C31" s="33" t="s">
        <v>4630</v>
      </c>
      <c r="D31" s="33" t="s">
        <v>194</v>
      </c>
      <c r="E31" s="33" t="s">
        <v>14178</v>
      </c>
      <c r="F31" s="33" t="s">
        <v>111</v>
      </c>
      <c r="G31" s="34">
        <v>41857</v>
      </c>
      <c r="H31" s="34">
        <v>42293</v>
      </c>
    </row>
    <row r="32" spans="1:8" ht="63" x14ac:dyDescent="0.25">
      <c r="A32" s="33" t="s">
        <v>14179</v>
      </c>
      <c r="B32" s="33" t="s">
        <v>67</v>
      </c>
      <c r="C32" s="33" t="s">
        <v>656</v>
      </c>
      <c r="D32" s="33" t="s">
        <v>194</v>
      </c>
      <c r="E32" s="33" t="s">
        <v>14180</v>
      </c>
      <c r="F32" s="33" t="s">
        <v>111</v>
      </c>
      <c r="G32" s="34">
        <v>41857</v>
      </c>
      <c r="H32" s="34">
        <v>42286</v>
      </c>
    </row>
    <row r="33" spans="1:8" ht="52.5" x14ac:dyDescent="0.25">
      <c r="A33" s="33" t="s">
        <v>14181</v>
      </c>
      <c r="B33" s="33" t="s">
        <v>334</v>
      </c>
      <c r="C33" s="33" t="s">
        <v>4594</v>
      </c>
      <c r="D33" s="33" t="s">
        <v>336</v>
      </c>
      <c r="E33" s="33" t="s">
        <v>14182</v>
      </c>
      <c r="F33" s="33" t="s">
        <v>78</v>
      </c>
      <c r="G33" s="34">
        <v>41859</v>
      </c>
      <c r="H33" s="34">
        <v>42279</v>
      </c>
    </row>
    <row r="34" spans="1:8" ht="73.5" x14ac:dyDescent="0.25">
      <c r="A34" s="33" t="s">
        <v>14183</v>
      </c>
      <c r="B34" s="33" t="s">
        <v>14184</v>
      </c>
      <c r="C34" s="33" t="s">
        <v>4304</v>
      </c>
      <c r="D34" s="33" t="s">
        <v>194</v>
      </c>
      <c r="E34" s="33" t="s">
        <v>14185</v>
      </c>
      <c r="F34" s="33" t="s">
        <v>111</v>
      </c>
      <c r="G34" s="34">
        <v>41865</v>
      </c>
      <c r="H34" s="34">
        <v>42291</v>
      </c>
    </row>
    <row r="35" spans="1:8" ht="52.5" x14ac:dyDescent="0.25">
      <c r="A35" s="33" t="s">
        <v>14186</v>
      </c>
      <c r="B35" s="33" t="s">
        <v>4</v>
      </c>
      <c r="C35" s="33" t="s">
        <v>14187</v>
      </c>
      <c r="D35" s="33" t="s">
        <v>14188</v>
      </c>
      <c r="E35" s="33" t="s">
        <v>14189</v>
      </c>
      <c r="F35" s="33" t="s">
        <v>111</v>
      </c>
      <c r="G35" s="34">
        <v>41884</v>
      </c>
      <c r="H35" s="34">
        <v>42307</v>
      </c>
    </row>
    <row r="36" spans="1:8" ht="105" x14ac:dyDescent="0.25">
      <c r="A36" s="33" t="s">
        <v>14190</v>
      </c>
      <c r="B36" s="33" t="s">
        <v>1502</v>
      </c>
      <c r="C36" s="33" t="s">
        <v>4304</v>
      </c>
      <c r="D36" s="33" t="s">
        <v>194</v>
      </c>
      <c r="E36" s="33" t="s">
        <v>14191</v>
      </c>
      <c r="F36" s="33" t="s">
        <v>111</v>
      </c>
      <c r="G36" s="34">
        <v>41905</v>
      </c>
      <c r="H36" s="34">
        <v>42298</v>
      </c>
    </row>
    <row r="37" spans="1:8" ht="115.5" x14ac:dyDescent="0.25">
      <c r="A37" s="33" t="s">
        <v>14192</v>
      </c>
      <c r="B37" s="33" t="s">
        <v>1502</v>
      </c>
      <c r="C37" s="33" t="s">
        <v>4304</v>
      </c>
      <c r="D37" s="33" t="s">
        <v>194</v>
      </c>
      <c r="E37" s="33" t="s">
        <v>14193</v>
      </c>
      <c r="F37" s="33" t="s">
        <v>111</v>
      </c>
      <c r="G37" s="34">
        <v>41905</v>
      </c>
      <c r="H37" s="34">
        <v>42298</v>
      </c>
    </row>
    <row r="38" spans="1:8" ht="63" x14ac:dyDescent="0.25">
      <c r="A38" s="33" t="s">
        <v>14194</v>
      </c>
      <c r="B38" s="33" t="s">
        <v>67</v>
      </c>
      <c r="C38" s="33" t="s">
        <v>656</v>
      </c>
      <c r="D38" s="33" t="s">
        <v>194</v>
      </c>
      <c r="E38" s="33" t="s">
        <v>14195</v>
      </c>
      <c r="F38" s="33" t="s">
        <v>111</v>
      </c>
      <c r="G38" s="34">
        <v>41920</v>
      </c>
      <c r="H38" s="34">
        <v>42307</v>
      </c>
    </row>
    <row r="39" spans="1:8" ht="52.5" x14ac:dyDescent="0.25">
      <c r="A39" s="33" t="s">
        <v>14196</v>
      </c>
      <c r="B39" s="33" t="s">
        <v>67</v>
      </c>
      <c r="C39" s="33" t="s">
        <v>6095</v>
      </c>
      <c r="D39" s="33" t="s">
        <v>6096</v>
      </c>
      <c r="E39" s="33" t="s">
        <v>14197</v>
      </c>
      <c r="F39" s="33" t="s">
        <v>89</v>
      </c>
      <c r="G39" s="34">
        <v>41927</v>
      </c>
      <c r="H39" s="34">
        <v>42285</v>
      </c>
    </row>
    <row r="40" spans="1:8" ht="63" x14ac:dyDescent="0.25">
      <c r="A40" s="33" t="s">
        <v>14198</v>
      </c>
      <c r="B40" s="33" t="s">
        <v>67</v>
      </c>
      <c r="C40" s="33" t="s">
        <v>656</v>
      </c>
      <c r="D40" s="33" t="s">
        <v>194</v>
      </c>
      <c r="E40" s="33" t="s">
        <v>14199</v>
      </c>
      <c r="F40" s="33" t="s">
        <v>111</v>
      </c>
      <c r="G40" s="34">
        <v>41935</v>
      </c>
      <c r="H40" s="34">
        <v>42298</v>
      </c>
    </row>
    <row r="41" spans="1:8" ht="52.5" x14ac:dyDescent="0.25">
      <c r="A41" s="33" t="s">
        <v>14200</v>
      </c>
      <c r="B41" s="33" t="s">
        <v>67</v>
      </c>
      <c r="C41" s="33" t="s">
        <v>4304</v>
      </c>
      <c r="D41" s="33" t="s">
        <v>194</v>
      </c>
      <c r="E41" s="33" t="s">
        <v>14201</v>
      </c>
      <c r="F41" s="33" t="s">
        <v>111</v>
      </c>
      <c r="G41" s="34">
        <v>41941</v>
      </c>
      <c r="H41" s="34">
        <v>42307</v>
      </c>
    </row>
    <row r="42" spans="1:8" ht="63" x14ac:dyDescent="0.25">
      <c r="A42" s="33" t="s">
        <v>14202</v>
      </c>
      <c r="B42" s="33" t="s">
        <v>67</v>
      </c>
      <c r="C42" s="33" t="s">
        <v>656</v>
      </c>
      <c r="D42" s="33" t="s">
        <v>194</v>
      </c>
      <c r="E42" s="33" t="s">
        <v>14203</v>
      </c>
      <c r="F42" s="33" t="s">
        <v>111</v>
      </c>
      <c r="G42" s="34">
        <v>41955</v>
      </c>
      <c r="H42" s="34">
        <v>42307</v>
      </c>
    </row>
    <row r="43" spans="1:8" ht="63" x14ac:dyDescent="0.25">
      <c r="A43" s="33" t="s">
        <v>14204</v>
      </c>
      <c r="B43" s="33" t="s">
        <v>67</v>
      </c>
      <c r="C43" s="33" t="s">
        <v>656</v>
      </c>
      <c r="D43" s="33" t="s">
        <v>194</v>
      </c>
      <c r="E43" s="33" t="s">
        <v>14205</v>
      </c>
      <c r="F43" s="33" t="s">
        <v>111</v>
      </c>
      <c r="G43" s="34">
        <v>41955</v>
      </c>
      <c r="H43" s="34">
        <v>42307</v>
      </c>
    </row>
    <row r="44" spans="1:8" ht="63" x14ac:dyDescent="0.25">
      <c r="A44" s="33" t="s">
        <v>14206</v>
      </c>
      <c r="B44" s="33" t="s">
        <v>2308</v>
      </c>
      <c r="C44" s="33" t="s">
        <v>4675</v>
      </c>
      <c r="D44" s="33" t="s">
        <v>4676</v>
      </c>
      <c r="E44" s="33" t="s">
        <v>14207</v>
      </c>
      <c r="F44" s="33" t="s">
        <v>89</v>
      </c>
      <c r="G44" s="34">
        <v>41968</v>
      </c>
      <c r="H44" s="34">
        <v>42292</v>
      </c>
    </row>
    <row r="45" spans="1:8" ht="73.5" x14ac:dyDescent="0.25">
      <c r="A45" s="33" t="s">
        <v>14208</v>
      </c>
      <c r="B45" s="33" t="s">
        <v>25</v>
      </c>
      <c r="C45" s="33" t="s">
        <v>4594</v>
      </c>
      <c r="D45" s="33" t="s">
        <v>336</v>
      </c>
      <c r="E45" s="33" t="s">
        <v>14209</v>
      </c>
      <c r="F45" s="33" t="s">
        <v>78</v>
      </c>
      <c r="G45" s="34">
        <v>41978</v>
      </c>
      <c r="H45" s="34">
        <v>42279</v>
      </c>
    </row>
    <row r="46" spans="1:8" ht="84" x14ac:dyDescent="0.25">
      <c r="A46" s="33" t="s">
        <v>14210</v>
      </c>
      <c r="B46" s="33" t="s">
        <v>27</v>
      </c>
      <c r="C46" s="33" t="s">
        <v>10533</v>
      </c>
      <c r="D46" s="33" t="s">
        <v>6527</v>
      </c>
      <c r="E46" s="33" t="s">
        <v>14211</v>
      </c>
      <c r="F46" s="33" t="s">
        <v>78</v>
      </c>
      <c r="G46" s="34">
        <v>41982</v>
      </c>
      <c r="H46" s="34">
        <v>42279</v>
      </c>
    </row>
    <row r="47" spans="1:8" ht="115.5" x14ac:dyDescent="0.25">
      <c r="A47" s="33" t="s">
        <v>14212</v>
      </c>
      <c r="B47" s="33" t="s">
        <v>334</v>
      </c>
      <c r="C47" s="33" t="s">
        <v>6325</v>
      </c>
      <c r="D47" s="33" t="s">
        <v>6326</v>
      </c>
      <c r="E47" s="33" t="s">
        <v>14213</v>
      </c>
      <c r="F47" s="33" t="s">
        <v>78</v>
      </c>
      <c r="G47" s="34">
        <v>41982</v>
      </c>
      <c r="H47" s="34">
        <v>42279</v>
      </c>
    </row>
    <row r="48" spans="1:8" ht="115.5" x14ac:dyDescent="0.25">
      <c r="A48" s="33" t="s">
        <v>14214</v>
      </c>
      <c r="B48" s="33" t="s">
        <v>67</v>
      </c>
      <c r="C48" s="33" t="s">
        <v>659</v>
      </c>
      <c r="D48" s="33" t="s">
        <v>194</v>
      </c>
      <c r="E48" s="33" t="s">
        <v>14215</v>
      </c>
      <c r="F48" s="33" t="s">
        <v>111</v>
      </c>
      <c r="G48" s="34">
        <v>41988</v>
      </c>
      <c r="H48" s="34">
        <v>42305</v>
      </c>
    </row>
    <row r="49" spans="1:8" ht="105" x14ac:dyDescent="0.25">
      <c r="A49" s="33" t="s">
        <v>14216</v>
      </c>
      <c r="B49" s="33" t="s">
        <v>67</v>
      </c>
      <c r="C49" s="33" t="s">
        <v>1455</v>
      </c>
      <c r="D49" s="33" t="s">
        <v>194</v>
      </c>
      <c r="E49" s="33" t="s">
        <v>14217</v>
      </c>
      <c r="F49" s="33" t="s">
        <v>111</v>
      </c>
      <c r="G49" s="34">
        <v>41988</v>
      </c>
      <c r="H49" s="34">
        <v>42292</v>
      </c>
    </row>
    <row r="50" spans="1:8" ht="115.5" x14ac:dyDescent="0.25">
      <c r="A50" s="33" t="s">
        <v>14218</v>
      </c>
      <c r="B50" s="33" t="s">
        <v>67</v>
      </c>
      <c r="C50" s="33" t="s">
        <v>656</v>
      </c>
      <c r="D50" s="33" t="s">
        <v>194</v>
      </c>
      <c r="E50" s="33" t="s">
        <v>14219</v>
      </c>
      <c r="F50" s="33" t="s">
        <v>111</v>
      </c>
      <c r="G50" s="34">
        <v>41988</v>
      </c>
      <c r="H50" s="34">
        <v>42307</v>
      </c>
    </row>
    <row r="51" spans="1:8" ht="42" x14ac:dyDescent="0.25">
      <c r="A51" s="33" t="s">
        <v>14220</v>
      </c>
      <c r="B51" s="33" t="s">
        <v>2529</v>
      </c>
      <c r="C51" s="33" t="s">
        <v>9846</v>
      </c>
      <c r="D51" s="33" t="s">
        <v>4676</v>
      </c>
      <c r="E51" s="33" t="s">
        <v>14221</v>
      </c>
      <c r="F51" s="33" t="s">
        <v>111</v>
      </c>
      <c r="G51" s="34">
        <v>41991</v>
      </c>
      <c r="H51" s="34">
        <v>42292</v>
      </c>
    </row>
    <row r="52" spans="1:8" ht="52.5" x14ac:dyDescent="0.25">
      <c r="A52" s="33" t="s">
        <v>14222</v>
      </c>
      <c r="B52" s="33" t="s">
        <v>2125</v>
      </c>
      <c r="C52" s="33" t="s">
        <v>14223</v>
      </c>
      <c r="D52" s="33" t="s">
        <v>14068</v>
      </c>
      <c r="E52" s="33" t="s">
        <v>4534</v>
      </c>
      <c r="F52" s="33" t="s">
        <v>89</v>
      </c>
      <c r="G52" s="34">
        <v>41991</v>
      </c>
      <c r="H52" s="34">
        <v>42307</v>
      </c>
    </row>
    <row r="53" spans="1:8" ht="52.5" x14ac:dyDescent="0.25">
      <c r="A53" s="33" t="s">
        <v>14224</v>
      </c>
      <c r="B53" s="33" t="s">
        <v>2122</v>
      </c>
      <c r="C53" s="33" t="s">
        <v>14225</v>
      </c>
      <c r="D53" s="33" t="s">
        <v>14068</v>
      </c>
      <c r="E53" s="33" t="s">
        <v>4532</v>
      </c>
      <c r="F53" s="33" t="s">
        <v>89</v>
      </c>
      <c r="G53" s="34">
        <v>41991</v>
      </c>
      <c r="H53" s="34">
        <v>42307</v>
      </c>
    </row>
    <row r="54" spans="1:8" ht="52.5" x14ac:dyDescent="0.25">
      <c r="A54" s="33" t="s">
        <v>14226</v>
      </c>
      <c r="B54" s="33" t="s">
        <v>2125</v>
      </c>
      <c r="C54" s="33" t="s">
        <v>14225</v>
      </c>
      <c r="D54" s="33" t="s">
        <v>14068</v>
      </c>
      <c r="E54" s="33" t="s">
        <v>14227</v>
      </c>
      <c r="F54" s="33" t="s">
        <v>89</v>
      </c>
      <c r="G54" s="34">
        <v>41991</v>
      </c>
      <c r="H54" s="34">
        <v>42307</v>
      </c>
    </row>
    <row r="55" spans="1:8" ht="52.5" x14ac:dyDescent="0.25">
      <c r="A55" s="33" t="s">
        <v>14228</v>
      </c>
      <c r="B55" s="33" t="s">
        <v>2125</v>
      </c>
      <c r="C55" s="33" t="s">
        <v>14229</v>
      </c>
      <c r="D55" s="33" t="s">
        <v>14068</v>
      </c>
      <c r="E55" s="33" t="s">
        <v>14230</v>
      </c>
      <c r="F55" s="33" t="s">
        <v>89</v>
      </c>
      <c r="G55" s="34">
        <v>41991</v>
      </c>
      <c r="H55" s="34">
        <v>42307</v>
      </c>
    </row>
    <row r="56" spans="1:8" ht="105" x14ac:dyDescent="0.25">
      <c r="A56" s="33" t="s">
        <v>196</v>
      </c>
      <c r="B56" s="33" t="s">
        <v>67</v>
      </c>
      <c r="C56" s="33" t="s">
        <v>197</v>
      </c>
      <c r="D56" s="33" t="s">
        <v>70</v>
      </c>
      <c r="E56" s="33" t="s">
        <v>198</v>
      </c>
      <c r="F56" s="33" t="s">
        <v>111</v>
      </c>
      <c r="G56" s="34">
        <v>42013</v>
      </c>
      <c r="H56" s="34">
        <v>42291</v>
      </c>
    </row>
    <row r="57" spans="1:8" ht="52.5" x14ac:dyDescent="0.25">
      <c r="A57" s="33" t="s">
        <v>264</v>
      </c>
      <c r="B57" s="33" t="s">
        <v>204</v>
      </c>
      <c r="C57" s="33" t="s">
        <v>265</v>
      </c>
      <c r="D57" s="33" t="s">
        <v>266</v>
      </c>
      <c r="E57" s="33" t="s">
        <v>267</v>
      </c>
      <c r="F57" s="33" t="s">
        <v>111</v>
      </c>
      <c r="G57" s="34">
        <v>42016</v>
      </c>
      <c r="H57" s="34">
        <v>42307</v>
      </c>
    </row>
    <row r="58" spans="1:8" ht="94.5" x14ac:dyDescent="0.25">
      <c r="A58" s="33" t="s">
        <v>430</v>
      </c>
      <c r="B58" s="33" t="s">
        <v>67</v>
      </c>
      <c r="C58" s="33" t="s">
        <v>431</v>
      </c>
      <c r="D58" s="33" t="s">
        <v>432</v>
      </c>
      <c r="E58" s="33" t="s">
        <v>433</v>
      </c>
      <c r="F58" s="33" t="s">
        <v>78</v>
      </c>
      <c r="G58" s="34">
        <v>42019</v>
      </c>
      <c r="H58" s="34">
        <v>42279</v>
      </c>
    </row>
    <row r="59" spans="1:8" ht="94.5" x14ac:dyDescent="0.25">
      <c r="A59" s="33" t="s">
        <v>652</v>
      </c>
      <c r="B59" s="33" t="s">
        <v>67</v>
      </c>
      <c r="C59" s="33" t="s">
        <v>653</v>
      </c>
      <c r="D59" s="33" t="s">
        <v>194</v>
      </c>
      <c r="E59" s="33" t="s">
        <v>654</v>
      </c>
      <c r="F59" s="33" t="s">
        <v>111</v>
      </c>
      <c r="G59" s="34">
        <v>42025</v>
      </c>
      <c r="H59" s="34">
        <v>42292</v>
      </c>
    </row>
    <row r="60" spans="1:8" ht="84" x14ac:dyDescent="0.25">
      <c r="A60" s="33" t="s">
        <v>655</v>
      </c>
      <c r="B60" s="33" t="s">
        <v>67</v>
      </c>
      <c r="C60" s="33" t="s">
        <v>656</v>
      </c>
      <c r="D60" s="33" t="s">
        <v>194</v>
      </c>
      <c r="E60" s="33" t="s">
        <v>657</v>
      </c>
      <c r="F60" s="33" t="s">
        <v>111</v>
      </c>
      <c r="G60" s="34">
        <v>42025</v>
      </c>
      <c r="H60" s="34">
        <v>42293</v>
      </c>
    </row>
    <row r="61" spans="1:8" ht="84" x14ac:dyDescent="0.25">
      <c r="A61" s="33" t="s">
        <v>658</v>
      </c>
      <c r="B61" s="33" t="s">
        <v>67</v>
      </c>
      <c r="C61" s="33" t="s">
        <v>659</v>
      </c>
      <c r="D61" s="33" t="s">
        <v>194</v>
      </c>
      <c r="E61" s="33" t="s">
        <v>660</v>
      </c>
      <c r="F61" s="33" t="s">
        <v>111</v>
      </c>
      <c r="G61" s="34">
        <v>42025</v>
      </c>
      <c r="H61" s="34">
        <v>42291</v>
      </c>
    </row>
    <row r="62" spans="1:8" ht="73.5" x14ac:dyDescent="0.25">
      <c r="A62" s="33" t="s">
        <v>661</v>
      </c>
      <c r="B62" s="33" t="s">
        <v>67</v>
      </c>
      <c r="C62" s="33" t="s">
        <v>662</v>
      </c>
      <c r="D62" s="33" t="s">
        <v>194</v>
      </c>
      <c r="E62" s="33" t="s">
        <v>663</v>
      </c>
      <c r="F62" s="33" t="s">
        <v>111</v>
      </c>
      <c r="G62" s="34">
        <v>42025</v>
      </c>
      <c r="H62" s="34">
        <v>42291</v>
      </c>
    </row>
    <row r="63" spans="1:8" ht="52.5" x14ac:dyDescent="0.25">
      <c r="A63" s="33" t="s">
        <v>857</v>
      </c>
      <c r="B63" s="33" t="s">
        <v>204</v>
      </c>
      <c r="C63" s="33" t="s">
        <v>858</v>
      </c>
      <c r="D63" s="33" t="s">
        <v>859</v>
      </c>
      <c r="E63" s="33" t="s">
        <v>860</v>
      </c>
      <c r="F63" s="33" t="s">
        <v>111</v>
      </c>
      <c r="G63" s="34">
        <v>42030</v>
      </c>
      <c r="H63" s="34">
        <v>42306</v>
      </c>
    </row>
    <row r="64" spans="1:8" ht="52.5" x14ac:dyDescent="0.25">
      <c r="A64" s="33" t="s">
        <v>992</v>
      </c>
      <c r="B64" s="33" t="s">
        <v>4</v>
      </c>
      <c r="C64" s="33" t="s">
        <v>499</v>
      </c>
      <c r="D64" s="33" t="s">
        <v>500</v>
      </c>
      <c r="E64" s="33" t="s">
        <v>993</v>
      </c>
      <c r="F64" s="33" t="s">
        <v>111</v>
      </c>
      <c r="G64" s="34">
        <v>42031</v>
      </c>
      <c r="H64" s="34">
        <v>42279</v>
      </c>
    </row>
    <row r="65" spans="1:8" ht="52.5" x14ac:dyDescent="0.25">
      <c r="A65" s="33" t="s">
        <v>1028</v>
      </c>
      <c r="B65" s="33" t="s">
        <v>4</v>
      </c>
      <c r="C65" s="33" t="s">
        <v>1029</v>
      </c>
      <c r="D65" s="33" t="s">
        <v>1030</v>
      </c>
      <c r="E65" s="33" t="s">
        <v>1031</v>
      </c>
      <c r="F65" s="33" t="s">
        <v>111</v>
      </c>
      <c r="G65" s="34">
        <v>42032</v>
      </c>
      <c r="H65" s="34">
        <v>42278</v>
      </c>
    </row>
    <row r="66" spans="1:8" ht="52.5" x14ac:dyDescent="0.25">
      <c r="A66" s="33" t="s">
        <v>1443</v>
      </c>
      <c r="B66" s="33" t="s">
        <v>67</v>
      </c>
      <c r="C66" s="33" t="s">
        <v>662</v>
      </c>
      <c r="D66" s="33" t="s">
        <v>194</v>
      </c>
      <c r="E66" s="33" t="s">
        <v>1444</v>
      </c>
      <c r="F66" s="33" t="s">
        <v>111</v>
      </c>
      <c r="G66" s="34">
        <v>42034</v>
      </c>
      <c r="H66" s="34">
        <v>42291</v>
      </c>
    </row>
    <row r="67" spans="1:8" ht="52.5" x14ac:dyDescent="0.25">
      <c r="A67" s="33" t="s">
        <v>1454</v>
      </c>
      <c r="B67" s="33" t="s">
        <v>67</v>
      </c>
      <c r="C67" s="33" t="s">
        <v>1455</v>
      </c>
      <c r="D67" s="33" t="s">
        <v>194</v>
      </c>
      <c r="E67" s="33" t="s">
        <v>1456</v>
      </c>
      <c r="F67" s="33" t="s">
        <v>111</v>
      </c>
      <c r="G67" s="34">
        <v>42034</v>
      </c>
      <c r="H67" s="34">
        <v>42286</v>
      </c>
    </row>
    <row r="68" spans="1:8" ht="52.5" x14ac:dyDescent="0.25">
      <c r="A68" s="33" t="s">
        <v>1674</v>
      </c>
      <c r="B68" s="33" t="s">
        <v>4</v>
      </c>
      <c r="C68" s="33" t="s">
        <v>1675</v>
      </c>
      <c r="D68" s="33" t="s">
        <v>1676</v>
      </c>
      <c r="E68" s="33" t="s">
        <v>1677</v>
      </c>
      <c r="F68" s="33" t="s">
        <v>111</v>
      </c>
      <c r="G68" s="34">
        <v>42034</v>
      </c>
      <c r="H68" s="34">
        <v>42307</v>
      </c>
    </row>
    <row r="69" spans="1:8" ht="126" x14ac:dyDescent="0.25">
      <c r="A69" s="33" t="s">
        <v>2186</v>
      </c>
      <c r="B69" s="33" t="s">
        <v>67</v>
      </c>
      <c r="C69" s="33" t="s">
        <v>2187</v>
      </c>
      <c r="D69" s="33" t="s">
        <v>194</v>
      </c>
      <c r="E69" s="33" t="s">
        <v>2188</v>
      </c>
      <c r="F69" s="33" t="s">
        <v>111</v>
      </c>
      <c r="G69" s="34">
        <v>42048</v>
      </c>
      <c r="H69" s="34">
        <v>42307</v>
      </c>
    </row>
    <row r="70" spans="1:8" ht="115.5" x14ac:dyDescent="0.25">
      <c r="A70" s="33" t="s">
        <v>2191</v>
      </c>
      <c r="B70" s="33" t="s">
        <v>67</v>
      </c>
      <c r="C70" s="33" t="s">
        <v>653</v>
      </c>
      <c r="D70" s="33" t="s">
        <v>194</v>
      </c>
      <c r="E70" s="33" t="s">
        <v>2192</v>
      </c>
      <c r="F70" s="33" t="s">
        <v>111</v>
      </c>
      <c r="G70" s="34">
        <v>42048</v>
      </c>
      <c r="H70" s="34">
        <v>42293</v>
      </c>
    </row>
    <row r="71" spans="1:8" ht="73.5" x14ac:dyDescent="0.25">
      <c r="A71" s="33" t="s">
        <v>2193</v>
      </c>
      <c r="B71" s="33" t="s">
        <v>67</v>
      </c>
      <c r="C71" s="33" t="s">
        <v>662</v>
      </c>
      <c r="D71" s="33" t="s">
        <v>194</v>
      </c>
      <c r="E71" s="33" t="s">
        <v>2194</v>
      </c>
      <c r="F71" s="33" t="s">
        <v>111</v>
      </c>
      <c r="G71" s="34">
        <v>42048</v>
      </c>
      <c r="H71" s="34">
        <v>42292</v>
      </c>
    </row>
    <row r="72" spans="1:8" ht="63" x14ac:dyDescent="0.25">
      <c r="A72" s="33" t="s">
        <v>2195</v>
      </c>
      <c r="B72" s="33" t="s">
        <v>67</v>
      </c>
      <c r="C72" s="33" t="s">
        <v>193</v>
      </c>
      <c r="D72" s="33" t="s">
        <v>194</v>
      </c>
      <c r="E72" s="33" t="s">
        <v>2196</v>
      </c>
      <c r="F72" s="33" t="s">
        <v>111</v>
      </c>
      <c r="G72" s="34">
        <v>42048</v>
      </c>
      <c r="H72" s="34">
        <v>42286</v>
      </c>
    </row>
    <row r="73" spans="1:8" ht="63" x14ac:dyDescent="0.25">
      <c r="A73" s="33" t="s">
        <v>2197</v>
      </c>
      <c r="B73" s="33" t="s">
        <v>67</v>
      </c>
      <c r="C73" s="33" t="s">
        <v>197</v>
      </c>
      <c r="D73" s="33" t="s">
        <v>194</v>
      </c>
      <c r="E73" s="33" t="s">
        <v>2198</v>
      </c>
      <c r="F73" s="33" t="s">
        <v>111</v>
      </c>
      <c r="G73" s="34">
        <v>42048</v>
      </c>
      <c r="H73" s="34">
        <v>42291</v>
      </c>
    </row>
    <row r="74" spans="1:8" ht="63" x14ac:dyDescent="0.25">
      <c r="A74" s="33" t="s">
        <v>2199</v>
      </c>
      <c r="B74" s="33" t="s">
        <v>67</v>
      </c>
      <c r="C74" s="33" t="s">
        <v>193</v>
      </c>
      <c r="D74" s="33" t="s">
        <v>194</v>
      </c>
      <c r="E74" s="33" t="s">
        <v>2200</v>
      </c>
      <c r="F74" s="33" t="s">
        <v>111</v>
      </c>
      <c r="G74" s="34">
        <v>42048</v>
      </c>
      <c r="H74" s="34">
        <v>42286</v>
      </c>
    </row>
    <row r="75" spans="1:8" ht="63" x14ac:dyDescent="0.25">
      <c r="A75" s="33" t="s">
        <v>2201</v>
      </c>
      <c r="B75" s="33" t="s">
        <v>67</v>
      </c>
      <c r="C75" s="33" t="s">
        <v>656</v>
      </c>
      <c r="D75" s="33" t="s">
        <v>194</v>
      </c>
      <c r="E75" s="33" t="s">
        <v>2202</v>
      </c>
      <c r="F75" s="33" t="s">
        <v>111</v>
      </c>
      <c r="G75" s="34">
        <v>42048</v>
      </c>
      <c r="H75" s="34">
        <v>42293</v>
      </c>
    </row>
    <row r="76" spans="1:8" ht="63" x14ac:dyDescent="0.25">
      <c r="A76" s="33" t="s">
        <v>2203</v>
      </c>
      <c r="B76" s="33" t="s">
        <v>67</v>
      </c>
      <c r="C76" s="33" t="s">
        <v>653</v>
      </c>
      <c r="D76" s="33" t="s">
        <v>194</v>
      </c>
      <c r="E76" s="33" t="s">
        <v>2204</v>
      </c>
      <c r="F76" s="33" t="s">
        <v>111</v>
      </c>
      <c r="G76" s="34">
        <v>42048</v>
      </c>
      <c r="H76" s="34">
        <v>42293</v>
      </c>
    </row>
    <row r="77" spans="1:8" ht="63" x14ac:dyDescent="0.25">
      <c r="A77" s="33" t="s">
        <v>2205</v>
      </c>
      <c r="B77" s="33" t="s">
        <v>67</v>
      </c>
      <c r="C77" s="33" t="s">
        <v>662</v>
      </c>
      <c r="D77" s="33" t="s">
        <v>194</v>
      </c>
      <c r="E77" s="33" t="s">
        <v>2206</v>
      </c>
      <c r="F77" s="33" t="s">
        <v>111</v>
      </c>
      <c r="G77" s="34">
        <v>42048</v>
      </c>
      <c r="H77" s="34">
        <v>42291</v>
      </c>
    </row>
    <row r="78" spans="1:8" ht="63" x14ac:dyDescent="0.25">
      <c r="A78" s="33" t="s">
        <v>2207</v>
      </c>
      <c r="B78" s="33" t="s">
        <v>67</v>
      </c>
      <c r="C78" s="33" t="s">
        <v>653</v>
      </c>
      <c r="D78" s="33" t="s">
        <v>194</v>
      </c>
      <c r="E78" s="33" t="s">
        <v>2208</v>
      </c>
      <c r="F78" s="33" t="s">
        <v>111</v>
      </c>
      <c r="G78" s="34">
        <v>42048</v>
      </c>
      <c r="H78" s="34">
        <v>42305</v>
      </c>
    </row>
    <row r="79" spans="1:8" ht="52.5" x14ac:dyDescent="0.25">
      <c r="A79" s="33" t="s">
        <v>2526</v>
      </c>
      <c r="B79" s="33" t="s">
        <v>4</v>
      </c>
      <c r="C79" s="33" t="s">
        <v>2527</v>
      </c>
      <c r="D79" s="33" t="s">
        <v>2525</v>
      </c>
      <c r="E79" s="33" t="s">
        <v>318</v>
      </c>
      <c r="F79" s="33" t="s">
        <v>111</v>
      </c>
      <c r="G79" s="34">
        <v>42054</v>
      </c>
      <c r="H79" s="34">
        <v>42305</v>
      </c>
    </row>
    <row r="80" spans="1:8" ht="63" x14ac:dyDescent="0.25">
      <c r="A80" s="33" t="s">
        <v>2580</v>
      </c>
      <c r="B80" s="33" t="s">
        <v>24</v>
      </c>
      <c r="C80" s="33" t="s">
        <v>1972</v>
      </c>
      <c r="D80" s="33" t="s">
        <v>1973</v>
      </c>
      <c r="E80" s="33" t="s">
        <v>2582</v>
      </c>
      <c r="F80" s="33" t="s">
        <v>78</v>
      </c>
      <c r="G80" s="34">
        <v>42054</v>
      </c>
      <c r="H80" s="34">
        <v>42278</v>
      </c>
    </row>
    <row r="81" spans="1:8" ht="63" x14ac:dyDescent="0.25">
      <c r="A81" s="33" t="s">
        <v>2610</v>
      </c>
      <c r="B81" s="33" t="s">
        <v>4</v>
      </c>
      <c r="C81" s="33" t="s">
        <v>2611</v>
      </c>
      <c r="D81" s="33" t="s">
        <v>2429</v>
      </c>
      <c r="E81" s="33" t="s">
        <v>2612</v>
      </c>
      <c r="F81" s="33" t="s">
        <v>111</v>
      </c>
      <c r="G81" s="34">
        <v>42054</v>
      </c>
      <c r="H81" s="34">
        <v>42307</v>
      </c>
    </row>
    <row r="82" spans="1:8" ht="42" x14ac:dyDescent="0.25">
      <c r="A82" s="33" t="s">
        <v>3159</v>
      </c>
      <c r="B82" s="33" t="s">
        <v>67</v>
      </c>
      <c r="C82" s="33" t="s">
        <v>1446</v>
      </c>
      <c r="D82" s="33" t="s">
        <v>194</v>
      </c>
      <c r="E82" s="33" t="s">
        <v>3160</v>
      </c>
      <c r="F82" s="33" t="s">
        <v>111</v>
      </c>
      <c r="G82" s="34">
        <v>42061</v>
      </c>
      <c r="H82" s="34">
        <v>42286</v>
      </c>
    </row>
    <row r="83" spans="1:8" ht="63" x14ac:dyDescent="0.25">
      <c r="A83" s="33" t="s">
        <v>3161</v>
      </c>
      <c r="B83" s="33" t="s">
        <v>67</v>
      </c>
      <c r="C83" s="33" t="s">
        <v>656</v>
      </c>
      <c r="D83" s="33" t="s">
        <v>194</v>
      </c>
      <c r="E83" s="33" t="s">
        <v>3162</v>
      </c>
      <c r="F83" s="33" t="s">
        <v>111</v>
      </c>
      <c r="G83" s="34">
        <v>42061</v>
      </c>
      <c r="H83" s="34">
        <v>42305</v>
      </c>
    </row>
    <row r="84" spans="1:8" ht="52.5" x14ac:dyDescent="0.25">
      <c r="A84" s="33" t="s">
        <v>3163</v>
      </c>
      <c r="B84" s="33" t="s">
        <v>67</v>
      </c>
      <c r="C84" s="33" t="s">
        <v>653</v>
      </c>
      <c r="D84" s="33" t="s">
        <v>194</v>
      </c>
      <c r="E84" s="33" t="s">
        <v>3164</v>
      </c>
      <c r="F84" s="33" t="s">
        <v>111</v>
      </c>
      <c r="G84" s="34">
        <v>42061</v>
      </c>
      <c r="H84" s="34">
        <v>42292</v>
      </c>
    </row>
    <row r="85" spans="1:8" ht="52.5" x14ac:dyDescent="0.25">
      <c r="A85" s="33" t="s">
        <v>3165</v>
      </c>
      <c r="B85" s="33" t="s">
        <v>67</v>
      </c>
      <c r="C85" s="33" t="s">
        <v>662</v>
      </c>
      <c r="D85" s="33" t="s">
        <v>194</v>
      </c>
      <c r="E85" s="33" t="s">
        <v>3166</v>
      </c>
      <c r="F85" s="33" t="s">
        <v>111</v>
      </c>
      <c r="G85" s="34">
        <v>42061</v>
      </c>
      <c r="H85" s="34">
        <v>42293</v>
      </c>
    </row>
    <row r="86" spans="1:8" ht="52.5" x14ac:dyDescent="0.25">
      <c r="A86" s="33" t="s">
        <v>3167</v>
      </c>
      <c r="B86" s="33" t="s">
        <v>67</v>
      </c>
      <c r="C86" s="33" t="s">
        <v>3168</v>
      </c>
      <c r="D86" s="33" t="s">
        <v>194</v>
      </c>
      <c r="E86" s="33" t="s">
        <v>3169</v>
      </c>
      <c r="F86" s="33" t="s">
        <v>111</v>
      </c>
      <c r="G86" s="34">
        <v>42061</v>
      </c>
      <c r="H86" s="34">
        <v>42291</v>
      </c>
    </row>
    <row r="87" spans="1:8" ht="52.5" x14ac:dyDescent="0.25">
      <c r="A87" s="33" t="s">
        <v>3170</v>
      </c>
      <c r="B87" s="33" t="s">
        <v>67</v>
      </c>
      <c r="C87" s="33" t="s">
        <v>1446</v>
      </c>
      <c r="D87" s="33" t="s">
        <v>194</v>
      </c>
      <c r="E87" s="33" t="s">
        <v>3171</v>
      </c>
      <c r="F87" s="33" t="s">
        <v>111</v>
      </c>
      <c r="G87" s="34">
        <v>42061</v>
      </c>
      <c r="H87" s="34">
        <v>42286</v>
      </c>
    </row>
    <row r="88" spans="1:8" ht="52.5" x14ac:dyDescent="0.25">
      <c r="A88" s="33" t="s">
        <v>3482</v>
      </c>
      <c r="B88" s="33" t="s">
        <v>4</v>
      </c>
      <c r="C88" s="33" t="s">
        <v>3483</v>
      </c>
      <c r="D88" s="33" t="s">
        <v>3484</v>
      </c>
      <c r="E88" s="33" t="s">
        <v>3486</v>
      </c>
      <c r="F88" s="33" t="s">
        <v>111</v>
      </c>
      <c r="G88" s="34">
        <v>42068</v>
      </c>
      <c r="H88" s="34">
        <v>42290</v>
      </c>
    </row>
    <row r="89" spans="1:8" ht="63" x14ac:dyDescent="0.25">
      <c r="A89" s="33" t="s">
        <v>3523</v>
      </c>
      <c r="B89" s="33" t="s">
        <v>334</v>
      </c>
      <c r="C89" s="33" t="s">
        <v>1972</v>
      </c>
      <c r="D89" s="33" t="s">
        <v>1973</v>
      </c>
      <c r="E89" s="33" t="s">
        <v>3524</v>
      </c>
      <c r="F89" s="33" t="s">
        <v>78</v>
      </c>
      <c r="G89" s="34">
        <v>42069</v>
      </c>
      <c r="H89" s="34">
        <v>42278</v>
      </c>
    </row>
    <row r="90" spans="1:8" ht="42" x14ac:dyDescent="0.25">
      <c r="A90" s="33" t="s">
        <v>4258</v>
      </c>
      <c r="B90" s="33" t="s">
        <v>4259</v>
      </c>
      <c r="C90" s="33" t="s">
        <v>4260</v>
      </c>
      <c r="D90" s="33" t="s">
        <v>4261</v>
      </c>
      <c r="E90" s="33" t="s">
        <v>4262</v>
      </c>
      <c r="F90" s="33" t="s">
        <v>111</v>
      </c>
      <c r="G90" s="34">
        <v>42086</v>
      </c>
      <c r="H90" s="34">
        <v>42279</v>
      </c>
    </row>
    <row r="91" spans="1:8" ht="94.5" x14ac:dyDescent="0.25">
      <c r="A91" s="33" t="s">
        <v>4857</v>
      </c>
      <c r="B91" s="33" t="s">
        <v>27</v>
      </c>
      <c r="C91" s="33" t="s">
        <v>3450</v>
      </c>
      <c r="D91" s="33" t="s">
        <v>3451</v>
      </c>
      <c r="E91" s="33" t="s">
        <v>4858</v>
      </c>
      <c r="F91" s="33" t="s">
        <v>78</v>
      </c>
      <c r="G91" s="34">
        <v>42090</v>
      </c>
      <c r="H91" s="34">
        <v>42278</v>
      </c>
    </row>
    <row r="92" spans="1:8" ht="52.5" x14ac:dyDescent="0.25">
      <c r="A92" s="33" t="s">
        <v>4923</v>
      </c>
      <c r="B92" s="33" t="s">
        <v>4</v>
      </c>
      <c r="C92" s="33" t="s">
        <v>625</v>
      </c>
      <c r="D92" s="33" t="s">
        <v>626</v>
      </c>
      <c r="E92" s="33" t="s">
        <v>4925</v>
      </c>
      <c r="F92" s="33" t="s">
        <v>111</v>
      </c>
      <c r="G92" s="34">
        <v>42107</v>
      </c>
      <c r="H92" s="34">
        <v>42297</v>
      </c>
    </row>
    <row r="93" spans="1:8" ht="84" x14ac:dyDescent="0.25">
      <c r="A93" s="33" t="s">
        <v>4941</v>
      </c>
      <c r="B93" s="33" t="s">
        <v>67</v>
      </c>
      <c r="C93" s="33" t="s">
        <v>1455</v>
      </c>
      <c r="D93" s="33" t="s">
        <v>194</v>
      </c>
      <c r="E93" s="33" t="s">
        <v>4942</v>
      </c>
      <c r="F93" s="33" t="s">
        <v>111</v>
      </c>
      <c r="G93" s="34">
        <v>42107</v>
      </c>
      <c r="H93" s="34">
        <v>42303</v>
      </c>
    </row>
    <row r="94" spans="1:8" ht="73.5" x14ac:dyDescent="0.25">
      <c r="A94" s="33" t="s">
        <v>4943</v>
      </c>
      <c r="B94" s="33" t="s">
        <v>1432</v>
      </c>
      <c r="C94" s="33" t="s">
        <v>662</v>
      </c>
      <c r="D94" s="33" t="s">
        <v>194</v>
      </c>
      <c r="E94" s="33" t="s">
        <v>4944</v>
      </c>
      <c r="F94" s="33" t="s">
        <v>111</v>
      </c>
      <c r="G94" s="34">
        <v>42107</v>
      </c>
      <c r="H94" s="34">
        <v>42305</v>
      </c>
    </row>
    <row r="95" spans="1:8" ht="73.5" x14ac:dyDescent="0.25">
      <c r="A95" s="33" t="s">
        <v>4949</v>
      </c>
      <c r="B95" s="33" t="s">
        <v>67</v>
      </c>
      <c r="C95" s="33" t="s">
        <v>4304</v>
      </c>
      <c r="D95" s="33" t="s">
        <v>194</v>
      </c>
      <c r="E95" s="33" t="s">
        <v>4950</v>
      </c>
      <c r="F95" s="33" t="s">
        <v>111</v>
      </c>
      <c r="G95" s="34">
        <v>42107</v>
      </c>
      <c r="H95" s="34">
        <v>42307</v>
      </c>
    </row>
    <row r="96" spans="1:8" ht="63" x14ac:dyDescent="0.25">
      <c r="A96" s="33" t="s">
        <v>5092</v>
      </c>
      <c r="B96" s="33" t="s">
        <v>27</v>
      </c>
      <c r="C96" s="33" t="s">
        <v>5093</v>
      </c>
      <c r="D96" s="33" t="s">
        <v>5094</v>
      </c>
      <c r="E96" s="33" t="s">
        <v>5095</v>
      </c>
      <c r="F96" s="33" t="s">
        <v>78</v>
      </c>
      <c r="G96" s="34">
        <v>42108</v>
      </c>
      <c r="H96" s="34">
        <v>42279</v>
      </c>
    </row>
    <row r="97" spans="1:8" ht="63" x14ac:dyDescent="0.25">
      <c r="A97" s="33" t="s">
        <v>5176</v>
      </c>
      <c r="B97" s="33" t="s">
        <v>1140</v>
      </c>
      <c r="C97" s="33" t="s">
        <v>2719</v>
      </c>
      <c r="D97" s="33" t="s">
        <v>2575</v>
      </c>
      <c r="E97" s="33" t="s">
        <v>5177</v>
      </c>
      <c r="F97" s="33" t="s">
        <v>89</v>
      </c>
      <c r="G97" s="34">
        <v>42109</v>
      </c>
      <c r="H97" s="34">
        <v>42306</v>
      </c>
    </row>
    <row r="98" spans="1:8" ht="52.5" x14ac:dyDescent="0.25">
      <c r="A98" s="33" t="s">
        <v>5600</v>
      </c>
      <c r="B98" s="33" t="s">
        <v>5601</v>
      </c>
      <c r="C98" s="33" t="s">
        <v>5602</v>
      </c>
      <c r="D98" s="33" t="s">
        <v>5603</v>
      </c>
      <c r="E98" s="33" t="s">
        <v>5604</v>
      </c>
      <c r="F98" s="33" t="s">
        <v>89</v>
      </c>
      <c r="G98" s="34">
        <v>42114</v>
      </c>
      <c r="H98" s="34">
        <v>42299</v>
      </c>
    </row>
    <row r="99" spans="1:8" ht="63" x14ac:dyDescent="0.25">
      <c r="A99" s="33" t="s">
        <v>5605</v>
      </c>
      <c r="B99" s="33" t="s">
        <v>5606</v>
      </c>
      <c r="C99" s="33" t="s">
        <v>5602</v>
      </c>
      <c r="D99" s="33" t="s">
        <v>5603</v>
      </c>
      <c r="E99" s="33" t="s">
        <v>5607</v>
      </c>
      <c r="F99" s="33" t="s">
        <v>89</v>
      </c>
      <c r="G99" s="34">
        <v>42114</v>
      </c>
      <c r="H99" s="34">
        <v>42299</v>
      </c>
    </row>
    <row r="100" spans="1:8" ht="52.5" x14ac:dyDescent="0.25">
      <c r="A100" s="33" t="s">
        <v>5611</v>
      </c>
      <c r="B100" s="33" t="s">
        <v>5596</v>
      </c>
      <c r="C100" s="33" t="s">
        <v>5612</v>
      </c>
      <c r="D100" s="33" t="s">
        <v>5613</v>
      </c>
      <c r="E100" s="33" t="s">
        <v>5614</v>
      </c>
      <c r="F100" s="33" t="s">
        <v>89</v>
      </c>
      <c r="G100" s="34">
        <v>42114</v>
      </c>
      <c r="H100" s="34">
        <v>42279</v>
      </c>
    </row>
    <row r="101" spans="1:8" ht="63" x14ac:dyDescent="0.25">
      <c r="A101" s="33" t="s">
        <v>6556</v>
      </c>
      <c r="B101" s="33" t="s">
        <v>204</v>
      </c>
      <c r="C101" s="33" t="s">
        <v>6557</v>
      </c>
      <c r="D101" s="33" t="s">
        <v>6558</v>
      </c>
      <c r="E101" s="33" t="s">
        <v>6559</v>
      </c>
      <c r="F101" s="33" t="s">
        <v>111</v>
      </c>
      <c r="G101" s="34">
        <v>42123</v>
      </c>
      <c r="H101" s="34">
        <v>42279</v>
      </c>
    </row>
    <row r="102" spans="1:8" ht="94.5" x14ac:dyDescent="0.25">
      <c r="A102" s="33" t="s">
        <v>7228</v>
      </c>
      <c r="B102" s="33" t="s">
        <v>27</v>
      </c>
      <c r="C102" s="33" t="s">
        <v>7229</v>
      </c>
      <c r="D102" s="33" t="s">
        <v>7230</v>
      </c>
      <c r="E102" s="33" t="s">
        <v>7231</v>
      </c>
      <c r="F102" s="33" t="s">
        <v>78</v>
      </c>
      <c r="G102" s="34">
        <v>42124</v>
      </c>
      <c r="H102" s="34">
        <v>42307</v>
      </c>
    </row>
    <row r="103" spans="1:8" ht="115.5" x14ac:dyDescent="0.25">
      <c r="A103" s="33" t="s">
        <v>7372</v>
      </c>
      <c r="B103" s="33" t="s">
        <v>27</v>
      </c>
      <c r="C103" s="33" t="s">
        <v>7373</v>
      </c>
      <c r="D103" s="33" t="s">
        <v>7374</v>
      </c>
      <c r="E103" s="33" t="s">
        <v>7375</v>
      </c>
      <c r="F103" s="33" t="s">
        <v>78</v>
      </c>
      <c r="G103" s="34">
        <v>42130</v>
      </c>
      <c r="H103" s="34">
        <v>42278</v>
      </c>
    </row>
    <row r="104" spans="1:8" ht="52.5" x14ac:dyDescent="0.25">
      <c r="A104" s="33" t="s">
        <v>7406</v>
      </c>
      <c r="B104" s="33" t="s">
        <v>2125</v>
      </c>
      <c r="C104" s="33" t="s">
        <v>7407</v>
      </c>
      <c r="D104" s="33" t="s">
        <v>7408</v>
      </c>
      <c r="E104" s="33" t="s">
        <v>5402</v>
      </c>
      <c r="F104" s="33" t="s">
        <v>89</v>
      </c>
      <c r="G104" s="34">
        <v>42131</v>
      </c>
      <c r="H104" s="34">
        <v>42296</v>
      </c>
    </row>
    <row r="105" spans="1:8" ht="52.5" x14ac:dyDescent="0.25">
      <c r="A105" s="33" t="s">
        <v>7409</v>
      </c>
      <c r="B105" s="33" t="s">
        <v>2122</v>
      </c>
      <c r="C105" s="33" t="s">
        <v>7407</v>
      </c>
      <c r="D105" s="33" t="s">
        <v>7408</v>
      </c>
      <c r="E105" s="33" t="s">
        <v>4428</v>
      </c>
      <c r="F105" s="33" t="s">
        <v>89</v>
      </c>
      <c r="G105" s="34">
        <v>42131</v>
      </c>
      <c r="H105" s="34">
        <v>42296</v>
      </c>
    </row>
    <row r="106" spans="1:8" ht="52.5" x14ac:dyDescent="0.25">
      <c r="A106" s="33" t="s">
        <v>7506</v>
      </c>
      <c r="B106" s="33" t="s">
        <v>2125</v>
      </c>
      <c r="C106" s="33" t="s">
        <v>7507</v>
      </c>
      <c r="D106" s="33" t="s">
        <v>7508</v>
      </c>
      <c r="E106" s="33" t="s">
        <v>7509</v>
      </c>
      <c r="F106" s="33" t="s">
        <v>89</v>
      </c>
      <c r="G106" s="34">
        <v>42136</v>
      </c>
      <c r="H106" s="34">
        <v>42307</v>
      </c>
    </row>
    <row r="107" spans="1:8" ht="52.5" x14ac:dyDescent="0.25">
      <c r="A107" s="33" t="s">
        <v>7510</v>
      </c>
      <c r="B107" s="33" t="s">
        <v>2122</v>
      </c>
      <c r="C107" s="33" t="s">
        <v>7507</v>
      </c>
      <c r="D107" s="33" t="s">
        <v>7508</v>
      </c>
      <c r="E107" s="33" t="s">
        <v>7511</v>
      </c>
      <c r="F107" s="33" t="s">
        <v>89</v>
      </c>
      <c r="G107" s="34">
        <v>42136</v>
      </c>
      <c r="H107" s="34">
        <v>42307</v>
      </c>
    </row>
    <row r="108" spans="1:8" ht="52.5" x14ac:dyDescent="0.25">
      <c r="A108" s="33" t="s">
        <v>7512</v>
      </c>
      <c r="B108" s="33" t="s">
        <v>2125</v>
      </c>
      <c r="C108" s="33" t="s">
        <v>7513</v>
      </c>
      <c r="D108" s="33" t="s">
        <v>7508</v>
      </c>
      <c r="E108" s="33" t="s">
        <v>7509</v>
      </c>
      <c r="F108" s="33" t="s">
        <v>89</v>
      </c>
      <c r="G108" s="34">
        <v>42136</v>
      </c>
      <c r="H108" s="34">
        <v>42307</v>
      </c>
    </row>
    <row r="109" spans="1:8" ht="52.5" x14ac:dyDescent="0.25">
      <c r="A109" s="33" t="s">
        <v>7514</v>
      </c>
      <c r="B109" s="33" t="s">
        <v>2122</v>
      </c>
      <c r="C109" s="33" t="s">
        <v>7513</v>
      </c>
      <c r="D109" s="33" t="s">
        <v>7508</v>
      </c>
      <c r="E109" s="33" t="s">
        <v>7511</v>
      </c>
      <c r="F109" s="33" t="s">
        <v>89</v>
      </c>
      <c r="G109" s="34">
        <v>42136</v>
      </c>
      <c r="H109" s="34">
        <v>42307</v>
      </c>
    </row>
    <row r="110" spans="1:8" ht="31.5" x14ac:dyDescent="0.25">
      <c r="A110" s="33" t="s">
        <v>7529</v>
      </c>
      <c r="B110" s="33" t="s">
        <v>1140</v>
      </c>
      <c r="C110" s="33" t="s">
        <v>3483</v>
      </c>
      <c r="D110" s="33" t="s">
        <v>3484</v>
      </c>
      <c r="E110" s="33" t="s">
        <v>7530</v>
      </c>
      <c r="F110" s="33" t="s">
        <v>111</v>
      </c>
      <c r="G110" s="34">
        <v>42136</v>
      </c>
      <c r="H110" s="34">
        <v>42307</v>
      </c>
    </row>
    <row r="111" spans="1:8" ht="52.5" x14ac:dyDescent="0.25">
      <c r="A111" s="33" t="s">
        <v>7624</v>
      </c>
      <c r="B111" s="33" t="s">
        <v>204</v>
      </c>
      <c r="C111" s="33" t="s">
        <v>7625</v>
      </c>
      <c r="D111" s="33" t="s">
        <v>7622</v>
      </c>
      <c r="E111" s="33" t="s">
        <v>7626</v>
      </c>
      <c r="F111" s="33" t="s">
        <v>111</v>
      </c>
      <c r="G111" s="34">
        <v>42138</v>
      </c>
      <c r="H111" s="34">
        <v>42304</v>
      </c>
    </row>
    <row r="112" spans="1:8" ht="94.5" x14ac:dyDescent="0.25">
      <c r="A112" s="33" t="s">
        <v>7644</v>
      </c>
      <c r="B112" s="33" t="s">
        <v>27</v>
      </c>
      <c r="C112" s="33" t="s">
        <v>7645</v>
      </c>
      <c r="D112" s="33" t="s">
        <v>7646</v>
      </c>
      <c r="E112" s="33" t="s">
        <v>7648</v>
      </c>
      <c r="F112" s="33" t="s">
        <v>78</v>
      </c>
      <c r="G112" s="34">
        <v>42138</v>
      </c>
      <c r="H112" s="34">
        <v>42279</v>
      </c>
    </row>
    <row r="113" spans="1:8" ht="52.5" x14ac:dyDescent="0.25">
      <c r="A113" s="33" t="s">
        <v>7965</v>
      </c>
      <c r="B113" s="33" t="s">
        <v>4</v>
      </c>
      <c r="C113" s="33" t="s">
        <v>4648</v>
      </c>
      <c r="D113" s="33" t="s">
        <v>7007</v>
      </c>
      <c r="E113" s="33" t="s">
        <v>7966</v>
      </c>
      <c r="F113" s="33" t="s">
        <v>111</v>
      </c>
      <c r="G113" s="34">
        <v>42146</v>
      </c>
      <c r="H113" s="34">
        <v>42279</v>
      </c>
    </row>
    <row r="114" spans="1:8" ht="73.5" x14ac:dyDescent="0.25">
      <c r="A114" s="33" t="s">
        <v>8201</v>
      </c>
      <c r="B114" s="33" t="s">
        <v>27</v>
      </c>
      <c r="C114" s="33" t="s">
        <v>8202</v>
      </c>
      <c r="D114" s="33" t="s">
        <v>8203</v>
      </c>
      <c r="E114" s="33" t="s">
        <v>8204</v>
      </c>
      <c r="F114" s="33" t="s">
        <v>78</v>
      </c>
      <c r="G114" s="34">
        <v>42152</v>
      </c>
      <c r="H114" s="34">
        <v>42296</v>
      </c>
    </row>
    <row r="115" spans="1:8" ht="52.5" x14ac:dyDescent="0.25">
      <c r="A115" s="33" t="s">
        <v>8222</v>
      </c>
      <c r="B115" s="33" t="s">
        <v>286</v>
      </c>
      <c r="C115" s="33" t="s">
        <v>8223</v>
      </c>
      <c r="D115" s="33" t="s">
        <v>8224</v>
      </c>
      <c r="E115" s="33" t="s">
        <v>7843</v>
      </c>
      <c r="F115" s="33" t="s">
        <v>89</v>
      </c>
      <c r="G115" s="34">
        <v>42153</v>
      </c>
      <c r="H115" s="34">
        <v>42292</v>
      </c>
    </row>
    <row r="116" spans="1:8" ht="52.5" x14ac:dyDescent="0.25">
      <c r="A116" s="33" t="s">
        <v>8321</v>
      </c>
      <c r="B116" s="33" t="s">
        <v>4</v>
      </c>
      <c r="C116" s="33" t="s">
        <v>8322</v>
      </c>
      <c r="D116" s="33" t="s">
        <v>8323</v>
      </c>
      <c r="E116" s="33" t="s">
        <v>8324</v>
      </c>
      <c r="F116" s="33" t="s">
        <v>111</v>
      </c>
      <c r="G116" s="34">
        <v>42157</v>
      </c>
      <c r="H116" s="34">
        <v>42285</v>
      </c>
    </row>
    <row r="117" spans="1:8" ht="63" x14ac:dyDescent="0.25">
      <c r="A117" s="33" t="s">
        <v>8504</v>
      </c>
      <c r="B117" s="33" t="s">
        <v>25</v>
      </c>
      <c r="C117" s="33" t="s">
        <v>8505</v>
      </c>
      <c r="D117" s="33" t="s">
        <v>5014</v>
      </c>
      <c r="E117" s="33" t="s">
        <v>8507</v>
      </c>
      <c r="F117" s="33" t="s">
        <v>78</v>
      </c>
      <c r="G117" s="34">
        <v>42164</v>
      </c>
      <c r="H117" s="34">
        <v>42278</v>
      </c>
    </row>
    <row r="118" spans="1:8" ht="63" x14ac:dyDescent="0.25">
      <c r="A118" s="33" t="s">
        <v>8545</v>
      </c>
      <c r="B118" s="33" t="s">
        <v>67</v>
      </c>
      <c r="C118" s="33" t="s">
        <v>4594</v>
      </c>
      <c r="D118" s="33" t="s">
        <v>336</v>
      </c>
      <c r="E118" s="33" t="s">
        <v>8546</v>
      </c>
      <c r="F118" s="33" t="s">
        <v>78</v>
      </c>
      <c r="G118" s="34">
        <v>42165</v>
      </c>
      <c r="H118" s="34">
        <v>42279</v>
      </c>
    </row>
    <row r="119" spans="1:8" ht="73.5" x14ac:dyDescent="0.25">
      <c r="A119" s="33" t="s">
        <v>8702</v>
      </c>
      <c r="B119" s="33" t="s">
        <v>27</v>
      </c>
      <c r="C119" s="33" t="s">
        <v>8703</v>
      </c>
      <c r="D119" s="33" t="s">
        <v>8704</v>
      </c>
      <c r="E119" s="33" t="s">
        <v>8706</v>
      </c>
      <c r="F119" s="33" t="s">
        <v>78</v>
      </c>
      <c r="G119" s="34">
        <v>42171</v>
      </c>
      <c r="H119" s="34">
        <v>42303</v>
      </c>
    </row>
    <row r="120" spans="1:8" ht="84" x14ac:dyDescent="0.25">
      <c r="A120" s="33" t="s">
        <v>8788</v>
      </c>
      <c r="B120" s="33" t="s">
        <v>25</v>
      </c>
      <c r="C120" s="33" t="s">
        <v>8789</v>
      </c>
      <c r="D120" s="33" t="s">
        <v>8790</v>
      </c>
      <c r="E120" s="33" t="s">
        <v>8791</v>
      </c>
      <c r="F120" s="33" t="s">
        <v>78</v>
      </c>
      <c r="G120" s="34">
        <v>42172</v>
      </c>
      <c r="H120" s="34">
        <v>42278</v>
      </c>
    </row>
    <row r="121" spans="1:8" ht="52.5" x14ac:dyDescent="0.25">
      <c r="A121" s="33" t="s">
        <v>8855</v>
      </c>
      <c r="B121" s="33" t="s">
        <v>4</v>
      </c>
      <c r="C121" s="33" t="s">
        <v>6325</v>
      </c>
      <c r="D121" s="33" t="s">
        <v>8856</v>
      </c>
      <c r="E121" s="33" t="s">
        <v>8857</v>
      </c>
      <c r="F121" s="33" t="s">
        <v>111</v>
      </c>
      <c r="G121" s="34">
        <v>42174</v>
      </c>
      <c r="H121" s="34">
        <v>42279</v>
      </c>
    </row>
    <row r="122" spans="1:8" ht="84" x14ac:dyDescent="0.25">
      <c r="A122" s="33" t="s">
        <v>8873</v>
      </c>
      <c r="B122" s="33" t="s">
        <v>27</v>
      </c>
      <c r="C122" s="33" t="s">
        <v>8874</v>
      </c>
      <c r="D122" s="33" t="s">
        <v>8875</v>
      </c>
      <c r="E122" s="33" t="s">
        <v>8876</v>
      </c>
      <c r="F122" s="33" t="s">
        <v>78</v>
      </c>
      <c r="G122" s="34">
        <v>42174</v>
      </c>
      <c r="H122" s="34">
        <v>42279</v>
      </c>
    </row>
    <row r="123" spans="1:8" ht="84" x14ac:dyDescent="0.25">
      <c r="A123" s="33" t="s">
        <v>8914</v>
      </c>
      <c r="B123" s="33" t="s">
        <v>334</v>
      </c>
      <c r="C123" s="33" t="s">
        <v>8874</v>
      </c>
      <c r="D123" s="33" t="s">
        <v>8875</v>
      </c>
      <c r="E123" s="33" t="s">
        <v>8915</v>
      </c>
      <c r="F123" s="33" t="s">
        <v>78</v>
      </c>
      <c r="G123" s="34">
        <v>42177</v>
      </c>
      <c r="H123" s="34">
        <v>42279</v>
      </c>
    </row>
    <row r="124" spans="1:8" ht="52.5" x14ac:dyDescent="0.25">
      <c r="A124" s="33" t="s">
        <v>8924</v>
      </c>
      <c r="B124" s="33" t="s">
        <v>2308</v>
      </c>
      <c r="C124" s="33" t="s">
        <v>5874</v>
      </c>
      <c r="D124" s="33" t="s">
        <v>8061</v>
      </c>
      <c r="E124" s="33" t="s">
        <v>8925</v>
      </c>
      <c r="F124" s="33" t="s">
        <v>89</v>
      </c>
      <c r="G124" s="34">
        <v>42178</v>
      </c>
      <c r="H124" s="34">
        <v>42305</v>
      </c>
    </row>
    <row r="125" spans="1:8" ht="52.5" x14ac:dyDescent="0.25">
      <c r="A125" s="33" t="s">
        <v>8926</v>
      </c>
      <c r="B125" s="33" t="s">
        <v>8927</v>
      </c>
      <c r="C125" s="33" t="s">
        <v>5874</v>
      </c>
      <c r="D125" s="33" t="s">
        <v>8061</v>
      </c>
      <c r="E125" s="33" t="s">
        <v>8928</v>
      </c>
      <c r="F125" s="33" t="s">
        <v>89</v>
      </c>
      <c r="G125" s="34">
        <v>42178</v>
      </c>
      <c r="H125" s="34">
        <v>42305</v>
      </c>
    </row>
    <row r="126" spans="1:8" ht="94.5" x14ac:dyDescent="0.25">
      <c r="A126" s="33" t="s">
        <v>9045</v>
      </c>
      <c r="B126" s="33" t="s">
        <v>25</v>
      </c>
      <c r="C126" s="33" t="s">
        <v>9046</v>
      </c>
      <c r="D126" s="33" t="s">
        <v>9047</v>
      </c>
      <c r="E126" s="33" t="s">
        <v>9048</v>
      </c>
      <c r="F126" s="33" t="s">
        <v>78</v>
      </c>
      <c r="G126" s="34">
        <v>42180</v>
      </c>
      <c r="H126" s="34">
        <v>42279</v>
      </c>
    </row>
    <row r="127" spans="1:8" ht="63" x14ac:dyDescent="0.25">
      <c r="A127" s="33" t="s">
        <v>9070</v>
      </c>
      <c r="B127" s="33" t="s">
        <v>67</v>
      </c>
      <c r="C127" s="33" t="s">
        <v>197</v>
      </c>
      <c r="D127" s="33" t="s">
        <v>194</v>
      </c>
      <c r="E127" s="33" t="s">
        <v>9071</v>
      </c>
      <c r="F127" s="33" t="s">
        <v>111</v>
      </c>
      <c r="G127" s="34">
        <v>42181</v>
      </c>
      <c r="H127" s="34">
        <v>42307</v>
      </c>
    </row>
    <row r="128" spans="1:8" ht="63" x14ac:dyDescent="0.25">
      <c r="A128" s="33" t="s">
        <v>9072</v>
      </c>
      <c r="B128" s="33" t="s">
        <v>67</v>
      </c>
      <c r="C128" s="33" t="s">
        <v>656</v>
      </c>
      <c r="D128" s="33" t="s">
        <v>194</v>
      </c>
      <c r="E128" s="33" t="s">
        <v>9073</v>
      </c>
      <c r="F128" s="33" t="s">
        <v>111</v>
      </c>
      <c r="G128" s="34">
        <v>42181</v>
      </c>
      <c r="H128" s="34">
        <v>42305</v>
      </c>
    </row>
    <row r="129" spans="1:8" ht="52.5" x14ac:dyDescent="0.25">
      <c r="A129" s="33" t="s">
        <v>9076</v>
      </c>
      <c r="B129" s="33" t="s">
        <v>67</v>
      </c>
      <c r="C129" s="33" t="s">
        <v>1455</v>
      </c>
      <c r="D129" s="33" t="s">
        <v>194</v>
      </c>
      <c r="E129" s="33" t="s">
        <v>9077</v>
      </c>
      <c r="F129" s="33" t="s">
        <v>111</v>
      </c>
      <c r="G129" s="34">
        <v>42181</v>
      </c>
      <c r="H129" s="34">
        <v>42307</v>
      </c>
    </row>
    <row r="130" spans="1:8" ht="63" x14ac:dyDescent="0.25">
      <c r="A130" s="33" t="s">
        <v>9182</v>
      </c>
      <c r="B130" s="33" t="s">
        <v>2122</v>
      </c>
      <c r="C130" s="33" t="s">
        <v>9183</v>
      </c>
      <c r="D130" s="33" t="s">
        <v>2429</v>
      </c>
      <c r="E130" s="33" t="s">
        <v>7497</v>
      </c>
      <c r="F130" s="33" t="s">
        <v>89</v>
      </c>
      <c r="G130" s="34">
        <v>42185</v>
      </c>
      <c r="H130" s="34">
        <v>42307</v>
      </c>
    </row>
    <row r="131" spans="1:8" ht="63" x14ac:dyDescent="0.25">
      <c r="A131" s="33" t="s">
        <v>9184</v>
      </c>
      <c r="B131" s="33" t="s">
        <v>2125</v>
      </c>
      <c r="C131" s="33" t="s">
        <v>9183</v>
      </c>
      <c r="D131" s="33" t="s">
        <v>2429</v>
      </c>
      <c r="E131" s="33" t="s">
        <v>7688</v>
      </c>
      <c r="F131" s="33" t="s">
        <v>89</v>
      </c>
      <c r="G131" s="34">
        <v>42185</v>
      </c>
      <c r="H131" s="34">
        <v>42307</v>
      </c>
    </row>
    <row r="132" spans="1:8" ht="73.5" x14ac:dyDescent="0.25">
      <c r="A132" s="33" t="s">
        <v>9185</v>
      </c>
      <c r="B132" s="33" t="s">
        <v>67</v>
      </c>
      <c r="C132" s="33" t="s">
        <v>6325</v>
      </c>
      <c r="D132" s="33" t="s">
        <v>9186</v>
      </c>
      <c r="E132" s="33" t="s">
        <v>9187</v>
      </c>
      <c r="F132" s="33" t="s">
        <v>78</v>
      </c>
      <c r="G132" s="34">
        <v>42185</v>
      </c>
      <c r="H132" s="34">
        <v>42279</v>
      </c>
    </row>
    <row r="133" spans="1:8" ht="94.5" x14ac:dyDescent="0.25">
      <c r="A133" s="33" t="s">
        <v>9190</v>
      </c>
      <c r="B133" s="33" t="s">
        <v>25</v>
      </c>
      <c r="C133" s="33" t="s">
        <v>9191</v>
      </c>
      <c r="D133" s="33" t="s">
        <v>206</v>
      </c>
      <c r="E133" s="33" t="s">
        <v>9192</v>
      </c>
      <c r="F133" s="33" t="s">
        <v>78</v>
      </c>
      <c r="G133" s="34">
        <v>42185</v>
      </c>
      <c r="H133" s="34">
        <v>42279</v>
      </c>
    </row>
    <row r="134" spans="1:8" ht="94.5" x14ac:dyDescent="0.25">
      <c r="A134" s="33" t="s">
        <v>9200</v>
      </c>
      <c r="B134" s="33" t="s">
        <v>25</v>
      </c>
      <c r="C134" s="33" t="s">
        <v>9201</v>
      </c>
      <c r="D134" s="33" t="s">
        <v>206</v>
      </c>
      <c r="E134" s="33" t="s">
        <v>9202</v>
      </c>
      <c r="F134" s="33" t="s">
        <v>78</v>
      </c>
      <c r="G134" s="34">
        <v>42185</v>
      </c>
      <c r="H134" s="34">
        <v>42279</v>
      </c>
    </row>
    <row r="135" spans="1:8" ht="63" x14ac:dyDescent="0.25">
      <c r="A135" s="33" t="s">
        <v>9231</v>
      </c>
      <c r="B135" s="33" t="s">
        <v>4</v>
      </c>
      <c r="C135" s="33" t="s">
        <v>871</v>
      </c>
      <c r="D135" s="33" t="s">
        <v>872</v>
      </c>
      <c r="E135" s="33" t="s">
        <v>2221</v>
      </c>
      <c r="F135" s="33" t="s">
        <v>111</v>
      </c>
      <c r="G135" s="34">
        <v>42186</v>
      </c>
      <c r="H135" s="34">
        <v>42286</v>
      </c>
    </row>
    <row r="136" spans="1:8" ht="52.5" x14ac:dyDescent="0.25">
      <c r="A136" s="33" t="s">
        <v>9554</v>
      </c>
      <c r="B136" s="33" t="s">
        <v>2125</v>
      </c>
      <c r="C136" s="33" t="s">
        <v>9555</v>
      </c>
      <c r="D136" s="33" t="s">
        <v>9556</v>
      </c>
      <c r="E136" s="33" t="s">
        <v>7688</v>
      </c>
      <c r="F136" s="33" t="s">
        <v>89</v>
      </c>
      <c r="G136" s="34">
        <v>42194</v>
      </c>
      <c r="H136" s="34">
        <v>42297</v>
      </c>
    </row>
    <row r="137" spans="1:8" ht="52.5" x14ac:dyDescent="0.25">
      <c r="A137" s="33" t="s">
        <v>9557</v>
      </c>
      <c r="B137" s="33" t="s">
        <v>2122</v>
      </c>
      <c r="C137" s="33" t="s">
        <v>9555</v>
      </c>
      <c r="D137" s="33" t="s">
        <v>9556</v>
      </c>
      <c r="E137" s="33" t="s">
        <v>7497</v>
      </c>
      <c r="F137" s="33" t="s">
        <v>89</v>
      </c>
      <c r="G137" s="34">
        <v>42194</v>
      </c>
      <c r="H137" s="34">
        <v>42297</v>
      </c>
    </row>
    <row r="138" spans="1:8" ht="52.5" x14ac:dyDescent="0.25">
      <c r="A138" s="33" t="s">
        <v>9788</v>
      </c>
      <c r="B138" s="33" t="s">
        <v>4</v>
      </c>
      <c r="C138" s="33" t="s">
        <v>355</v>
      </c>
      <c r="D138" s="33" t="s">
        <v>9789</v>
      </c>
      <c r="E138" s="33" t="s">
        <v>9790</v>
      </c>
      <c r="F138" s="33" t="s">
        <v>111</v>
      </c>
      <c r="G138" s="34">
        <v>42201</v>
      </c>
      <c r="H138" s="34">
        <v>42303</v>
      </c>
    </row>
    <row r="139" spans="1:8" ht="52.5" x14ac:dyDescent="0.25">
      <c r="A139" s="33" t="s">
        <v>9845</v>
      </c>
      <c r="B139" s="33" t="s">
        <v>4</v>
      </c>
      <c r="C139" s="33" t="s">
        <v>9846</v>
      </c>
      <c r="D139" s="33" t="s">
        <v>4676</v>
      </c>
      <c r="E139" s="33" t="s">
        <v>9847</v>
      </c>
      <c r="F139" s="33" t="s">
        <v>111</v>
      </c>
      <c r="G139" s="34">
        <v>42202</v>
      </c>
      <c r="H139" s="34">
        <v>42292</v>
      </c>
    </row>
    <row r="140" spans="1:8" ht="105" x14ac:dyDescent="0.25">
      <c r="A140" s="33" t="s">
        <v>9923</v>
      </c>
      <c r="B140" s="33" t="s">
        <v>25</v>
      </c>
      <c r="C140" s="33" t="s">
        <v>86</v>
      </c>
      <c r="D140" s="33" t="s">
        <v>87</v>
      </c>
      <c r="E140" s="33" t="s">
        <v>9924</v>
      </c>
      <c r="F140" s="33" t="s">
        <v>78</v>
      </c>
      <c r="G140" s="34">
        <v>42205</v>
      </c>
      <c r="H140" s="34">
        <v>42279</v>
      </c>
    </row>
    <row r="141" spans="1:8" ht="52.5" x14ac:dyDescent="0.25">
      <c r="A141" s="33" t="s">
        <v>9969</v>
      </c>
      <c r="B141" s="33" t="s">
        <v>4</v>
      </c>
      <c r="C141" s="33" t="s">
        <v>1057</v>
      </c>
      <c r="D141" s="33" t="s">
        <v>9939</v>
      </c>
      <c r="E141" s="33" t="s">
        <v>9970</v>
      </c>
      <c r="F141" s="33" t="s">
        <v>111</v>
      </c>
      <c r="G141" s="34">
        <v>42206</v>
      </c>
      <c r="H141" s="34">
        <v>42307</v>
      </c>
    </row>
    <row r="142" spans="1:8" ht="52.5" x14ac:dyDescent="0.25">
      <c r="A142" s="33" t="s">
        <v>9987</v>
      </c>
      <c r="B142" s="33" t="s">
        <v>435</v>
      </c>
      <c r="C142" s="33" t="s">
        <v>9978</v>
      </c>
      <c r="D142" s="33" t="s">
        <v>9979</v>
      </c>
      <c r="E142" s="33" t="s">
        <v>4455</v>
      </c>
      <c r="F142" s="33" t="s">
        <v>89</v>
      </c>
      <c r="G142" s="34">
        <v>42206</v>
      </c>
      <c r="H142" s="34">
        <v>42279</v>
      </c>
    </row>
    <row r="143" spans="1:8" ht="52.5" x14ac:dyDescent="0.25">
      <c r="A143" s="33" t="s">
        <v>9988</v>
      </c>
      <c r="B143" s="33" t="s">
        <v>286</v>
      </c>
      <c r="C143" s="33" t="s">
        <v>9978</v>
      </c>
      <c r="D143" s="33" t="s">
        <v>9979</v>
      </c>
      <c r="E143" s="33" t="s">
        <v>9989</v>
      </c>
      <c r="F143" s="33" t="s">
        <v>89</v>
      </c>
      <c r="G143" s="34">
        <v>42206</v>
      </c>
      <c r="H143" s="34">
        <v>42279</v>
      </c>
    </row>
    <row r="144" spans="1:8" ht="52.5" x14ac:dyDescent="0.25">
      <c r="A144" s="33" t="s">
        <v>10008</v>
      </c>
      <c r="B144" s="33" t="s">
        <v>4</v>
      </c>
      <c r="C144" s="33" t="s">
        <v>4501</v>
      </c>
      <c r="D144" s="33" t="s">
        <v>10009</v>
      </c>
      <c r="E144" s="33" t="s">
        <v>10010</v>
      </c>
      <c r="F144" s="33" t="s">
        <v>111</v>
      </c>
      <c r="G144" s="34">
        <v>42207</v>
      </c>
      <c r="H144" s="34">
        <v>42279</v>
      </c>
    </row>
    <row r="145" spans="1:8" ht="52.5" x14ac:dyDescent="0.25">
      <c r="A145" s="33" t="s">
        <v>10147</v>
      </c>
      <c r="B145" s="33" t="s">
        <v>2122</v>
      </c>
      <c r="C145" s="33" t="s">
        <v>1033</v>
      </c>
      <c r="D145" s="33" t="s">
        <v>1034</v>
      </c>
      <c r="E145" s="33" t="s">
        <v>7497</v>
      </c>
      <c r="F145" s="33" t="s">
        <v>89</v>
      </c>
      <c r="G145" s="34">
        <v>42208</v>
      </c>
      <c r="H145" s="34">
        <v>42279</v>
      </c>
    </row>
    <row r="146" spans="1:8" ht="52.5" x14ac:dyDescent="0.25">
      <c r="A146" s="33" t="s">
        <v>10148</v>
      </c>
      <c r="B146" s="33" t="s">
        <v>2125</v>
      </c>
      <c r="C146" s="33" t="s">
        <v>1033</v>
      </c>
      <c r="D146" s="33" t="s">
        <v>1037</v>
      </c>
      <c r="E146" s="33" t="s">
        <v>7688</v>
      </c>
      <c r="F146" s="33" t="s">
        <v>89</v>
      </c>
      <c r="G146" s="34">
        <v>42208</v>
      </c>
      <c r="H146" s="34">
        <v>42279</v>
      </c>
    </row>
    <row r="147" spans="1:8" ht="84" x14ac:dyDescent="0.25">
      <c r="A147" s="33" t="s">
        <v>10186</v>
      </c>
      <c r="B147" s="33" t="s">
        <v>27</v>
      </c>
      <c r="C147" s="33" t="s">
        <v>10187</v>
      </c>
      <c r="D147" s="33" t="s">
        <v>10188</v>
      </c>
      <c r="E147" s="33" t="s">
        <v>10189</v>
      </c>
      <c r="F147" s="33" t="s">
        <v>78</v>
      </c>
      <c r="G147" s="34">
        <v>42209</v>
      </c>
      <c r="H147" s="34">
        <v>42279</v>
      </c>
    </row>
    <row r="148" spans="1:8" ht="52.5" x14ac:dyDescent="0.25">
      <c r="A148" s="33" t="s">
        <v>10202</v>
      </c>
      <c r="B148" s="33" t="s">
        <v>4</v>
      </c>
      <c r="C148" s="33" t="s">
        <v>5254</v>
      </c>
      <c r="D148" s="33" t="s">
        <v>5255</v>
      </c>
      <c r="E148" s="33" t="s">
        <v>10203</v>
      </c>
      <c r="F148" s="33" t="s">
        <v>111</v>
      </c>
      <c r="G148" s="34">
        <v>42209</v>
      </c>
      <c r="H148" s="34">
        <v>42279</v>
      </c>
    </row>
    <row r="149" spans="1:8" ht="31.5" x14ac:dyDescent="0.25">
      <c r="A149" s="33" t="s">
        <v>10279</v>
      </c>
      <c r="B149" s="33" t="s">
        <v>67</v>
      </c>
      <c r="C149" s="33" t="s">
        <v>3327</v>
      </c>
      <c r="D149" s="33" t="s">
        <v>3328</v>
      </c>
      <c r="E149" s="33" t="s">
        <v>10280</v>
      </c>
      <c r="F149" s="33" t="s">
        <v>89</v>
      </c>
      <c r="G149" s="34">
        <v>42214</v>
      </c>
      <c r="H149" s="34">
        <v>42297</v>
      </c>
    </row>
    <row r="150" spans="1:8" ht="126" x14ac:dyDescent="0.25">
      <c r="A150" s="33" t="s">
        <v>10377</v>
      </c>
      <c r="B150" s="33" t="s">
        <v>67</v>
      </c>
      <c r="C150" s="33" t="s">
        <v>9609</v>
      </c>
      <c r="D150" s="33" t="s">
        <v>917</v>
      </c>
      <c r="E150" s="33" t="s">
        <v>10378</v>
      </c>
      <c r="F150" s="33" t="s">
        <v>111</v>
      </c>
      <c r="G150" s="34">
        <v>42216</v>
      </c>
      <c r="H150" s="34">
        <v>42279</v>
      </c>
    </row>
    <row r="151" spans="1:8" ht="94.5" x14ac:dyDescent="0.25">
      <c r="A151" s="33" t="s">
        <v>10412</v>
      </c>
      <c r="B151" s="33" t="s">
        <v>522</v>
      </c>
      <c r="C151" s="33" t="s">
        <v>523</v>
      </c>
      <c r="D151" s="33" t="s">
        <v>6905</v>
      </c>
      <c r="E151" s="33" t="s">
        <v>10413</v>
      </c>
      <c r="F151" s="33" t="s">
        <v>141</v>
      </c>
      <c r="G151" s="34">
        <v>42221</v>
      </c>
      <c r="H151" s="34">
        <v>42279</v>
      </c>
    </row>
    <row r="152" spans="1:8" ht="42" x14ac:dyDescent="0.25">
      <c r="A152" s="33" t="s">
        <v>10521</v>
      </c>
      <c r="B152" s="33" t="s">
        <v>67</v>
      </c>
      <c r="C152" s="33" t="s">
        <v>10522</v>
      </c>
      <c r="D152" s="33" t="s">
        <v>10523</v>
      </c>
      <c r="E152" s="33" t="s">
        <v>10524</v>
      </c>
      <c r="F152" s="33" t="s">
        <v>89</v>
      </c>
      <c r="G152" s="34">
        <v>42229</v>
      </c>
      <c r="H152" s="34">
        <v>42299</v>
      </c>
    </row>
    <row r="153" spans="1:8" ht="63" x14ac:dyDescent="0.25">
      <c r="A153" s="33" t="s">
        <v>10551</v>
      </c>
      <c r="B153" s="33" t="s">
        <v>67</v>
      </c>
      <c r="C153" s="33" t="s">
        <v>197</v>
      </c>
      <c r="D153" s="33" t="s">
        <v>194</v>
      </c>
      <c r="E153" s="33" t="s">
        <v>10552</v>
      </c>
      <c r="F153" s="33" t="s">
        <v>111</v>
      </c>
      <c r="G153" s="34">
        <v>42230</v>
      </c>
      <c r="H153" s="34">
        <v>42305</v>
      </c>
    </row>
    <row r="154" spans="1:8" ht="63" x14ac:dyDescent="0.25">
      <c r="A154" s="33" t="s">
        <v>10553</v>
      </c>
      <c r="B154" s="33" t="s">
        <v>67</v>
      </c>
      <c r="C154" s="33" t="s">
        <v>656</v>
      </c>
      <c r="D154" s="33" t="s">
        <v>194</v>
      </c>
      <c r="E154" s="33" t="s">
        <v>10554</v>
      </c>
      <c r="F154" s="33" t="s">
        <v>111</v>
      </c>
      <c r="G154" s="34">
        <v>42230</v>
      </c>
      <c r="H154" s="34">
        <v>42305</v>
      </c>
    </row>
    <row r="155" spans="1:8" ht="63" x14ac:dyDescent="0.25">
      <c r="A155" s="33" t="s">
        <v>10555</v>
      </c>
      <c r="B155" s="33" t="s">
        <v>67</v>
      </c>
      <c r="C155" s="33" t="s">
        <v>3173</v>
      </c>
      <c r="D155" s="33" t="s">
        <v>194</v>
      </c>
      <c r="E155" s="33" t="s">
        <v>10556</v>
      </c>
      <c r="F155" s="33" t="s">
        <v>111</v>
      </c>
      <c r="G155" s="34">
        <v>42230</v>
      </c>
      <c r="H155" s="34">
        <v>42305</v>
      </c>
    </row>
    <row r="156" spans="1:8" ht="52.5" x14ac:dyDescent="0.25">
      <c r="A156" s="33" t="s">
        <v>10557</v>
      </c>
      <c r="B156" s="33" t="s">
        <v>67</v>
      </c>
      <c r="C156" s="33" t="s">
        <v>4630</v>
      </c>
      <c r="D156" s="33" t="s">
        <v>194</v>
      </c>
      <c r="E156" s="33" t="s">
        <v>10558</v>
      </c>
      <c r="F156" s="33" t="s">
        <v>111</v>
      </c>
      <c r="G156" s="34">
        <v>42230</v>
      </c>
      <c r="H156" s="34">
        <v>42307</v>
      </c>
    </row>
    <row r="157" spans="1:8" ht="63" x14ac:dyDescent="0.25">
      <c r="A157" s="33" t="s">
        <v>10559</v>
      </c>
      <c r="B157" s="33" t="s">
        <v>67</v>
      </c>
      <c r="C157" s="33" t="s">
        <v>4608</v>
      </c>
      <c r="D157" s="33" t="s">
        <v>194</v>
      </c>
      <c r="E157" s="33" t="s">
        <v>10560</v>
      </c>
      <c r="F157" s="33" t="s">
        <v>111</v>
      </c>
      <c r="G157" s="34">
        <v>42230</v>
      </c>
      <c r="H157" s="34">
        <v>42307</v>
      </c>
    </row>
    <row r="158" spans="1:8" ht="31.5" x14ac:dyDescent="0.25">
      <c r="A158" s="33" t="s">
        <v>10598</v>
      </c>
      <c r="B158" s="33" t="s">
        <v>10599</v>
      </c>
      <c r="C158" s="33" t="s">
        <v>8322</v>
      </c>
      <c r="D158" s="33" t="s">
        <v>8323</v>
      </c>
      <c r="E158" s="33" t="s">
        <v>10600</v>
      </c>
      <c r="F158" s="33" t="s">
        <v>111</v>
      </c>
      <c r="G158" s="34">
        <v>42235</v>
      </c>
      <c r="H158" s="34">
        <v>42285</v>
      </c>
    </row>
    <row r="159" spans="1:8" ht="63" x14ac:dyDescent="0.25">
      <c r="A159" s="33" t="s">
        <v>10606</v>
      </c>
      <c r="B159" s="33" t="s">
        <v>522</v>
      </c>
      <c r="C159" s="33" t="s">
        <v>10607</v>
      </c>
      <c r="D159" s="33" t="s">
        <v>6905</v>
      </c>
      <c r="E159" s="33" t="s">
        <v>10608</v>
      </c>
      <c r="F159" s="33" t="s">
        <v>141</v>
      </c>
      <c r="G159" s="34">
        <v>42235</v>
      </c>
      <c r="H159" s="34">
        <v>42279</v>
      </c>
    </row>
    <row r="160" spans="1:8" ht="94.5" x14ac:dyDescent="0.25">
      <c r="A160" s="33" t="s">
        <v>10690</v>
      </c>
      <c r="B160" s="33" t="s">
        <v>522</v>
      </c>
      <c r="C160" s="33" t="s">
        <v>523</v>
      </c>
      <c r="D160" s="33" t="s">
        <v>6905</v>
      </c>
      <c r="E160" s="33" t="s">
        <v>10691</v>
      </c>
      <c r="F160" s="33" t="s">
        <v>141</v>
      </c>
      <c r="G160" s="34">
        <v>42242</v>
      </c>
      <c r="H160" s="34">
        <v>42279</v>
      </c>
    </row>
    <row r="161" spans="1:8" ht="63" x14ac:dyDescent="0.25">
      <c r="A161" s="33" t="s">
        <v>10940</v>
      </c>
      <c r="B161" s="33" t="s">
        <v>10941</v>
      </c>
      <c r="C161" s="33" t="s">
        <v>10942</v>
      </c>
      <c r="D161" s="33" t="s">
        <v>10942</v>
      </c>
      <c r="E161" s="33" t="s">
        <v>10943</v>
      </c>
      <c r="F161" s="33" t="s">
        <v>111</v>
      </c>
      <c r="G161" s="34">
        <v>42255</v>
      </c>
      <c r="H161" s="34">
        <v>42298</v>
      </c>
    </row>
    <row r="162" spans="1:8" ht="63" x14ac:dyDescent="0.25">
      <c r="A162" s="33" t="s">
        <v>10956</v>
      </c>
      <c r="B162" s="33" t="s">
        <v>67</v>
      </c>
      <c r="C162" s="33" t="s">
        <v>10957</v>
      </c>
      <c r="D162" s="33" t="s">
        <v>5034</v>
      </c>
      <c r="E162" s="33" t="s">
        <v>10958</v>
      </c>
      <c r="F162" s="33" t="s">
        <v>89</v>
      </c>
      <c r="G162" s="34">
        <v>42256</v>
      </c>
      <c r="H162" s="34">
        <v>42293</v>
      </c>
    </row>
    <row r="163" spans="1:8" ht="42" x14ac:dyDescent="0.25">
      <c r="A163" s="33" t="s">
        <v>10978</v>
      </c>
      <c r="B163" s="33" t="s">
        <v>67</v>
      </c>
      <c r="C163" s="33" t="s">
        <v>10979</v>
      </c>
      <c r="D163" s="33" t="s">
        <v>10980</v>
      </c>
      <c r="E163" s="33" t="s">
        <v>10981</v>
      </c>
      <c r="F163" s="33" t="s">
        <v>111</v>
      </c>
      <c r="G163" s="34">
        <v>42256</v>
      </c>
      <c r="H163" s="34">
        <v>42285</v>
      </c>
    </row>
    <row r="164" spans="1:8" ht="52.5" x14ac:dyDescent="0.25">
      <c r="A164" s="33" t="s">
        <v>11028</v>
      </c>
      <c r="B164" s="33" t="s">
        <v>11029</v>
      </c>
      <c r="C164" s="33" t="s">
        <v>7407</v>
      </c>
      <c r="D164" s="33" t="s">
        <v>70</v>
      </c>
      <c r="E164" s="33" t="s">
        <v>11030</v>
      </c>
      <c r="F164" s="33" t="s">
        <v>89</v>
      </c>
      <c r="G164" s="34">
        <v>42258</v>
      </c>
      <c r="H164" s="34">
        <v>42296</v>
      </c>
    </row>
    <row r="165" spans="1:8" ht="115.5" x14ac:dyDescent="0.25">
      <c r="A165" s="33" t="s">
        <v>11102</v>
      </c>
      <c r="B165" s="33" t="s">
        <v>3064</v>
      </c>
      <c r="C165" s="33" t="s">
        <v>11103</v>
      </c>
      <c r="D165" s="33" t="s">
        <v>11104</v>
      </c>
      <c r="E165" s="33" t="s">
        <v>11105</v>
      </c>
      <c r="F165" s="33" t="s">
        <v>141</v>
      </c>
      <c r="G165" s="34">
        <v>42264</v>
      </c>
      <c r="H165" s="34">
        <v>42279</v>
      </c>
    </row>
    <row r="166" spans="1:8" ht="31.5" x14ac:dyDescent="0.25">
      <c r="A166" s="33" t="s">
        <v>11195</v>
      </c>
      <c r="B166" s="33" t="s">
        <v>67</v>
      </c>
      <c r="C166" s="33" t="s">
        <v>3327</v>
      </c>
      <c r="D166" s="33" t="s">
        <v>3328</v>
      </c>
      <c r="E166" s="33" t="s">
        <v>11196</v>
      </c>
      <c r="F166" s="33" t="s">
        <v>89</v>
      </c>
      <c r="G166" s="34">
        <v>42271</v>
      </c>
      <c r="H166" s="34">
        <v>42297</v>
      </c>
    </row>
    <row r="167" spans="1:8" ht="73.5" x14ac:dyDescent="0.25">
      <c r="A167" s="33" t="s">
        <v>11275</v>
      </c>
      <c r="B167" s="33" t="s">
        <v>67</v>
      </c>
      <c r="C167" s="33" t="s">
        <v>11276</v>
      </c>
      <c r="D167" s="33" t="s">
        <v>11277</v>
      </c>
      <c r="E167" s="33" t="s">
        <v>11278</v>
      </c>
      <c r="F167" s="33" t="s">
        <v>78</v>
      </c>
      <c r="G167" s="34">
        <v>42276</v>
      </c>
      <c r="H167" s="34">
        <v>42307</v>
      </c>
    </row>
    <row r="168" spans="1:8" ht="52.5" x14ac:dyDescent="0.25">
      <c r="A168" s="33" t="s">
        <v>11281</v>
      </c>
      <c r="B168" s="33" t="s">
        <v>67</v>
      </c>
      <c r="C168" s="33" t="s">
        <v>5033</v>
      </c>
      <c r="D168" s="33" t="s">
        <v>5034</v>
      </c>
      <c r="E168" s="33" t="s">
        <v>11282</v>
      </c>
      <c r="F168" s="33" t="s">
        <v>89</v>
      </c>
      <c r="G168" s="34">
        <v>42276</v>
      </c>
      <c r="H168" s="34">
        <v>42293</v>
      </c>
    </row>
    <row r="169" spans="1:8" ht="42" x14ac:dyDescent="0.25">
      <c r="A169" s="33" t="s">
        <v>11305</v>
      </c>
      <c r="B169" s="33" t="s">
        <v>67</v>
      </c>
      <c r="C169" s="33" t="s">
        <v>4841</v>
      </c>
      <c r="D169" s="33" t="s">
        <v>4842</v>
      </c>
      <c r="E169" s="33" t="s">
        <v>9653</v>
      </c>
      <c r="F169" s="33" t="s">
        <v>111</v>
      </c>
      <c r="G169" s="34">
        <v>42277</v>
      </c>
      <c r="H169" s="34">
        <v>42283</v>
      </c>
    </row>
    <row r="170" spans="1:8" ht="42" x14ac:dyDescent="0.25">
      <c r="A170" s="33" t="s">
        <v>11390</v>
      </c>
      <c r="B170" s="33" t="s">
        <v>6</v>
      </c>
      <c r="C170" s="33" t="s">
        <v>200</v>
      </c>
      <c r="D170" s="33" t="s">
        <v>201</v>
      </c>
      <c r="E170" s="33" t="s">
        <v>11391</v>
      </c>
      <c r="F170" s="33" t="s">
        <v>111</v>
      </c>
      <c r="G170" s="34">
        <v>42284</v>
      </c>
      <c r="H170" s="34">
        <v>42290</v>
      </c>
    </row>
    <row r="171" spans="1:8" ht="42" x14ac:dyDescent="0.25">
      <c r="A171" s="33" t="s">
        <v>11407</v>
      </c>
      <c r="B171" s="33" t="s">
        <v>67</v>
      </c>
      <c r="C171" s="33" t="s">
        <v>11408</v>
      </c>
      <c r="D171" s="33" t="s">
        <v>11408</v>
      </c>
      <c r="E171" s="33" t="s">
        <v>11409</v>
      </c>
      <c r="F171" s="33" t="s">
        <v>111</v>
      </c>
      <c r="G171" s="34">
        <v>42285</v>
      </c>
      <c r="H171" s="34">
        <v>42290</v>
      </c>
    </row>
    <row r="172" spans="1:8" ht="63" x14ac:dyDescent="0.25">
      <c r="A172" s="33" t="s">
        <v>11466</v>
      </c>
      <c r="B172" s="33" t="s">
        <v>2262</v>
      </c>
      <c r="C172" s="33" t="s">
        <v>86</v>
      </c>
      <c r="D172" s="33" t="s">
        <v>87</v>
      </c>
      <c r="E172" s="33" t="s">
        <v>11467</v>
      </c>
      <c r="F172" s="33" t="s">
        <v>89</v>
      </c>
      <c r="G172" s="34">
        <v>42292</v>
      </c>
      <c r="H172" s="34">
        <v>42296</v>
      </c>
    </row>
    <row r="173" spans="1:8" ht="52.5" x14ac:dyDescent="0.25">
      <c r="A173" s="33" t="s">
        <v>11468</v>
      </c>
      <c r="B173" s="33" t="s">
        <v>2262</v>
      </c>
      <c r="C173" s="33" t="s">
        <v>4630</v>
      </c>
      <c r="D173" s="33" t="s">
        <v>194</v>
      </c>
      <c r="E173" s="33" t="s">
        <v>11469</v>
      </c>
      <c r="F173" s="33" t="s">
        <v>89</v>
      </c>
      <c r="G173" s="34">
        <v>42293</v>
      </c>
      <c r="H173" s="34">
        <v>42297</v>
      </c>
    </row>
    <row r="174" spans="1:8" ht="52.5" x14ac:dyDescent="0.25">
      <c r="A174" s="33" t="s">
        <v>11470</v>
      </c>
      <c r="B174" s="33" t="s">
        <v>2262</v>
      </c>
      <c r="C174" s="33" t="s">
        <v>4630</v>
      </c>
      <c r="D174" s="33" t="s">
        <v>194</v>
      </c>
      <c r="E174" s="33" t="s">
        <v>11471</v>
      </c>
      <c r="F174" s="33" t="s">
        <v>89</v>
      </c>
      <c r="G174" s="34">
        <v>42293</v>
      </c>
      <c r="H174" s="34">
        <v>42297</v>
      </c>
    </row>
    <row r="175" spans="1:8" ht="63" x14ac:dyDescent="0.25">
      <c r="A175" s="33" t="s">
        <v>11482</v>
      </c>
      <c r="B175" s="33" t="s">
        <v>67</v>
      </c>
      <c r="C175" s="33" t="s">
        <v>1165</v>
      </c>
      <c r="D175" s="33" t="s">
        <v>1166</v>
      </c>
      <c r="E175" s="33" t="s">
        <v>11483</v>
      </c>
      <c r="F175" s="33" t="s">
        <v>89</v>
      </c>
      <c r="G175" s="34">
        <v>42296</v>
      </c>
      <c r="H175" s="34">
        <v>42298</v>
      </c>
    </row>
    <row r="176" spans="1:8" ht="52.5" x14ac:dyDescent="0.25">
      <c r="A176" s="33" t="s">
        <v>11491</v>
      </c>
      <c r="B176" s="33" t="s">
        <v>11492</v>
      </c>
      <c r="C176" s="33" t="s">
        <v>4747</v>
      </c>
      <c r="D176" s="33" t="s">
        <v>571</v>
      </c>
      <c r="E176" s="33" t="s">
        <v>11493</v>
      </c>
      <c r="F176" s="33" t="s">
        <v>89</v>
      </c>
      <c r="G176" s="34">
        <v>42297</v>
      </c>
      <c r="H176" s="34">
        <v>42298</v>
      </c>
    </row>
    <row r="177" spans="1:8" ht="52.5" x14ac:dyDescent="0.25">
      <c r="A177" s="33" t="s">
        <v>11507</v>
      </c>
      <c r="B177" s="33" t="s">
        <v>67</v>
      </c>
      <c r="C177" s="33" t="s">
        <v>445</v>
      </c>
      <c r="D177" s="33" t="s">
        <v>2259</v>
      </c>
      <c r="E177" s="33" t="s">
        <v>11508</v>
      </c>
      <c r="F177" s="33" t="s">
        <v>89</v>
      </c>
      <c r="G177" s="34">
        <v>42298</v>
      </c>
      <c r="H177" s="34">
        <v>42303</v>
      </c>
    </row>
    <row r="178" spans="1:8" ht="42" x14ac:dyDescent="0.25">
      <c r="A178" s="33" t="s">
        <v>11530</v>
      </c>
      <c r="B178" s="33" t="s">
        <v>67</v>
      </c>
      <c r="C178" s="33" t="s">
        <v>999</v>
      </c>
      <c r="D178" s="33" t="s">
        <v>1000</v>
      </c>
      <c r="E178" s="33" t="s">
        <v>11531</v>
      </c>
      <c r="F178" s="33" t="s">
        <v>89</v>
      </c>
      <c r="G178" s="34">
        <v>42299</v>
      </c>
      <c r="H178" s="34">
        <v>42304</v>
      </c>
    </row>
    <row r="179" spans="1:8" ht="73.5" x14ac:dyDescent="0.25">
      <c r="A179" s="33" t="s">
        <v>11546</v>
      </c>
      <c r="B179" s="33" t="s">
        <v>11547</v>
      </c>
      <c r="C179" s="33" t="s">
        <v>11548</v>
      </c>
      <c r="D179" s="33" t="s">
        <v>9001</v>
      </c>
      <c r="E179" s="33" t="s">
        <v>11549</v>
      </c>
      <c r="F179" s="33" t="s">
        <v>89</v>
      </c>
      <c r="G179" s="34">
        <v>42300</v>
      </c>
      <c r="H179" s="34">
        <v>42304</v>
      </c>
    </row>
    <row r="180" spans="1:8" ht="63" x14ac:dyDescent="0.25">
      <c r="A180" s="33" t="s">
        <v>11550</v>
      </c>
      <c r="B180" s="33" t="s">
        <v>11551</v>
      </c>
      <c r="C180" s="33" t="s">
        <v>7248</v>
      </c>
      <c r="D180" s="33" t="s">
        <v>3542</v>
      </c>
      <c r="E180" s="33" t="s">
        <v>11552</v>
      </c>
      <c r="F180" s="33" t="s">
        <v>89</v>
      </c>
      <c r="G180" s="34">
        <v>42300</v>
      </c>
      <c r="H180" s="34">
        <v>42304</v>
      </c>
    </row>
    <row r="181" spans="1:8" ht="42" x14ac:dyDescent="0.25">
      <c r="A181" s="33" t="s">
        <v>11553</v>
      </c>
      <c r="B181" s="33" t="s">
        <v>67</v>
      </c>
      <c r="C181" s="33" t="s">
        <v>5088</v>
      </c>
      <c r="D181" s="33" t="s">
        <v>5089</v>
      </c>
      <c r="E181" s="33" t="s">
        <v>11554</v>
      </c>
      <c r="F181" s="33" t="s">
        <v>89</v>
      </c>
      <c r="G181" s="34">
        <v>42298</v>
      </c>
      <c r="H181" s="34">
        <v>42304</v>
      </c>
    </row>
    <row r="182" spans="1:8" ht="42" x14ac:dyDescent="0.25">
      <c r="A182" s="33" t="s">
        <v>11571</v>
      </c>
      <c r="B182" s="33" t="s">
        <v>6</v>
      </c>
      <c r="C182" s="33" t="s">
        <v>324</v>
      </c>
      <c r="D182" s="33" t="s">
        <v>325</v>
      </c>
      <c r="E182" s="33" t="s">
        <v>11572</v>
      </c>
      <c r="F182" s="33" t="s">
        <v>111</v>
      </c>
      <c r="G182" s="34">
        <v>42304</v>
      </c>
      <c r="H182" s="34">
        <v>42305</v>
      </c>
    </row>
    <row r="183" spans="1:8" ht="63" x14ac:dyDescent="0.25">
      <c r="A183" s="33" t="s">
        <v>11577</v>
      </c>
      <c r="B183" s="33" t="s">
        <v>6</v>
      </c>
      <c r="C183" s="33" t="s">
        <v>8835</v>
      </c>
      <c r="D183" s="33" t="s">
        <v>8836</v>
      </c>
      <c r="E183" s="33" t="s">
        <v>11578</v>
      </c>
      <c r="F183" s="33" t="s">
        <v>111</v>
      </c>
      <c r="G183" s="34">
        <v>42305</v>
      </c>
      <c r="H183" s="34">
        <v>42306</v>
      </c>
    </row>
  </sheetData>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sqref="A1:XFD1"/>
    </sheetView>
  </sheetViews>
  <sheetFormatPr baseColWidth="10" defaultRowHeight="15" x14ac:dyDescent="0.25"/>
  <cols>
    <col min="1" max="1" width="6.5703125" bestFit="1" customWidth="1"/>
    <col min="2" max="2" width="50" bestFit="1" customWidth="1"/>
    <col min="3" max="3" width="116.140625" bestFit="1" customWidth="1"/>
  </cols>
  <sheetData>
    <row r="1" spans="1:3" x14ac:dyDescent="0.25">
      <c r="A1" t="s">
        <v>14099</v>
      </c>
      <c r="B1" t="s">
        <v>0</v>
      </c>
      <c r="C1" t="s">
        <v>1746</v>
      </c>
    </row>
    <row r="2" spans="1:3" x14ac:dyDescent="0.25">
      <c r="A2">
        <v>27</v>
      </c>
      <c r="B2" t="s">
        <v>14080</v>
      </c>
      <c r="C2" t="s">
        <v>14081</v>
      </c>
    </row>
    <row r="3" spans="1:3" x14ac:dyDescent="0.25">
      <c r="A3">
        <v>46</v>
      </c>
      <c r="B3" t="s">
        <v>14080</v>
      </c>
      <c r="C3" t="s">
        <v>14082</v>
      </c>
    </row>
    <row r="4" spans="1:3" x14ac:dyDescent="0.25">
      <c r="A4">
        <v>19</v>
      </c>
      <c r="B4" t="s">
        <v>14080</v>
      </c>
      <c r="C4" t="s">
        <v>14083</v>
      </c>
    </row>
    <row r="5" spans="1:3" x14ac:dyDescent="0.25">
      <c r="A5">
        <v>2</v>
      </c>
      <c r="B5" t="s">
        <v>14085</v>
      </c>
      <c r="C5" t="s">
        <v>14086</v>
      </c>
    </row>
    <row r="6" spans="1:3" x14ac:dyDescent="0.25">
      <c r="A6">
        <v>7</v>
      </c>
      <c r="B6" t="s">
        <v>14087</v>
      </c>
      <c r="C6" t="s">
        <v>14231</v>
      </c>
    </row>
    <row r="7" spans="1:3" x14ac:dyDescent="0.25">
      <c r="A7">
        <v>36</v>
      </c>
      <c r="B7" t="s">
        <v>14087</v>
      </c>
      <c r="C7" t="s">
        <v>14088</v>
      </c>
    </row>
    <row r="8" spans="1:3" x14ac:dyDescent="0.25">
      <c r="A8">
        <v>6</v>
      </c>
      <c r="B8" t="s">
        <v>14087</v>
      </c>
      <c r="C8" t="s">
        <v>14102</v>
      </c>
    </row>
    <row r="9" spans="1:3" x14ac:dyDescent="0.25">
      <c r="A9">
        <v>5</v>
      </c>
      <c r="B9" t="s">
        <v>14089</v>
      </c>
      <c r="C9" t="s">
        <v>14232</v>
      </c>
    </row>
    <row r="10" spans="1:3" x14ac:dyDescent="0.25">
      <c r="A10">
        <v>5</v>
      </c>
      <c r="B10" t="s">
        <v>14089</v>
      </c>
      <c r="C10" t="s">
        <v>55</v>
      </c>
    </row>
    <row r="11" spans="1:3" x14ac:dyDescent="0.25">
      <c r="A11">
        <v>8</v>
      </c>
      <c r="B11" t="s">
        <v>14089</v>
      </c>
      <c r="C11" t="s">
        <v>14090</v>
      </c>
    </row>
    <row r="12" spans="1:3" x14ac:dyDescent="0.25">
      <c r="A12">
        <v>1</v>
      </c>
      <c r="B12" t="s">
        <v>14091</v>
      </c>
      <c r="C12" t="s">
        <v>14092</v>
      </c>
    </row>
    <row r="13" spans="1:3" x14ac:dyDescent="0.25">
      <c r="A13">
        <v>15</v>
      </c>
      <c r="B13" t="s">
        <v>14093</v>
      </c>
      <c r="C13" t="s">
        <v>14094</v>
      </c>
    </row>
    <row r="14" spans="1:3" x14ac:dyDescent="0.25">
      <c r="A14">
        <v>11</v>
      </c>
      <c r="B14" t="s">
        <v>14093</v>
      </c>
      <c r="C14" t="s">
        <v>14095</v>
      </c>
    </row>
    <row r="15" spans="1:3" x14ac:dyDescent="0.25">
      <c r="A15">
        <v>8</v>
      </c>
      <c r="B15" t="s">
        <v>14093</v>
      </c>
      <c r="C15" t="s">
        <v>14096</v>
      </c>
    </row>
    <row r="16" spans="1:3" x14ac:dyDescent="0.25">
      <c r="A16">
        <v>9</v>
      </c>
      <c r="B16" t="s">
        <v>14093</v>
      </c>
      <c r="C16" t="s">
        <v>14097</v>
      </c>
    </row>
    <row r="17" spans="1:3" x14ac:dyDescent="0.25">
      <c r="A17">
        <v>20</v>
      </c>
      <c r="B17" t="s">
        <v>14093</v>
      </c>
      <c r="C17" t="s">
        <v>14098</v>
      </c>
    </row>
    <row r="18" spans="1:3" x14ac:dyDescent="0.25">
      <c r="A18">
        <v>1</v>
      </c>
      <c r="B18" t="s">
        <v>14093</v>
      </c>
      <c r="C18" t="s">
        <v>14233</v>
      </c>
    </row>
    <row r="19" spans="1:3" x14ac:dyDescent="0.25">
      <c r="A19" s="6">
        <f>SUM(A2:A18)</f>
        <v>226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6" sqref="A6"/>
    </sheetView>
  </sheetViews>
  <sheetFormatPr baseColWidth="10" defaultRowHeight="15" x14ac:dyDescent="0.25"/>
  <cols>
    <col min="1" max="1" width="9.42578125" customWidth="1"/>
    <col min="2" max="2" width="19.5703125" bestFit="1" customWidth="1"/>
    <col min="3" max="3" width="17.5703125" bestFit="1" customWidth="1"/>
  </cols>
  <sheetData>
    <row r="1" spans="1:3" x14ac:dyDescent="0.25">
      <c r="A1" t="s">
        <v>14099</v>
      </c>
      <c r="B1" t="s">
        <v>0</v>
      </c>
      <c r="C1" t="s">
        <v>1746</v>
      </c>
    </row>
    <row r="2" spans="1:3" x14ac:dyDescent="0.25">
      <c r="A2" s="2">
        <v>20</v>
      </c>
      <c r="B2" s="2" t="s">
        <v>14080</v>
      </c>
      <c r="C2" s="2" t="s">
        <v>14081</v>
      </c>
    </row>
    <row r="3" spans="1:3" ht="45" x14ac:dyDescent="0.25">
      <c r="A3" s="2">
        <v>24</v>
      </c>
      <c r="B3" s="2" t="s">
        <v>14080</v>
      </c>
      <c r="C3" s="2" t="s">
        <v>14082</v>
      </c>
    </row>
    <row r="4" spans="1:3" ht="60" x14ac:dyDescent="0.25">
      <c r="A4" s="2">
        <v>12</v>
      </c>
      <c r="B4" s="2" t="s">
        <v>14085</v>
      </c>
      <c r="C4" s="2" t="s">
        <v>14086</v>
      </c>
    </row>
    <row r="5" spans="1:3" ht="30" x14ac:dyDescent="0.25">
      <c r="A5" s="2">
        <v>1</v>
      </c>
      <c r="B5" s="2" t="s">
        <v>14089</v>
      </c>
      <c r="C5" s="2" t="s">
        <v>55</v>
      </c>
    </row>
    <row r="6" spans="1:3" ht="30" x14ac:dyDescent="0.25">
      <c r="A6" s="2">
        <v>5</v>
      </c>
      <c r="B6" s="2" t="s">
        <v>14089</v>
      </c>
      <c r="C6" s="2" t="s">
        <v>14090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opLeftCell="A5" workbookViewId="0">
      <selection activeCell="A15" sqref="A15"/>
    </sheetView>
  </sheetViews>
  <sheetFormatPr baseColWidth="10" defaultRowHeight="15" x14ac:dyDescent="0.25"/>
  <cols>
    <col min="1" max="1" width="6.5703125" style="60" bestFit="1" customWidth="1"/>
    <col min="2" max="2" width="27" style="60" bestFit="1" customWidth="1"/>
    <col min="3" max="3" width="92.7109375" style="60" bestFit="1" customWidth="1"/>
  </cols>
  <sheetData>
    <row r="1" spans="1:3" x14ac:dyDescent="0.25">
      <c r="A1" s="60" t="s">
        <v>14099</v>
      </c>
      <c r="B1" s="60" t="s">
        <v>0</v>
      </c>
      <c r="C1" s="60" t="s">
        <v>1746</v>
      </c>
    </row>
    <row r="2" spans="1:3" x14ac:dyDescent="0.25">
      <c r="A2" s="61">
        <v>2</v>
      </c>
      <c r="B2" s="61" t="s">
        <v>14080</v>
      </c>
      <c r="C2" s="61" t="s">
        <v>14246</v>
      </c>
    </row>
    <row r="3" spans="1:3" x14ac:dyDescent="0.25">
      <c r="A3" s="61">
        <v>39</v>
      </c>
      <c r="B3" s="61" t="s">
        <v>14080</v>
      </c>
      <c r="C3" s="61" t="s">
        <v>14081</v>
      </c>
    </row>
    <row r="4" spans="1:3" x14ac:dyDescent="0.25">
      <c r="A4" s="61">
        <v>1</v>
      </c>
      <c r="B4" s="61" t="s">
        <v>14080</v>
      </c>
      <c r="C4" s="61" t="s">
        <v>14247</v>
      </c>
    </row>
    <row r="5" spans="1:3" x14ac:dyDescent="0.25">
      <c r="A5" s="61">
        <v>1</v>
      </c>
      <c r="B5" s="61" t="s">
        <v>14080</v>
      </c>
      <c r="C5" s="61" t="s">
        <v>14248</v>
      </c>
    </row>
    <row r="6" spans="1:3" x14ac:dyDescent="0.25">
      <c r="A6" s="61">
        <v>57</v>
      </c>
      <c r="B6" s="61" t="s">
        <v>14080</v>
      </c>
      <c r="C6" s="61" t="s">
        <v>14082</v>
      </c>
    </row>
    <row r="7" spans="1:3" x14ac:dyDescent="0.25">
      <c r="A7" s="61">
        <v>6</v>
      </c>
      <c r="B7" s="61" t="s">
        <v>14080</v>
      </c>
      <c r="C7" s="61" t="s">
        <v>14083</v>
      </c>
    </row>
    <row r="8" spans="1:3" x14ac:dyDescent="0.25">
      <c r="A8" s="61">
        <v>3</v>
      </c>
      <c r="B8" s="61" t="s">
        <v>14080</v>
      </c>
      <c r="C8" s="61" t="s">
        <v>14101</v>
      </c>
    </row>
    <row r="9" spans="1:3" x14ac:dyDescent="0.25">
      <c r="A9" s="61">
        <v>2</v>
      </c>
      <c r="B9" s="61" t="s">
        <v>14087</v>
      </c>
      <c r="C9" s="61" t="s">
        <v>14231</v>
      </c>
    </row>
    <row r="10" spans="1:3" x14ac:dyDescent="0.25">
      <c r="A10" s="61">
        <v>18</v>
      </c>
      <c r="B10" s="61" t="s">
        <v>14087</v>
      </c>
      <c r="C10" s="61" t="s">
        <v>14088</v>
      </c>
    </row>
    <row r="11" spans="1:3" x14ac:dyDescent="0.25">
      <c r="A11" s="61">
        <v>2</v>
      </c>
      <c r="B11" s="61" t="s">
        <v>14087</v>
      </c>
      <c r="C11" s="61" t="s">
        <v>14249</v>
      </c>
    </row>
    <row r="12" spans="1:3" x14ac:dyDescent="0.25">
      <c r="A12" s="61">
        <v>2</v>
      </c>
      <c r="B12" s="61" t="s">
        <v>14087</v>
      </c>
      <c r="C12" s="61" t="s">
        <v>14102</v>
      </c>
    </row>
    <row r="13" spans="1:3" x14ac:dyDescent="0.25">
      <c r="A13" s="61">
        <v>4</v>
      </c>
      <c r="B13" s="61" t="s">
        <v>14089</v>
      </c>
      <c r="C13" s="61" t="s">
        <v>14232</v>
      </c>
    </row>
    <row r="14" spans="1:3" x14ac:dyDescent="0.25">
      <c r="A14" s="61">
        <v>1</v>
      </c>
      <c r="B14" s="61" t="s">
        <v>14089</v>
      </c>
      <c r="C14" s="61" t="s">
        <v>14103</v>
      </c>
    </row>
    <row r="15" spans="1:3" x14ac:dyDescent="0.25">
      <c r="A15" s="61">
        <v>16</v>
      </c>
      <c r="B15" s="61" t="s">
        <v>14089</v>
      </c>
      <c r="C15" s="61" t="s">
        <v>55</v>
      </c>
    </row>
    <row r="16" spans="1:3" x14ac:dyDescent="0.25">
      <c r="A16" s="61">
        <v>6</v>
      </c>
      <c r="B16" s="61" t="s">
        <v>14089</v>
      </c>
      <c r="C16" s="61" t="s">
        <v>14090</v>
      </c>
    </row>
    <row r="17" spans="1:3" x14ac:dyDescent="0.25">
      <c r="A17" s="61">
        <v>1</v>
      </c>
      <c r="B17" s="61" t="s">
        <v>14091</v>
      </c>
      <c r="C17" s="61" t="s">
        <v>14250</v>
      </c>
    </row>
    <row r="18" spans="1:3" x14ac:dyDescent="0.25">
      <c r="A18" s="61">
        <v>1</v>
      </c>
      <c r="B18" s="61" t="s">
        <v>14091</v>
      </c>
      <c r="C18" s="61" t="s">
        <v>14092</v>
      </c>
    </row>
    <row r="19" spans="1:3" x14ac:dyDescent="0.25">
      <c r="A19" s="61">
        <v>1</v>
      </c>
      <c r="B19" s="61" t="s">
        <v>14091</v>
      </c>
      <c r="C19" s="61" t="s">
        <v>14251</v>
      </c>
    </row>
    <row r="20" spans="1:3" x14ac:dyDescent="0.25">
      <c r="A20" s="61">
        <v>12</v>
      </c>
      <c r="B20" s="61" t="s">
        <v>14093</v>
      </c>
      <c r="C20" s="61" t="s">
        <v>14094</v>
      </c>
    </row>
    <row r="21" spans="1:3" x14ac:dyDescent="0.25">
      <c r="A21" s="61">
        <v>15</v>
      </c>
      <c r="B21" s="61" t="s">
        <v>14093</v>
      </c>
      <c r="C21" s="61" t="s">
        <v>14095</v>
      </c>
    </row>
    <row r="22" spans="1:3" x14ac:dyDescent="0.25">
      <c r="A22" s="61">
        <v>6</v>
      </c>
      <c r="B22" s="61" t="s">
        <v>14093</v>
      </c>
      <c r="C22" s="61" t="s">
        <v>14096</v>
      </c>
    </row>
    <row r="23" spans="1:3" x14ac:dyDescent="0.25">
      <c r="A23" s="61">
        <v>4</v>
      </c>
      <c r="B23" s="61" t="s">
        <v>14093</v>
      </c>
      <c r="C23" s="61" t="s">
        <v>14097</v>
      </c>
    </row>
    <row r="24" spans="1:3" x14ac:dyDescent="0.25">
      <c r="A24" s="61">
        <v>12</v>
      </c>
      <c r="B24" s="61" t="s">
        <v>14093</v>
      </c>
      <c r="C24" s="61" t="s">
        <v>14098</v>
      </c>
    </row>
    <row r="25" spans="1:3" x14ac:dyDescent="0.25">
      <c r="A25" s="60">
        <f>SUM(A2:A24)</f>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7" sqref="C7"/>
    </sheetView>
  </sheetViews>
  <sheetFormatPr baseColWidth="10" defaultRowHeight="15" x14ac:dyDescent="0.25"/>
  <cols>
    <col min="1" max="1" width="6.5703125" style="60" bestFit="1" customWidth="1"/>
    <col min="2" max="2" width="21" style="60" bestFit="1" customWidth="1"/>
    <col min="3" max="3" width="26.42578125" style="60" bestFit="1" customWidth="1"/>
  </cols>
  <sheetData>
    <row r="1" spans="1:3" x14ac:dyDescent="0.25">
      <c r="A1" s="60" t="s">
        <v>14099</v>
      </c>
      <c r="B1" s="60" t="s">
        <v>0</v>
      </c>
      <c r="C1" s="60" t="s">
        <v>1746</v>
      </c>
    </row>
    <row r="2" spans="1:3" x14ac:dyDescent="0.25">
      <c r="A2" s="61">
        <v>1</v>
      </c>
      <c r="B2" s="61" t="s">
        <v>14080</v>
      </c>
      <c r="C2" s="61" t="s">
        <v>14081</v>
      </c>
    </row>
    <row r="3" spans="1:3" x14ac:dyDescent="0.25">
      <c r="A3" s="61">
        <v>36</v>
      </c>
      <c r="B3" s="61" t="s">
        <v>14080</v>
      </c>
      <c r="C3" s="61" t="s">
        <v>14082</v>
      </c>
    </row>
    <row r="4" spans="1:3" x14ac:dyDescent="0.25">
      <c r="A4" s="61">
        <v>1</v>
      </c>
      <c r="B4" s="61" t="s">
        <v>14087</v>
      </c>
      <c r="C4" s="61" t="s">
        <v>14231</v>
      </c>
    </row>
    <row r="5" spans="1:3" x14ac:dyDescent="0.25">
      <c r="A5" s="61">
        <v>3</v>
      </c>
      <c r="B5" s="61" t="s">
        <v>14089</v>
      </c>
      <c r="C5" s="61" t="s">
        <v>14090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sqref="A1:XFD1"/>
    </sheetView>
  </sheetViews>
  <sheetFormatPr baseColWidth="10" defaultRowHeight="15" x14ac:dyDescent="0.25"/>
  <cols>
    <col min="1" max="1" width="9.85546875" customWidth="1"/>
    <col min="2" max="4" width="16.140625" customWidth="1"/>
    <col min="5" max="5" width="39.42578125" customWidth="1"/>
    <col min="6" max="6" width="19.5703125" customWidth="1"/>
    <col min="7" max="7" width="17.140625" customWidth="1"/>
    <col min="8" max="8" width="19.85546875" bestFit="1" customWidth="1"/>
    <col min="9" max="9" width="11.85546875" bestFit="1" customWidth="1"/>
  </cols>
  <sheetData>
    <row r="1" spans="1:9" x14ac:dyDescent="0.25">
      <c r="A1" s="4" t="s">
        <v>1745</v>
      </c>
      <c r="B1" s="4" t="s">
        <v>1746</v>
      </c>
      <c r="C1" s="4" t="s">
        <v>1747</v>
      </c>
      <c r="D1" s="4" t="s">
        <v>1748</v>
      </c>
      <c r="E1" s="4" t="s">
        <v>3276</v>
      </c>
      <c r="F1" s="4" t="s">
        <v>1750</v>
      </c>
      <c r="G1" s="4" t="s">
        <v>1752</v>
      </c>
      <c r="H1" s="4" t="s">
        <v>1753</v>
      </c>
      <c r="I1">
        <f>SUBTOTAL(3,Tabla25[SO])</f>
        <v>50</v>
      </c>
    </row>
    <row r="2" spans="1:9" ht="84" x14ac:dyDescent="0.25">
      <c r="A2" s="33" t="s">
        <v>14234</v>
      </c>
      <c r="B2" s="33" t="s">
        <v>27</v>
      </c>
      <c r="C2" s="33" t="s">
        <v>14235</v>
      </c>
      <c r="D2" s="33" t="s">
        <v>10728</v>
      </c>
      <c r="E2" s="33" t="s">
        <v>14236</v>
      </c>
      <c r="F2" s="33" t="s">
        <v>78</v>
      </c>
      <c r="G2" s="34">
        <v>41599</v>
      </c>
      <c r="H2" s="34">
        <v>42312</v>
      </c>
    </row>
    <row r="3" spans="1:9" ht="52.5" x14ac:dyDescent="0.25">
      <c r="A3" s="33" t="s">
        <v>14237</v>
      </c>
      <c r="B3" s="33" t="s">
        <v>4</v>
      </c>
      <c r="C3" s="33" t="s">
        <v>472</v>
      </c>
      <c r="D3" s="33" t="s">
        <v>473</v>
      </c>
      <c r="E3" s="33" t="s">
        <v>14238</v>
      </c>
      <c r="F3" s="33" t="s">
        <v>111</v>
      </c>
      <c r="G3" s="34">
        <v>41669</v>
      </c>
      <c r="H3" s="34">
        <v>42320</v>
      </c>
    </row>
    <row r="4" spans="1:9" ht="126" x14ac:dyDescent="0.25">
      <c r="A4" s="33" t="s">
        <v>14239</v>
      </c>
      <c r="B4" s="33" t="s">
        <v>25</v>
      </c>
      <c r="C4" s="33" t="s">
        <v>5814</v>
      </c>
      <c r="D4" s="33" t="s">
        <v>130</v>
      </c>
      <c r="E4" s="33" t="s">
        <v>14240</v>
      </c>
      <c r="F4" s="33" t="s">
        <v>78</v>
      </c>
      <c r="G4" s="34">
        <v>41948</v>
      </c>
      <c r="H4" s="34">
        <v>42312</v>
      </c>
    </row>
    <row r="5" spans="1:9" ht="63" x14ac:dyDescent="0.25">
      <c r="A5" s="33" t="s">
        <v>14241</v>
      </c>
      <c r="B5" s="33" t="s">
        <v>2125</v>
      </c>
      <c r="C5" s="33" t="s">
        <v>14242</v>
      </c>
      <c r="D5" s="33" t="s">
        <v>14243</v>
      </c>
      <c r="E5" s="33" t="s">
        <v>2126</v>
      </c>
      <c r="F5" s="33" t="s">
        <v>89</v>
      </c>
      <c r="G5" s="34">
        <v>41955</v>
      </c>
      <c r="H5" s="34">
        <v>42329</v>
      </c>
    </row>
    <row r="6" spans="1:9" ht="31.5" x14ac:dyDescent="0.25">
      <c r="A6" s="33" t="s">
        <v>14244</v>
      </c>
      <c r="B6" s="33" t="s">
        <v>67</v>
      </c>
      <c r="C6" s="33" t="s">
        <v>5458</v>
      </c>
      <c r="D6" s="33" t="s">
        <v>5459</v>
      </c>
      <c r="E6" s="33" t="s">
        <v>14245</v>
      </c>
      <c r="F6" s="33" t="s">
        <v>89</v>
      </c>
      <c r="G6" s="34">
        <v>41975</v>
      </c>
      <c r="H6" s="34">
        <v>42310</v>
      </c>
    </row>
    <row r="7" spans="1:9" ht="52.5" x14ac:dyDescent="0.25">
      <c r="A7" s="33" t="s">
        <v>5171</v>
      </c>
      <c r="B7" s="33" t="s">
        <v>2308</v>
      </c>
      <c r="C7" s="33" t="s">
        <v>707</v>
      </c>
      <c r="D7" s="33" t="s">
        <v>708</v>
      </c>
      <c r="E7" s="33" t="s">
        <v>5172</v>
      </c>
      <c r="F7" s="33" t="s">
        <v>89</v>
      </c>
      <c r="G7" s="34">
        <v>42109</v>
      </c>
      <c r="H7" s="34">
        <v>42313</v>
      </c>
    </row>
    <row r="8" spans="1:9" ht="42" x14ac:dyDescent="0.25">
      <c r="A8" s="33" t="s">
        <v>5184</v>
      </c>
      <c r="B8" s="33" t="s">
        <v>1171</v>
      </c>
      <c r="C8" s="33" t="s">
        <v>707</v>
      </c>
      <c r="D8" s="33" t="s">
        <v>708</v>
      </c>
      <c r="E8" s="33" t="s">
        <v>5185</v>
      </c>
      <c r="F8" s="33" t="s">
        <v>89</v>
      </c>
      <c r="G8" s="34">
        <v>42109</v>
      </c>
      <c r="H8" s="34">
        <v>42313</v>
      </c>
    </row>
    <row r="9" spans="1:9" ht="52.5" x14ac:dyDescent="0.25">
      <c r="A9" s="33" t="s">
        <v>8095</v>
      </c>
      <c r="B9" s="33" t="s">
        <v>1140</v>
      </c>
      <c r="C9" s="33" t="s">
        <v>8066</v>
      </c>
      <c r="D9" s="33" t="s">
        <v>8067</v>
      </c>
      <c r="E9" s="33" t="s">
        <v>8096</v>
      </c>
      <c r="F9" s="33" t="s">
        <v>111</v>
      </c>
      <c r="G9" s="34">
        <v>42150</v>
      </c>
      <c r="H9" s="34">
        <v>42311</v>
      </c>
    </row>
    <row r="10" spans="1:9" ht="94.5" x14ac:dyDescent="0.25">
      <c r="A10" s="33" t="s">
        <v>8291</v>
      </c>
      <c r="B10" s="33" t="s">
        <v>25</v>
      </c>
      <c r="C10" s="33" t="s">
        <v>8292</v>
      </c>
      <c r="D10" s="33" t="s">
        <v>8293</v>
      </c>
      <c r="E10" s="33" t="s">
        <v>8294</v>
      </c>
      <c r="F10" s="33" t="s">
        <v>78</v>
      </c>
      <c r="G10" s="34">
        <v>42157</v>
      </c>
      <c r="H10" s="34">
        <v>42327</v>
      </c>
    </row>
    <row r="11" spans="1:9" ht="21" x14ac:dyDescent="0.25">
      <c r="A11" s="33" t="s">
        <v>8760</v>
      </c>
      <c r="B11" s="33" t="s">
        <v>67</v>
      </c>
      <c r="C11" s="33" t="s">
        <v>8761</v>
      </c>
      <c r="D11" s="33" t="s">
        <v>8762</v>
      </c>
      <c r="E11" s="33" t="s">
        <v>8763</v>
      </c>
      <c r="F11" s="33" t="s">
        <v>89</v>
      </c>
      <c r="G11" s="34">
        <v>42172</v>
      </c>
      <c r="H11" s="34">
        <v>42311</v>
      </c>
    </row>
    <row r="12" spans="1:9" ht="115.5" x14ac:dyDescent="0.25">
      <c r="A12" s="33" t="s">
        <v>9428</v>
      </c>
      <c r="B12" s="33" t="s">
        <v>9429</v>
      </c>
      <c r="C12" s="33" t="s">
        <v>1125</v>
      </c>
      <c r="D12" s="33" t="s">
        <v>7163</v>
      </c>
      <c r="E12" s="33" t="s">
        <v>9430</v>
      </c>
      <c r="F12" s="33" t="s">
        <v>78</v>
      </c>
      <c r="G12" s="34">
        <v>42193</v>
      </c>
      <c r="H12" s="34">
        <v>42311</v>
      </c>
    </row>
    <row r="13" spans="1:9" ht="52.5" x14ac:dyDescent="0.25">
      <c r="A13" s="33" t="s">
        <v>9843</v>
      </c>
      <c r="B13" s="33" t="s">
        <v>4</v>
      </c>
      <c r="C13" s="33" t="s">
        <v>3512</v>
      </c>
      <c r="D13" s="33" t="s">
        <v>3513</v>
      </c>
      <c r="E13" s="33" t="s">
        <v>2221</v>
      </c>
      <c r="F13" s="33" t="s">
        <v>111</v>
      </c>
      <c r="G13" s="34">
        <v>42202</v>
      </c>
      <c r="H13" s="34">
        <v>42321</v>
      </c>
    </row>
    <row r="14" spans="1:9" ht="52.5" x14ac:dyDescent="0.25">
      <c r="A14" s="33" t="s">
        <v>9880</v>
      </c>
      <c r="B14" s="33" t="s">
        <v>2122</v>
      </c>
      <c r="C14" s="33" t="s">
        <v>7153</v>
      </c>
      <c r="D14" s="33" t="s">
        <v>7154</v>
      </c>
      <c r="E14" s="33" t="s">
        <v>3125</v>
      </c>
      <c r="F14" s="33" t="s">
        <v>89</v>
      </c>
      <c r="G14" s="34">
        <v>42202</v>
      </c>
      <c r="H14" s="34">
        <v>42313</v>
      </c>
    </row>
    <row r="15" spans="1:9" ht="73.5" x14ac:dyDescent="0.25">
      <c r="A15" s="33" t="s">
        <v>9993</v>
      </c>
      <c r="B15" s="33" t="s">
        <v>27</v>
      </c>
      <c r="C15" s="33" t="s">
        <v>9994</v>
      </c>
      <c r="D15" s="33" t="s">
        <v>9995</v>
      </c>
      <c r="E15" s="33" t="s">
        <v>9996</v>
      </c>
      <c r="F15" s="33" t="s">
        <v>78</v>
      </c>
      <c r="G15" s="34">
        <v>42206</v>
      </c>
      <c r="H15" s="34">
        <v>42311</v>
      </c>
    </row>
    <row r="16" spans="1:9" ht="94.5" x14ac:dyDescent="0.25">
      <c r="A16" s="33" t="s">
        <v>9997</v>
      </c>
      <c r="B16" s="33" t="s">
        <v>25</v>
      </c>
      <c r="C16" s="33" t="s">
        <v>396</v>
      </c>
      <c r="D16" s="33" t="s">
        <v>397</v>
      </c>
      <c r="E16" s="33" t="s">
        <v>9998</v>
      </c>
      <c r="F16" s="33" t="s">
        <v>78</v>
      </c>
      <c r="G16" s="34">
        <v>42206</v>
      </c>
      <c r="H16" s="34">
        <v>42310</v>
      </c>
    </row>
    <row r="17" spans="1:8" ht="136.5" x14ac:dyDescent="0.25">
      <c r="A17" s="33" t="s">
        <v>10331</v>
      </c>
      <c r="B17" s="33" t="s">
        <v>67</v>
      </c>
      <c r="C17" s="33" t="s">
        <v>4420</v>
      </c>
      <c r="D17" s="33" t="s">
        <v>4979</v>
      </c>
      <c r="E17" s="33" t="s">
        <v>10332</v>
      </c>
      <c r="F17" s="33" t="s">
        <v>111</v>
      </c>
      <c r="G17" s="34">
        <v>42215</v>
      </c>
      <c r="H17" s="34">
        <v>42328</v>
      </c>
    </row>
    <row r="18" spans="1:8" ht="105" x14ac:dyDescent="0.25">
      <c r="A18" s="33" t="s">
        <v>10465</v>
      </c>
      <c r="B18" s="33" t="s">
        <v>1140</v>
      </c>
      <c r="C18" s="33" t="s">
        <v>1099</v>
      </c>
      <c r="D18" s="33" t="s">
        <v>1100</v>
      </c>
      <c r="E18" s="33" t="s">
        <v>10466</v>
      </c>
      <c r="F18" s="33" t="s">
        <v>111</v>
      </c>
      <c r="G18" s="34">
        <v>42226</v>
      </c>
      <c r="H18" s="34">
        <v>42311</v>
      </c>
    </row>
    <row r="19" spans="1:8" ht="84" x14ac:dyDescent="0.25">
      <c r="A19" s="33" t="s">
        <v>10480</v>
      </c>
      <c r="B19" s="33" t="s">
        <v>254</v>
      </c>
      <c r="C19" s="33" t="s">
        <v>10481</v>
      </c>
      <c r="D19" s="33" t="s">
        <v>10482</v>
      </c>
      <c r="E19" s="33" t="s">
        <v>10483</v>
      </c>
      <c r="F19" s="33" t="s">
        <v>78</v>
      </c>
      <c r="G19" s="34">
        <v>42227</v>
      </c>
      <c r="H19" s="34">
        <v>42328</v>
      </c>
    </row>
    <row r="20" spans="1:8" ht="115.5" x14ac:dyDescent="0.25">
      <c r="A20" s="33" t="s">
        <v>10579</v>
      </c>
      <c r="B20" s="33" t="s">
        <v>254</v>
      </c>
      <c r="C20" s="33" t="s">
        <v>10580</v>
      </c>
      <c r="D20" s="33" t="s">
        <v>8879</v>
      </c>
      <c r="E20" s="33" t="s">
        <v>10581</v>
      </c>
      <c r="F20" s="33" t="s">
        <v>78</v>
      </c>
      <c r="G20" s="34">
        <v>42234</v>
      </c>
      <c r="H20" s="34">
        <v>42331</v>
      </c>
    </row>
    <row r="21" spans="1:8" ht="42" x14ac:dyDescent="0.25">
      <c r="A21" s="33" t="s">
        <v>10749</v>
      </c>
      <c r="B21" s="33" t="s">
        <v>67</v>
      </c>
      <c r="C21" s="33" t="s">
        <v>4747</v>
      </c>
      <c r="D21" s="33" t="s">
        <v>571</v>
      </c>
      <c r="E21" s="33" t="s">
        <v>10750</v>
      </c>
      <c r="F21" s="33" t="s">
        <v>141</v>
      </c>
      <c r="G21" s="34">
        <v>42244</v>
      </c>
      <c r="H21" s="34">
        <v>42310</v>
      </c>
    </row>
    <row r="22" spans="1:8" ht="31.5" x14ac:dyDescent="0.25">
      <c r="A22" s="33" t="s">
        <v>11203</v>
      </c>
      <c r="B22" s="33" t="s">
        <v>67</v>
      </c>
      <c r="C22" s="33" t="s">
        <v>1436</v>
      </c>
      <c r="D22" s="33" t="s">
        <v>1437</v>
      </c>
      <c r="E22" s="33" t="s">
        <v>11204</v>
      </c>
      <c r="F22" s="33" t="s">
        <v>141</v>
      </c>
      <c r="G22" s="34">
        <v>42271</v>
      </c>
      <c r="H22" s="34">
        <v>42310</v>
      </c>
    </row>
    <row r="23" spans="1:8" ht="136.5" x14ac:dyDescent="0.25">
      <c r="A23" s="33" t="s">
        <v>11557</v>
      </c>
      <c r="B23" s="33" t="s">
        <v>11558</v>
      </c>
      <c r="C23" s="33" t="s">
        <v>11559</v>
      </c>
      <c r="D23" s="33" t="s">
        <v>6206</v>
      </c>
      <c r="E23" s="33" t="s">
        <v>11560</v>
      </c>
      <c r="F23" s="33" t="s">
        <v>89</v>
      </c>
      <c r="G23" s="34">
        <v>42303</v>
      </c>
      <c r="H23" s="34">
        <v>42327</v>
      </c>
    </row>
    <row r="24" spans="1:8" ht="63" x14ac:dyDescent="0.25">
      <c r="A24" s="33" t="s">
        <v>11610</v>
      </c>
      <c r="B24" s="33" t="s">
        <v>11611</v>
      </c>
      <c r="C24" s="33" t="s">
        <v>2492</v>
      </c>
      <c r="D24" s="33" t="s">
        <v>2493</v>
      </c>
      <c r="E24" s="33" t="s">
        <v>11612</v>
      </c>
      <c r="F24" s="33" t="s">
        <v>111</v>
      </c>
      <c r="G24" s="34">
        <v>42307</v>
      </c>
      <c r="H24" s="34">
        <v>42311</v>
      </c>
    </row>
    <row r="25" spans="1:8" ht="63" x14ac:dyDescent="0.25">
      <c r="A25" s="33" t="s">
        <v>11622</v>
      </c>
      <c r="B25" s="33" t="s">
        <v>5784</v>
      </c>
      <c r="C25" s="33" t="s">
        <v>683</v>
      </c>
      <c r="D25" s="33" t="s">
        <v>684</v>
      </c>
      <c r="E25" s="33" t="s">
        <v>11623</v>
      </c>
      <c r="F25" s="33" t="s">
        <v>89</v>
      </c>
      <c r="G25" s="34">
        <v>42307</v>
      </c>
      <c r="H25" s="34">
        <v>42311</v>
      </c>
    </row>
    <row r="26" spans="1:8" ht="63" x14ac:dyDescent="0.25">
      <c r="A26" s="33" t="s">
        <v>11624</v>
      </c>
      <c r="B26" s="33" t="s">
        <v>2262</v>
      </c>
      <c r="C26" s="33" t="s">
        <v>6246</v>
      </c>
      <c r="D26" s="33" t="s">
        <v>6257</v>
      </c>
      <c r="E26" s="33" t="s">
        <v>11625</v>
      </c>
      <c r="F26" s="33" t="s">
        <v>89</v>
      </c>
      <c r="G26" s="34">
        <v>42307</v>
      </c>
      <c r="H26" s="34">
        <v>42311</v>
      </c>
    </row>
    <row r="27" spans="1:8" ht="63" x14ac:dyDescent="0.25">
      <c r="A27" s="33" t="s">
        <v>11626</v>
      </c>
      <c r="B27" s="33" t="s">
        <v>2262</v>
      </c>
      <c r="C27" s="33" t="s">
        <v>6246</v>
      </c>
      <c r="D27" s="33" t="s">
        <v>6257</v>
      </c>
      <c r="E27" s="33" t="s">
        <v>11627</v>
      </c>
      <c r="F27" s="33" t="s">
        <v>89</v>
      </c>
      <c r="G27" s="34">
        <v>42307</v>
      </c>
      <c r="H27" s="34">
        <v>42311</v>
      </c>
    </row>
    <row r="28" spans="1:8" ht="73.5" x14ac:dyDescent="0.25">
      <c r="A28" s="33" t="s">
        <v>11642</v>
      </c>
      <c r="B28" s="33" t="s">
        <v>67</v>
      </c>
      <c r="C28" s="33" t="s">
        <v>1512</v>
      </c>
      <c r="D28" s="33" t="s">
        <v>95</v>
      </c>
      <c r="E28" s="33" t="s">
        <v>11643</v>
      </c>
      <c r="F28" s="33" t="s">
        <v>89</v>
      </c>
      <c r="G28" s="34">
        <v>42310</v>
      </c>
      <c r="H28" s="34">
        <v>42312</v>
      </c>
    </row>
    <row r="29" spans="1:8" ht="63" x14ac:dyDescent="0.25">
      <c r="A29" s="33" t="s">
        <v>11644</v>
      </c>
      <c r="B29" s="33" t="s">
        <v>67</v>
      </c>
      <c r="C29" s="33" t="s">
        <v>1518</v>
      </c>
      <c r="D29" s="33" t="s">
        <v>95</v>
      </c>
      <c r="E29" s="33" t="s">
        <v>11645</v>
      </c>
      <c r="F29" s="33" t="s">
        <v>89</v>
      </c>
      <c r="G29" s="34">
        <v>42310</v>
      </c>
      <c r="H29" s="34">
        <v>42312</v>
      </c>
    </row>
    <row r="30" spans="1:8" ht="63" x14ac:dyDescent="0.25">
      <c r="A30" s="33" t="s">
        <v>11646</v>
      </c>
      <c r="B30" s="33" t="s">
        <v>67</v>
      </c>
      <c r="C30" s="33" t="s">
        <v>1433</v>
      </c>
      <c r="D30" s="33" t="s">
        <v>95</v>
      </c>
      <c r="E30" s="33" t="s">
        <v>11647</v>
      </c>
      <c r="F30" s="33" t="s">
        <v>89</v>
      </c>
      <c r="G30" s="34">
        <v>42310</v>
      </c>
      <c r="H30" s="34">
        <v>42312</v>
      </c>
    </row>
    <row r="31" spans="1:8" ht="63" x14ac:dyDescent="0.25">
      <c r="A31" s="33" t="s">
        <v>11648</v>
      </c>
      <c r="B31" s="33" t="s">
        <v>67</v>
      </c>
      <c r="C31" s="33" t="s">
        <v>1472</v>
      </c>
      <c r="D31" s="33" t="s">
        <v>95</v>
      </c>
      <c r="E31" s="33" t="s">
        <v>11649</v>
      </c>
      <c r="F31" s="33" t="s">
        <v>89</v>
      </c>
      <c r="G31" s="34">
        <v>42310</v>
      </c>
      <c r="H31" s="34">
        <v>42312</v>
      </c>
    </row>
    <row r="32" spans="1:8" ht="63" x14ac:dyDescent="0.25">
      <c r="A32" s="33" t="s">
        <v>11650</v>
      </c>
      <c r="B32" s="33" t="s">
        <v>67</v>
      </c>
      <c r="C32" s="33" t="s">
        <v>1460</v>
      </c>
      <c r="D32" s="33" t="s">
        <v>1461</v>
      </c>
      <c r="E32" s="33" t="s">
        <v>11651</v>
      </c>
      <c r="F32" s="33" t="s">
        <v>89</v>
      </c>
      <c r="G32" s="34">
        <v>42310</v>
      </c>
      <c r="H32" s="34">
        <v>42312</v>
      </c>
    </row>
    <row r="33" spans="1:8" ht="52.5" x14ac:dyDescent="0.25">
      <c r="A33" s="33" t="s">
        <v>11652</v>
      </c>
      <c r="B33" s="33" t="s">
        <v>67</v>
      </c>
      <c r="C33" s="33" t="s">
        <v>94</v>
      </c>
      <c r="D33" s="33" t="s">
        <v>95</v>
      </c>
      <c r="E33" s="33" t="s">
        <v>11653</v>
      </c>
      <c r="F33" s="33" t="s">
        <v>89</v>
      </c>
      <c r="G33" s="34">
        <v>42310</v>
      </c>
      <c r="H33" s="34">
        <v>42312</v>
      </c>
    </row>
    <row r="34" spans="1:8" ht="31.5" x14ac:dyDescent="0.25">
      <c r="A34" s="33" t="s">
        <v>11682</v>
      </c>
      <c r="B34" s="33" t="s">
        <v>67</v>
      </c>
      <c r="C34" s="33" t="s">
        <v>1415</v>
      </c>
      <c r="D34" s="33" t="s">
        <v>1416</v>
      </c>
      <c r="E34" s="33" t="s">
        <v>11683</v>
      </c>
      <c r="F34" s="33" t="s">
        <v>89</v>
      </c>
      <c r="G34" s="34">
        <v>42311</v>
      </c>
      <c r="H34" s="34">
        <v>42312</v>
      </c>
    </row>
    <row r="35" spans="1:8" ht="31.5" x14ac:dyDescent="0.25">
      <c r="A35" s="33" t="s">
        <v>11684</v>
      </c>
      <c r="B35" s="33" t="s">
        <v>67</v>
      </c>
      <c r="C35" s="33" t="s">
        <v>1415</v>
      </c>
      <c r="D35" s="33" t="s">
        <v>1416</v>
      </c>
      <c r="E35" s="33" t="s">
        <v>11685</v>
      </c>
      <c r="F35" s="33" t="s">
        <v>89</v>
      </c>
      <c r="G35" s="34">
        <v>42311</v>
      </c>
      <c r="H35" s="34">
        <v>42312</v>
      </c>
    </row>
    <row r="36" spans="1:8" ht="42" x14ac:dyDescent="0.25">
      <c r="A36" s="33" t="s">
        <v>11686</v>
      </c>
      <c r="B36" s="33" t="s">
        <v>67</v>
      </c>
      <c r="C36" s="33" t="s">
        <v>1415</v>
      </c>
      <c r="D36" s="33" t="s">
        <v>1416</v>
      </c>
      <c r="E36" s="33" t="s">
        <v>11687</v>
      </c>
      <c r="F36" s="33" t="s">
        <v>89</v>
      </c>
      <c r="G36" s="34">
        <v>42311</v>
      </c>
      <c r="H36" s="34">
        <v>42312</v>
      </c>
    </row>
    <row r="37" spans="1:8" ht="42" x14ac:dyDescent="0.25">
      <c r="A37" s="33" t="s">
        <v>11690</v>
      </c>
      <c r="B37" s="33" t="s">
        <v>6</v>
      </c>
      <c r="C37" s="33" t="s">
        <v>5704</v>
      </c>
      <c r="D37" s="33" t="s">
        <v>5705</v>
      </c>
      <c r="E37" s="33" t="s">
        <v>11691</v>
      </c>
      <c r="F37" s="33" t="s">
        <v>111</v>
      </c>
      <c r="G37" s="34">
        <v>42311</v>
      </c>
      <c r="H37" s="34">
        <v>42328</v>
      </c>
    </row>
    <row r="38" spans="1:8" ht="42" x14ac:dyDescent="0.25">
      <c r="A38" s="33" t="s">
        <v>11723</v>
      </c>
      <c r="B38" s="33" t="s">
        <v>9384</v>
      </c>
      <c r="C38" s="33" t="s">
        <v>3978</v>
      </c>
      <c r="D38" s="33" t="s">
        <v>3979</v>
      </c>
      <c r="E38" s="33" t="s">
        <v>10255</v>
      </c>
      <c r="F38" s="33" t="s">
        <v>121</v>
      </c>
      <c r="G38" s="34">
        <v>42317</v>
      </c>
      <c r="H38" s="34">
        <v>42326</v>
      </c>
    </row>
    <row r="39" spans="1:8" ht="52.5" x14ac:dyDescent="0.25">
      <c r="A39" s="33" t="s">
        <v>11728</v>
      </c>
      <c r="B39" s="33" t="s">
        <v>6</v>
      </c>
      <c r="C39" s="33" t="s">
        <v>200</v>
      </c>
      <c r="D39" s="33" t="s">
        <v>201</v>
      </c>
      <c r="E39" s="33" t="s">
        <v>11729</v>
      </c>
      <c r="F39" s="33" t="s">
        <v>111</v>
      </c>
      <c r="G39" s="34">
        <v>42317</v>
      </c>
      <c r="H39" s="34">
        <v>42335</v>
      </c>
    </row>
    <row r="40" spans="1:8" ht="52.5" x14ac:dyDescent="0.25">
      <c r="A40" s="33" t="s">
        <v>11740</v>
      </c>
      <c r="B40" s="33" t="s">
        <v>67</v>
      </c>
      <c r="C40" s="33" t="s">
        <v>11741</v>
      </c>
      <c r="D40" s="33" t="s">
        <v>11742</v>
      </c>
      <c r="E40" s="33" t="s">
        <v>11743</v>
      </c>
      <c r="F40" s="33" t="s">
        <v>89</v>
      </c>
      <c r="G40" s="34">
        <v>42319</v>
      </c>
      <c r="H40" s="34">
        <v>42334</v>
      </c>
    </row>
    <row r="41" spans="1:8" ht="31.5" x14ac:dyDescent="0.25">
      <c r="A41" s="33" t="s">
        <v>11744</v>
      </c>
      <c r="B41" s="33" t="s">
        <v>6</v>
      </c>
      <c r="C41" s="33" t="s">
        <v>180</v>
      </c>
      <c r="D41" s="33" t="s">
        <v>181</v>
      </c>
      <c r="E41" s="33" t="s">
        <v>11745</v>
      </c>
      <c r="F41" s="33" t="s">
        <v>111</v>
      </c>
      <c r="G41" s="34">
        <v>42319</v>
      </c>
      <c r="H41" s="34">
        <v>42320</v>
      </c>
    </row>
    <row r="42" spans="1:8" ht="63" x14ac:dyDescent="0.25">
      <c r="A42" s="33" t="s">
        <v>11774</v>
      </c>
      <c r="B42" s="33" t="s">
        <v>67</v>
      </c>
      <c r="C42" s="33" t="s">
        <v>2719</v>
      </c>
      <c r="D42" s="33" t="s">
        <v>7998</v>
      </c>
      <c r="E42" s="33" t="s">
        <v>11775</v>
      </c>
      <c r="F42" s="33" t="s">
        <v>111</v>
      </c>
      <c r="G42" s="34">
        <v>42320</v>
      </c>
      <c r="H42" s="34">
        <v>42328</v>
      </c>
    </row>
    <row r="43" spans="1:8" ht="52.5" x14ac:dyDescent="0.25">
      <c r="A43" s="33" t="s">
        <v>11804</v>
      </c>
      <c r="B43" s="33" t="s">
        <v>67</v>
      </c>
      <c r="C43" s="33" t="s">
        <v>11805</v>
      </c>
      <c r="D43" s="33" t="s">
        <v>11806</v>
      </c>
      <c r="E43" s="33" t="s">
        <v>11807</v>
      </c>
      <c r="F43" s="33" t="s">
        <v>111</v>
      </c>
      <c r="G43" s="34">
        <v>42326</v>
      </c>
      <c r="H43" s="34">
        <v>42335</v>
      </c>
    </row>
    <row r="44" spans="1:8" ht="42" x14ac:dyDescent="0.25">
      <c r="A44" s="33" t="s">
        <v>11817</v>
      </c>
      <c r="B44" s="33" t="s">
        <v>6</v>
      </c>
      <c r="C44" s="33" t="s">
        <v>4434</v>
      </c>
      <c r="D44" s="33" t="s">
        <v>4435</v>
      </c>
      <c r="E44" s="33" t="s">
        <v>11818</v>
      </c>
      <c r="F44" s="33" t="s">
        <v>111</v>
      </c>
      <c r="G44" s="34">
        <v>42328</v>
      </c>
      <c r="H44" s="34">
        <v>42335</v>
      </c>
    </row>
    <row r="45" spans="1:8" ht="42" x14ac:dyDescent="0.25">
      <c r="A45" s="33" t="s">
        <v>11825</v>
      </c>
      <c r="B45" s="33" t="s">
        <v>2262</v>
      </c>
      <c r="C45" s="33" t="s">
        <v>445</v>
      </c>
      <c r="D45" s="33" t="s">
        <v>2259</v>
      </c>
      <c r="E45" s="33" t="s">
        <v>11826</v>
      </c>
      <c r="F45" s="33" t="s">
        <v>89</v>
      </c>
      <c r="G45" s="34">
        <v>42328</v>
      </c>
      <c r="H45" s="34">
        <v>42328</v>
      </c>
    </row>
    <row r="46" spans="1:8" ht="94.5" x14ac:dyDescent="0.25">
      <c r="A46" s="33" t="s">
        <v>11827</v>
      </c>
      <c r="B46" s="33" t="s">
        <v>2262</v>
      </c>
      <c r="C46" s="33" t="s">
        <v>86</v>
      </c>
      <c r="D46" s="33" t="s">
        <v>87</v>
      </c>
      <c r="E46" s="33" t="s">
        <v>11828</v>
      </c>
      <c r="F46" s="33" t="s">
        <v>89</v>
      </c>
      <c r="G46" s="34">
        <v>42328</v>
      </c>
      <c r="H46" s="34">
        <v>42328</v>
      </c>
    </row>
    <row r="47" spans="1:8" ht="84" x14ac:dyDescent="0.25">
      <c r="A47" s="33" t="s">
        <v>11829</v>
      </c>
      <c r="B47" s="33" t="s">
        <v>2262</v>
      </c>
      <c r="C47" s="33" t="s">
        <v>3207</v>
      </c>
      <c r="D47" s="33" t="s">
        <v>3208</v>
      </c>
      <c r="E47" s="33" t="s">
        <v>11830</v>
      </c>
      <c r="F47" s="33" t="s">
        <v>89</v>
      </c>
      <c r="G47" s="34">
        <v>42328</v>
      </c>
      <c r="H47" s="34">
        <v>42328</v>
      </c>
    </row>
    <row r="48" spans="1:8" ht="52.5" x14ac:dyDescent="0.25">
      <c r="A48" s="33" t="s">
        <v>11851</v>
      </c>
      <c r="B48" s="33" t="s">
        <v>2262</v>
      </c>
      <c r="C48" s="33" t="s">
        <v>1415</v>
      </c>
      <c r="D48" s="33" t="s">
        <v>1419</v>
      </c>
      <c r="E48" s="33" t="s">
        <v>11852</v>
      </c>
      <c r="F48" s="33" t="s">
        <v>89</v>
      </c>
      <c r="G48" s="34">
        <v>42332</v>
      </c>
      <c r="H48" s="34">
        <v>42332</v>
      </c>
    </row>
    <row r="49" spans="1:8" ht="63" x14ac:dyDescent="0.25">
      <c r="A49" s="33" t="s">
        <v>11856</v>
      </c>
      <c r="B49" s="33" t="s">
        <v>209</v>
      </c>
      <c r="C49" s="33" t="s">
        <v>8563</v>
      </c>
      <c r="D49" s="33" t="s">
        <v>8564</v>
      </c>
      <c r="E49" s="33" t="s">
        <v>11857</v>
      </c>
      <c r="F49" s="33" t="s">
        <v>111</v>
      </c>
      <c r="G49" s="34">
        <v>42332</v>
      </c>
      <c r="H49" s="34">
        <v>42335</v>
      </c>
    </row>
    <row r="50" spans="1:8" ht="63" x14ac:dyDescent="0.25">
      <c r="A50" s="33" t="s">
        <v>11911</v>
      </c>
      <c r="B50" s="33" t="s">
        <v>6</v>
      </c>
      <c r="C50" s="33" t="s">
        <v>324</v>
      </c>
      <c r="D50" s="33" t="s">
        <v>325</v>
      </c>
      <c r="E50" s="33" t="s">
        <v>11912</v>
      </c>
      <c r="F50" s="33" t="s">
        <v>111</v>
      </c>
      <c r="G50" s="34">
        <v>42334</v>
      </c>
      <c r="H50" s="34">
        <v>42338</v>
      </c>
    </row>
    <row r="51" spans="1:8" ht="42" x14ac:dyDescent="0.25">
      <c r="A51" s="33" t="s">
        <v>11924</v>
      </c>
      <c r="B51" s="33" t="s">
        <v>11925</v>
      </c>
      <c r="C51" s="33" t="s">
        <v>707</v>
      </c>
      <c r="D51" s="33" t="s">
        <v>708</v>
      </c>
      <c r="E51" s="33" t="s">
        <v>11926</v>
      </c>
      <c r="F51" s="33" t="s">
        <v>89</v>
      </c>
      <c r="G51" s="34">
        <v>42335</v>
      </c>
      <c r="H51" s="34">
        <v>42335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zoomScale="85" zoomScaleNormal="85" workbookViewId="0">
      <selection activeCell="B11" sqref="B11"/>
    </sheetView>
  </sheetViews>
  <sheetFormatPr baseColWidth="10" defaultRowHeight="15" x14ac:dyDescent="0.25"/>
  <cols>
    <col min="1" max="1" width="9.85546875" customWidth="1"/>
    <col min="2" max="4" width="16.140625" customWidth="1"/>
    <col min="5" max="5" width="13.85546875" customWidth="1"/>
    <col min="6" max="6" width="39.42578125" customWidth="1"/>
    <col min="7" max="7" width="19.5703125" customWidth="1"/>
    <col min="8" max="8" width="15.5703125" customWidth="1"/>
    <col min="9" max="9" width="17.140625" customWidth="1"/>
    <col min="10" max="10" width="19.85546875" bestFit="1" customWidth="1"/>
    <col min="11" max="11" width="11.85546875" bestFit="1" customWidth="1"/>
  </cols>
  <sheetData>
    <row r="1" spans="1:11" x14ac:dyDescent="0.25">
      <c r="A1" s="4" t="s">
        <v>1745</v>
      </c>
      <c r="B1" s="4" t="s">
        <v>1746</v>
      </c>
      <c r="C1" s="4" t="s">
        <v>1747</v>
      </c>
      <c r="D1" s="4" t="s">
        <v>1748</v>
      </c>
      <c r="E1" s="4" t="s">
        <v>1749</v>
      </c>
      <c r="F1" s="4" t="s">
        <v>3276</v>
      </c>
      <c r="G1" s="4" t="s">
        <v>1750</v>
      </c>
      <c r="H1" s="4" t="s">
        <v>1751</v>
      </c>
      <c r="I1" s="4" t="s">
        <v>1752</v>
      </c>
      <c r="J1" s="4" t="s">
        <v>1753</v>
      </c>
      <c r="K1">
        <f>SUBTOTAL(3,Tabla26[SO])</f>
        <v>90</v>
      </c>
    </row>
    <row r="2" spans="1:11" ht="73.5" x14ac:dyDescent="0.25">
      <c r="A2" s="33" t="s">
        <v>11939</v>
      </c>
      <c r="B2" s="33" t="s">
        <v>67</v>
      </c>
      <c r="C2" s="33" t="s">
        <v>1726</v>
      </c>
      <c r="D2" s="33" t="s">
        <v>1652</v>
      </c>
      <c r="E2" s="33" t="s">
        <v>70</v>
      </c>
      <c r="F2" s="33" t="s">
        <v>11940</v>
      </c>
      <c r="G2" s="33" t="s">
        <v>89</v>
      </c>
      <c r="H2" s="33" t="s">
        <v>84</v>
      </c>
      <c r="I2" s="34">
        <v>42339</v>
      </c>
      <c r="J2" s="34">
        <v>42356</v>
      </c>
    </row>
    <row r="3" spans="1:11" ht="84" x14ac:dyDescent="0.25">
      <c r="A3" s="33" t="s">
        <v>11941</v>
      </c>
      <c r="B3" s="33" t="s">
        <v>67</v>
      </c>
      <c r="C3" s="33" t="s">
        <v>1722</v>
      </c>
      <c r="D3" s="33" t="s">
        <v>1652</v>
      </c>
      <c r="E3" s="33" t="s">
        <v>70</v>
      </c>
      <c r="F3" s="33" t="s">
        <v>11942</v>
      </c>
      <c r="G3" s="33" t="s">
        <v>89</v>
      </c>
      <c r="H3" s="33" t="s">
        <v>84</v>
      </c>
      <c r="I3" s="34">
        <v>42339</v>
      </c>
      <c r="J3" s="34">
        <v>42356</v>
      </c>
    </row>
    <row r="4" spans="1:11" ht="84" x14ac:dyDescent="0.25">
      <c r="A4" s="33" t="s">
        <v>11943</v>
      </c>
      <c r="B4" s="33" t="s">
        <v>67</v>
      </c>
      <c r="C4" s="33" t="s">
        <v>1651</v>
      </c>
      <c r="D4" s="33" t="s">
        <v>1652</v>
      </c>
      <c r="E4" s="33" t="s">
        <v>70</v>
      </c>
      <c r="F4" s="33" t="s">
        <v>11944</v>
      </c>
      <c r="G4" s="33" t="s">
        <v>89</v>
      </c>
      <c r="H4" s="33" t="s">
        <v>84</v>
      </c>
      <c r="I4" s="34">
        <v>42339</v>
      </c>
      <c r="J4" s="34">
        <v>42356</v>
      </c>
    </row>
    <row r="5" spans="1:11" ht="73.5" x14ac:dyDescent="0.25">
      <c r="A5" s="33" t="s">
        <v>11945</v>
      </c>
      <c r="B5" s="33" t="s">
        <v>67</v>
      </c>
      <c r="C5" s="33" t="s">
        <v>1651</v>
      </c>
      <c r="D5" s="33" t="s">
        <v>1652</v>
      </c>
      <c r="E5" s="33" t="s">
        <v>70</v>
      </c>
      <c r="F5" s="33" t="s">
        <v>11946</v>
      </c>
      <c r="G5" s="33" t="s">
        <v>89</v>
      </c>
      <c r="H5" s="33" t="s">
        <v>84</v>
      </c>
      <c r="I5" s="34">
        <v>42339</v>
      </c>
      <c r="J5" s="34">
        <v>42356</v>
      </c>
    </row>
    <row r="6" spans="1:11" ht="63" x14ac:dyDescent="0.25">
      <c r="A6" s="33" t="s">
        <v>11947</v>
      </c>
      <c r="B6" s="33" t="s">
        <v>67</v>
      </c>
      <c r="C6" s="33" t="s">
        <v>5259</v>
      </c>
      <c r="D6" s="33" t="s">
        <v>11948</v>
      </c>
      <c r="E6" s="33" t="s">
        <v>70</v>
      </c>
      <c r="F6" s="33" t="s">
        <v>11662</v>
      </c>
      <c r="G6" s="33" t="s">
        <v>89</v>
      </c>
      <c r="H6" s="33" t="s">
        <v>79</v>
      </c>
      <c r="I6" s="34">
        <v>42339</v>
      </c>
      <c r="J6" s="33" t="s">
        <v>70</v>
      </c>
    </row>
    <row r="7" spans="1:11" ht="52.5" x14ac:dyDescent="0.25">
      <c r="A7" s="33" t="s">
        <v>11949</v>
      </c>
      <c r="B7" s="33" t="s">
        <v>67</v>
      </c>
      <c r="C7" s="33" t="s">
        <v>5240</v>
      </c>
      <c r="D7" s="33" t="s">
        <v>11948</v>
      </c>
      <c r="E7" s="33" t="s">
        <v>70</v>
      </c>
      <c r="F7" s="33" t="s">
        <v>11662</v>
      </c>
      <c r="G7" s="33" t="s">
        <v>89</v>
      </c>
      <c r="H7" s="33" t="s">
        <v>79</v>
      </c>
      <c r="I7" s="34">
        <v>42339</v>
      </c>
      <c r="J7" s="33" t="s">
        <v>70</v>
      </c>
    </row>
    <row r="8" spans="1:11" ht="52.5" x14ac:dyDescent="0.25">
      <c r="A8" s="33" t="s">
        <v>11950</v>
      </c>
      <c r="B8" s="33" t="s">
        <v>67</v>
      </c>
      <c r="C8" s="33" t="s">
        <v>3503</v>
      </c>
      <c r="D8" s="33" t="s">
        <v>11948</v>
      </c>
      <c r="E8" s="33" t="s">
        <v>70</v>
      </c>
      <c r="F8" s="33" t="s">
        <v>11662</v>
      </c>
      <c r="G8" s="33" t="s">
        <v>89</v>
      </c>
      <c r="H8" s="33" t="s">
        <v>79</v>
      </c>
      <c r="I8" s="34">
        <v>42339</v>
      </c>
      <c r="J8" s="33" t="s">
        <v>70</v>
      </c>
    </row>
    <row r="9" spans="1:11" ht="42" x14ac:dyDescent="0.25">
      <c r="A9" s="33" t="s">
        <v>11951</v>
      </c>
      <c r="B9" s="33" t="s">
        <v>67</v>
      </c>
      <c r="C9" s="33" t="s">
        <v>3327</v>
      </c>
      <c r="D9" s="33" t="s">
        <v>8775</v>
      </c>
      <c r="E9" s="33" t="s">
        <v>70</v>
      </c>
      <c r="F9" s="33" t="s">
        <v>11952</v>
      </c>
      <c r="G9" s="33" t="s">
        <v>89</v>
      </c>
      <c r="H9" s="33" t="s">
        <v>79</v>
      </c>
      <c r="I9" s="34">
        <v>42339</v>
      </c>
      <c r="J9" s="33" t="s">
        <v>70</v>
      </c>
    </row>
    <row r="10" spans="1:11" ht="105" x14ac:dyDescent="0.25">
      <c r="A10" s="33" t="s">
        <v>11953</v>
      </c>
      <c r="B10" s="33" t="s">
        <v>3007</v>
      </c>
      <c r="C10" s="33" t="s">
        <v>3173</v>
      </c>
      <c r="D10" s="33" t="s">
        <v>11954</v>
      </c>
      <c r="E10" s="33" t="s">
        <v>70</v>
      </c>
      <c r="F10" s="33" t="s">
        <v>11955</v>
      </c>
      <c r="G10" s="33" t="s">
        <v>1817</v>
      </c>
      <c r="H10" s="33" t="s">
        <v>79</v>
      </c>
      <c r="I10" s="34">
        <v>42339</v>
      </c>
      <c r="J10" s="33" t="s">
        <v>70</v>
      </c>
    </row>
    <row r="11" spans="1:11" ht="63" x14ac:dyDescent="0.25">
      <c r="A11" s="33" t="s">
        <v>11956</v>
      </c>
      <c r="B11" s="33" t="s">
        <v>67</v>
      </c>
      <c r="C11" s="33" t="s">
        <v>197</v>
      </c>
      <c r="D11" s="33" t="s">
        <v>194</v>
      </c>
      <c r="E11" s="33" t="s">
        <v>70</v>
      </c>
      <c r="F11" s="33" t="s">
        <v>11957</v>
      </c>
      <c r="G11" s="33" t="s">
        <v>111</v>
      </c>
      <c r="H11" s="33" t="s">
        <v>79</v>
      </c>
      <c r="I11" s="34">
        <v>42339</v>
      </c>
      <c r="J11" s="33" t="s">
        <v>70</v>
      </c>
    </row>
    <row r="12" spans="1:11" ht="63" x14ac:dyDescent="0.25">
      <c r="A12" s="33" t="s">
        <v>11958</v>
      </c>
      <c r="B12" s="33" t="s">
        <v>67</v>
      </c>
      <c r="C12" s="33" t="s">
        <v>2187</v>
      </c>
      <c r="D12" s="33" t="s">
        <v>194</v>
      </c>
      <c r="E12" s="33" t="s">
        <v>70</v>
      </c>
      <c r="F12" s="33" t="s">
        <v>11959</v>
      </c>
      <c r="G12" s="33" t="s">
        <v>111</v>
      </c>
      <c r="H12" s="33" t="s">
        <v>79</v>
      </c>
      <c r="I12" s="34">
        <v>42339</v>
      </c>
      <c r="J12" s="33" t="s">
        <v>70</v>
      </c>
    </row>
    <row r="13" spans="1:11" ht="63" x14ac:dyDescent="0.25">
      <c r="A13" s="33" t="s">
        <v>11960</v>
      </c>
      <c r="B13" s="33" t="s">
        <v>67</v>
      </c>
      <c r="C13" s="33" t="s">
        <v>1165</v>
      </c>
      <c r="D13" s="33" t="s">
        <v>1166</v>
      </c>
      <c r="E13" s="33" t="s">
        <v>70</v>
      </c>
      <c r="F13" s="33" t="s">
        <v>11961</v>
      </c>
      <c r="G13" s="33" t="s">
        <v>89</v>
      </c>
      <c r="H13" s="33" t="s">
        <v>84</v>
      </c>
      <c r="I13" s="34">
        <v>42340</v>
      </c>
      <c r="J13" s="34">
        <v>42356</v>
      </c>
    </row>
    <row r="14" spans="1:11" ht="52.5" x14ac:dyDescent="0.25">
      <c r="A14" s="33" t="s">
        <v>11962</v>
      </c>
      <c r="B14" s="33" t="s">
        <v>67</v>
      </c>
      <c r="C14" s="33" t="s">
        <v>11414</v>
      </c>
      <c r="D14" s="33" t="s">
        <v>11415</v>
      </c>
      <c r="E14" s="33" t="s">
        <v>70</v>
      </c>
      <c r="F14" s="33" t="s">
        <v>11963</v>
      </c>
      <c r="G14" s="33" t="s">
        <v>89</v>
      </c>
      <c r="H14" s="33" t="s">
        <v>84</v>
      </c>
      <c r="I14" s="34">
        <v>42340</v>
      </c>
      <c r="J14" s="34">
        <v>42359</v>
      </c>
    </row>
    <row r="15" spans="1:11" ht="52.5" x14ac:dyDescent="0.25">
      <c r="A15" s="33" t="s">
        <v>11964</v>
      </c>
      <c r="B15" s="33" t="s">
        <v>67</v>
      </c>
      <c r="C15" s="33" t="s">
        <v>5874</v>
      </c>
      <c r="D15" s="33" t="s">
        <v>8061</v>
      </c>
      <c r="E15" s="33" t="s">
        <v>70</v>
      </c>
      <c r="F15" s="33" t="s">
        <v>11965</v>
      </c>
      <c r="G15" s="33" t="s">
        <v>89</v>
      </c>
      <c r="H15" s="33" t="s">
        <v>84</v>
      </c>
      <c r="I15" s="34">
        <v>42340</v>
      </c>
      <c r="J15" s="34">
        <v>42391</v>
      </c>
    </row>
    <row r="16" spans="1:11" ht="52.5" x14ac:dyDescent="0.25">
      <c r="A16" s="33" t="s">
        <v>11966</v>
      </c>
      <c r="B16" s="33" t="s">
        <v>67</v>
      </c>
      <c r="C16" s="33" t="s">
        <v>5874</v>
      </c>
      <c r="D16" s="33" t="s">
        <v>8061</v>
      </c>
      <c r="E16" s="33" t="s">
        <v>70</v>
      </c>
      <c r="F16" s="33" t="s">
        <v>11967</v>
      </c>
      <c r="G16" s="33" t="s">
        <v>89</v>
      </c>
      <c r="H16" s="33" t="s">
        <v>84</v>
      </c>
      <c r="I16" s="34">
        <v>42340</v>
      </c>
      <c r="J16" s="34">
        <v>42391</v>
      </c>
    </row>
    <row r="17" spans="1:10" ht="94.5" x14ac:dyDescent="0.25">
      <c r="A17" s="33" t="s">
        <v>11968</v>
      </c>
      <c r="B17" s="33" t="s">
        <v>11969</v>
      </c>
      <c r="C17" s="33" t="s">
        <v>1935</v>
      </c>
      <c r="D17" s="33" t="s">
        <v>1936</v>
      </c>
      <c r="E17" s="33" t="s">
        <v>70</v>
      </c>
      <c r="F17" s="33" t="s">
        <v>11970</v>
      </c>
      <c r="G17" s="33" t="s">
        <v>9861</v>
      </c>
      <c r="H17" s="33" t="s">
        <v>79</v>
      </c>
      <c r="I17" s="34">
        <v>42340</v>
      </c>
      <c r="J17" s="33" t="s">
        <v>70</v>
      </c>
    </row>
    <row r="18" spans="1:10" ht="42" x14ac:dyDescent="0.25">
      <c r="A18" s="33" t="s">
        <v>11971</v>
      </c>
      <c r="B18" s="33" t="s">
        <v>67</v>
      </c>
      <c r="C18" s="33" t="s">
        <v>5708</v>
      </c>
      <c r="D18" s="33" t="s">
        <v>5709</v>
      </c>
      <c r="E18" s="33" t="s">
        <v>70</v>
      </c>
      <c r="F18" s="33" t="s">
        <v>11972</v>
      </c>
      <c r="G18" s="33" t="s">
        <v>89</v>
      </c>
      <c r="H18" s="33" t="s">
        <v>79</v>
      </c>
      <c r="I18" s="34">
        <v>42341</v>
      </c>
      <c r="J18" s="33" t="s">
        <v>70</v>
      </c>
    </row>
    <row r="19" spans="1:10" ht="126" x14ac:dyDescent="0.25">
      <c r="A19" s="33" t="s">
        <v>11973</v>
      </c>
      <c r="B19" s="33" t="s">
        <v>3202</v>
      </c>
      <c r="C19" s="33" t="s">
        <v>11974</v>
      </c>
      <c r="D19" s="33" t="s">
        <v>11975</v>
      </c>
      <c r="E19" s="33" t="s">
        <v>70</v>
      </c>
      <c r="F19" s="33" t="s">
        <v>11976</v>
      </c>
      <c r="G19" s="33" t="s">
        <v>11593</v>
      </c>
      <c r="H19" s="33" t="s">
        <v>79</v>
      </c>
      <c r="I19" s="34">
        <v>42341</v>
      </c>
      <c r="J19" s="33" t="s">
        <v>70</v>
      </c>
    </row>
    <row r="20" spans="1:10" ht="94.5" x14ac:dyDescent="0.25">
      <c r="A20" s="33" t="s">
        <v>11977</v>
      </c>
      <c r="B20" s="33" t="s">
        <v>11978</v>
      </c>
      <c r="C20" s="33" t="s">
        <v>6950</v>
      </c>
      <c r="D20" s="33" t="s">
        <v>6951</v>
      </c>
      <c r="E20" s="33" t="s">
        <v>70</v>
      </c>
      <c r="F20" s="33" t="s">
        <v>11979</v>
      </c>
      <c r="G20" s="33" t="s">
        <v>111</v>
      </c>
      <c r="H20" s="33" t="s">
        <v>84</v>
      </c>
      <c r="I20" s="34">
        <v>42341</v>
      </c>
      <c r="J20" s="34">
        <v>42382</v>
      </c>
    </row>
    <row r="21" spans="1:10" ht="52.5" x14ac:dyDescent="0.25">
      <c r="A21" s="33" t="s">
        <v>11980</v>
      </c>
      <c r="B21" s="33" t="s">
        <v>67</v>
      </c>
      <c r="C21" s="33" t="s">
        <v>5404</v>
      </c>
      <c r="D21" s="33" t="s">
        <v>11981</v>
      </c>
      <c r="E21" s="33" t="s">
        <v>70</v>
      </c>
      <c r="F21" s="33" t="s">
        <v>11982</v>
      </c>
      <c r="G21" s="33" t="s">
        <v>9861</v>
      </c>
      <c r="H21" s="33" t="s">
        <v>79</v>
      </c>
      <c r="I21" s="34">
        <v>42341</v>
      </c>
      <c r="J21" s="33" t="s">
        <v>70</v>
      </c>
    </row>
    <row r="22" spans="1:10" ht="84" x14ac:dyDescent="0.25">
      <c r="A22" s="33" t="s">
        <v>11983</v>
      </c>
      <c r="B22" s="33" t="s">
        <v>67</v>
      </c>
      <c r="C22" s="33" t="s">
        <v>5407</v>
      </c>
      <c r="D22" s="33" t="s">
        <v>11981</v>
      </c>
      <c r="E22" s="33" t="s">
        <v>70</v>
      </c>
      <c r="F22" s="33" t="s">
        <v>11984</v>
      </c>
      <c r="G22" s="33" t="s">
        <v>9861</v>
      </c>
      <c r="H22" s="33" t="s">
        <v>79</v>
      </c>
      <c r="I22" s="34">
        <v>42341</v>
      </c>
      <c r="J22" s="33" t="s">
        <v>70</v>
      </c>
    </row>
    <row r="23" spans="1:10" ht="73.5" x14ac:dyDescent="0.25">
      <c r="A23" s="33" t="s">
        <v>11985</v>
      </c>
      <c r="B23" s="33" t="s">
        <v>67</v>
      </c>
      <c r="C23" s="33" t="s">
        <v>5410</v>
      </c>
      <c r="D23" s="33" t="s">
        <v>11981</v>
      </c>
      <c r="E23" s="33" t="s">
        <v>70</v>
      </c>
      <c r="F23" s="33" t="s">
        <v>11986</v>
      </c>
      <c r="G23" s="33" t="s">
        <v>9861</v>
      </c>
      <c r="H23" s="33" t="s">
        <v>79</v>
      </c>
      <c r="I23" s="34">
        <v>42341</v>
      </c>
      <c r="J23" s="33" t="s">
        <v>70</v>
      </c>
    </row>
    <row r="24" spans="1:10" ht="73.5" x14ac:dyDescent="0.25">
      <c r="A24" s="33" t="s">
        <v>11987</v>
      </c>
      <c r="B24" s="33" t="s">
        <v>67</v>
      </c>
      <c r="C24" s="33" t="s">
        <v>11988</v>
      </c>
      <c r="D24" s="33" t="s">
        <v>11981</v>
      </c>
      <c r="E24" s="33" t="s">
        <v>70</v>
      </c>
      <c r="F24" s="33" t="s">
        <v>11989</v>
      </c>
      <c r="G24" s="33" t="s">
        <v>9861</v>
      </c>
      <c r="H24" s="33" t="s">
        <v>79</v>
      </c>
      <c r="I24" s="34">
        <v>42341</v>
      </c>
      <c r="J24" s="33" t="s">
        <v>70</v>
      </c>
    </row>
    <row r="25" spans="1:10" ht="94.5" x14ac:dyDescent="0.25">
      <c r="A25" s="33" t="s">
        <v>11990</v>
      </c>
      <c r="B25" s="33" t="s">
        <v>67</v>
      </c>
      <c r="C25" s="33" t="s">
        <v>11991</v>
      </c>
      <c r="D25" s="33" t="s">
        <v>11981</v>
      </c>
      <c r="E25" s="33" t="s">
        <v>70</v>
      </c>
      <c r="F25" s="33" t="s">
        <v>11992</v>
      </c>
      <c r="G25" s="33" t="s">
        <v>9861</v>
      </c>
      <c r="H25" s="33" t="s">
        <v>79</v>
      </c>
      <c r="I25" s="34">
        <v>42341</v>
      </c>
      <c r="J25" s="33" t="s">
        <v>70</v>
      </c>
    </row>
    <row r="26" spans="1:10" ht="94.5" x14ac:dyDescent="0.25">
      <c r="A26" s="33" t="s">
        <v>11993</v>
      </c>
      <c r="B26" s="33" t="s">
        <v>67</v>
      </c>
      <c r="C26" s="33" t="s">
        <v>11994</v>
      </c>
      <c r="D26" s="33" t="s">
        <v>11981</v>
      </c>
      <c r="E26" s="33" t="s">
        <v>70</v>
      </c>
      <c r="F26" s="33" t="s">
        <v>11995</v>
      </c>
      <c r="G26" s="33" t="s">
        <v>9861</v>
      </c>
      <c r="H26" s="33" t="s">
        <v>79</v>
      </c>
      <c r="I26" s="34">
        <v>42341</v>
      </c>
      <c r="J26" s="33" t="s">
        <v>70</v>
      </c>
    </row>
    <row r="27" spans="1:10" ht="42" x14ac:dyDescent="0.25">
      <c r="A27" s="33" t="s">
        <v>11996</v>
      </c>
      <c r="B27" s="33" t="s">
        <v>67</v>
      </c>
      <c r="C27" s="33" t="s">
        <v>11318</v>
      </c>
      <c r="D27" s="33" t="s">
        <v>11997</v>
      </c>
      <c r="E27" s="33" t="s">
        <v>70</v>
      </c>
      <c r="F27" s="33" t="s">
        <v>11998</v>
      </c>
      <c r="G27" s="33" t="s">
        <v>9861</v>
      </c>
      <c r="H27" s="33" t="s">
        <v>79</v>
      </c>
      <c r="I27" s="34">
        <v>42341</v>
      </c>
      <c r="J27" s="33" t="s">
        <v>70</v>
      </c>
    </row>
    <row r="28" spans="1:10" ht="63" x14ac:dyDescent="0.25">
      <c r="A28" s="33" t="s">
        <v>11999</v>
      </c>
      <c r="B28" s="33" t="s">
        <v>12000</v>
      </c>
      <c r="C28" s="33" t="s">
        <v>12001</v>
      </c>
      <c r="D28" s="33" t="s">
        <v>12002</v>
      </c>
      <c r="E28" s="33" t="s">
        <v>70</v>
      </c>
      <c r="F28" s="33" t="s">
        <v>12003</v>
      </c>
      <c r="G28" s="33" t="s">
        <v>89</v>
      </c>
      <c r="H28" s="33" t="s">
        <v>79</v>
      </c>
      <c r="I28" s="34">
        <v>42342</v>
      </c>
      <c r="J28" s="33" t="s">
        <v>70</v>
      </c>
    </row>
    <row r="29" spans="1:10" ht="52.5" x14ac:dyDescent="0.25">
      <c r="A29" s="33" t="s">
        <v>12004</v>
      </c>
      <c r="B29" s="33" t="s">
        <v>12005</v>
      </c>
      <c r="C29" s="33" t="s">
        <v>2998</v>
      </c>
      <c r="D29" s="33" t="s">
        <v>6123</v>
      </c>
      <c r="E29" s="33" t="s">
        <v>70</v>
      </c>
      <c r="F29" s="33" t="s">
        <v>12003</v>
      </c>
      <c r="G29" s="33" t="s">
        <v>89</v>
      </c>
      <c r="H29" s="33" t="s">
        <v>79</v>
      </c>
      <c r="I29" s="34">
        <v>42342</v>
      </c>
      <c r="J29" s="33" t="s">
        <v>70</v>
      </c>
    </row>
    <row r="30" spans="1:10" ht="84" x14ac:dyDescent="0.25">
      <c r="A30" s="33" t="s">
        <v>12006</v>
      </c>
      <c r="B30" s="33" t="s">
        <v>9653</v>
      </c>
      <c r="C30" s="33" t="s">
        <v>3073</v>
      </c>
      <c r="D30" s="33" t="s">
        <v>3074</v>
      </c>
      <c r="E30" s="33" t="s">
        <v>70</v>
      </c>
      <c r="F30" s="33" t="s">
        <v>12007</v>
      </c>
      <c r="G30" s="33" t="s">
        <v>111</v>
      </c>
      <c r="H30" s="33" t="s">
        <v>84</v>
      </c>
      <c r="I30" s="34">
        <v>42342</v>
      </c>
      <c r="J30" s="34">
        <v>42356</v>
      </c>
    </row>
    <row r="31" spans="1:10" ht="73.5" x14ac:dyDescent="0.25">
      <c r="A31" s="33" t="s">
        <v>12008</v>
      </c>
      <c r="B31" s="33" t="s">
        <v>6</v>
      </c>
      <c r="C31" s="33" t="s">
        <v>11168</v>
      </c>
      <c r="D31" s="33" t="s">
        <v>8836</v>
      </c>
      <c r="E31" s="33" t="s">
        <v>70</v>
      </c>
      <c r="F31" s="33" t="s">
        <v>12009</v>
      </c>
      <c r="G31" s="33" t="s">
        <v>111</v>
      </c>
      <c r="H31" s="33" t="s">
        <v>84</v>
      </c>
      <c r="I31" s="34">
        <v>42342</v>
      </c>
      <c r="J31" s="34">
        <v>42348</v>
      </c>
    </row>
    <row r="32" spans="1:10" ht="105" x14ac:dyDescent="0.25">
      <c r="A32" s="33" t="s">
        <v>12010</v>
      </c>
      <c r="B32" s="33" t="s">
        <v>12011</v>
      </c>
      <c r="C32" s="33" t="s">
        <v>2042</v>
      </c>
      <c r="D32" s="33" t="s">
        <v>10047</v>
      </c>
      <c r="E32" s="33" t="s">
        <v>70</v>
      </c>
      <c r="F32" s="33" t="s">
        <v>12012</v>
      </c>
      <c r="G32" s="33" t="s">
        <v>9861</v>
      </c>
      <c r="H32" s="33" t="s">
        <v>79</v>
      </c>
      <c r="I32" s="34">
        <v>42342</v>
      </c>
      <c r="J32" s="33" t="s">
        <v>70</v>
      </c>
    </row>
    <row r="33" spans="1:10" ht="115.5" x14ac:dyDescent="0.25">
      <c r="A33" s="33" t="s">
        <v>12013</v>
      </c>
      <c r="B33" s="33" t="s">
        <v>12014</v>
      </c>
      <c r="C33" s="33" t="s">
        <v>2042</v>
      </c>
      <c r="D33" s="33" t="s">
        <v>10047</v>
      </c>
      <c r="E33" s="33" t="s">
        <v>70</v>
      </c>
      <c r="F33" s="33" t="s">
        <v>12015</v>
      </c>
      <c r="G33" s="33" t="s">
        <v>9861</v>
      </c>
      <c r="H33" s="33" t="s">
        <v>79</v>
      </c>
      <c r="I33" s="34">
        <v>42342</v>
      </c>
      <c r="J33" s="33" t="s">
        <v>70</v>
      </c>
    </row>
    <row r="34" spans="1:10" ht="63" x14ac:dyDescent="0.25">
      <c r="A34" s="33" t="s">
        <v>12016</v>
      </c>
      <c r="B34" s="33" t="s">
        <v>12017</v>
      </c>
      <c r="C34" s="33" t="s">
        <v>12018</v>
      </c>
      <c r="D34" s="33" t="s">
        <v>12019</v>
      </c>
      <c r="E34" s="33" t="s">
        <v>70</v>
      </c>
      <c r="F34" s="33" t="s">
        <v>12020</v>
      </c>
      <c r="G34" s="33" t="s">
        <v>9861</v>
      </c>
      <c r="H34" s="33" t="s">
        <v>79</v>
      </c>
      <c r="I34" s="34">
        <v>42342</v>
      </c>
      <c r="J34" s="33" t="s">
        <v>70</v>
      </c>
    </row>
    <row r="35" spans="1:10" ht="63" x14ac:dyDescent="0.25">
      <c r="A35" s="33" t="s">
        <v>12021</v>
      </c>
      <c r="B35" s="33" t="s">
        <v>9653</v>
      </c>
      <c r="C35" s="33" t="s">
        <v>7855</v>
      </c>
      <c r="D35" s="33" t="s">
        <v>7856</v>
      </c>
      <c r="E35" s="33" t="s">
        <v>70</v>
      </c>
      <c r="F35" s="33" t="s">
        <v>12022</v>
      </c>
      <c r="G35" s="33" t="s">
        <v>9861</v>
      </c>
      <c r="H35" s="33" t="s">
        <v>79</v>
      </c>
      <c r="I35" s="34">
        <v>42342</v>
      </c>
      <c r="J35" s="33" t="s">
        <v>70</v>
      </c>
    </row>
    <row r="36" spans="1:10" ht="42" x14ac:dyDescent="0.25">
      <c r="A36" s="33" t="s">
        <v>12023</v>
      </c>
      <c r="B36" s="33" t="s">
        <v>11933</v>
      </c>
      <c r="C36" s="33" t="s">
        <v>200</v>
      </c>
      <c r="D36" s="33" t="s">
        <v>201</v>
      </c>
      <c r="E36" s="33" t="s">
        <v>70</v>
      </c>
      <c r="F36" s="33" t="s">
        <v>12024</v>
      </c>
      <c r="G36" s="33" t="s">
        <v>111</v>
      </c>
      <c r="H36" s="33" t="s">
        <v>84</v>
      </c>
      <c r="I36" s="34">
        <v>42345</v>
      </c>
      <c r="J36" s="34">
        <v>42348</v>
      </c>
    </row>
    <row r="37" spans="1:10" ht="63" x14ac:dyDescent="0.25">
      <c r="A37" s="33" t="s">
        <v>12025</v>
      </c>
      <c r="B37" s="33" t="s">
        <v>67</v>
      </c>
      <c r="C37" s="33" t="s">
        <v>11693</v>
      </c>
      <c r="D37" s="33" t="s">
        <v>11694</v>
      </c>
      <c r="E37" s="33" t="s">
        <v>70</v>
      </c>
      <c r="F37" s="33" t="s">
        <v>12026</v>
      </c>
      <c r="G37" s="33" t="s">
        <v>9861</v>
      </c>
      <c r="H37" s="33" t="s">
        <v>79</v>
      </c>
      <c r="I37" s="34">
        <v>42345</v>
      </c>
      <c r="J37" s="33" t="s">
        <v>70</v>
      </c>
    </row>
    <row r="38" spans="1:10" ht="52.5" x14ac:dyDescent="0.25">
      <c r="A38" s="33" t="s">
        <v>12027</v>
      </c>
      <c r="B38" s="33" t="s">
        <v>67</v>
      </c>
      <c r="C38" s="33" t="s">
        <v>3411</v>
      </c>
      <c r="D38" s="33" t="s">
        <v>12028</v>
      </c>
      <c r="E38" s="33" t="s">
        <v>70</v>
      </c>
      <c r="F38" s="33" t="s">
        <v>12029</v>
      </c>
      <c r="G38" s="33" t="s">
        <v>111</v>
      </c>
      <c r="H38" s="33" t="s">
        <v>79</v>
      </c>
      <c r="I38" s="34">
        <v>42346</v>
      </c>
      <c r="J38" s="33" t="s">
        <v>70</v>
      </c>
    </row>
    <row r="39" spans="1:10" ht="52.5" x14ac:dyDescent="0.25">
      <c r="A39" s="33" t="s">
        <v>12030</v>
      </c>
      <c r="B39" s="33" t="s">
        <v>67</v>
      </c>
      <c r="C39" s="33" t="s">
        <v>3411</v>
      </c>
      <c r="D39" s="33" t="s">
        <v>12028</v>
      </c>
      <c r="E39" s="33" t="s">
        <v>70</v>
      </c>
      <c r="F39" s="33" t="s">
        <v>12031</v>
      </c>
      <c r="G39" s="33" t="s">
        <v>111</v>
      </c>
      <c r="H39" s="33" t="s">
        <v>79</v>
      </c>
      <c r="I39" s="34">
        <v>42346</v>
      </c>
      <c r="J39" s="33" t="s">
        <v>70</v>
      </c>
    </row>
    <row r="40" spans="1:10" ht="52.5" x14ac:dyDescent="0.25">
      <c r="A40" s="33" t="s">
        <v>12032</v>
      </c>
      <c r="B40" s="33" t="s">
        <v>67</v>
      </c>
      <c r="C40" s="33" t="s">
        <v>8632</v>
      </c>
      <c r="D40" s="33" t="s">
        <v>11842</v>
      </c>
      <c r="E40" s="33" t="s">
        <v>70</v>
      </c>
      <c r="F40" s="33" t="s">
        <v>12033</v>
      </c>
      <c r="G40" s="33" t="s">
        <v>89</v>
      </c>
      <c r="H40" s="33" t="s">
        <v>79</v>
      </c>
      <c r="I40" s="34">
        <v>42346</v>
      </c>
      <c r="J40" s="33" t="s">
        <v>70</v>
      </c>
    </row>
    <row r="41" spans="1:10" ht="105" x14ac:dyDescent="0.25">
      <c r="A41" s="33" t="s">
        <v>12034</v>
      </c>
      <c r="B41" s="33" t="s">
        <v>67</v>
      </c>
      <c r="C41" s="33" t="s">
        <v>883</v>
      </c>
      <c r="D41" s="33" t="s">
        <v>10290</v>
      </c>
      <c r="E41" s="33" t="s">
        <v>70</v>
      </c>
      <c r="F41" s="33" t="s">
        <v>12035</v>
      </c>
      <c r="G41" s="33" t="s">
        <v>89</v>
      </c>
      <c r="H41" s="33" t="s">
        <v>79</v>
      </c>
      <c r="I41" s="34">
        <v>42347</v>
      </c>
      <c r="J41" s="33" t="s">
        <v>70</v>
      </c>
    </row>
    <row r="42" spans="1:10" ht="42" x14ac:dyDescent="0.25">
      <c r="A42" s="33" t="s">
        <v>12036</v>
      </c>
      <c r="B42" s="33" t="s">
        <v>67</v>
      </c>
      <c r="C42" s="33" t="s">
        <v>6001</v>
      </c>
      <c r="D42" s="33" t="s">
        <v>6002</v>
      </c>
      <c r="E42" s="33" t="s">
        <v>70</v>
      </c>
      <c r="F42" s="33" t="s">
        <v>12037</v>
      </c>
      <c r="G42" s="33" t="s">
        <v>89</v>
      </c>
      <c r="H42" s="33" t="s">
        <v>79</v>
      </c>
      <c r="I42" s="34">
        <v>42347</v>
      </c>
      <c r="J42" s="33" t="s">
        <v>70</v>
      </c>
    </row>
    <row r="43" spans="1:10" ht="63" x14ac:dyDescent="0.25">
      <c r="A43" s="33" t="s">
        <v>12038</v>
      </c>
      <c r="B43" s="33" t="s">
        <v>9653</v>
      </c>
      <c r="C43" s="33" t="s">
        <v>1294</v>
      </c>
      <c r="D43" s="33" t="s">
        <v>1295</v>
      </c>
      <c r="E43" s="33" t="s">
        <v>70</v>
      </c>
      <c r="F43" s="33" t="s">
        <v>12039</v>
      </c>
      <c r="G43" s="33" t="s">
        <v>111</v>
      </c>
      <c r="H43" s="33" t="s">
        <v>79</v>
      </c>
      <c r="I43" s="34">
        <v>42348</v>
      </c>
      <c r="J43" s="33" t="s">
        <v>70</v>
      </c>
    </row>
    <row r="44" spans="1:10" ht="73.5" x14ac:dyDescent="0.25">
      <c r="A44" s="33" t="s">
        <v>12040</v>
      </c>
      <c r="B44" s="33" t="s">
        <v>3025</v>
      </c>
      <c r="C44" s="33" t="s">
        <v>1460</v>
      </c>
      <c r="D44" s="33" t="s">
        <v>1461</v>
      </c>
      <c r="E44" s="33" t="s">
        <v>70</v>
      </c>
      <c r="F44" s="33" t="s">
        <v>12041</v>
      </c>
      <c r="G44" s="33" t="s">
        <v>89</v>
      </c>
      <c r="H44" s="33" t="s">
        <v>84</v>
      </c>
      <c r="I44" s="34">
        <v>42348</v>
      </c>
      <c r="J44" s="34">
        <v>42356</v>
      </c>
    </row>
    <row r="45" spans="1:10" ht="84" x14ac:dyDescent="0.25">
      <c r="A45" s="33" t="s">
        <v>12042</v>
      </c>
      <c r="B45" s="33" t="s">
        <v>12043</v>
      </c>
      <c r="C45" s="33" t="s">
        <v>3207</v>
      </c>
      <c r="D45" s="33" t="s">
        <v>3208</v>
      </c>
      <c r="E45" s="33" t="s">
        <v>70</v>
      </c>
      <c r="F45" s="33" t="s">
        <v>12044</v>
      </c>
      <c r="G45" s="33" t="s">
        <v>89</v>
      </c>
      <c r="H45" s="33" t="s">
        <v>84</v>
      </c>
      <c r="I45" s="34">
        <v>42348</v>
      </c>
      <c r="J45" s="34">
        <v>42356</v>
      </c>
    </row>
    <row r="46" spans="1:10" ht="63" x14ac:dyDescent="0.25">
      <c r="A46" s="33" t="s">
        <v>12045</v>
      </c>
      <c r="B46" s="33" t="s">
        <v>9653</v>
      </c>
      <c r="C46" s="33" t="s">
        <v>12046</v>
      </c>
      <c r="D46" s="33" t="s">
        <v>12047</v>
      </c>
      <c r="E46" s="33" t="s">
        <v>70</v>
      </c>
      <c r="F46" s="33" t="s">
        <v>12048</v>
      </c>
      <c r="G46" s="33" t="s">
        <v>11816</v>
      </c>
      <c r="H46" s="33" t="s">
        <v>79</v>
      </c>
      <c r="I46" s="34">
        <v>42348</v>
      </c>
      <c r="J46" s="33" t="s">
        <v>70</v>
      </c>
    </row>
    <row r="47" spans="1:10" ht="94.5" x14ac:dyDescent="0.25">
      <c r="A47" s="33" t="s">
        <v>12049</v>
      </c>
      <c r="B47" s="33" t="s">
        <v>1140</v>
      </c>
      <c r="C47" s="33" t="s">
        <v>278</v>
      </c>
      <c r="D47" s="33" t="s">
        <v>279</v>
      </c>
      <c r="E47" s="33" t="s">
        <v>70</v>
      </c>
      <c r="F47" s="33" t="s">
        <v>12050</v>
      </c>
      <c r="G47" s="33" t="s">
        <v>9861</v>
      </c>
      <c r="H47" s="33" t="s">
        <v>79</v>
      </c>
      <c r="I47" s="34">
        <v>42349</v>
      </c>
      <c r="J47" s="33" t="s">
        <v>70</v>
      </c>
    </row>
    <row r="48" spans="1:10" ht="84" x14ac:dyDescent="0.25">
      <c r="A48" s="33" t="s">
        <v>12051</v>
      </c>
      <c r="B48" s="33" t="s">
        <v>1140</v>
      </c>
      <c r="C48" s="33" t="s">
        <v>278</v>
      </c>
      <c r="D48" s="33" t="s">
        <v>279</v>
      </c>
      <c r="E48" s="33" t="s">
        <v>70</v>
      </c>
      <c r="F48" s="33" t="s">
        <v>12052</v>
      </c>
      <c r="G48" s="33" t="s">
        <v>9861</v>
      </c>
      <c r="H48" s="33" t="s">
        <v>79</v>
      </c>
      <c r="I48" s="34">
        <v>42349</v>
      </c>
      <c r="J48" s="33" t="s">
        <v>70</v>
      </c>
    </row>
    <row r="49" spans="1:10" ht="52.5" x14ac:dyDescent="0.25">
      <c r="A49" s="33" t="s">
        <v>12053</v>
      </c>
      <c r="B49" s="33" t="s">
        <v>67</v>
      </c>
      <c r="C49" s="33" t="s">
        <v>12054</v>
      </c>
      <c r="D49" s="33" t="s">
        <v>12055</v>
      </c>
      <c r="E49" s="33" t="s">
        <v>70</v>
      </c>
      <c r="F49" s="33" t="s">
        <v>12056</v>
      </c>
      <c r="G49" s="33" t="s">
        <v>111</v>
      </c>
      <c r="H49" s="33" t="s">
        <v>84</v>
      </c>
      <c r="I49" s="34">
        <v>42349</v>
      </c>
      <c r="J49" s="34">
        <v>42353</v>
      </c>
    </row>
    <row r="50" spans="1:10" ht="105" x14ac:dyDescent="0.25">
      <c r="A50" s="33" t="s">
        <v>12057</v>
      </c>
      <c r="B50" s="33" t="s">
        <v>11899</v>
      </c>
      <c r="C50" s="33" t="s">
        <v>270</v>
      </c>
      <c r="D50" s="33" t="s">
        <v>12058</v>
      </c>
      <c r="E50" s="33" t="s">
        <v>70</v>
      </c>
      <c r="F50" s="33" t="s">
        <v>12059</v>
      </c>
      <c r="G50" s="33" t="s">
        <v>121</v>
      </c>
      <c r="H50" s="33" t="s">
        <v>73</v>
      </c>
      <c r="I50" s="34">
        <v>42352</v>
      </c>
      <c r="J50" s="33" t="s">
        <v>70</v>
      </c>
    </row>
    <row r="51" spans="1:10" ht="52.5" x14ac:dyDescent="0.25">
      <c r="A51" s="33" t="s">
        <v>12060</v>
      </c>
      <c r="B51" s="33" t="s">
        <v>12061</v>
      </c>
      <c r="C51" s="33" t="s">
        <v>324</v>
      </c>
      <c r="D51" s="33" t="s">
        <v>325</v>
      </c>
      <c r="E51" s="33" t="s">
        <v>70</v>
      </c>
      <c r="F51" s="33" t="s">
        <v>12062</v>
      </c>
      <c r="G51" s="33" t="s">
        <v>111</v>
      </c>
      <c r="H51" s="33" t="s">
        <v>84</v>
      </c>
      <c r="I51" s="34">
        <v>42352</v>
      </c>
      <c r="J51" s="34">
        <v>42359</v>
      </c>
    </row>
    <row r="52" spans="1:10" ht="52.5" x14ac:dyDescent="0.25">
      <c r="A52" s="33" t="s">
        <v>12063</v>
      </c>
      <c r="B52" s="33" t="s">
        <v>12064</v>
      </c>
      <c r="C52" s="33" t="s">
        <v>3559</v>
      </c>
      <c r="D52" s="33" t="s">
        <v>3560</v>
      </c>
      <c r="E52" s="33" t="s">
        <v>70</v>
      </c>
      <c r="F52" s="33" t="s">
        <v>12065</v>
      </c>
      <c r="G52" s="33" t="s">
        <v>89</v>
      </c>
      <c r="H52" s="33" t="s">
        <v>79</v>
      </c>
      <c r="I52" s="34">
        <v>42352</v>
      </c>
      <c r="J52" s="33" t="s">
        <v>70</v>
      </c>
    </row>
    <row r="53" spans="1:10" ht="52.5" x14ac:dyDescent="0.25">
      <c r="A53" s="33" t="s">
        <v>12066</v>
      </c>
      <c r="B53" s="33" t="s">
        <v>2262</v>
      </c>
      <c r="C53" s="33" t="s">
        <v>1415</v>
      </c>
      <c r="D53" s="33" t="s">
        <v>1419</v>
      </c>
      <c r="E53" s="33" t="s">
        <v>70</v>
      </c>
      <c r="F53" s="33" t="s">
        <v>12067</v>
      </c>
      <c r="G53" s="33" t="s">
        <v>89</v>
      </c>
      <c r="H53" s="33" t="s">
        <v>84</v>
      </c>
      <c r="I53" s="34">
        <v>42352</v>
      </c>
      <c r="J53" s="34">
        <v>42356</v>
      </c>
    </row>
    <row r="54" spans="1:10" ht="73.5" x14ac:dyDescent="0.25">
      <c r="A54" s="33" t="s">
        <v>12068</v>
      </c>
      <c r="B54" s="33" t="s">
        <v>12069</v>
      </c>
      <c r="C54" s="33" t="s">
        <v>6081</v>
      </c>
      <c r="D54" s="33" t="s">
        <v>9198</v>
      </c>
      <c r="E54" s="33" t="s">
        <v>70</v>
      </c>
      <c r="F54" s="33" t="s">
        <v>12070</v>
      </c>
      <c r="G54" s="33" t="s">
        <v>9861</v>
      </c>
      <c r="H54" s="33" t="s">
        <v>79</v>
      </c>
      <c r="I54" s="34">
        <v>42352</v>
      </c>
      <c r="J54" s="33" t="s">
        <v>70</v>
      </c>
    </row>
    <row r="55" spans="1:10" ht="52.5" x14ac:dyDescent="0.25">
      <c r="A55" s="33" t="s">
        <v>12071</v>
      </c>
      <c r="B55" s="33" t="s">
        <v>12072</v>
      </c>
      <c r="C55" s="33" t="s">
        <v>1415</v>
      </c>
      <c r="D55" s="33" t="s">
        <v>1416</v>
      </c>
      <c r="E55" s="33" t="s">
        <v>70</v>
      </c>
      <c r="F55" s="33" t="s">
        <v>12073</v>
      </c>
      <c r="G55" s="33" t="s">
        <v>89</v>
      </c>
      <c r="H55" s="33" t="s">
        <v>79</v>
      </c>
      <c r="I55" s="34">
        <v>42352</v>
      </c>
      <c r="J55" s="33" t="s">
        <v>70</v>
      </c>
    </row>
    <row r="56" spans="1:10" ht="84" x14ac:dyDescent="0.25">
      <c r="A56" s="33" t="s">
        <v>12074</v>
      </c>
      <c r="B56" s="33" t="s">
        <v>10814</v>
      </c>
      <c r="C56" s="33" t="s">
        <v>11717</v>
      </c>
      <c r="D56" s="33" t="s">
        <v>70</v>
      </c>
      <c r="E56" s="33" t="s">
        <v>70</v>
      </c>
      <c r="F56" s="33" t="s">
        <v>12075</v>
      </c>
      <c r="G56" s="33" t="s">
        <v>11816</v>
      </c>
      <c r="H56" s="33" t="s">
        <v>79</v>
      </c>
      <c r="I56" s="34">
        <v>42353</v>
      </c>
      <c r="J56" s="33" t="s">
        <v>70</v>
      </c>
    </row>
    <row r="57" spans="1:10" ht="63" x14ac:dyDescent="0.25">
      <c r="A57" s="33" t="s">
        <v>12076</v>
      </c>
      <c r="B57" s="33" t="s">
        <v>10814</v>
      </c>
      <c r="C57" s="33" t="s">
        <v>11717</v>
      </c>
      <c r="D57" s="33" t="s">
        <v>70</v>
      </c>
      <c r="E57" s="33" t="s">
        <v>70</v>
      </c>
      <c r="F57" s="33" t="s">
        <v>12077</v>
      </c>
      <c r="G57" s="33" t="s">
        <v>11816</v>
      </c>
      <c r="H57" s="33" t="s">
        <v>79</v>
      </c>
      <c r="I57" s="34">
        <v>42353</v>
      </c>
      <c r="J57" s="33" t="s">
        <v>70</v>
      </c>
    </row>
    <row r="58" spans="1:10" ht="84" x14ac:dyDescent="0.25">
      <c r="A58" s="33" t="s">
        <v>12078</v>
      </c>
      <c r="B58" s="33" t="s">
        <v>12079</v>
      </c>
      <c r="C58" s="33" t="s">
        <v>5426</v>
      </c>
      <c r="D58" s="33" t="s">
        <v>12080</v>
      </c>
      <c r="E58" s="33" t="s">
        <v>70</v>
      </c>
      <c r="F58" s="33" t="s">
        <v>12081</v>
      </c>
      <c r="G58" s="33" t="s">
        <v>9861</v>
      </c>
      <c r="H58" s="33" t="s">
        <v>79</v>
      </c>
      <c r="I58" s="34">
        <v>42353</v>
      </c>
      <c r="J58" s="33" t="s">
        <v>70</v>
      </c>
    </row>
    <row r="59" spans="1:10" ht="52.5" x14ac:dyDescent="0.25">
      <c r="A59" s="33" t="s">
        <v>12082</v>
      </c>
      <c r="B59" s="33" t="s">
        <v>67</v>
      </c>
      <c r="C59" s="33" t="s">
        <v>1588</v>
      </c>
      <c r="D59" s="33" t="s">
        <v>10302</v>
      </c>
      <c r="E59" s="33" t="s">
        <v>70</v>
      </c>
      <c r="F59" s="33" t="s">
        <v>12083</v>
      </c>
      <c r="G59" s="33" t="s">
        <v>111</v>
      </c>
      <c r="H59" s="33" t="s">
        <v>79</v>
      </c>
      <c r="I59" s="34">
        <v>42353</v>
      </c>
      <c r="J59" s="33" t="s">
        <v>70</v>
      </c>
    </row>
    <row r="60" spans="1:10" ht="52.5" x14ac:dyDescent="0.25">
      <c r="A60" s="33" t="s">
        <v>12084</v>
      </c>
      <c r="B60" s="33" t="s">
        <v>67</v>
      </c>
      <c r="C60" s="33" t="s">
        <v>11590</v>
      </c>
      <c r="D60" s="33" t="s">
        <v>11591</v>
      </c>
      <c r="E60" s="33" t="s">
        <v>70</v>
      </c>
      <c r="F60" s="33" t="s">
        <v>12085</v>
      </c>
      <c r="G60" s="33" t="s">
        <v>12086</v>
      </c>
      <c r="H60" s="33" t="s">
        <v>79</v>
      </c>
      <c r="I60" s="34">
        <v>42353</v>
      </c>
      <c r="J60" s="33" t="s">
        <v>70</v>
      </c>
    </row>
    <row r="61" spans="1:10" ht="63" x14ac:dyDescent="0.25">
      <c r="A61" s="33" t="s">
        <v>12087</v>
      </c>
      <c r="B61" s="33" t="s">
        <v>67</v>
      </c>
      <c r="C61" s="33" t="s">
        <v>12088</v>
      </c>
      <c r="D61" s="33" t="s">
        <v>12089</v>
      </c>
      <c r="E61" s="33" t="s">
        <v>70</v>
      </c>
      <c r="F61" s="33" t="s">
        <v>12090</v>
      </c>
      <c r="G61" s="33" t="s">
        <v>121</v>
      </c>
      <c r="H61" s="33" t="s">
        <v>84</v>
      </c>
      <c r="I61" s="34">
        <v>42353</v>
      </c>
      <c r="J61" s="34">
        <v>42388</v>
      </c>
    </row>
    <row r="62" spans="1:10" ht="42" x14ac:dyDescent="0.25">
      <c r="A62" s="33" t="s">
        <v>12091</v>
      </c>
      <c r="B62" s="33" t="s">
        <v>6</v>
      </c>
      <c r="C62" s="33" t="s">
        <v>7524</v>
      </c>
      <c r="D62" s="33" t="s">
        <v>7525</v>
      </c>
      <c r="E62" s="33" t="s">
        <v>70</v>
      </c>
      <c r="F62" s="33" t="s">
        <v>12092</v>
      </c>
      <c r="G62" s="33" t="s">
        <v>111</v>
      </c>
      <c r="H62" s="33" t="s">
        <v>84</v>
      </c>
      <c r="I62" s="34">
        <v>42354</v>
      </c>
      <c r="J62" s="34">
        <v>42359</v>
      </c>
    </row>
    <row r="63" spans="1:10" ht="63" x14ac:dyDescent="0.25">
      <c r="A63" s="33" t="s">
        <v>12093</v>
      </c>
      <c r="B63" s="33" t="s">
        <v>67</v>
      </c>
      <c r="C63" s="33" t="s">
        <v>5174</v>
      </c>
      <c r="D63" s="33" t="s">
        <v>4979</v>
      </c>
      <c r="E63" s="33" t="s">
        <v>70</v>
      </c>
      <c r="F63" s="33" t="s">
        <v>12094</v>
      </c>
      <c r="G63" s="33" t="s">
        <v>111</v>
      </c>
      <c r="H63" s="33" t="s">
        <v>84</v>
      </c>
      <c r="I63" s="34">
        <v>42354</v>
      </c>
      <c r="J63" s="34">
        <v>42391</v>
      </c>
    </row>
    <row r="64" spans="1:10" ht="84" x14ac:dyDescent="0.25">
      <c r="A64" s="33" t="s">
        <v>12095</v>
      </c>
      <c r="B64" s="33" t="s">
        <v>67</v>
      </c>
      <c r="C64" s="33" t="s">
        <v>12096</v>
      </c>
      <c r="D64" s="33" t="s">
        <v>12097</v>
      </c>
      <c r="E64" s="33" t="s">
        <v>70</v>
      </c>
      <c r="F64" s="33" t="s">
        <v>12098</v>
      </c>
      <c r="G64" s="33" t="s">
        <v>121</v>
      </c>
      <c r="H64" s="33" t="s">
        <v>84</v>
      </c>
      <c r="I64" s="34">
        <v>42354</v>
      </c>
      <c r="J64" s="34">
        <v>42063</v>
      </c>
    </row>
    <row r="65" spans="1:10" ht="42" x14ac:dyDescent="0.25">
      <c r="A65" s="33" t="s">
        <v>12099</v>
      </c>
      <c r="B65" s="33" t="s">
        <v>9653</v>
      </c>
      <c r="C65" s="33" t="s">
        <v>6081</v>
      </c>
      <c r="D65" s="33" t="s">
        <v>9198</v>
      </c>
      <c r="E65" s="33" t="s">
        <v>70</v>
      </c>
      <c r="F65" s="33" t="s">
        <v>12100</v>
      </c>
      <c r="G65" s="33" t="s">
        <v>9861</v>
      </c>
      <c r="H65" s="33" t="s">
        <v>79</v>
      </c>
      <c r="I65" s="34">
        <v>42354</v>
      </c>
      <c r="J65" s="33" t="s">
        <v>70</v>
      </c>
    </row>
    <row r="66" spans="1:10" ht="73.5" x14ac:dyDescent="0.25">
      <c r="A66" s="33" t="s">
        <v>12101</v>
      </c>
      <c r="B66" s="33" t="s">
        <v>67</v>
      </c>
      <c r="C66" s="33" t="s">
        <v>12102</v>
      </c>
      <c r="D66" s="33" t="s">
        <v>12103</v>
      </c>
      <c r="E66" s="33" t="s">
        <v>70</v>
      </c>
      <c r="F66" s="33" t="s">
        <v>12104</v>
      </c>
      <c r="G66" s="33" t="s">
        <v>9861</v>
      </c>
      <c r="H66" s="33" t="s">
        <v>79</v>
      </c>
      <c r="I66" s="34">
        <v>42355</v>
      </c>
      <c r="J66" s="33" t="s">
        <v>70</v>
      </c>
    </row>
    <row r="67" spans="1:10" ht="63" x14ac:dyDescent="0.25">
      <c r="A67" s="33" t="s">
        <v>12105</v>
      </c>
      <c r="B67" s="33" t="s">
        <v>67</v>
      </c>
      <c r="C67" s="33" t="s">
        <v>12106</v>
      </c>
      <c r="D67" s="33" t="s">
        <v>12103</v>
      </c>
      <c r="E67" s="33" t="s">
        <v>70</v>
      </c>
      <c r="F67" s="33" t="s">
        <v>12107</v>
      </c>
      <c r="G67" s="33" t="s">
        <v>9861</v>
      </c>
      <c r="H67" s="33" t="s">
        <v>79</v>
      </c>
      <c r="I67" s="34">
        <v>42355</v>
      </c>
      <c r="J67" s="33" t="s">
        <v>70</v>
      </c>
    </row>
    <row r="68" spans="1:10" ht="94.5" x14ac:dyDescent="0.25">
      <c r="A68" s="33" t="s">
        <v>12108</v>
      </c>
      <c r="B68" s="33" t="s">
        <v>2277</v>
      </c>
      <c r="C68" s="33" t="s">
        <v>5814</v>
      </c>
      <c r="D68" s="33" t="s">
        <v>5815</v>
      </c>
      <c r="E68" s="33" t="s">
        <v>70</v>
      </c>
      <c r="F68" s="33" t="s">
        <v>12109</v>
      </c>
      <c r="G68" s="33" t="s">
        <v>9861</v>
      </c>
      <c r="H68" s="33" t="s">
        <v>79</v>
      </c>
      <c r="I68" s="34">
        <v>42355</v>
      </c>
      <c r="J68" s="33" t="s">
        <v>70</v>
      </c>
    </row>
    <row r="69" spans="1:10" ht="31.5" x14ac:dyDescent="0.25">
      <c r="A69" s="33" t="s">
        <v>12110</v>
      </c>
      <c r="B69" s="33" t="s">
        <v>67</v>
      </c>
      <c r="C69" s="33" t="s">
        <v>1007</v>
      </c>
      <c r="D69" s="33" t="s">
        <v>12111</v>
      </c>
      <c r="E69" s="33" t="s">
        <v>70</v>
      </c>
      <c r="F69" s="33" t="s">
        <v>12112</v>
      </c>
      <c r="G69" s="33" t="s">
        <v>111</v>
      </c>
      <c r="H69" s="33" t="s">
        <v>79</v>
      </c>
      <c r="I69" s="34">
        <v>42355</v>
      </c>
      <c r="J69" s="33" t="s">
        <v>70</v>
      </c>
    </row>
    <row r="70" spans="1:10" ht="63" x14ac:dyDescent="0.25">
      <c r="A70" s="33" t="s">
        <v>12113</v>
      </c>
      <c r="B70" s="33" t="s">
        <v>12114</v>
      </c>
      <c r="C70" s="33" t="s">
        <v>1880</v>
      </c>
      <c r="D70" s="33" t="s">
        <v>1877</v>
      </c>
      <c r="E70" s="33" t="s">
        <v>70</v>
      </c>
      <c r="F70" s="33" t="s">
        <v>12115</v>
      </c>
      <c r="G70" s="33" t="s">
        <v>111</v>
      </c>
      <c r="H70" s="33" t="s">
        <v>79</v>
      </c>
      <c r="I70" s="34">
        <v>42355</v>
      </c>
      <c r="J70" s="33" t="s">
        <v>70</v>
      </c>
    </row>
    <row r="71" spans="1:10" ht="63" x14ac:dyDescent="0.25">
      <c r="A71" s="33" t="s">
        <v>12116</v>
      </c>
      <c r="B71" s="33" t="s">
        <v>12117</v>
      </c>
      <c r="C71" s="33" t="s">
        <v>6581</v>
      </c>
      <c r="D71" s="33" t="s">
        <v>1877</v>
      </c>
      <c r="E71" s="33" t="s">
        <v>70</v>
      </c>
      <c r="F71" s="33" t="s">
        <v>12118</v>
      </c>
      <c r="G71" s="33" t="s">
        <v>111</v>
      </c>
      <c r="H71" s="33" t="s">
        <v>79</v>
      </c>
      <c r="I71" s="34">
        <v>42355</v>
      </c>
      <c r="J71" s="33" t="s">
        <v>70</v>
      </c>
    </row>
    <row r="72" spans="1:10" ht="52.5" x14ac:dyDescent="0.25">
      <c r="A72" s="33" t="s">
        <v>12119</v>
      </c>
      <c r="B72" s="33" t="s">
        <v>12120</v>
      </c>
      <c r="C72" s="33" t="s">
        <v>1880</v>
      </c>
      <c r="D72" s="33" t="s">
        <v>1877</v>
      </c>
      <c r="E72" s="33" t="s">
        <v>70</v>
      </c>
      <c r="F72" s="33" t="s">
        <v>12121</v>
      </c>
      <c r="G72" s="33" t="s">
        <v>89</v>
      </c>
      <c r="H72" s="33" t="s">
        <v>79</v>
      </c>
      <c r="I72" s="34">
        <v>42355</v>
      </c>
      <c r="J72" s="33" t="s">
        <v>70</v>
      </c>
    </row>
    <row r="73" spans="1:10" ht="52.5" x14ac:dyDescent="0.25">
      <c r="A73" s="33" t="s">
        <v>12122</v>
      </c>
      <c r="B73" s="33" t="s">
        <v>12123</v>
      </c>
      <c r="C73" s="33" t="s">
        <v>6581</v>
      </c>
      <c r="D73" s="33" t="s">
        <v>1877</v>
      </c>
      <c r="E73" s="33" t="s">
        <v>70</v>
      </c>
      <c r="F73" s="33" t="s">
        <v>12124</v>
      </c>
      <c r="G73" s="33" t="s">
        <v>9861</v>
      </c>
      <c r="H73" s="33" t="s">
        <v>79</v>
      </c>
      <c r="I73" s="34">
        <v>42355</v>
      </c>
      <c r="J73" s="33" t="s">
        <v>70</v>
      </c>
    </row>
    <row r="74" spans="1:10" ht="63" x14ac:dyDescent="0.25">
      <c r="A74" s="33" t="s">
        <v>12125</v>
      </c>
      <c r="B74" s="33" t="s">
        <v>12126</v>
      </c>
      <c r="C74" s="33" t="s">
        <v>1880</v>
      </c>
      <c r="D74" s="33" t="s">
        <v>1877</v>
      </c>
      <c r="E74" s="33" t="s">
        <v>70</v>
      </c>
      <c r="F74" s="33" t="s">
        <v>12127</v>
      </c>
      <c r="G74" s="33" t="s">
        <v>9861</v>
      </c>
      <c r="H74" s="33" t="s">
        <v>79</v>
      </c>
      <c r="I74" s="34">
        <v>42355</v>
      </c>
      <c r="J74" s="33" t="s">
        <v>70</v>
      </c>
    </row>
    <row r="75" spans="1:10" ht="52.5" x14ac:dyDescent="0.25">
      <c r="A75" s="33" t="s">
        <v>12128</v>
      </c>
      <c r="B75" s="33" t="s">
        <v>9653</v>
      </c>
      <c r="C75" s="33" t="s">
        <v>12129</v>
      </c>
      <c r="D75" s="33" t="s">
        <v>12047</v>
      </c>
      <c r="E75" s="33" t="s">
        <v>70</v>
      </c>
      <c r="F75" s="33" t="s">
        <v>12130</v>
      </c>
      <c r="G75" s="33" t="s">
        <v>1465</v>
      </c>
      <c r="H75" s="33" t="s">
        <v>79</v>
      </c>
      <c r="I75" s="34">
        <v>42355</v>
      </c>
      <c r="J75" s="33" t="s">
        <v>70</v>
      </c>
    </row>
    <row r="76" spans="1:10" ht="31.5" x14ac:dyDescent="0.25">
      <c r="A76" s="33" t="s">
        <v>12131</v>
      </c>
      <c r="B76" s="33" t="s">
        <v>67</v>
      </c>
      <c r="C76" s="33" t="s">
        <v>1736</v>
      </c>
      <c r="D76" s="33" t="s">
        <v>1737</v>
      </c>
      <c r="E76" s="33" t="s">
        <v>70</v>
      </c>
      <c r="F76" s="33" t="s">
        <v>12132</v>
      </c>
      <c r="G76" s="33" t="s">
        <v>9861</v>
      </c>
      <c r="H76" s="33" t="s">
        <v>79</v>
      </c>
      <c r="I76" s="34">
        <v>42356</v>
      </c>
      <c r="J76" s="33" t="s">
        <v>70</v>
      </c>
    </row>
    <row r="77" spans="1:10" ht="31.5" x14ac:dyDescent="0.25">
      <c r="A77" s="33" t="s">
        <v>12133</v>
      </c>
      <c r="B77" s="33" t="s">
        <v>67</v>
      </c>
      <c r="C77" s="33" t="s">
        <v>5254</v>
      </c>
      <c r="D77" s="33" t="s">
        <v>12134</v>
      </c>
      <c r="E77" s="33" t="s">
        <v>70</v>
      </c>
      <c r="F77" s="33" t="s">
        <v>12135</v>
      </c>
      <c r="G77" s="33" t="s">
        <v>111</v>
      </c>
      <c r="H77" s="33" t="s">
        <v>79</v>
      </c>
      <c r="I77" s="34">
        <v>42356</v>
      </c>
      <c r="J77" s="33" t="s">
        <v>70</v>
      </c>
    </row>
    <row r="78" spans="1:10" ht="63" x14ac:dyDescent="0.25">
      <c r="A78" s="33" t="s">
        <v>12136</v>
      </c>
      <c r="B78" s="33" t="s">
        <v>67</v>
      </c>
      <c r="C78" s="33" t="s">
        <v>969</v>
      </c>
      <c r="D78" s="33" t="s">
        <v>6789</v>
      </c>
      <c r="E78" s="33" t="s">
        <v>70</v>
      </c>
      <c r="F78" s="33" t="s">
        <v>12137</v>
      </c>
      <c r="G78" s="33" t="s">
        <v>89</v>
      </c>
      <c r="H78" s="33" t="s">
        <v>79</v>
      </c>
      <c r="I78" s="34">
        <v>42356</v>
      </c>
      <c r="J78" s="33" t="s">
        <v>70</v>
      </c>
    </row>
    <row r="79" spans="1:10" ht="84" x14ac:dyDescent="0.25">
      <c r="A79" s="33" t="s">
        <v>12138</v>
      </c>
      <c r="B79" s="33" t="s">
        <v>67</v>
      </c>
      <c r="C79" s="33" t="s">
        <v>11200</v>
      </c>
      <c r="D79" s="33" t="s">
        <v>12139</v>
      </c>
      <c r="E79" s="33" t="s">
        <v>70</v>
      </c>
      <c r="F79" s="33" t="s">
        <v>12140</v>
      </c>
      <c r="G79" s="33" t="s">
        <v>12086</v>
      </c>
      <c r="H79" s="33" t="s">
        <v>79</v>
      </c>
      <c r="I79" s="34">
        <v>42356</v>
      </c>
      <c r="J79" s="33" t="s">
        <v>70</v>
      </c>
    </row>
    <row r="80" spans="1:10" ht="42" x14ac:dyDescent="0.25">
      <c r="A80" s="33" t="s">
        <v>12141</v>
      </c>
      <c r="B80" s="33" t="s">
        <v>67</v>
      </c>
      <c r="C80" s="33" t="s">
        <v>2164</v>
      </c>
      <c r="D80" s="33" t="s">
        <v>12142</v>
      </c>
      <c r="E80" s="33" t="s">
        <v>70</v>
      </c>
      <c r="F80" s="33" t="s">
        <v>12143</v>
      </c>
      <c r="G80" s="33" t="s">
        <v>1817</v>
      </c>
      <c r="H80" s="33" t="s">
        <v>79</v>
      </c>
      <c r="I80" s="34">
        <v>42356</v>
      </c>
      <c r="J80" s="33" t="s">
        <v>70</v>
      </c>
    </row>
    <row r="81" spans="1:10" ht="126" x14ac:dyDescent="0.25">
      <c r="A81" s="33" t="s">
        <v>12144</v>
      </c>
      <c r="B81" s="33" t="s">
        <v>522</v>
      </c>
      <c r="C81" s="33" t="s">
        <v>11590</v>
      </c>
      <c r="D81" s="33" t="s">
        <v>11591</v>
      </c>
      <c r="E81" s="33" t="s">
        <v>70</v>
      </c>
      <c r="F81" s="33" t="s">
        <v>12145</v>
      </c>
      <c r="G81" s="33" t="s">
        <v>12086</v>
      </c>
      <c r="H81" s="33" t="s">
        <v>79</v>
      </c>
      <c r="I81" s="34">
        <v>42356</v>
      </c>
      <c r="J81" s="33" t="s">
        <v>70</v>
      </c>
    </row>
    <row r="82" spans="1:10" ht="105" x14ac:dyDescent="0.25">
      <c r="A82" s="33" t="s">
        <v>12146</v>
      </c>
      <c r="B82" s="33" t="s">
        <v>67</v>
      </c>
      <c r="C82" s="33" t="s">
        <v>12147</v>
      </c>
      <c r="D82" s="33" t="s">
        <v>12139</v>
      </c>
      <c r="E82" s="33" t="s">
        <v>70</v>
      </c>
      <c r="F82" s="33" t="s">
        <v>12148</v>
      </c>
      <c r="G82" s="33" t="s">
        <v>12086</v>
      </c>
      <c r="H82" s="33" t="s">
        <v>79</v>
      </c>
      <c r="I82" s="34">
        <v>42356</v>
      </c>
      <c r="J82" s="33" t="s">
        <v>70</v>
      </c>
    </row>
    <row r="83" spans="1:10" ht="73.5" x14ac:dyDescent="0.25">
      <c r="A83" s="33" t="s">
        <v>12149</v>
      </c>
      <c r="B83" s="33" t="s">
        <v>67</v>
      </c>
      <c r="C83" s="33" t="s">
        <v>5612</v>
      </c>
      <c r="D83" s="33" t="s">
        <v>5613</v>
      </c>
      <c r="E83" s="33" t="s">
        <v>70</v>
      </c>
      <c r="F83" s="33" t="s">
        <v>12150</v>
      </c>
      <c r="G83" s="33" t="s">
        <v>89</v>
      </c>
      <c r="H83" s="33" t="s">
        <v>79</v>
      </c>
      <c r="I83" s="34">
        <v>42359</v>
      </c>
      <c r="J83" s="33" t="s">
        <v>70</v>
      </c>
    </row>
    <row r="84" spans="1:10" ht="42" x14ac:dyDescent="0.25">
      <c r="A84" s="33" t="s">
        <v>12151</v>
      </c>
      <c r="B84" s="33" t="s">
        <v>67</v>
      </c>
      <c r="C84" s="33" t="s">
        <v>638</v>
      </c>
      <c r="D84" s="33" t="s">
        <v>7856</v>
      </c>
      <c r="E84" s="33" t="s">
        <v>70</v>
      </c>
      <c r="F84" s="33" t="s">
        <v>12152</v>
      </c>
      <c r="G84" s="33" t="s">
        <v>9861</v>
      </c>
      <c r="H84" s="33" t="s">
        <v>79</v>
      </c>
      <c r="I84" s="34">
        <v>42359</v>
      </c>
      <c r="J84" s="33" t="s">
        <v>70</v>
      </c>
    </row>
    <row r="85" spans="1:10" ht="42" x14ac:dyDescent="0.25">
      <c r="A85" s="33" t="s">
        <v>12153</v>
      </c>
      <c r="B85" s="33" t="s">
        <v>254</v>
      </c>
      <c r="C85" s="33" t="s">
        <v>12154</v>
      </c>
      <c r="D85" s="33" t="s">
        <v>12154</v>
      </c>
      <c r="E85" s="33" t="s">
        <v>70</v>
      </c>
      <c r="F85" s="33" t="s">
        <v>12155</v>
      </c>
      <c r="G85" s="33" t="s">
        <v>9861</v>
      </c>
      <c r="H85" s="33" t="s">
        <v>79</v>
      </c>
      <c r="I85" s="34">
        <v>42359</v>
      </c>
      <c r="J85" s="33" t="s">
        <v>70</v>
      </c>
    </row>
    <row r="86" spans="1:10" ht="52.5" x14ac:dyDescent="0.25">
      <c r="A86" s="33" t="s">
        <v>12156</v>
      </c>
      <c r="B86" s="33" t="s">
        <v>67</v>
      </c>
      <c r="C86" s="33" t="s">
        <v>4218</v>
      </c>
      <c r="D86" s="33" t="s">
        <v>4219</v>
      </c>
      <c r="E86" s="33" t="s">
        <v>70</v>
      </c>
      <c r="F86" s="33" t="s">
        <v>12157</v>
      </c>
      <c r="G86" s="33" t="s">
        <v>9861</v>
      </c>
      <c r="H86" s="33" t="s">
        <v>79</v>
      </c>
      <c r="I86" s="34">
        <v>42359</v>
      </c>
      <c r="J86" s="33" t="s">
        <v>70</v>
      </c>
    </row>
    <row r="87" spans="1:10" ht="52.5" x14ac:dyDescent="0.25">
      <c r="A87" s="33" t="s">
        <v>12158</v>
      </c>
      <c r="B87" s="33" t="s">
        <v>12159</v>
      </c>
      <c r="C87" s="33" t="s">
        <v>11559</v>
      </c>
      <c r="D87" s="33" t="s">
        <v>6206</v>
      </c>
      <c r="E87" s="33" t="s">
        <v>70</v>
      </c>
      <c r="F87" s="33" t="s">
        <v>12160</v>
      </c>
      <c r="G87" s="33" t="s">
        <v>89</v>
      </c>
      <c r="H87" s="33" t="s">
        <v>79</v>
      </c>
      <c r="I87" s="34">
        <v>42359</v>
      </c>
      <c r="J87" s="33" t="s">
        <v>70</v>
      </c>
    </row>
    <row r="88" spans="1:10" ht="52.5" x14ac:dyDescent="0.25">
      <c r="A88" s="33" t="s">
        <v>12161</v>
      </c>
      <c r="B88" s="33" t="s">
        <v>12162</v>
      </c>
      <c r="C88" s="33" t="s">
        <v>6799</v>
      </c>
      <c r="D88" s="33" t="s">
        <v>6206</v>
      </c>
      <c r="E88" s="33" t="s">
        <v>70</v>
      </c>
      <c r="F88" s="33" t="s">
        <v>12163</v>
      </c>
      <c r="G88" s="33" t="s">
        <v>89</v>
      </c>
      <c r="H88" s="33" t="s">
        <v>79</v>
      </c>
      <c r="I88" s="34">
        <v>42359</v>
      </c>
      <c r="J88" s="33" t="s">
        <v>70</v>
      </c>
    </row>
    <row r="89" spans="1:10" ht="84" x14ac:dyDescent="0.25">
      <c r="A89" s="33" t="s">
        <v>12164</v>
      </c>
      <c r="B89" s="33" t="s">
        <v>2262</v>
      </c>
      <c r="C89" s="33" t="s">
        <v>445</v>
      </c>
      <c r="D89" s="33" t="s">
        <v>2259</v>
      </c>
      <c r="E89" s="33" t="s">
        <v>70</v>
      </c>
      <c r="F89" s="33" t="s">
        <v>12165</v>
      </c>
      <c r="G89" s="33" t="s">
        <v>89</v>
      </c>
      <c r="H89" s="33" t="s">
        <v>84</v>
      </c>
      <c r="I89" s="34">
        <v>42359</v>
      </c>
      <c r="J89" s="34">
        <v>42409</v>
      </c>
    </row>
    <row r="90" spans="1:10" ht="52.5" x14ac:dyDescent="0.25">
      <c r="A90" s="33" t="s">
        <v>12166</v>
      </c>
      <c r="B90" s="33" t="s">
        <v>12167</v>
      </c>
      <c r="C90" s="33" t="s">
        <v>12168</v>
      </c>
      <c r="D90" s="33" t="s">
        <v>12169</v>
      </c>
      <c r="E90" s="33" t="s">
        <v>70</v>
      </c>
      <c r="F90" s="33" t="s">
        <v>12170</v>
      </c>
      <c r="G90" s="33" t="s">
        <v>111</v>
      </c>
      <c r="H90" s="33" t="s">
        <v>79</v>
      </c>
      <c r="I90" s="34">
        <v>42359</v>
      </c>
      <c r="J90" s="33" t="s">
        <v>70</v>
      </c>
    </row>
    <row r="91" spans="1:10" ht="105" x14ac:dyDescent="0.25">
      <c r="A91" s="33" t="s">
        <v>12171</v>
      </c>
      <c r="B91" s="33" t="s">
        <v>12172</v>
      </c>
      <c r="C91" s="33" t="s">
        <v>274</v>
      </c>
      <c r="D91" s="33" t="s">
        <v>275</v>
      </c>
      <c r="E91" s="33" t="s">
        <v>70</v>
      </c>
      <c r="F91" s="33" t="s">
        <v>12173</v>
      </c>
      <c r="G91" s="33" t="s">
        <v>11816</v>
      </c>
      <c r="H91" s="33" t="s">
        <v>79</v>
      </c>
      <c r="I91" s="34">
        <v>42359</v>
      </c>
      <c r="J91" s="33" t="s">
        <v>70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workbookViewId="0">
      <selection activeCell="E3" sqref="E3"/>
    </sheetView>
  </sheetViews>
  <sheetFormatPr baseColWidth="10" defaultRowHeight="15" x14ac:dyDescent="0.25"/>
  <cols>
    <col min="1" max="1" width="9.85546875" customWidth="1"/>
    <col min="2" max="4" width="16.140625" customWidth="1"/>
    <col min="5" max="5" width="39.42578125" customWidth="1"/>
    <col min="6" max="6" width="19.5703125" customWidth="1"/>
    <col min="7" max="7" width="17.140625" customWidth="1"/>
    <col min="8" max="8" width="19.85546875" bestFit="1" customWidth="1"/>
    <col min="9" max="9" width="11.85546875" bestFit="1" customWidth="1"/>
  </cols>
  <sheetData>
    <row r="1" spans="1:9" x14ac:dyDescent="0.25">
      <c r="A1" s="4" t="s">
        <v>1745</v>
      </c>
      <c r="B1" s="4" t="s">
        <v>1746</v>
      </c>
      <c r="C1" s="4" t="s">
        <v>1747</v>
      </c>
      <c r="D1" s="4" t="s">
        <v>1748</v>
      </c>
      <c r="E1" s="4" t="s">
        <v>3276</v>
      </c>
      <c r="F1" s="4" t="s">
        <v>1750</v>
      </c>
      <c r="G1" s="4" t="s">
        <v>1752</v>
      </c>
      <c r="H1" s="4" t="s">
        <v>1753</v>
      </c>
      <c r="I1">
        <f>SUBTOTAL(3,Tabla27[SO])</f>
        <v>68</v>
      </c>
    </row>
    <row r="2" spans="1:9" ht="52.5" x14ac:dyDescent="0.25">
      <c r="A2" s="33" t="s">
        <v>14252</v>
      </c>
      <c r="B2" s="33" t="s">
        <v>67</v>
      </c>
      <c r="C2" s="33" t="s">
        <v>11354</v>
      </c>
      <c r="D2" s="33" t="s">
        <v>194</v>
      </c>
      <c r="E2" s="33" t="s">
        <v>14253</v>
      </c>
      <c r="F2" s="33" t="s">
        <v>111</v>
      </c>
      <c r="G2" s="34">
        <v>41663</v>
      </c>
      <c r="H2" s="34">
        <v>42339</v>
      </c>
    </row>
    <row r="3" spans="1:9" ht="63" x14ac:dyDescent="0.25">
      <c r="A3" s="33" t="s">
        <v>14254</v>
      </c>
      <c r="B3" s="33" t="s">
        <v>67</v>
      </c>
      <c r="C3" s="33" t="s">
        <v>11354</v>
      </c>
      <c r="D3" s="33" t="s">
        <v>194</v>
      </c>
      <c r="E3" s="33" t="s">
        <v>14255</v>
      </c>
      <c r="F3" s="33" t="s">
        <v>111</v>
      </c>
      <c r="G3" s="34">
        <v>41667</v>
      </c>
      <c r="H3" s="34">
        <v>42339</v>
      </c>
    </row>
    <row r="4" spans="1:9" ht="52.5" x14ac:dyDescent="0.25">
      <c r="A4" s="33" t="s">
        <v>14256</v>
      </c>
      <c r="B4" s="33" t="s">
        <v>4</v>
      </c>
      <c r="C4" s="33" t="s">
        <v>1554</v>
      </c>
      <c r="D4" s="33" t="s">
        <v>13379</v>
      </c>
      <c r="E4" s="33" t="s">
        <v>14257</v>
      </c>
      <c r="F4" s="33" t="s">
        <v>111</v>
      </c>
      <c r="G4" s="34">
        <v>41670</v>
      </c>
      <c r="H4" s="34">
        <v>42353</v>
      </c>
    </row>
    <row r="5" spans="1:9" ht="63" x14ac:dyDescent="0.25">
      <c r="A5" s="33" t="s">
        <v>14258</v>
      </c>
      <c r="B5" s="33" t="s">
        <v>67</v>
      </c>
      <c r="C5" s="33" t="s">
        <v>197</v>
      </c>
      <c r="D5" s="33" t="s">
        <v>194</v>
      </c>
      <c r="E5" s="33" t="s">
        <v>14259</v>
      </c>
      <c r="F5" s="33" t="s">
        <v>111</v>
      </c>
      <c r="G5" s="34">
        <v>41688</v>
      </c>
      <c r="H5" s="34">
        <v>42339</v>
      </c>
    </row>
    <row r="6" spans="1:9" ht="63" x14ac:dyDescent="0.25">
      <c r="A6" s="33" t="s">
        <v>14260</v>
      </c>
      <c r="B6" s="33" t="s">
        <v>67</v>
      </c>
      <c r="C6" s="33" t="s">
        <v>11354</v>
      </c>
      <c r="D6" s="33" t="s">
        <v>194</v>
      </c>
      <c r="E6" s="33" t="s">
        <v>14261</v>
      </c>
      <c r="F6" s="33" t="s">
        <v>111</v>
      </c>
      <c r="G6" s="34">
        <v>41696</v>
      </c>
      <c r="H6" s="34">
        <v>42339</v>
      </c>
    </row>
    <row r="7" spans="1:9" ht="63" x14ac:dyDescent="0.25">
      <c r="A7" s="33" t="s">
        <v>14262</v>
      </c>
      <c r="B7" s="33" t="s">
        <v>67</v>
      </c>
      <c r="C7" s="33" t="s">
        <v>193</v>
      </c>
      <c r="D7" s="33" t="s">
        <v>194</v>
      </c>
      <c r="E7" s="33" t="s">
        <v>14263</v>
      </c>
      <c r="F7" s="33" t="s">
        <v>111</v>
      </c>
      <c r="G7" s="34">
        <v>41709</v>
      </c>
      <c r="H7" s="34">
        <v>42359</v>
      </c>
    </row>
    <row r="8" spans="1:9" ht="42" x14ac:dyDescent="0.25">
      <c r="A8" s="33" t="s">
        <v>14264</v>
      </c>
      <c r="B8" s="33" t="s">
        <v>67</v>
      </c>
      <c r="C8" s="33" t="s">
        <v>1446</v>
      </c>
      <c r="D8" s="33" t="s">
        <v>194</v>
      </c>
      <c r="E8" s="33" t="s">
        <v>14265</v>
      </c>
      <c r="F8" s="33" t="s">
        <v>111</v>
      </c>
      <c r="G8" s="34">
        <v>41716</v>
      </c>
      <c r="H8" s="34">
        <v>42359</v>
      </c>
    </row>
    <row r="9" spans="1:9" ht="52.5" x14ac:dyDescent="0.25">
      <c r="A9" s="33" t="s">
        <v>14266</v>
      </c>
      <c r="B9" s="33" t="s">
        <v>67</v>
      </c>
      <c r="C9" s="33" t="s">
        <v>11354</v>
      </c>
      <c r="D9" s="33" t="s">
        <v>194</v>
      </c>
      <c r="E9" s="33" t="s">
        <v>14267</v>
      </c>
      <c r="F9" s="33" t="s">
        <v>111</v>
      </c>
      <c r="G9" s="34">
        <v>41737</v>
      </c>
      <c r="H9" s="34">
        <v>42339</v>
      </c>
    </row>
    <row r="10" spans="1:9" ht="52.5" x14ac:dyDescent="0.25">
      <c r="A10" s="33" t="s">
        <v>14268</v>
      </c>
      <c r="B10" s="33" t="s">
        <v>67</v>
      </c>
      <c r="C10" s="33" t="s">
        <v>11354</v>
      </c>
      <c r="D10" s="33" t="s">
        <v>194</v>
      </c>
      <c r="E10" s="33" t="s">
        <v>14269</v>
      </c>
      <c r="F10" s="33" t="s">
        <v>111</v>
      </c>
      <c r="G10" s="34">
        <v>41757</v>
      </c>
      <c r="H10" s="34">
        <v>42339</v>
      </c>
    </row>
    <row r="11" spans="1:9" ht="52.5" x14ac:dyDescent="0.25">
      <c r="A11" s="33" t="s">
        <v>14270</v>
      </c>
      <c r="B11" s="33" t="s">
        <v>67</v>
      </c>
      <c r="C11" s="33" t="s">
        <v>1446</v>
      </c>
      <c r="D11" s="33" t="s">
        <v>194</v>
      </c>
      <c r="E11" s="33" t="s">
        <v>14271</v>
      </c>
      <c r="F11" s="33" t="s">
        <v>111</v>
      </c>
      <c r="G11" s="34">
        <v>41757</v>
      </c>
      <c r="H11" s="34">
        <v>42359</v>
      </c>
    </row>
    <row r="12" spans="1:9" ht="63" x14ac:dyDescent="0.25">
      <c r="A12" s="33" t="s">
        <v>14272</v>
      </c>
      <c r="B12" s="33" t="s">
        <v>67</v>
      </c>
      <c r="C12" s="33" t="s">
        <v>197</v>
      </c>
      <c r="D12" s="33" t="s">
        <v>194</v>
      </c>
      <c r="E12" s="33" t="s">
        <v>14273</v>
      </c>
      <c r="F12" s="33" t="s">
        <v>111</v>
      </c>
      <c r="G12" s="34">
        <v>41758</v>
      </c>
      <c r="H12" s="34">
        <v>42339</v>
      </c>
    </row>
    <row r="13" spans="1:9" ht="52.5" x14ac:dyDescent="0.25">
      <c r="A13" s="33" t="s">
        <v>14274</v>
      </c>
      <c r="B13" s="33" t="s">
        <v>67</v>
      </c>
      <c r="C13" s="33" t="s">
        <v>1446</v>
      </c>
      <c r="D13" s="33" t="s">
        <v>194</v>
      </c>
      <c r="E13" s="33" t="s">
        <v>14275</v>
      </c>
      <c r="F13" s="33" t="s">
        <v>111</v>
      </c>
      <c r="G13" s="34">
        <v>41773</v>
      </c>
      <c r="H13" s="34">
        <v>42359</v>
      </c>
    </row>
    <row r="14" spans="1:9" ht="52.5" x14ac:dyDescent="0.25">
      <c r="A14" s="33" t="s">
        <v>14276</v>
      </c>
      <c r="B14" s="33" t="s">
        <v>67</v>
      </c>
      <c r="C14" s="33" t="s">
        <v>11354</v>
      </c>
      <c r="D14" s="33" t="s">
        <v>194</v>
      </c>
      <c r="E14" s="33" t="s">
        <v>14277</v>
      </c>
      <c r="F14" s="33" t="s">
        <v>89</v>
      </c>
      <c r="G14" s="34">
        <v>41773</v>
      </c>
      <c r="H14" s="34">
        <v>42339</v>
      </c>
    </row>
    <row r="15" spans="1:9" ht="52.5" x14ac:dyDescent="0.25">
      <c r="A15" s="33" t="s">
        <v>14278</v>
      </c>
      <c r="B15" s="33" t="s">
        <v>67</v>
      </c>
      <c r="C15" s="33" t="s">
        <v>1446</v>
      </c>
      <c r="D15" s="33" t="s">
        <v>194</v>
      </c>
      <c r="E15" s="33" t="s">
        <v>14279</v>
      </c>
      <c r="F15" s="33" t="s">
        <v>111</v>
      </c>
      <c r="G15" s="34">
        <v>41781</v>
      </c>
      <c r="H15" s="34">
        <v>42359</v>
      </c>
    </row>
    <row r="16" spans="1:9" ht="52.5" x14ac:dyDescent="0.25">
      <c r="A16" s="33" t="s">
        <v>14280</v>
      </c>
      <c r="B16" s="33" t="s">
        <v>67</v>
      </c>
      <c r="C16" s="33" t="s">
        <v>1446</v>
      </c>
      <c r="D16" s="33" t="s">
        <v>194</v>
      </c>
      <c r="E16" s="33" t="s">
        <v>14281</v>
      </c>
      <c r="F16" s="33" t="s">
        <v>111</v>
      </c>
      <c r="G16" s="34">
        <v>41786</v>
      </c>
      <c r="H16" s="34">
        <v>42359</v>
      </c>
    </row>
    <row r="17" spans="1:8" ht="63" x14ac:dyDescent="0.25">
      <c r="A17" s="33" t="s">
        <v>14282</v>
      </c>
      <c r="B17" s="33" t="s">
        <v>67</v>
      </c>
      <c r="C17" s="33" t="s">
        <v>197</v>
      </c>
      <c r="D17" s="33" t="s">
        <v>194</v>
      </c>
      <c r="E17" s="33" t="s">
        <v>14283</v>
      </c>
      <c r="F17" s="33" t="s">
        <v>111</v>
      </c>
      <c r="G17" s="34">
        <v>41802</v>
      </c>
      <c r="H17" s="34">
        <v>42339</v>
      </c>
    </row>
    <row r="18" spans="1:8" ht="52.5" x14ac:dyDescent="0.25">
      <c r="A18" s="33" t="s">
        <v>14284</v>
      </c>
      <c r="B18" s="33" t="s">
        <v>67</v>
      </c>
      <c r="C18" s="33" t="s">
        <v>11354</v>
      </c>
      <c r="D18" s="33" t="s">
        <v>194</v>
      </c>
      <c r="E18" s="33" t="s">
        <v>14285</v>
      </c>
      <c r="F18" s="33" t="s">
        <v>111</v>
      </c>
      <c r="G18" s="34">
        <v>41809</v>
      </c>
      <c r="H18" s="34">
        <v>42339</v>
      </c>
    </row>
    <row r="19" spans="1:8" ht="52.5" x14ac:dyDescent="0.25">
      <c r="A19" s="33" t="s">
        <v>14286</v>
      </c>
      <c r="B19" s="33" t="s">
        <v>67</v>
      </c>
      <c r="C19" s="33" t="s">
        <v>11354</v>
      </c>
      <c r="D19" s="33" t="s">
        <v>194</v>
      </c>
      <c r="E19" s="33" t="s">
        <v>14287</v>
      </c>
      <c r="F19" s="33" t="s">
        <v>111</v>
      </c>
      <c r="G19" s="34">
        <v>41815</v>
      </c>
      <c r="H19" s="34">
        <v>42339</v>
      </c>
    </row>
    <row r="20" spans="1:8" ht="52.5" x14ac:dyDescent="0.25">
      <c r="A20" s="33" t="s">
        <v>14288</v>
      </c>
      <c r="B20" s="33" t="s">
        <v>67</v>
      </c>
      <c r="C20" s="33" t="s">
        <v>11354</v>
      </c>
      <c r="D20" s="33" t="s">
        <v>194</v>
      </c>
      <c r="E20" s="33" t="s">
        <v>14289</v>
      </c>
      <c r="F20" s="33" t="s">
        <v>111</v>
      </c>
      <c r="G20" s="34">
        <v>41830</v>
      </c>
      <c r="H20" s="34">
        <v>42339</v>
      </c>
    </row>
    <row r="21" spans="1:8" ht="73.5" x14ac:dyDescent="0.25">
      <c r="A21" s="33" t="s">
        <v>14290</v>
      </c>
      <c r="B21" s="33" t="s">
        <v>204</v>
      </c>
      <c r="C21" s="33" t="s">
        <v>14291</v>
      </c>
      <c r="D21" s="33" t="s">
        <v>14292</v>
      </c>
      <c r="E21" s="33" t="s">
        <v>14293</v>
      </c>
      <c r="F21" s="33" t="s">
        <v>111</v>
      </c>
      <c r="G21" s="34">
        <v>41880</v>
      </c>
      <c r="H21" s="34">
        <v>42340</v>
      </c>
    </row>
    <row r="22" spans="1:8" ht="52.5" x14ac:dyDescent="0.25">
      <c r="A22" s="33" t="s">
        <v>14294</v>
      </c>
      <c r="B22" s="33" t="s">
        <v>4</v>
      </c>
      <c r="C22" s="33" t="s">
        <v>3640</v>
      </c>
      <c r="D22" s="33" t="s">
        <v>3641</v>
      </c>
      <c r="E22" s="33" t="s">
        <v>14295</v>
      </c>
      <c r="F22" s="33" t="s">
        <v>111</v>
      </c>
      <c r="G22" s="34">
        <v>41884</v>
      </c>
      <c r="H22" s="34">
        <v>42355</v>
      </c>
    </row>
    <row r="23" spans="1:8" ht="52.5" x14ac:dyDescent="0.25">
      <c r="A23" s="33" t="s">
        <v>14296</v>
      </c>
      <c r="B23" s="33" t="s">
        <v>4</v>
      </c>
      <c r="C23" s="33" t="s">
        <v>7019</v>
      </c>
      <c r="D23" s="33" t="s">
        <v>6678</v>
      </c>
      <c r="E23" s="33" t="s">
        <v>113</v>
      </c>
      <c r="F23" s="33" t="s">
        <v>111</v>
      </c>
      <c r="G23" s="34">
        <v>41919</v>
      </c>
      <c r="H23" s="34">
        <v>42341</v>
      </c>
    </row>
    <row r="24" spans="1:8" ht="52.5" x14ac:dyDescent="0.25">
      <c r="A24" s="33" t="s">
        <v>14297</v>
      </c>
      <c r="B24" s="33" t="s">
        <v>2125</v>
      </c>
      <c r="C24" s="33" t="s">
        <v>14298</v>
      </c>
      <c r="D24" s="33" t="s">
        <v>14068</v>
      </c>
      <c r="E24" s="33" t="s">
        <v>4534</v>
      </c>
      <c r="F24" s="33" t="s">
        <v>89</v>
      </c>
      <c r="G24" s="34">
        <v>41991</v>
      </c>
      <c r="H24" s="34">
        <v>42354</v>
      </c>
    </row>
    <row r="25" spans="1:8" ht="52.5" x14ac:dyDescent="0.25">
      <c r="A25" s="33" t="s">
        <v>14299</v>
      </c>
      <c r="B25" s="33" t="s">
        <v>2122</v>
      </c>
      <c r="C25" s="33" t="s">
        <v>14298</v>
      </c>
      <c r="D25" s="33" t="s">
        <v>14068</v>
      </c>
      <c r="E25" s="33" t="s">
        <v>4532</v>
      </c>
      <c r="F25" s="33" t="s">
        <v>89</v>
      </c>
      <c r="G25" s="34">
        <v>41991</v>
      </c>
      <c r="H25" s="34">
        <v>42354</v>
      </c>
    </row>
    <row r="26" spans="1:8" ht="52.5" x14ac:dyDescent="0.25">
      <c r="A26" s="33" t="s">
        <v>14300</v>
      </c>
      <c r="B26" s="33" t="s">
        <v>4</v>
      </c>
      <c r="C26" s="33" t="s">
        <v>14301</v>
      </c>
      <c r="D26" s="33" t="s">
        <v>12583</v>
      </c>
      <c r="E26" s="33" t="s">
        <v>113</v>
      </c>
      <c r="F26" s="33" t="s">
        <v>111</v>
      </c>
      <c r="G26" s="34">
        <v>41992</v>
      </c>
      <c r="H26" s="34">
        <v>42359</v>
      </c>
    </row>
    <row r="27" spans="1:8" ht="52.5" x14ac:dyDescent="0.25">
      <c r="A27" s="33" t="s">
        <v>882</v>
      </c>
      <c r="B27" s="33" t="s">
        <v>4</v>
      </c>
      <c r="C27" s="33" t="s">
        <v>883</v>
      </c>
      <c r="D27" s="33" t="s">
        <v>884</v>
      </c>
      <c r="E27" s="33" t="s">
        <v>886</v>
      </c>
      <c r="F27" s="33" t="s">
        <v>111</v>
      </c>
      <c r="G27" s="34">
        <v>42030</v>
      </c>
      <c r="H27" s="34">
        <v>42347</v>
      </c>
    </row>
    <row r="28" spans="1:8" ht="52.5" x14ac:dyDescent="0.25">
      <c r="A28" s="33" t="s">
        <v>981</v>
      </c>
      <c r="B28" s="33" t="s">
        <v>4</v>
      </c>
      <c r="C28" s="33" t="s">
        <v>982</v>
      </c>
      <c r="D28" s="33" t="s">
        <v>983</v>
      </c>
      <c r="E28" s="33" t="s">
        <v>984</v>
      </c>
      <c r="F28" s="33" t="s">
        <v>111</v>
      </c>
      <c r="G28" s="34">
        <v>42031</v>
      </c>
      <c r="H28" s="34">
        <v>42340</v>
      </c>
    </row>
    <row r="29" spans="1:8" ht="52.5" x14ac:dyDescent="0.25">
      <c r="A29" s="33" t="s">
        <v>1293</v>
      </c>
      <c r="B29" s="33" t="s">
        <v>4</v>
      </c>
      <c r="C29" s="33" t="s">
        <v>1294</v>
      </c>
      <c r="D29" s="33" t="s">
        <v>1295</v>
      </c>
      <c r="E29" s="33" t="s">
        <v>1297</v>
      </c>
      <c r="F29" s="33" t="s">
        <v>111</v>
      </c>
      <c r="G29" s="34">
        <v>42033</v>
      </c>
      <c r="H29" s="34">
        <v>42345</v>
      </c>
    </row>
    <row r="30" spans="1:8" ht="52.5" x14ac:dyDescent="0.25">
      <c r="A30" s="33" t="s">
        <v>1298</v>
      </c>
      <c r="B30" s="33" t="s">
        <v>1299</v>
      </c>
      <c r="C30" s="33" t="s">
        <v>1294</v>
      </c>
      <c r="D30" s="33" t="s">
        <v>1295</v>
      </c>
      <c r="E30" s="33" t="s">
        <v>1300</v>
      </c>
      <c r="F30" s="33" t="s">
        <v>111</v>
      </c>
      <c r="G30" s="34">
        <v>42033</v>
      </c>
      <c r="H30" s="34">
        <v>42345</v>
      </c>
    </row>
    <row r="31" spans="1:8" ht="42" x14ac:dyDescent="0.25">
      <c r="A31" s="33" t="s">
        <v>2167</v>
      </c>
      <c r="B31" s="33" t="s">
        <v>10</v>
      </c>
      <c r="C31" s="33" t="s">
        <v>2168</v>
      </c>
      <c r="D31" s="33" t="s">
        <v>2169</v>
      </c>
      <c r="E31" s="33" t="s">
        <v>2170</v>
      </c>
      <c r="F31" s="33" t="s">
        <v>111</v>
      </c>
      <c r="G31" s="34">
        <v>42047</v>
      </c>
      <c r="H31" s="34">
        <v>42340</v>
      </c>
    </row>
    <row r="32" spans="1:8" ht="52.5" x14ac:dyDescent="0.25">
      <c r="A32" s="33" t="s">
        <v>3639</v>
      </c>
      <c r="B32" s="33" t="s">
        <v>4</v>
      </c>
      <c r="C32" s="33" t="s">
        <v>3640</v>
      </c>
      <c r="D32" s="33" t="s">
        <v>3641</v>
      </c>
      <c r="E32" s="33" t="s">
        <v>3643</v>
      </c>
      <c r="F32" s="33" t="s">
        <v>111</v>
      </c>
      <c r="G32" s="34">
        <v>42073</v>
      </c>
      <c r="H32" s="34">
        <v>42355</v>
      </c>
    </row>
    <row r="33" spans="1:8" ht="42" x14ac:dyDescent="0.25">
      <c r="A33" s="33" t="s">
        <v>3835</v>
      </c>
      <c r="B33" s="33" t="s">
        <v>204</v>
      </c>
      <c r="C33" s="33" t="s">
        <v>3836</v>
      </c>
      <c r="D33" s="33" t="s">
        <v>3837</v>
      </c>
      <c r="E33" s="33" t="s">
        <v>3838</v>
      </c>
      <c r="F33" s="33" t="s">
        <v>111</v>
      </c>
      <c r="G33" s="34">
        <v>42075</v>
      </c>
      <c r="H33" s="34">
        <v>42355</v>
      </c>
    </row>
    <row r="34" spans="1:8" ht="52.5" x14ac:dyDescent="0.25">
      <c r="A34" s="33" t="s">
        <v>4787</v>
      </c>
      <c r="B34" s="33" t="s">
        <v>67</v>
      </c>
      <c r="C34" s="33" t="s">
        <v>2168</v>
      </c>
      <c r="D34" s="33" t="s">
        <v>2169</v>
      </c>
      <c r="E34" s="33" t="s">
        <v>4788</v>
      </c>
      <c r="F34" s="33" t="s">
        <v>111</v>
      </c>
      <c r="G34" s="34">
        <v>42090</v>
      </c>
      <c r="H34" s="34">
        <v>42340</v>
      </c>
    </row>
    <row r="35" spans="1:8" ht="73.5" x14ac:dyDescent="0.25">
      <c r="A35" s="33" t="s">
        <v>4945</v>
      </c>
      <c r="B35" s="33" t="s">
        <v>67</v>
      </c>
      <c r="C35" s="33" t="s">
        <v>656</v>
      </c>
      <c r="D35" s="33" t="s">
        <v>194</v>
      </c>
      <c r="E35" s="33" t="s">
        <v>4946</v>
      </c>
      <c r="F35" s="33" t="s">
        <v>111</v>
      </c>
      <c r="G35" s="34">
        <v>42107</v>
      </c>
      <c r="H35" s="34">
        <v>42359</v>
      </c>
    </row>
    <row r="36" spans="1:8" ht="52.5" x14ac:dyDescent="0.25">
      <c r="A36" s="33" t="s">
        <v>7601</v>
      </c>
      <c r="B36" s="33" t="s">
        <v>27</v>
      </c>
      <c r="C36" s="33" t="s">
        <v>7602</v>
      </c>
      <c r="D36" s="33" t="s">
        <v>7603</v>
      </c>
      <c r="E36" s="33" t="s">
        <v>7604</v>
      </c>
      <c r="F36" s="33" t="s">
        <v>78</v>
      </c>
      <c r="G36" s="34">
        <v>42137</v>
      </c>
      <c r="H36" s="34">
        <v>42355</v>
      </c>
    </row>
    <row r="37" spans="1:8" ht="42" x14ac:dyDescent="0.25">
      <c r="A37" s="33" t="s">
        <v>7939</v>
      </c>
      <c r="B37" s="33" t="s">
        <v>25</v>
      </c>
      <c r="C37" s="33" t="s">
        <v>7940</v>
      </c>
      <c r="D37" s="33" t="s">
        <v>7941</v>
      </c>
      <c r="E37" s="33" t="s">
        <v>70</v>
      </c>
      <c r="F37" s="33" t="s">
        <v>78</v>
      </c>
      <c r="G37" s="34">
        <v>42145</v>
      </c>
      <c r="H37" s="34">
        <v>42349</v>
      </c>
    </row>
    <row r="38" spans="1:8" ht="52.5" x14ac:dyDescent="0.25">
      <c r="A38" s="33" t="s">
        <v>9074</v>
      </c>
      <c r="B38" s="33" t="s">
        <v>67</v>
      </c>
      <c r="C38" s="33" t="s">
        <v>1446</v>
      </c>
      <c r="D38" s="33" t="s">
        <v>194</v>
      </c>
      <c r="E38" s="33" t="s">
        <v>9075</v>
      </c>
      <c r="F38" s="33" t="s">
        <v>111</v>
      </c>
      <c r="G38" s="34">
        <v>42181</v>
      </c>
      <c r="H38" s="34">
        <v>42339</v>
      </c>
    </row>
    <row r="39" spans="1:8" ht="42" x14ac:dyDescent="0.25">
      <c r="A39" s="33" t="s">
        <v>9129</v>
      </c>
      <c r="B39" s="33" t="s">
        <v>67</v>
      </c>
      <c r="C39" s="33" t="s">
        <v>9130</v>
      </c>
      <c r="D39" s="33" t="s">
        <v>9131</v>
      </c>
      <c r="E39" s="33" t="s">
        <v>9132</v>
      </c>
      <c r="F39" s="33" t="s">
        <v>141</v>
      </c>
      <c r="G39" s="34">
        <v>42184</v>
      </c>
      <c r="H39" s="34">
        <v>42354</v>
      </c>
    </row>
    <row r="40" spans="1:8" ht="52.5" x14ac:dyDescent="0.25">
      <c r="A40" s="33" t="s">
        <v>9151</v>
      </c>
      <c r="B40" s="33" t="s">
        <v>204</v>
      </c>
      <c r="C40" s="33" t="s">
        <v>9152</v>
      </c>
      <c r="D40" s="33" t="s">
        <v>9153</v>
      </c>
      <c r="E40" s="33" t="s">
        <v>9154</v>
      </c>
      <c r="F40" s="33" t="s">
        <v>111</v>
      </c>
      <c r="G40" s="34">
        <v>42185</v>
      </c>
      <c r="H40" s="34">
        <v>42359</v>
      </c>
    </row>
    <row r="41" spans="1:8" ht="52.5" x14ac:dyDescent="0.25">
      <c r="A41" s="33" t="s">
        <v>9247</v>
      </c>
      <c r="B41" s="33" t="s">
        <v>4</v>
      </c>
      <c r="C41" s="33" t="s">
        <v>1605</v>
      </c>
      <c r="D41" s="33" t="s">
        <v>1606</v>
      </c>
      <c r="E41" s="33" t="s">
        <v>2221</v>
      </c>
      <c r="F41" s="33" t="s">
        <v>111</v>
      </c>
      <c r="G41" s="34">
        <v>42187</v>
      </c>
      <c r="H41" s="34">
        <v>42341</v>
      </c>
    </row>
    <row r="42" spans="1:8" ht="52.5" x14ac:dyDescent="0.25">
      <c r="A42" s="33" t="s">
        <v>9342</v>
      </c>
      <c r="B42" s="33" t="s">
        <v>4</v>
      </c>
      <c r="C42" s="33" t="s">
        <v>396</v>
      </c>
      <c r="D42" s="33" t="s">
        <v>397</v>
      </c>
      <c r="E42" s="33" t="s">
        <v>9343</v>
      </c>
      <c r="F42" s="33" t="s">
        <v>111</v>
      </c>
      <c r="G42" s="34">
        <v>42191</v>
      </c>
      <c r="H42" s="34">
        <v>42340</v>
      </c>
    </row>
    <row r="43" spans="1:8" ht="52.5" x14ac:dyDescent="0.25">
      <c r="A43" s="33" t="s">
        <v>9416</v>
      </c>
      <c r="B43" s="33" t="s">
        <v>4</v>
      </c>
      <c r="C43" s="33" t="s">
        <v>8337</v>
      </c>
      <c r="D43" s="33" t="s">
        <v>8338</v>
      </c>
      <c r="E43" s="33" t="s">
        <v>2221</v>
      </c>
      <c r="F43" s="33" t="s">
        <v>111</v>
      </c>
      <c r="G43" s="34">
        <v>42193</v>
      </c>
      <c r="H43" s="34">
        <v>42347</v>
      </c>
    </row>
    <row r="44" spans="1:8" ht="52.5" x14ac:dyDescent="0.25">
      <c r="A44" s="33" t="s">
        <v>9444</v>
      </c>
      <c r="B44" s="33" t="s">
        <v>4</v>
      </c>
      <c r="C44" s="33" t="s">
        <v>9445</v>
      </c>
      <c r="D44" s="33" t="s">
        <v>917</v>
      </c>
      <c r="E44" s="33" t="s">
        <v>9446</v>
      </c>
      <c r="F44" s="33" t="s">
        <v>111</v>
      </c>
      <c r="G44" s="34">
        <v>42194</v>
      </c>
      <c r="H44" s="34">
        <v>42359</v>
      </c>
    </row>
    <row r="45" spans="1:8" ht="63" x14ac:dyDescent="0.25">
      <c r="A45" s="33" t="s">
        <v>9468</v>
      </c>
      <c r="B45" s="33" t="s">
        <v>4</v>
      </c>
      <c r="C45" s="33" t="s">
        <v>9469</v>
      </c>
      <c r="D45" s="33" t="s">
        <v>917</v>
      </c>
      <c r="E45" s="33" t="s">
        <v>9470</v>
      </c>
      <c r="F45" s="33" t="s">
        <v>111</v>
      </c>
      <c r="G45" s="34">
        <v>42194</v>
      </c>
      <c r="H45" s="34">
        <v>42359</v>
      </c>
    </row>
    <row r="46" spans="1:8" ht="52.5" x14ac:dyDescent="0.25">
      <c r="A46" s="33" t="s">
        <v>9712</v>
      </c>
      <c r="B46" s="33" t="s">
        <v>4</v>
      </c>
      <c r="C46" s="33" t="s">
        <v>1707</v>
      </c>
      <c r="D46" s="33" t="s">
        <v>6049</v>
      </c>
      <c r="E46" s="33" t="s">
        <v>2221</v>
      </c>
      <c r="F46" s="33" t="s">
        <v>111</v>
      </c>
      <c r="G46" s="34">
        <v>42199</v>
      </c>
      <c r="H46" s="34">
        <v>42341</v>
      </c>
    </row>
    <row r="47" spans="1:8" ht="63" x14ac:dyDescent="0.25">
      <c r="A47" s="33" t="s">
        <v>11163</v>
      </c>
      <c r="B47" s="33" t="s">
        <v>254</v>
      </c>
      <c r="C47" s="33" t="s">
        <v>4250</v>
      </c>
      <c r="D47" s="33" t="s">
        <v>4251</v>
      </c>
      <c r="E47" s="33" t="s">
        <v>11164</v>
      </c>
      <c r="F47" s="33" t="s">
        <v>78</v>
      </c>
      <c r="G47" s="34">
        <v>42270</v>
      </c>
      <c r="H47" s="34">
        <v>42354</v>
      </c>
    </row>
    <row r="48" spans="1:8" ht="42" x14ac:dyDescent="0.25">
      <c r="A48" s="33" t="s">
        <v>11165</v>
      </c>
      <c r="B48" s="33" t="s">
        <v>67</v>
      </c>
      <c r="C48" s="33" t="s">
        <v>4250</v>
      </c>
      <c r="D48" s="33" t="s">
        <v>4251</v>
      </c>
      <c r="E48" s="33" t="s">
        <v>11166</v>
      </c>
      <c r="F48" s="33" t="s">
        <v>78</v>
      </c>
      <c r="G48" s="34">
        <v>42270</v>
      </c>
      <c r="H48" s="34">
        <v>42354</v>
      </c>
    </row>
    <row r="49" spans="1:8" ht="52.5" x14ac:dyDescent="0.25">
      <c r="A49" s="33" t="s">
        <v>11248</v>
      </c>
      <c r="B49" s="33" t="s">
        <v>11249</v>
      </c>
      <c r="C49" s="33" t="s">
        <v>11250</v>
      </c>
      <c r="D49" s="33" t="s">
        <v>11251</v>
      </c>
      <c r="E49" s="33" t="s">
        <v>11252</v>
      </c>
      <c r="F49" s="33" t="s">
        <v>111</v>
      </c>
      <c r="G49" s="34">
        <v>42275</v>
      </c>
      <c r="H49" s="34">
        <v>42354</v>
      </c>
    </row>
    <row r="50" spans="1:8" ht="105" x14ac:dyDescent="0.25">
      <c r="A50" s="33" t="s">
        <v>11724</v>
      </c>
      <c r="B50" s="33" t="s">
        <v>67</v>
      </c>
      <c r="C50" s="33" t="s">
        <v>11725</v>
      </c>
      <c r="D50" s="33" t="s">
        <v>11726</v>
      </c>
      <c r="E50" s="33" t="s">
        <v>11727</v>
      </c>
      <c r="F50" s="33" t="s">
        <v>111</v>
      </c>
      <c r="G50" s="34">
        <v>42317</v>
      </c>
      <c r="H50" s="34">
        <v>42342</v>
      </c>
    </row>
    <row r="51" spans="1:8" ht="42" x14ac:dyDescent="0.25">
      <c r="A51" s="33" t="s">
        <v>11771</v>
      </c>
      <c r="B51" s="33" t="s">
        <v>67</v>
      </c>
      <c r="C51" s="33" t="s">
        <v>384</v>
      </c>
      <c r="D51" s="33" t="s">
        <v>11772</v>
      </c>
      <c r="E51" s="33" t="s">
        <v>11773</v>
      </c>
      <c r="F51" s="33" t="s">
        <v>111</v>
      </c>
      <c r="G51" s="34">
        <v>42319</v>
      </c>
      <c r="H51" s="34">
        <v>42353</v>
      </c>
    </row>
    <row r="52" spans="1:8" ht="63" x14ac:dyDescent="0.25">
      <c r="A52" s="33" t="s">
        <v>11808</v>
      </c>
      <c r="B52" s="33" t="s">
        <v>11809</v>
      </c>
      <c r="C52" s="33" t="s">
        <v>6108</v>
      </c>
      <c r="D52" s="33" t="s">
        <v>6614</v>
      </c>
      <c r="E52" s="33" t="s">
        <v>11810</v>
      </c>
      <c r="F52" s="33" t="s">
        <v>89</v>
      </c>
      <c r="G52" s="34">
        <v>42326</v>
      </c>
      <c r="H52" s="34">
        <v>42359</v>
      </c>
    </row>
    <row r="53" spans="1:8" ht="42" x14ac:dyDescent="0.25">
      <c r="A53" s="33" t="s">
        <v>11885</v>
      </c>
      <c r="B53" s="33" t="s">
        <v>67</v>
      </c>
      <c r="C53" s="33" t="s">
        <v>676</v>
      </c>
      <c r="D53" s="33" t="s">
        <v>677</v>
      </c>
      <c r="E53" s="33" t="s">
        <v>11886</v>
      </c>
      <c r="F53" s="33" t="s">
        <v>111</v>
      </c>
      <c r="G53" s="34">
        <v>42333</v>
      </c>
      <c r="H53" s="34">
        <v>42356</v>
      </c>
    </row>
    <row r="54" spans="1:8" ht="42" x14ac:dyDescent="0.25">
      <c r="A54" s="33" t="s">
        <v>11932</v>
      </c>
      <c r="B54" s="33" t="s">
        <v>11933</v>
      </c>
      <c r="C54" s="33" t="s">
        <v>11921</v>
      </c>
      <c r="D54" s="33" t="s">
        <v>11922</v>
      </c>
      <c r="E54" s="33" t="s">
        <v>11934</v>
      </c>
      <c r="F54" s="33" t="s">
        <v>111</v>
      </c>
      <c r="G54" s="34">
        <v>42335</v>
      </c>
      <c r="H54" s="34">
        <v>42342</v>
      </c>
    </row>
    <row r="55" spans="1:8" ht="73.5" x14ac:dyDescent="0.25">
      <c r="A55" s="33" t="s">
        <v>11939</v>
      </c>
      <c r="B55" s="33" t="s">
        <v>67</v>
      </c>
      <c r="C55" s="33" t="s">
        <v>1726</v>
      </c>
      <c r="D55" s="33" t="s">
        <v>1652</v>
      </c>
      <c r="E55" s="33" t="s">
        <v>11940</v>
      </c>
      <c r="F55" s="33" t="s">
        <v>89</v>
      </c>
      <c r="G55" s="34">
        <v>42339</v>
      </c>
      <c r="H55" s="34">
        <v>42356</v>
      </c>
    </row>
    <row r="56" spans="1:8" ht="84" x14ac:dyDescent="0.25">
      <c r="A56" s="33" t="s">
        <v>11941</v>
      </c>
      <c r="B56" s="33" t="s">
        <v>67</v>
      </c>
      <c r="C56" s="33" t="s">
        <v>1722</v>
      </c>
      <c r="D56" s="33" t="s">
        <v>1652</v>
      </c>
      <c r="E56" s="33" t="s">
        <v>11942</v>
      </c>
      <c r="F56" s="33" t="s">
        <v>89</v>
      </c>
      <c r="G56" s="34">
        <v>42339</v>
      </c>
      <c r="H56" s="34">
        <v>42356</v>
      </c>
    </row>
    <row r="57" spans="1:8" ht="84" x14ac:dyDescent="0.25">
      <c r="A57" s="33" t="s">
        <v>11943</v>
      </c>
      <c r="B57" s="33" t="s">
        <v>67</v>
      </c>
      <c r="C57" s="33" t="s">
        <v>1651</v>
      </c>
      <c r="D57" s="33" t="s">
        <v>1652</v>
      </c>
      <c r="E57" s="33" t="s">
        <v>11944</v>
      </c>
      <c r="F57" s="33" t="s">
        <v>89</v>
      </c>
      <c r="G57" s="34">
        <v>42339</v>
      </c>
      <c r="H57" s="34">
        <v>42356</v>
      </c>
    </row>
    <row r="58" spans="1:8" ht="73.5" x14ac:dyDescent="0.25">
      <c r="A58" s="33" t="s">
        <v>11945</v>
      </c>
      <c r="B58" s="33" t="s">
        <v>67</v>
      </c>
      <c r="C58" s="33" t="s">
        <v>1651</v>
      </c>
      <c r="D58" s="33" t="s">
        <v>1652</v>
      </c>
      <c r="E58" s="33" t="s">
        <v>11946</v>
      </c>
      <c r="F58" s="33" t="s">
        <v>89</v>
      </c>
      <c r="G58" s="34">
        <v>42339</v>
      </c>
      <c r="H58" s="34">
        <v>42356</v>
      </c>
    </row>
    <row r="59" spans="1:8" ht="63" x14ac:dyDescent="0.25">
      <c r="A59" s="33" t="s">
        <v>11960</v>
      </c>
      <c r="B59" s="33" t="s">
        <v>67</v>
      </c>
      <c r="C59" s="33" t="s">
        <v>1165</v>
      </c>
      <c r="D59" s="33" t="s">
        <v>1166</v>
      </c>
      <c r="E59" s="33" t="s">
        <v>11961</v>
      </c>
      <c r="F59" s="33" t="s">
        <v>89</v>
      </c>
      <c r="G59" s="34">
        <v>42340</v>
      </c>
      <c r="H59" s="34">
        <v>42356</v>
      </c>
    </row>
    <row r="60" spans="1:8" ht="52.5" x14ac:dyDescent="0.25">
      <c r="A60" s="33" t="s">
        <v>11962</v>
      </c>
      <c r="B60" s="33" t="s">
        <v>67</v>
      </c>
      <c r="C60" s="33" t="s">
        <v>11414</v>
      </c>
      <c r="D60" s="33" t="s">
        <v>11415</v>
      </c>
      <c r="E60" s="33" t="s">
        <v>11963</v>
      </c>
      <c r="F60" s="33" t="s">
        <v>89</v>
      </c>
      <c r="G60" s="34">
        <v>42340</v>
      </c>
      <c r="H60" s="34">
        <v>42359</v>
      </c>
    </row>
    <row r="61" spans="1:8" ht="84" x14ac:dyDescent="0.25">
      <c r="A61" s="33" t="s">
        <v>12006</v>
      </c>
      <c r="B61" s="33" t="s">
        <v>9653</v>
      </c>
      <c r="C61" s="33" t="s">
        <v>3073</v>
      </c>
      <c r="D61" s="33" t="s">
        <v>3074</v>
      </c>
      <c r="E61" s="33" t="s">
        <v>12007</v>
      </c>
      <c r="F61" s="33" t="s">
        <v>111</v>
      </c>
      <c r="G61" s="34">
        <v>42342</v>
      </c>
      <c r="H61" s="34">
        <v>42356</v>
      </c>
    </row>
    <row r="62" spans="1:8" ht="73.5" x14ac:dyDescent="0.25">
      <c r="A62" s="33" t="s">
        <v>12008</v>
      </c>
      <c r="B62" s="33" t="s">
        <v>6</v>
      </c>
      <c r="C62" s="33" t="s">
        <v>11168</v>
      </c>
      <c r="D62" s="33" t="s">
        <v>8836</v>
      </c>
      <c r="E62" s="33" t="s">
        <v>12009</v>
      </c>
      <c r="F62" s="33" t="s">
        <v>111</v>
      </c>
      <c r="G62" s="34">
        <v>42342</v>
      </c>
      <c r="H62" s="34">
        <v>42348</v>
      </c>
    </row>
    <row r="63" spans="1:8" ht="42" x14ac:dyDescent="0.25">
      <c r="A63" s="33" t="s">
        <v>12023</v>
      </c>
      <c r="B63" s="33" t="s">
        <v>11933</v>
      </c>
      <c r="C63" s="33" t="s">
        <v>200</v>
      </c>
      <c r="D63" s="33" t="s">
        <v>201</v>
      </c>
      <c r="E63" s="33" t="s">
        <v>12024</v>
      </c>
      <c r="F63" s="33" t="s">
        <v>111</v>
      </c>
      <c r="G63" s="34">
        <v>42345</v>
      </c>
      <c r="H63" s="34">
        <v>42348</v>
      </c>
    </row>
    <row r="64" spans="1:8" ht="73.5" x14ac:dyDescent="0.25">
      <c r="A64" s="33" t="s">
        <v>12040</v>
      </c>
      <c r="B64" s="33" t="s">
        <v>3025</v>
      </c>
      <c r="C64" s="33" t="s">
        <v>1460</v>
      </c>
      <c r="D64" s="33" t="s">
        <v>1461</v>
      </c>
      <c r="E64" s="33" t="s">
        <v>12041</v>
      </c>
      <c r="F64" s="33" t="s">
        <v>89</v>
      </c>
      <c r="G64" s="34">
        <v>42348</v>
      </c>
      <c r="H64" s="34">
        <v>42356</v>
      </c>
    </row>
    <row r="65" spans="1:8" ht="84" x14ac:dyDescent="0.25">
      <c r="A65" s="33" t="s">
        <v>12042</v>
      </c>
      <c r="B65" s="33" t="s">
        <v>12043</v>
      </c>
      <c r="C65" s="33" t="s">
        <v>3207</v>
      </c>
      <c r="D65" s="33" t="s">
        <v>3208</v>
      </c>
      <c r="E65" s="33" t="s">
        <v>12044</v>
      </c>
      <c r="F65" s="33" t="s">
        <v>89</v>
      </c>
      <c r="G65" s="34">
        <v>42348</v>
      </c>
      <c r="H65" s="34">
        <v>42356</v>
      </c>
    </row>
    <row r="66" spans="1:8" ht="52.5" x14ac:dyDescent="0.25">
      <c r="A66" s="33" t="s">
        <v>12053</v>
      </c>
      <c r="B66" s="33" t="s">
        <v>67</v>
      </c>
      <c r="C66" s="33" t="s">
        <v>12054</v>
      </c>
      <c r="D66" s="33" t="s">
        <v>12055</v>
      </c>
      <c r="E66" s="33" t="s">
        <v>12056</v>
      </c>
      <c r="F66" s="33" t="s">
        <v>111</v>
      </c>
      <c r="G66" s="34">
        <v>42349</v>
      </c>
      <c r="H66" s="34">
        <v>42353</v>
      </c>
    </row>
    <row r="67" spans="1:8" ht="52.5" x14ac:dyDescent="0.25">
      <c r="A67" s="33" t="s">
        <v>12060</v>
      </c>
      <c r="B67" s="33" t="s">
        <v>12061</v>
      </c>
      <c r="C67" s="33" t="s">
        <v>324</v>
      </c>
      <c r="D67" s="33" t="s">
        <v>325</v>
      </c>
      <c r="E67" s="33" t="s">
        <v>12062</v>
      </c>
      <c r="F67" s="33" t="s">
        <v>111</v>
      </c>
      <c r="G67" s="34">
        <v>42352</v>
      </c>
      <c r="H67" s="34">
        <v>42359</v>
      </c>
    </row>
    <row r="68" spans="1:8" ht="52.5" x14ac:dyDescent="0.25">
      <c r="A68" s="33" t="s">
        <v>12066</v>
      </c>
      <c r="B68" s="33" t="s">
        <v>2262</v>
      </c>
      <c r="C68" s="33" t="s">
        <v>1415</v>
      </c>
      <c r="D68" s="33" t="s">
        <v>1419</v>
      </c>
      <c r="E68" s="33" t="s">
        <v>12067</v>
      </c>
      <c r="F68" s="33" t="s">
        <v>89</v>
      </c>
      <c r="G68" s="34">
        <v>42352</v>
      </c>
      <c r="H68" s="34">
        <v>42356</v>
      </c>
    </row>
    <row r="69" spans="1:8" ht="42" x14ac:dyDescent="0.25">
      <c r="A69" s="33" t="s">
        <v>12091</v>
      </c>
      <c r="B69" s="33" t="s">
        <v>6</v>
      </c>
      <c r="C69" s="33" t="s">
        <v>7524</v>
      </c>
      <c r="D69" s="33" t="s">
        <v>7525</v>
      </c>
      <c r="E69" s="33" t="s">
        <v>12092</v>
      </c>
      <c r="F69" s="33" t="s">
        <v>111</v>
      </c>
      <c r="G69" s="34">
        <v>42354</v>
      </c>
      <c r="H69" s="34">
        <v>42359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zoomScale="85" zoomScaleNormal="85" workbookViewId="0">
      <selection sqref="A1:XFD1"/>
    </sheetView>
  </sheetViews>
  <sheetFormatPr baseColWidth="10" defaultRowHeight="15" x14ac:dyDescent="0.25"/>
  <cols>
    <col min="1" max="1" width="9.85546875" customWidth="1"/>
    <col min="2" max="4" width="16.140625" customWidth="1"/>
    <col min="5" max="5" width="13.85546875" customWidth="1"/>
    <col min="6" max="6" width="39.42578125" customWidth="1"/>
    <col min="7" max="7" width="19.5703125" customWidth="1"/>
    <col min="8" max="8" width="15.5703125" customWidth="1"/>
    <col min="9" max="9" width="17.140625" customWidth="1"/>
    <col min="10" max="10" width="19.85546875" bestFit="1" customWidth="1"/>
    <col min="11" max="11" width="11.85546875" bestFit="1" customWidth="1"/>
  </cols>
  <sheetData>
    <row r="1" spans="1:11" x14ac:dyDescent="0.25">
      <c r="A1" s="4" t="s">
        <v>1745</v>
      </c>
      <c r="B1" s="4" t="s">
        <v>1746</v>
      </c>
      <c r="C1" s="4" t="s">
        <v>1747</v>
      </c>
      <c r="D1" s="4" t="s">
        <v>1748</v>
      </c>
      <c r="E1" s="4" t="s">
        <v>1749</v>
      </c>
      <c r="F1" s="4" t="s">
        <v>3276</v>
      </c>
      <c r="G1" s="4" t="s">
        <v>1750</v>
      </c>
      <c r="H1" s="4" t="s">
        <v>1751</v>
      </c>
      <c r="I1" s="4" t="s">
        <v>1752</v>
      </c>
      <c r="J1" s="4" t="s">
        <v>1753</v>
      </c>
      <c r="K1">
        <f>SUBTOTAL(3,Tabla24[SO])</f>
        <v>115</v>
      </c>
    </row>
    <row r="2" spans="1:11" ht="73.5" x14ac:dyDescent="0.25">
      <c r="A2" s="33" t="s">
        <v>11642</v>
      </c>
      <c r="B2" s="33" t="s">
        <v>67</v>
      </c>
      <c r="C2" s="33" t="s">
        <v>1512</v>
      </c>
      <c r="D2" s="33" t="s">
        <v>95</v>
      </c>
      <c r="E2" s="33" t="s">
        <v>70</v>
      </c>
      <c r="F2" s="33" t="s">
        <v>11643</v>
      </c>
      <c r="G2" s="33" t="s">
        <v>89</v>
      </c>
      <c r="H2" s="33" t="s">
        <v>84</v>
      </c>
      <c r="I2" s="34">
        <v>42310</v>
      </c>
      <c r="J2" s="34">
        <v>42312</v>
      </c>
    </row>
    <row r="3" spans="1:11" ht="63" x14ac:dyDescent="0.25">
      <c r="A3" s="33" t="s">
        <v>11644</v>
      </c>
      <c r="B3" s="33" t="s">
        <v>67</v>
      </c>
      <c r="C3" s="33" t="s">
        <v>1518</v>
      </c>
      <c r="D3" s="33" t="s">
        <v>95</v>
      </c>
      <c r="E3" s="33" t="s">
        <v>70</v>
      </c>
      <c r="F3" s="33" t="s">
        <v>11645</v>
      </c>
      <c r="G3" s="33" t="s">
        <v>89</v>
      </c>
      <c r="H3" s="33" t="s">
        <v>84</v>
      </c>
      <c r="I3" s="34">
        <v>42310</v>
      </c>
      <c r="J3" s="34">
        <v>42312</v>
      </c>
    </row>
    <row r="4" spans="1:11" ht="63" x14ac:dyDescent="0.25">
      <c r="A4" s="33" t="s">
        <v>11646</v>
      </c>
      <c r="B4" s="33" t="s">
        <v>67</v>
      </c>
      <c r="C4" s="33" t="s">
        <v>1433</v>
      </c>
      <c r="D4" s="33" t="s">
        <v>95</v>
      </c>
      <c r="E4" s="33" t="s">
        <v>70</v>
      </c>
      <c r="F4" s="33" t="s">
        <v>11647</v>
      </c>
      <c r="G4" s="33" t="s">
        <v>89</v>
      </c>
      <c r="H4" s="33" t="s">
        <v>84</v>
      </c>
      <c r="I4" s="34">
        <v>42310</v>
      </c>
      <c r="J4" s="34">
        <v>42312</v>
      </c>
    </row>
    <row r="5" spans="1:11" ht="63" x14ac:dyDescent="0.25">
      <c r="A5" s="33" t="s">
        <v>11648</v>
      </c>
      <c r="B5" s="33" t="s">
        <v>67</v>
      </c>
      <c r="C5" s="33" t="s">
        <v>1472</v>
      </c>
      <c r="D5" s="33" t="s">
        <v>95</v>
      </c>
      <c r="E5" s="33" t="s">
        <v>70</v>
      </c>
      <c r="F5" s="33" t="s">
        <v>11649</v>
      </c>
      <c r="G5" s="33" t="s">
        <v>89</v>
      </c>
      <c r="H5" s="33" t="s">
        <v>84</v>
      </c>
      <c r="I5" s="34">
        <v>42310</v>
      </c>
      <c r="J5" s="34">
        <v>42312</v>
      </c>
    </row>
    <row r="6" spans="1:11" ht="63" x14ac:dyDescent="0.25">
      <c r="A6" s="33" t="s">
        <v>11650</v>
      </c>
      <c r="B6" s="33" t="s">
        <v>67</v>
      </c>
      <c r="C6" s="33" t="s">
        <v>1460</v>
      </c>
      <c r="D6" s="33" t="s">
        <v>1461</v>
      </c>
      <c r="E6" s="33" t="s">
        <v>70</v>
      </c>
      <c r="F6" s="33" t="s">
        <v>11651</v>
      </c>
      <c r="G6" s="33" t="s">
        <v>89</v>
      </c>
      <c r="H6" s="33" t="s">
        <v>84</v>
      </c>
      <c r="I6" s="34">
        <v>42310</v>
      </c>
      <c r="J6" s="34">
        <v>42312</v>
      </c>
    </row>
    <row r="7" spans="1:11" ht="52.5" x14ac:dyDescent="0.25">
      <c r="A7" s="33" t="s">
        <v>11652</v>
      </c>
      <c r="B7" s="33" t="s">
        <v>67</v>
      </c>
      <c r="C7" s="33" t="s">
        <v>94</v>
      </c>
      <c r="D7" s="33" t="s">
        <v>95</v>
      </c>
      <c r="E7" s="33" t="s">
        <v>70</v>
      </c>
      <c r="F7" s="33" t="s">
        <v>11653</v>
      </c>
      <c r="G7" s="33" t="s">
        <v>89</v>
      </c>
      <c r="H7" s="33" t="s">
        <v>84</v>
      </c>
      <c r="I7" s="34">
        <v>42310</v>
      </c>
      <c r="J7" s="34">
        <v>42312</v>
      </c>
    </row>
    <row r="8" spans="1:11" ht="63" x14ac:dyDescent="0.25">
      <c r="A8" s="33" t="s">
        <v>11654</v>
      </c>
      <c r="B8" s="33" t="s">
        <v>67</v>
      </c>
      <c r="C8" s="33" t="s">
        <v>8410</v>
      </c>
      <c r="D8" s="33" t="s">
        <v>8410</v>
      </c>
      <c r="E8" s="33" t="s">
        <v>70</v>
      </c>
      <c r="F8" s="33" t="s">
        <v>11655</v>
      </c>
      <c r="G8" s="33" t="s">
        <v>9861</v>
      </c>
      <c r="H8" s="33" t="s">
        <v>79</v>
      </c>
      <c r="I8" s="34">
        <v>42310</v>
      </c>
      <c r="J8" s="33" t="s">
        <v>70</v>
      </c>
    </row>
    <row r="9" spans="1:11" ht="31.5" x14ac:dyDescent="0.25">
      <c r="A9" s="33" t="s">
        <v>11656</v>
      </c>
      <c r="B9" s="33" t="s">
        <v>67</v>
      </c>
      <c r="C9" s="33" t="s">
        <v>11590</v>
      </c>
      <c r="D9" s="33" t="s">
        <v>11591</v>
      </c>
      <c r="E9" s="33" t="s">
        <v>70</v>
      </c>
      <c r="F9" s="33" t="s">
        <v>11657</v>
      </c>
      <c r="G9" s="33" t="s">
        <v>11593</v>
      </c>
      <c r="H9" s="33" t="s">
        <v>79</v>
      </c>
      <c r="I9" s="34">
        <v>42310</v>
      </c>
      <c r="J9" s="33" t="s">
        <v>70</v>
      </c>
    </row>
    <row r="10" spans="1:11" ht="63" x14ac:dyDescent="0.25">
      <c r="A10" s="33" t="s">
        <v>11658</v>
      </c>
      <c r="B10" s="33" t="s">
        <v>67</v>
      </c>
      <c r="C10" s="33" t="s">
        <v>11590</v>
      </c>
      <c r="D10" s="33" t="s">
        <v>11591</v>
      </c>
      <c r="E10" s="33" t="s">
        <v>70</v>
      </c>
      <c r="F10" s="33" t="s">
        <v>11659</v>
      </c>
      <c r="G10" s="33" t="s">
        <v>11593</v>
      </c>
      <c r="H10" s="33" t="s">
        <v>79</v>
      </c>
      <c r="I10" s="34">
        <v>42310</v>
      </c>
      <c r="J10" s="33" t="s">
        <v>70</v>
      </c>
    </row>
    <row r="11" spans="1:11" ht="31.5" x14ac:dyDescent="0.25">
      <c r="A11" s="33" t="s">
        <v>11660</v>
      </c>
      <c r="B11" s="33" t="s">
        <v>67</v>
      </c>
      <c r="C11" s="33" t="s">
        <v>6492</v>
      </c>
      <c r="D11" s="33" t="s">
        <v>11661</v>
      </c>
      <c r="E11" s="33" t="s">
        <v>70</v>
      </c>
      <c r="F11" s="33" t="s">
        <v>11662</v>
      </c>
      <c r="G11" s="33" t="s">
        <v>89</v>
      </c>
      <c r="H11" s="33" t="s">
        <v>79</v>
      </c>
      <c r="I11" s="34">
        <v>42310</v>
      </c>
      <c r="J11" s="33" t="s">
        <v>70</v>
      </c>
    </row>
    <row r="12" spans="1:11" ht="84" x14ac:dyDescent="0.25">
      <c r="A12" s="33" t="s">
        <v>11663</v>
      </c>
      <c r="B12" s="33" t="s">
        <v>1140</v>
      </c>
      <c r="C12" s="33" t="s">
        <v>2422</v>
      </c>
      <c r="D12" s="33" t="s">
        <v>2423</v>
      </c>
      <c r="E12" s="33" t="s">
        <v>70</v>
      </c>
      <c r="F12" s="33" t="s">
        <v>11664</v>
      </c>
      <c r="G12" s="33" t="s">
        <v>11593</v>
      </c>
      <c r="H12" s="33" t="s">
        <v>79</v>
      </c>
      <c r="I12" s="34">
        <v>42310</v>
      </c>
      <c r="J12" s="33" t="s">
        <v>70</v>
      </c>
    </row>
    <row r="13" spans="1:11" ht="42" x14ac:dyDescent="0.25">
      <c r="A13" s="33" t="s">
        <v>11665</v>
      </c>
      <c r="B13" s="33" t="s">
        <v>67</v>
      </c>
      <c r="C13" s="33" t="s">
        <v>11548</v>
      </c>
      <c r="D13" s="33" t="s">
        <v>9001</v>
      </c>
      <c r="E13" s="33" t="s">
        <v>70</v>
      </c>
      <c r="F13" s="33" t="s">
        <v>11666</v>
      </c>
      <c r="G13" s="33" t="s">
        <v>9861</v>
      </c>
      <c r="H13" s="33" t="s">
        <v>79</v>
      </c>
      <c r="I13" s="34">
        <v>42310</v>
      </c>
      <c r="J13" s="33" t="s">
        <v>70</v>
      </c>
    </row>
    <row r="14" spans="1:11" ht="73.5" x14ac:dyDescent="0.25">
      <c r="A14" s="33" t="s">
        <v>11667</v>
      </c>
      <c r="B14" s="33" t="s">
        <v>522</v>
      </c>
      <c r="C14" s="33" t="s">
        <v>523</v>
      </c>
      <c r="D14" s="33" t="s">
        <v>6905</v>
      </c>
      <c r="E14" s="33" t="s">
        <v>70</v>
      </c>
      <c r="F14" s="33" t="s">
        <v>11668</v>
      </c>
      <c r="G14" s="33" t="s">
        <v>141</v>
      </c>
      <c r="H14" s="33" t="s">
        <v>73</v>
      </c>
      <c r="I14" s="34">
        <v>42311</v>
      </c>
      <c r="J14" s="33" t="s">
        <v>70</v>
      </c>
    </row>
    <row r="15" spans="1:11" ht="73.5" x14ac:dyDescent="0.25">
      <c r="A15" s="33" t="s">
        <v>11669</v>
      </c>
      <c r="B15" s="33" t="s">
        <v>3064</v>
      </c>
      <c r="C15" s="33" t="s">
        <v>11670</v>
      </c>
      <c r="D15" s="33" t="s">
        <v>11670</v>
      </c>
      <c r="E15" s="33" t="s">
        <v>70</v>
      </c>
      <c r="F15" s="33" t="s">
        <v>11671</v>
      </c>
      <c r="G15" s="33" t="s">
        <v>11593</v>
      </c>
      <c r="H15" s="33" t="s">
        <v>79</v>
      </c>
      <c r="I15" s="34">
        <v>42311</v>
      </c>
      <c r="J15" s="33" t="s">
        <v>70</v>
      </c>
    </row>
    <row r="16" spans="1:11" ht="63" x14ac:dyDescent="0.25">
      <c r="A16" s="33" t="s">
        <v>11672</v>
      </c>
      <c r="B16" s="33" t="s">
        <v>67</v>
      </c>
      <c r="C16" s="33" t="s">
        <v>11590</v>
      </c>
      <c r="D16" s="33" t="s">
        <v>11591</v>
      </c>
      <c r="E16" s="33" t="s">
        <v>70</v>
      </c>
      <c r="F16" s="33" t="s">
        <v>11673</v>
      </c>
      <c r="G16" s="33" t="s">
        <v>72</v>
      </c>
      <c r="H16" s="33" t="s">
        <v>73</v>
      </c>
      <c r="I16" s="34">
        <v>42311</v>
      </c>
      <c r="J16" s="33" t="s">
        <v>70</v>
      </c>
    </row>
    <row r="17" spans="1:10" ht="52.5" x14ac:dyDescent="0.25">
      <c r="A17" s="33" t="s">
        <v>11674</v>
      </c>
      <c r="B17" s="33" t="s">
        <v>67</v>
      </c>
      <c r="C17" s="33" t="s">
        <v>11590</v>
      </c>
      <c r="D17" s="33" t="s">
        <v>11591</v>
      </c>
      <c r="E17" s="33" t="s">
        <v>70</v>
      </c>
      <c r="F17" s="33" t="s">
        <v>11675</v>
      </c>
      <c r="G17" s="33" t="s">
        <v>11593</v>
      </c>
      <c r="H17" s="33" t="s">
        <v>79</v>
      </c>
      <c r="I17" s="34">
        <v>42311</v>
      </c>
      <c r="J17" s="33" t="s">
        <v>70</v>
      </c>
    </row>
    <row r="18" spans="1:10" ht="31.5" x14ac:dyDescent="0.25">
      <c r="A18" s="33" t="s">
        <v>11676</v>
      </c>
      <c r="B18" s="33" t="s">
        <v>67</v>
      </c>
      <c r="C18" s="33" t="s">
        <v>11368</v>
      </c>
      <c r="D18" s="33" t="s">
        <v>11369</v>
      </c>
      <c r="E18" s="33" t="s">
        <v>70</v>
      </c>
      <c r="F18" s="33" t="s">
        <v>11677</v>
      </c>
      <c r="G18" s="33" t="s">
        <v>132</v>
      </c>
      <c r="H18" s="33" t="s">
        <v>79</v>
      </c>
      <c r="I18" s="34">
        <v>42311</v>
      </c>
      <c r="J18" s="33" t="s">
        <v>70</v>
      </c>
    </row>
    <row r="19" spans="1:10" ht="115.5" x14ac:dyDescent="0.25">
      <c r="A19" s="33" t="s">
        <v>11678</v>
      </c>
      <c r="B19" s="33" t="s">
        <v>67</v>
      </c>
      <c r="C19" s="33" t="s">
        <v>11679</v>
      </c>
      <c r="D19" s="33" t="s">
        <v>11680</v>
      </c>
      <c r="E19" s="33" t="s">
        <v>70</v>
      </c>
      <c r="F19" s="33" t="s">
        <v>11681</v>
      </c>
      <c r="G19" s="33" t="s">
        <v>72</v>
      </c>
      <c r="H19" s="33" t="s">
        <v>73</v>
      </c>
      <c r="I19" s="34">
        <v>42311</v>
      </c>
      <c r="J19" s="33" t="s">
        <v>70</v>
      </c>
    </row>
    <row r="20" spans="1:10" ht="31.5" x14ac:dyDescent="0.25">
      <c r="A20" s="33" t="s">
        <v>11682</v>
      </c>
      <c r="B20" s="33" t="s">
        <v>67</v>
      </c>
      <c r="C20" s="33" t="s">
        <v>1415</v>
      </c>
      <c r="D20" s="33" t="s">
        <v>1416</v>
      </c>
      <c r="E20" s="33" t="s">
        <v>70</v>
      </c>
      <c r="F20" s="33" t="s">
        <v>11683</v>
      </c>
      <c r="G20" s="33" t="s">
        <v>89</v>
      </c>
      <c r="H20" s="33" t="s">
        <v>84</v>
      </c>
      <c r="I20" s="34">
        <v>42311</v>
      </c>
      <c r="J20" s="34">
        <v>42312</v>
      </c>
    </row>
    <row r="21" spans="1:10" ht="31.5" x14ac:dyDescent="0.25">
      <c r="A21" s="33" t="s">
        <v>11684</v>
      </c>
      <c r="B21" s="33" t="s">
        <v>67</v>
      </c>
      <c r="C21" s="33" t="s">
        <v>1415</v>
      </c>
      <c r="D21" s="33" t="s">
        <v>1416</v>
      </c>
      <c r="E21" s="33" t="s">
        <v>70</v>
      </c>
      <c r="F21" s="33" t="s">
        <v>11685</v>
      </c>
      <c r="G21" s="33" t="s">
        <v>89</v>
      </c>
      <c r="H21" s="33" t="s">
        <v>84</v>
      </c>
      <c r="I21" s="34">
        <v>42311</v>
      </c>
      <c r="J21" s="34">
        <v>42312</v>
      </c>
    </row>
    <row r="22" spans="1:10" ht="42" x14ac:dyDescent="0.25">
      <c r="A22" s="33" t="s">
        <v>11686</v>
      </c>
      <c r="B22" s="33" t="s">
        <v>67</v>
      </c>
      <c r="C22" s="33" t="s">
        <v>1415</v>
      </c>
      <c r="D22" s="33" t="s">
        <v>1416</v>
      </c>
      <c r="E22" s="33" t="s">
        <v>70</v>
      </c>
      <c r="F22" s="33" t="s">
        <v>11687</v>
      </c>
      <c r="G22" s="33" t="s">
        <v>89</v>
      </c>
      <c r="H22" s="33" t="s">
        <v>84</v>
      </c>
      <c r="I22" s="34">
        <v>42311</v>
      </c>
      <c r="J22" s="34">
        <v>42312</v>
      </c>
    </row>
    <row r="23" spans="1:10" ht="31.5" x14ac:dyDescent="0.25">
      <c r="A23" s="33" t="s">
        <v>11688</v>
      </c>
      <c r="B23" s="33" t="s">
        <v>67</v>
      </c>
      <c r="C23" s="33" t="s">
        <v>8761</v>
      </c>
      <c r="D23" s="33" t="s">
        <v>8762</v>
      </c>
      <c r="E23" s="33" t="s">
        <v>70</v>
      </c>
      <c r="F23" s="33" t="s">
        <v>11689</v>
      </c>
      <c r="G23" s="33" t="s">
        <v>89</v>
      </c>
      <c r="H23" s="33" t="s">
        <v>79</v>
      </c>
      <c r="I23" s="34">
        <v>42311</v>
      </c>
      <c r="J23" s="33" t="s">
        <v>70</v>
      </c>
    </row>
    <row r="24" spans="1:10" ht="42" x14ac:dyDescent="0.25">
      <c r="A24" s="33" t="s">
        <v>11690</v>
      </c>
      <c r="B24" s="33" t="s">
        <v>6</v>
      </c>
      <c r="C24" s="33" t="s">
        <v>5704</v>
      </c>
      <c r="D24" s="33" t="s">
        <v>5705</v>
      </c>
      <c r="E24" s="33" t="s">
        <v>70</v>
      </c>
      <c r="F24" s="33" t="s">
        <v>11691</v>
      </c>
      <c r="G24" s="33" t="s">
        <v>111</v>
      </c>
      <c r="H24" s="33" t="s">
        <v>84</v>
      </c>
      <c r="I24" s="34">
        <v>42311</v>
      </c>
      <c r="J24" s="34">
        <v>42328</v>
      </c>
    </row>
    <row r="25" spans="1:10" ht="73.5" x14ac:dyDescent="0.25">
      <c r="A25" s="33" t="s">
        <v>11692</v>
      </c>
      <c r="B25" s="33" t="s">
        <v>6232</v>
      </c>
      <c r="C25" s="33" t="s">
        <v>11693</v>
      </c>
      <c r="D25" s="33" t="s">
        <v>11694</v>
      </c>
      <c r="E25" s="33" t="s">
        <v>70</v>
      </c>
      <c r="F25" s="33" t="s">
        <v>11695</v>
      </c>
      <c r="G25" s="33" t="s">
        <v>9861</v>
      </c>
      <c r="H25" s="33" t="s">
        <v>79</v>
      </c>
      <c r="I25" s="34">
        <v>42312</v>
      </c>
      <c r="J25" s="33" t="s">
        <v>70</v>
      </c>
    </row>
    <row r="26" spans="1:10" ht="84" x14ac:dyDescent="0.25">
      <c r="A26" s="33" t="s">
        <v>11696</v>
      </c>
      <c r="B26" s="33" t="s">
        <v>67</v>
      </c>
      <c r="C26" s="33" t="s">
        <v>546</v>
      </c>
      <c r="D26" s="33" t="s">
        <v>4932</v>
      </c>
      <c r="E26" s="33" t="s">
        <v>70</v>
      </c>
      <c r="F26" s="33" t="s">
        <v>11697</v>
      </c>
      <c r="G26" s="33" t="s">
        <v>111</v>
      </c>
      <c r="H26" s="33" t="s">
        <v>79</v>
      </c>
      <c r="I26" s="34">
        <v>42313</v>
      </c>
      <c r="J26" s="33" t="s">
        <v>70</v>
      </c>
    </row>
    <row r="27" spans="1:10" ht="73.5" x14ac:dyDescent="0.25">
      <c r="A27" s="33" t="s">
        <v>11698</v>
      </c>
      <c r="B27" s="33" t="s">
        <v>11699</v>
      </c>
      <c r="C27" s="33" t="s">
        <v>1405</v>
      </c>
      <c r="D27" s="33" t="s">
        <v>1406</v>
      </c>
      <c r="E27" s="33" t="s">
        <v>70</v>
      </c>
      <c r="F27" s="33" t="s">
        <v>11700</v>
      </c>
      <c r="G27" s="33" t="s">
        <v>89</v>
      </c>
      <c r="H27" s="33" t="s">
        <v>79</v>
      </c>
      <c r="I27" s="34">
        <v>42313</v>
      </c>
      <c r="J27" s="33" t="s">
        <v>70</v>
      </c>
    </row>
    <row r="28" spans="1:10" ht="42" x14ac:dyDescent="0.25">
      <c r="A28" s="33" t="s">
        <v>11701</v>
      </c>
      <c r="B28" s="33" t="s">
        <v>1140</v>
      </c>
      <c r="C28" s="33" t="s">
        <v>2067</v>
      </c>
      <c r="D28" s="33" t="s">
        <v>11702</v>
      </c>
      <c r="E28" s="33" t="s">
        <v>70</v>
      </c>
      <c r="F28" s="33" t="s">
        <v>11703</v>
      </c>
      <c r="G28" s="33" t="s">
        <v>9861</v>
      </c>
      <c r="H28" s="33" t="s">
        <v>79</v>
      </c>
      <c r="I28" s="34">
        <v>42314</v>
      </c>
      <c r="J28" s="33" t="s">
        <v>70</v>
      </c>
    </row>
    <row r="29" spans="1:10" ht="73.5" x14ac:dyDescent="0.25">
      <c r="A29" s="33" t="s">
        <v>11704</v>
      </c>
      <c r="B29" s="33" t="s">
        <v>67</v>
      </c>
      <c r="C29" s="33" t="s">
        <v>529</v>
      </c>
      <c r="D29" s="33" t="s">
        <v>530</v>
      </c>
      <c r="E29" s="33" t="s">
        <v>70</v>
      </c>
      <c r="F29" s="33" t="s">
        <v>11705</v>
      </c>
      <c r="G29" s="33" t="s">
        <v>9861</v>
      </c>
      <c r="H29" s="33" t="s">
        <v>79</v>
      </c>
      <c r="I29" s="34">
        <v>42314</v>
      </c>
      <c r="J29" s="33" t="s">
        <v>70</v>
      </c>
    </row>
    <row r="30" spans="1:10" ht="42" x14ac:dyDescent="0.25">
      <c r="A30" s="33" t="s">
        <v>11706</v>
      </c>
      <c r="B30" s="33" t="s">
        <v>67</v>
      </c>
      <c r="C30" s="33" t="s">
        <v>6997</v>
      </c>
      <c r="D30" s="33" t="s">
        <v>6998</v>
      </c>
      <c r="E30" s="33" t="s">
        <v>70</v>
      </c>
      <c r="F30" s="33" t="s">
        <v>11707</v>
      </c>
      <c r="G30" s="33" t="s">
        <v>89</v>
      </c>
      <c r="H30" s="33" t="s">
        <v>79</v>
      </c>
      <c r="I30" s="34">
        <v>42314</v>
      </c>
      <c r="J30" s="33" t="s">
        <v>70</v>
      </c>
    </row>
    <row r="31" spans="1:10" ht="73.5" x14ac:dyDescent="0.25">
      <c r="A31" s="33" t="s">
        <v>11708</v>
      </c>
      <c r="B31" s="33" t="s">
        <v>67</v>
      </c>
      <c r="C31" s="33" t="s">
        <v>11200</v>
      </c>
      <c r="D31" s="33" t="s">
        <v>11709</v>
      </c>
      <c r="E31" s="33" t="s">
        <v>70</v>
      </c>
      <c r="F31" s="33" t="s">
        <v>11710</v>
      </c>
      <c r="G31" s="33" t="s">
        <v>11593</v>
      </c>
      <c r="H31" s="33" t="s">
        <v>79</v>
      </c>
      <c r="I31" s="34">
        <v>42314</v>
      </c>
      <c r="J31" s="33" t="s">
        <v>70</v>
      </c>
    </row>
    <row r="32" spans="1:10" ht="73.5" x14ac:dyDescent="0.25">
      <c r="A32" s="33" t="s">
        <v>11711</v>
      </c>
      <c r="B32" s="33" t="s">
        <v>11712</v>
      </c>
      <c r="C32" s="33" t="s">
        <v>315</v>
      </c>
      <c r="D32" s="33" t="s">
        <v>316</v>
      </c>
      <c r="E32" s="33" t="s">
        <v>70</v>
      </c>
      <c r="F32" s="33" t="s">
        <v>11713</v>
      </c>
      <c r="G32" s="33" t="s">
        <v>89</v>
      </c>
      <c r="H32" s="33" t="s">
        <v>79</v>
      </c>
      <c r="I32" s="34">
        <v>42314</v>
      </c>
      <c r="J32" s="33" t="s">
        <v>70</v>
      </c>
    </row>
    <row r="33" spans="1:10" ht="73.5" x14ac:dyDescent="0.25">
      <c r="A33" s="33" t="s">
        <v>11714</v>
      </c>
      <c r="B33" s="33" t="s">
        <v>67</v>
      </c>
      <c r="C33" s="33" t="s">
        <v>11200</v>
      </c>
      <c r="D33" s="33" t="s">
        <v>11709</v>
      </c>
      <c r="E33" s="33" t="s">
        <v>70</v>
      </c>
      <c r="F33" s="33" t="s">
        <v>11715</v>
      </c>
      <c r="G33" s="33" t="s">
        <v>11593</v>
      </c>
      <c r="H33" s="33" t="s">
        <v>79</v>
      </c>
      <c r="I33" s="34">
        <v>42317</v>
      </c>
      <c r="J33" s="33" t="s">
        <v>70</v>
      </c>
    </row>
    <row r="34" spans="1:10" ht="136.5" x14ac:dyDescent="0.25">
      <c r="A34" s="33" t="s">
        <v>11716</v>
      </c>
      <c r="B34" s="33" t="s">
        <v>11717</v>
      </c>
      <c r="C34" s="33" t="s">
        <v>11717</v>
      </c>
      <c r="D34" s="33" t="s">
        <v>70</v>
      </c>
      <c r="E34" s="33" t="s">
        <v>70</v>
      </c>
      <c r="F34" s="33" t="s">
        <v>11718</v>
      </c>
      <c r="G34" s="33" t="s">
        <v>72</v>
      </c>
      <c r="H34" s="33" t="s">
        <v>79</v>
      </c>
      <c r="I34" s="34">
        <v>42317</v>
      </c>
      <c r="J34" s="33" t="s">
        <v>70</v>
      </c>
    </row>
    <row r="35" spans="1:10" ht="73.5" x14ac:dyDescent="0.25">
      <c r="A35" s="33" t="s">
        <v>11719</v>
      </c>
      <c r="B35" s="33" t="s">
        <v>10814</v>
      </c>
      <c r="C35" s="33" t="s">
        <v>11720</v>
      </c>
      <c r="D35" s="33" t="s">
        <v>11721</v>
      </c>
      <c r="E35" s="33" t="s">
        <v>70</v>
      </c>
      <c r="F35" s="33" t="s">
        <v>11722</v>
      </c>
      <c r="G35" s="33" t="s">
        <v>72</v>
      </c>
      <c r="H35" s="33" t="s">
        <v>79</v>
      </c>
      <c r="I35" s="34">
        <v>42317</v>
      </c>
      <c r="J35" s="33" t="s">
        <v>70</v>
      </c>
    </row>
    <row r="36" spans="1:10" ht="42" x14ac:dyDescent="0.25">
      <c r="A36" s="33" t="s">
        <v>11723</v>
      </c>
      <c r="B36" s="33" t="s">
        <v>9384</v>
      </c>
      <c r="C36" s="33" t="s">
        <v>3978</v>
      </c>
      <c r="D36" s="33" t="s">
        <v>3979</v>
      </c>
      <c r="E36" s="33" t="s">
        <v>70</v>
      </c>
      <c r="F36" s="33" t="s">
        <v>10255</v>
      </c>
      <c r="G36" s="33" t="s">
        <v>121</v>
      </c>
      <c r="H36" s="33" t="s">
        <v>84</v>
      </c>
      <c r="I36" s="34">
        <v>42317</v>
      </c>
      <c r="J36" s="34">
        <v>42326</v>
      </c>
    </row>
    <row r="37" spans="1:10" ht="105" x14ac:dyDescent="0.25">
      <c r="A37" s="33" t="s">
        <v>11724</v>
      </c>
      <c r="B37" s="33" t="s">
        <v>67</v>
      </c>
      <c r="C37" s="33" t="s">
        <v>11725</v>
      </c>
      <c r="D37" s="33" t="s">
        <v>11726</v>
      </c>
      <c r="E37" s="33" t="s">
        <v>70</v>
      </c>
      <c r="F37" s="33" t="s">
        <v>11727</v>
      </c>
      <c r="G37" s="33" t="s">
        <v>111</v>
      </c>
      <c r="H37" s="33" t="s">
        <v>84</v>
      </c>
      <c r="I37" s="34">
        <v>42317</v>
      </c>
      <c r="J37" s="34">
        <v>42342</v>
      </c>
    </row>
    <row r="38" spans="1:10" ht="52.5" x14ac:dyDescent="0.25">
      <c r="A38" s="33" t="s">
        <v>11728</v>
      </c>
      <c r="B38" s="33" t="s">
        <v>6</v>
      </c>
      <c r="C38" s="33" t="s">
        <v>200</v>
      </c>
      <c r="D38" s="33" t="s">
        <v>201</v>
      </c>
      <c r="E38" s="33" t="s">
        <v>70</v>
      </c>
      <c r="F38" s="33" t="s">
        <v>11729</v>
      </c>
      <c r="G38" s="33" t="s">
        <v>111</v>
      </c>
      <c r="H38" s="33" t="s">
        <v>84</v>
      </c>
      <c r="I38" s="34">
        <v>42317</v>
      </c>
      <c r="J38" s="34">
        <v>42335</v>
      </c>
    </row>
    <row r="39" spans="1:10" ht="84" x14ac:dyDescent="0.25">
      <c r="A39" s="33" t="s">
        <v>11730</v>
      </c>
      <c r="B39" s="33" t="s">
        <v>67</v>
      </c>
      <c r="C39" s="33" t="s">
        <v>11731</v>
      </c>
      <c r="D39" s="33" t="s">
        <v>11732</v>
      </c>
      <c r="E39" s="33" t="s">
        <v>70</v>
      </c>
      <c r="F39" s="33" t="s">
        <v>11733</v>
      </c>
      <c r="G39" s="33" t="s">
        <v>132</v>
      </c>
      <c r="H39" s="33" t="s">
        <v>79</v>
      </c>
      <c r="I39" s="34">
        <v>42318</v>
      </c>
      <c r="J39" s="33" t="s">
        <v>70</v>
      </c>
    </row>
    <row r="40" spans="1:10" ht="147" x14ac:dyDescent="0.25">
      <c r="A40" s="33" t="s">
        <v>11734</v>
      </c>
      <c r="B40" s="33" t="s">
        <v>4707</v>
      </c>
      <c r="C40" s="33" t="s">
        <v>11735</v>
      </c>
      <c r="D40" s="33" t="s">
        <v>11736</v>
      </c>
      <c r="E40" s="33" t="s">
        <v>70</v>
      </c>
      <c r="F40" s="33" t="s">
        <v>11737</v>
      </c>
      <c r="G40" s="33" t="s">
        <v>132</v>
      </c>
      <c r="H40" s="33" t="s">
        <v>79</v>
      </c>
      <c r="I40" s="34">
        <v>42318</v>
      </c>
      <c r="J40" s="33" t="s">
        <v>70</v>
      </c>
    </row>
    <row r="41" spans="1:10" ht="63" x14ac:dyDescent="0.25">
      <c r="A41" s="33" t="s">
        <v>11738</v>
      </c>
      <c r="B41" s="33" t="s">
        <v>67</v>
      </c>
      <c r="C41" s="33" t="s">
        <v>9873</v>
      </c>
      <c r="D41" s="33" t="s">
        <v>4070</v>
      </c>
      <c r="E41" s="33" t="s">
        <v>70</v>
      </c>
      <c r="F41" s="33" t="s">
        <v>11739</v>
      </c>
      <c r="G41" s="33" t="s">
        <v>9861</v>
      </c>
      <c r="H41" s="33" t="s">
        <v>79</v>
      </c>
      <c r="I41" s="34">
        <v>42319</v>
      </c>
      <c r="J41" s="33" t="s">
        <v>70</v>
      </c>
    </row>
    <row r="42" spans="1:10" ht="52.5" x14ac:dyDescent="0.25">
      <c r="A42" s="33" t="s">
        <v>11740</v>
      </c>
      <c r="B42" s="33" t="s">
        <v>67</v>
      </c>
      <c r="C42" s="33" t="s">
        <v>11741</v>
      </c>
      <c r="D42" s="33" t="s">
        <v>11742</v>
      </c>
      <c r="E42" s="33" t="s">
        <v>70</v>
      </c>
      <c r="F42" s="33" t="s">
        <v>11743</v>
      </c>
      <c r="G42" s="33" t="s">
        <v>89</v>
      </c>
      <c r="H42" s="33" t="s">
        <v>84</v>
      </c>
      <c r="I42" s="34">
        <v>42319</v>
      </c>
      <c r="J42" s="34">
        <v>42334</v>
      </c>
    </row>
    <row r="43" spans="1:10" ht="31.5" x14ac:dyDescent="0.25">
      <c r="A43" s="33" t="s">
        <v>11744</v>
      </c>
      <c r="B43" s="33" t="s">
        <v>6</v>
      </c>
      <c r="C43" s="33" t="s">
        <v>180</v>
      </c>
      <c r="D43" s="33" t="s">
        <v>181</v>
      </c>
      <c r="E43" s="33" t="s">
        <v>70</v>
      </c>
      <c r="F43" s="33" t="s">
        <v>11745</v>
      </c>
      <c r="G43" s="33" t="s">
        <v>111</v>
      </c>
      <c r="H43" s="33" t="s">
        <v>84</v>
      </c>
      <c r="I43" s="34">
        <v>42319</v>
      </c>
      <c r="J43" s="34">
        <v>42320</v>
      </c>
    </row>
    <row r="44" spans="1:10" ht="52.5" x14ac:dyDescent="0.25">
      <c r="A44" s="33" t="s">
        <v>11746</v>
      </c>
      <c r="B44" s="33" t="s">
        <v>11242</v>
      </c>
      <c r="C44" s="33" t="s">
        <v>11747</v>
      </c>
      <c r="D44" s="33" t="s">
        <v>11748</v>
      </c>
      <c r="E44" s="33" t="s">
        <v>70</v>
      </c>
      <c r="F44" s="33" t="s">
        <v>11749</v>
      </c>
      <c r="G44" s="33" t="s">
        <v>132</v>
      </c>
      <c r="H44" s="33" t="s">
        <v>79</v>
      </c>
      <c r="I44" s="34">
        <v>42318</v>
      </c>
      <c r="J44" s="33" t="s">
        <v>70</v>
      </c>
    </row>
    <row r="45" spans="1:10" ht="42" x14ac:dyDescent="0.25">
      <c r="A45" s="33" t="s">
        <v>11750</v>
      </c>
      <c r="B45" s="33" t="s">
        <v>67</v>
      </c>
      <c r="C45" s="33" t="s">
        <v>5248</v>
      </c>
      <c r="D45" s="33" t="s">
        <v>5249</v>
      </c>
      <c r="E45" s="33" t="s">
        <v>70</v>
      </c>
      <c r="F45" s="33" t="s">
        <v>11751</v>
      </c>
      <c r="G45" s="33" t="s">
        <v>9861</v>
      </c>
      <c r="H45" s="33" t="s">
        <v>79</v>
      </c>
      <c r="I45" s="34">
        <v>42319</v>
      </c>
      <c r="J45" s="33" t="s">
        <v>70</v>
      </c>
    </row>
    <row r="46" spans="1:10" ht="115.5" x14ac:dyDescent="0.25">
      <c r="A46" s="33" t="s">
        <v>11752</v>
      </c>
      <c r="B46" s="33" t="s">
        <v>67</v>
      </c>
      <c r="C46" s="33" t="s">
        <v>10417</v>
      </c>
      <c r="D46" s="33" t="s">
        <v>7225</v>
      </c>
      <c r="E46" s="33" t="s">
        <v>70</v>
      </c>
      <c r="F46" s="33" t="s">
        <v>11753</v>
      </c>
      <c r="G46" s="33" t="s">
        <v>9861</v>
      </c>
      <c r="H46" s="33" t="s">
        <v>79</v>
      </c>
      <c r="I46" s="34">
        <v>42318</v>
      </c>
      <c r="J46" s="33" t="s">
        <v>70</v>
      </c>
    </row>
    <row r="47" spans="1:10" ht="42" x14ac:dyDescent="0.25">
      <c r="A47" s="33" t="s">
        <v>11754</v>
      </c>
      <c r="B47" s="33" t="s">
        <v>17</v>
      </c>
      <c r="C47" s="33" t="s">
        <v>11755</v>
      </c>
      <c r="D47" s="33" t="s">
        <v>11756</v>
      </c>
      <c r="E47" s="33" t="s">
        <v>70</v>
      </c>
      <c r="F47" s="33" t="s">
        <v>11757</v>
      </c>
      <c r="G47" s="33" t="s">
        <v>132</v>
      </c>
      <c r="H47" s="33" t="s">
        <v>79</v>
      </c>
      <c r="I47" s="34">
        <v>42319</v>
      </c>
      <c r="J47" s="33" t="s">
        <v>70</v>
      </c>
    </row>
    <row r="48" spans="1:10" ht="94.5" x14ac:dyDescent="0.25">
      <c r="A48" s="33" t="s">
        <v>11758</v>
      </c>
      <c r="B48" s="33" t="s">
        <v>67</v>
      </c>
      <c r="C48" s="33" t="s">
        <v>854</v>
      </c>
      <c r="D48" s="33" t="s">
        <v>855</v>
      </c>
      <c r="E48" s="33" t="s">
        <v>70</v>
      </c>
      <c r="F48" s="33" t="s">
        <v>11759</v>
      </c>
      <c r="G48" s="33" t="s">
        <v>9861</v>
      </c>
      <c r="H48" s="33" t="s">
        <v>79</v>
      </c>
      <c r="I48" s="34">
        <v>42318</v>
      </c>
      <c r="J48" s="33" t="s">
        <v>70</v>
      </c>
    </row>
    <row r="49" spans="1:10" ht="63" x14ac:dyDescent="0.25">
      <c r="A49" s="33" t="s">
        <v>11760</v>
      </c>
      <c r="B49" s="33" t="s">
        <v>4145</v>
      </c>
      <c r="C49" s="33" t="s">
        <v>11761</v>
      </c>
      <c r="D49" s="33" t="s">
        <v>11762</v>
      </c>
      <c r="E49" s="33" t="s">
        <v>70</v>
      </c>
      <c r="F49" s="33" t="s">
        <v>11763</v>
      </c>
      <c r="G49" s="33" t="s">
        <v>72</v>
      </c>
      <c r="H49" s="33" t="s">
        <v>79</v>
      </c>
      <c r="I49" s="34">
        <v>42318</v>
      </c>
      <c r="J49" s="33" t="s">
        <v>70</v>
      </c>
    </row>
    <row r="50" spans="1:10" ht="73.5" x14ac:dyDescent="0.25">
      <c r="A50" s="33" t="s">
        <v>11764</v>
      </c>
      <c r="B50" s="33" t="s">
        <v>4145</v>
      </c>
      <c r="C50" s="33" t="s">
        <v>11765</v>
      </c>
      <c r="D50" s="33" t="s">
        <v>11762</v>
      </c>
      <c r="E50" s="33" t="s">
        <v>70</v>
      </c>
      <c r="F50" s="33" t="s">
        <v>11763</v>
      </c>
      <c r="G50" s="33" t="s">
        <v>72</v>
      </c>
      <c r="H50" s="33" t="s">
        <v>79</v>
      </c>
      <c r="I50" s="34">
        <v>42318</v>
      </c>
      <c r="J50" s="33" t="s">
        <v>70</v>
      </c>
    </row>
    <row r="51" spans="1:10" ht="42" x14ac:dyDescent="0.25">
      <c r="A51" s="33" t="s">
        <v>11766</v>
      </c>
      <c r="B51" s="33" t="s">
        <v>1140</v>
      </c>
      <c r="C51" s="33" t="s">
        <v>7793</v>
      </c>
      <c r="D51" s="33" t="s">
        <v>7794</v>
      </c>
      <c r="E51" s="33" t="s">
        <v>70</v>
      </c>
      <c r="F51" s="33" t="s">
        <v>11767</v>
      </c>
      <c r="G51" s="33" t="s">
        <v>89</v>
      </c>
      <c r="H51" s="33" t="s">
        <v>79</v>
      </c>
      <c r="I51" s="34">
        <v>42318</v>
      </c>
      <c r="J51" s="33" t="s">
        <v>70</v>
      </c>
    </row>
    <row r="52" spans="1:10" ht="52.5" x14ac:dyDescent="0.25">
      <c r="A52" s="33" t="s">
        <v>11768</v>
      </c>
      <c r="B52" s="33" t="s">
        <v>67</v>
      </c>
      <c r="C52" s="33" t="s">
        <v>11769</v>
      </c>
      <c r="D52" s="33" t="s">
        <v>11769</v>
      </c>
      <c r="E52" s="33" t="s">
        <v>70</v>
      </c>
      <c r="F52" s="33" t="s">
        <v>11770</v>
      </c>
      <c r="G52" s="33" t="s">
        <v>111</v>
      </c>
      <c r="H52" s="33" t="s">
        <v>79</v>
      </c>
      <c r="I52" s="34">
        <v>42318</v>
      </c>
      <c r="J52" s="33" t="s">
        <v>70</v>
      </c>
    </row>
    <row r="53" spans="1:10" ht="42" x14ac:dyDescent="0.25">
      <c r="A53" s="33" t="s">
        <v>11771</v>
      </c>
      <c r="B53" s="33" t="s">
        <v>67</v>
      </c>
      <c r="C53" s="33" t="s">
        <v>384</v>
      </c>
      <c r="D53" s="33" t="s">
        <v>11772</v>
      </c>
      <c r="E53" s="33" t="s">
        <v>70</v>
      </c>
      <c r="F53" s="33" t="s">
        <v>11773</v>
      </c>
      <c r="G53" s="33" t="s">
        <v>111</v>
      </c>
      <c r="H53" s="33" t="s">
        <v>84</v>
      </c>
      <c r="I53" s="34">
        <v>42319</v>
      </c>
      <c r="J53" s="34">
        <v>42353</v>
      </c>
    </row>
    <row r="54" spans="1:10" ht="63" x14ac:dyDescent="0.25">
      <c r="A54" s="33" t="s">
        <v>11774</v>
      </c>
      <c r="B54" s="33" t="s">
        <v>67</v>
      </c>
      <c r="C54" s="33" t="s">
        <v>2719</v>
      </c>
      <c r="D54" s="33" t="s">
        <v>7998</v>
      </c>
      <c r="E54" s="33" t="s">
        <v>70</v>
      </c>
      <c r="F54" s="33" t="s">
        <v>11775</v>
      </c>
      <c r="G54" s="33" t="s">
        <v>111</v>
      </c>
      <c r="H54" s="33" t="s">
        <v>84</v>
      </c>
      <c r="I54" s="34">
        <v>42320</v>
      </c>
      <c r="J54" s="34">
        <v>42328</v>
      </c>
    </row>
    <row r="55" spans="1:10" ht="105" x14ac:dyDescent="0.25">
      <c r="A55" s="33" t="s">
        <v>11776</v>
      </c>
      <c r="B55" s="33" t="s">
        <v>67</v>
      </c>
      <c r="C55" s="33" t="s">
        <v>11777</v>
      </c>
      <c r="D55" s="33" t="s">
        <v>11769</v>
      </c>
      <c r="E55" s="33" t="s">
        <v>70</v>
      </c>
      <c r="F55" s="33" t="s">
        <v>11778</v>
      </c>
      <c r="G55" s="33" t="s">
        <v>132</v>
      </c>
      <c r="H55" s="33" t="s">
        <v>79</v>
      </c>
      <c r="I55" s="34">
        <v>42320</v>
      </c>
      <c r="J55" s="33" t="s">
        <v>70</v>
      </c>
    </row>
    <row r="56" spans="1:10" ht="115.5" x14ac:dyDescent="0.25">
      <c r="A56" s="33" t="s">
        <v>11779</v>
      </c>
      <c r="B56" s="33" t="s">
        <v>1140</v>
      </c>
      <c r="C56" s="33" t="s">
        <v>2422</v>
      </c>
      <c r="D56" s="33" t="s">
        <v>2423</v>
      </c>
      <c r="E56" s="33" t="s">
        <v>70</v>
      </c>
      <c r="F56" s="33" t="s">
        <v>11780</v>
      </c>
      <c r="G56" s="33" t="s">
        <v>11593</v>
      </c>
      <c r="H56" s="33" t="s">
        <v>79</v>
      </c>
      <c r="I56" s="34">
        <v>42321</v>
      </c>
      <c r="J56" s="33" t="s">
        <v>70</v>
      </c>
    </row>
    <row r="57" spans="1:10" ht="136.5" x14ac:dyDescent="0.25">
      <c r="A57" s="33" t="s">
        <v>11781</v>
      </c>
      <c r="B57" s="33" t="s">
        <v>1140</v>
      </c>
      <c r="C57" s="33" t="s">
        <v>2422</v>
      </c>
      <c r="D57" s="33" t="s">
        <v>2423</v>
      </c>
      <c r="E57" s="33" t="s">
        <v>70</v>
      </c>
      <c r="F57" s="33" t="s">
        <v>11782</v>
      </c>
      <c r="G57" s="33" t="s">
        <v>132</v>
      </c>
      <c r="H57" s="33" t="s">
        <v>79</v>
      </c>
      <c r="I57" s="34">
        <v>42321</v>
      </c>
      <c r="J57" s="33" t="s">
        <v>70</v>
      </c>
    </row>
    <row r="58" spans="1:10" ht="63" x14ac:dyDescent="0.25">
      <c r="A58" s="33" t="s">
        <v>11783</v>
      </c>
      <c r="B58" s="33" t="s">
        <v>11784</v>
      </c>
      <c r="C58" s="33" t="s">
        <v>11785</v>
      </c>
      <c r="D58" s="33" t="s">
        <v>11786</v>
      </c>
      <c r="E58" s="33" t="s">
        <v>70</v>
      </c>
      <c r="F58" s="33" t="s">
        <v>11787</v>
      </c>
      <c r="G58" s="33" t="s">
        <v>11593</v>
      </c>
      <c r="H58" s="33" t="s">
        <v>79</v>
      </c>
      <c r="I58" s="34">
        <v>42321</v>
      </c>
      <c r="J58" s="33" t="s">
        <v>70</v>
      </c>
    </row>
    <row r="59" spans="1:10" ht="52.5" x14ac:dyDescent="0.25">
      <c r="A59" s="33" t="s">
        <v>11788</v>
      </c>
      <c r="B59" s="33" t="s">
        <v>11789</v>
      </c>
      <c r="C59" s="33" t="s">
        <v>4218</v>
      </c>
      <c r="D59" s="33" t="s">
        <v>6998</v>
      </c>
      <c r="E59" s="33" t="s">
        <v>70</v>
      </c>
      <c r="F59" s="33" t="s">
        <v>11790</v>
      </c>
      <c r="G59" s="33" t="s">
        <v>89</v>
      </c>
      <c r="H59" s="33" t="s">
        <v>79</v>
      </c>
      <c r="I59" s="34">
        <v>42321</v>
      </c>
      <c r="J59" s="33" t="s">
        <v>70</v>
      </c>
    </row>
    <row r="60" spans="1:10" ht="73.5" x14ac:dyDescent="0.25">
      <c r="A60" s="33" t="s">
        <v>11791</v>
      </c>
      <c r="B60" s="33" t="s">
        <v>67</v>
      </c>
      <c r="C60" s="33" t="s">
        <v>11792</v>
      </c>
      <c r="D60" s="33" t="s">
        <v>11792</v>
      </c>
      <c r="E60" s="33" t="s">
        <v>70</v>
      </c>
      <c r="F60" s="33" t="s">
        <v>11793</v>
      </c>
      <c r="G60" s="33" t="s">
        <v>121</v>
      </c>
      <c r="H60" s="33" t="s">
        <v>73</v>
      </c>
      <c r="I60" s="34">
        <v>42321</v>
      </c>
      <c r="J60" s="33" t="s">
        <v>70</v>
      </c>
    </row>
    <row r="61" spans="1:10" ht="84" x14ac:dyDescent="0.25">
      <c r="A61" s="33" t="s">
        <v>11794</v>
      </c>
      <c r="B61" s="33" t="s">
        <v>67</v>
      </c>
      <c r="C61" s="33" t="s">
        <v>656</v>
      </c>
      <c r="D61" s="33" t="s">
        <v>194</v>
      </c>
      <c r="E61" s="33" t="s">
        <v>70</v>
      </c>
      <c r="F61" s="33" t="s">
        <v>11795</v>
      </c>
      <c r="G61" s="33" t="s">
        <v>111</v>
      </c>
      <c r="H61" s="33" t="s">
        <v>79</v>
      </c>
      <c r="I61" s="34">
        <v>42325</v>
      </c>
      <c r="J61" s="33" t="s">
        <v>70</v>
      </c>
    </row>
    <row r="62" spans="1:10" ht="63" x14ac:dyDescent="0.25">
      <c r="A62" s="33" t="s">
        <v>11796</v>
      </c>
      <c r="B62" s="33" t="s">
        <v>67</v>
      </c>
      <c r="C62" s="33" t="s">
        <v>197</v>
      </c>
      <c r="D62" s="33" t="s">
        <v>194</v>
      </c>
      <c r="E62" s="33" t="s">
        <v>70</v>
      </c>
      <c r="F62" s="33" t="s">
        <v>11797</v>
      </c>
      <c r="G62" s="33" t="s">
        <v>111</v>
      </c>
      <c r="H62" s="33" t="s">
        <v>79</v>
      </c>
      <c r="I62" s="34">
        <v>42325</v>
      </c>
      <c r="J62" s="33" t="s">
        <v>70</v>
      </c>
    </row>
    <row r="63" spans="1:10" ht="63" x14ac:dyDescent="0.25">
      <c r="A63" s="33" t="s">
        <v>11798</v>
      </c>
      <c r="B63" s="33" t="s">
        <v>67</v>
      </c>
      <c r="C63" s="33" t="s">
        <v>2187</v>
      </c>
      <c r="D63" s="33" t="s">
        <v>194</v>
      </c>
      <c r="E63" s="33" t="s">
        <v>70</v>
      </c>
      <c r="F63" s="33" t="s">
        <v>11799</v>
      </c>
      <c r="G63" s="33" t="s">
        <v>111</v>
      </c>
      <c r="H63" s="33" t="s">
        <v>79</v>
      </c>
      <c r="I63" s="34">
        <v>42325</v>
      </c>
      <c r="J63" s="33" t="s">
        <v>70</v>
      </c>
    </row>
    <row r="64" spans="1:10" ht="63" x14ac:dyDescent="0.25">
      <c r="A64" s="33" t="s">
        <v>11800</v>
      </c>
      <c r="B64" s="33" t="s">
        <v>67</v>
      </c>
      <c r="C64" s="33" t="s">
        <v>4608</v>
      </c>
      <c r="D64" s="33" t="s">
        <v>194</v>
      </c>
      <c r="E64" s="33" t="s">
        <v>70</v>
      </c>
      <c r="F64" s="33" t="s">
        <v>11801</v>
      </c>
      <c r="G64" s="33" t="s">
        <v>111</v>
      </c>
      <c r="H64" s="33" t="s">
        <v>79</v>
      </c>
      <c r="I64" s="34">
        <v>42325</v>
      </c>
      <c r="J64" s="33" t="s">
        <v>70</v>
      </c>
    </row>
    <row r="65" spans="1:10" ht="52.5" x14ac:dyDescent="0.25">
      <c r="A65" s="33" t="s">
        <v>11802</v>
      </c>
      <c r="B65" s="33" t="s">
        <v>67</v>
      </c>
      <c r="C65" s="33" t="s">
        <v>2638</v>
      </c>
      <c r="D65" s="33" t="s">
        <v>8933</v>
      </c>
      <c r="E65" s="33" t="s">
        <v>70</v>
      </c>
      <c r="F65" s="33" t="s">
        <v>11803</v>
      </c>
      <c r="G65" s="33" t="s">
        <v>111</v>
      </c>
      <c r="H65" s="33" t="s">
        <v>79</v>
      </c>
      <c r="I65" s="34">
        <v>42325</v>
      </c>
      <c r="J65" s="33" t="s">
        <v>70</v>
      </c>
    </row>
    <row r="66" spans="1:10" ht="52.5" x14ac:dyDescent="0.25">
      <c r="A66" s="33" t="s">
        <v>11804</v>
      </c>
      <c r="B66" s="33" t="s">
        <v>67</v>
      </c>
      <c r="C66" s="33" t="s">
        <v>11805</v>
      </c>
      <c r="D66" s="33" t="s">
        <v>11806</v>
      </c>
      <c r="E66" s="33" t="s">
        <v>70</v>
      </c>
      <c r="F66" s="33" t="s">
        <v>11807</v>
      </c>
      <c r="G66" s="33" t="s">
        <v>111</v>
      </c>
      <c r="H66" s="33" t="s">
        <v>84</v>
      </c>
      <c r="I66" s="34">
        <v>42326</v>
      </c>
      <c r="J66" s="34">
        <v>42335</v>
      </c>
    </row>
    <row r="67" spans="1:10" ht="63" x14ac:dyDescent="0.25">
      <c r="A67" s="33" t="s">
        <v>11808</v>
      </c>
      <c r="B67" s="33" t="s">
        <v>11809</v>
      </c>
      <c r="C67" s="33" t="s">
        <v>6108</v>
      </c>
      <c r="D67" s="33" t="s">
        <v>6614</v>
      </c>
      <c r="E67" s="33" t="s">
        <v>70</v>
      </c>
      <c r="F67" s="33" t="s">
        <v>11810</v>
      </c>
      <c r="G67" s="33" t="s">
        <v>89</v>
      </c>
      <c r="H67" s="33" t="s">
        <v>84</v>
      </c>
      <c r="I67" s="34">
        <v>42326</v>
      </c>
      <c r="J67" s="34">
        <v>42359</v>
      </c>
    </row>
    <row r="68" spans="1:10" ht="52.5" x14ac:dyDescent="0.25">
      <c r="A68" s="33" t="s">
        <v>11811</v>
      </c>
      <c r="B68" s="33" t="s">
        <v>67</v>
      </c>
      <c r="C68" s="33" t="s">
        <v>3262</v>
      </c>
      <c r="D68" s="33" t="s">
        <v>6527</v>
      </c>
      <c r="E68" s="33" t="s">
        <v>70</v>
      </c>
      <c r="F68" s="33" t="s">
        <v>11812</v>
      </c>
      <c r="G68" s="33" t="s">
        <v>9861</v>
      </c>
      <c r="H68" s="33" t="s">
        <v>79</v>
      </c>
      <c r="I68" s="34">
        <v>42327</v>
      </c>
      <c r="J68" s="33" t="s">
        <v>70</v>
      </c>
    </row>
    <row r="69" spans="1:10" ht="105" x14ac:dyDescent="0.25">
      <c r="A69" s="33" t="s">
        <v>11813</v>
      </c>
      <c r="B69" s="33" t="s">
        <v>67</v>
      </c>
      <c r="C69" s="33" t="s">
        <v>274</v>
      </c>
      <c r="D69" s="33" t="s">
        <v>11814</v>
      </c>
      <c r="E69" s="33" t="s">
        <v>70</v>
      </c>
      <c r="F69" s="33" t="s">
        <v>11815</v>
      </c>
      <c r="G69" s="33" t="s">
        <v>11816</v>
      </c>
      <c r="H69" s="33" t="s">
        <v>79</v>
      </c>
      <c r="I69" s="34">
        <v>42327</v>
      </c>
      <c r="J69" s="33" t="s">
        <v>70</v>
      </c>
    </row>
    <row r="70" spans="1:10" ht="42" x14ac:dyDescent="0.25">
      <c r="A70" s="33" t="s">
        <v>11817</v>
      </c>
      <c r="B70" s="33" t="s">
        <v>6</v>
      </c>
      <c r="C70" s="33" t="s">
        <v>4434</v>
      </c>
      <c r="D70" s="33" t="s">
        <v>4435</v>
      </c>
      <c r="E70" s="33" t="s">
        <v>70</v>
      </c>
      <c r="F70" s="33" t="s">
        <v>11818</v>
      </c>
      <c r="G70" s="33" t="s">
        <v>111</v>
      </c>
      <c r="H70" s="33" t="s">
        <v>84</v>
      </c>
      <c r="I70" s="34">
        <v>42328</v>
      </c>
      <c r="J70" s="34">
        <v>42335</v>
      </c>
    </row>
    <row r="71" spans="1:10" ht="73.5" x14ac:dyDescent="0.25">
      <c r="A71" s="33" t="s">
        <v>11819</v>
      </c>
      <c r="B71" s="33" t="s">
        <v>17</v>
      </c>
      <c r="C71" s="33" t="s">
        <v>11820</v>
      </c>
      <c r="D71" s="33" t="s">
        <v>11821</v>
      </c>
      <c r="E71" s="33" t="s">
        <v>70</v>
      </c>
      <c r="F71" s="33" t="s">
        <v>11822</v>
      </c>
      <c r="G71" s="33" t="s">
        <v>132</v>
      </c>
      <c r="H71" s="33" t="s">
        <v>79</v>
      </c>
      <c r="I71" s="34">
        <v>42328</v>
      </c>
      <c r="J71" s="33" t="s">
        <v>70</v>
      </c>
    </row>
    <row r="72" spans="1:10" ht="52.5" x14ac:dyDescent="0.25">
      <c r="A72" s="33" t="s">
        <v>11823</v>
      </c>
      <c r="B72" s="33" t="s">
        <v>5596</v>
      </c>
      <c r="C72" s="33" t="s">
        <v>8761</v>
      </c>
      <c r="D72" s="33" t="s">
        <v>8762</v>
      </c>
      <c r="E72" s="33" t="s">
        <v>70</v>
      </c>
      <c r="F72" s="33" t="s">
        <v>11824</v>
      </c>
      <c r="G72" s="33" t="s">
        <v>89</v>
      </c>
      <c r="H72" s="33" t="s">
        <v>79</v>
      </c>
      <c r="I72" s="34">
        <v>42328</v>
      </c>
      <c r="J72" s="33" t="s">
        <v>70</v>
      </c>
    </row>
    <row r="73" spans="1:10" ht="42" x14ac:dyDescent="0.25">
      <c r="A73" s="33" t="s">
        <v>11825</v>
      </c>
      <c r="B73" s="33" t="s">
        <v>2262</v>
      </c>
      <c r="C73" s="33" t="s">
        <v>445</v>
      </c>
      <c r="D73" s="33" t="s">
        <v>2259</v>
      </c>
      <c r="E73" s="33" t="s">
        <v>70</v>
      </c>
      <c r="F73" s="33" t="s">
        <v>11826</v>
      </c>
      <c r="G73" s="33" t="s">
        <v>89</v>
      </c>
      <c r="H73" s="33" t="s">
        <v>84</v>
      </c>
      <c r="I73" s="34">
        <v>42328</v>
      </c>
      <c r="J73" s="34">
        <v>42328</v>
      </c>
    </row>
    <row r="74" spans="1:10" ht="94.5" x14ac:dyDescent="0.25">
      <c r="A74" s="33" t="s">
        <v>11827</v>
      </c>
      <c r="B74" s="33" t="s">
        <v>2262</v>
      </c>
      <c r="C74" s="33" t="s">
        <v>86</v>
      </c>
      <c r="D74" s="33" t="s">
        <v>87</v>
      </c>
      <c r="E74" s="33" t="s">
        <v>70</v>
      </c>
      <c r="F74" s="33" t="s">
        <v>11828</v>
      </c>
      <c r="G74" s="33" t="s">
        <v>89</v>
      </c>
      <c r="H74" s="33" t="s">
        <v>84</v>
      </c>
      <c r="I74" s="34">
        <v>42328</v>
      </c>
      <c r="J74" s="34">
        <v>42328</v>
      </c>
    </row>
    <row r="75" spans="1:10" ht="84" x14ac:dyDescent="0.25">
      <c r="A75" s="33" t="s">
        <v>11829</v>
      </c>
      <c r="B75" s="33" t="s">
        <v>2262</v>
      </c>
      <c r="C75" s="33" t="s">
        <v>3207</v>
      </c>
      <c r="D75" s="33" t="s">
        <v>3208</v>
      </c>
      <c r="E75" s="33" t="s">
        <v>70</v>
      </c>
      <c r="F75" s="33" t="s">
        <v>11830</v>
      </c>
      <c r="G75" s="33" t="s">
        <v>89</v>
      </c>
      <c r="H75" s="33" t="s">
        <v>84</v>
      </c>
      <c r="I75" s="34">
        <v>42328</v>
      </c>
      <c r="J75" s="34">
        <v>42328</v>
      </c>
    </row>
    <row r="76" spans="1:10" ht="115.5" x14ac:dyDescent="0.25">
      <c r="A76" s="33" t="s">
        <v>11831</v>
      </c>
      <c r="B76" s="33" t="s">
        <v>4054</v>
      </c>
      <c r="C76" s="33" t="s">
        <v>396</v>
      </c>
      <c r="D76" s="33" t="s">
        <v>397</v>
      </c>
      <c r="E76" s="33" t="s">
        <v>70</v>
      </c>
      <c r="F76" s="33" t="s">
        <v>11832</v>
      </c>
      <c r="G76" s="33" t="s">
        <v>9861</v>
      </c>
      <c r="H76" s="33" t="s">
        <v>79</v>
      </c>
      <c r="I76" s="34">
        <v>42328</v>
      </c>
      <c r="J76" s="33" t="s">
        <v>70</v>
      </c>
    </row>
    <row r="77" spans="1:10" ht="63" x14ac:dyDescent="0.25">
      <c r="A77" s="33" t="s">
        <v>11833</v>
      </c>
      <c r="B77" s="33" t="s">
        <v>67</v>
      </c>
      <c r="C77" s="33" t="s">
        <v>11834</v>
      </c>
      <c r="D77" s="33" t="s">
        <v>11835</v>
      </c>
      <c r="E77" s="33" t="s">
        <v>70</v>
      </c>
      <c r="F77" s="33" t="s">
        <v>11836</v>
      </c>
      <c r="G77" s="33" t="s">
        <v>72</v>
      </c>
      <c r="H77" s="33" t="s">
        <v>79</v>
      </c>
      <c r="I77" s="34">
        <v>42331</v>
      </c>
      <c r="J77" s="33" t="s">
        <v>70</v>
      </c>
    </row>
    <row r="78" spans="1:10" ht="31.5" x14ac:dyDescent="0.25">
      <c r="A78" s="33" t="s">
        <v>11837</v>
      </c>
      <c r="B78" s="33" t="s">
        <v>67</v>
      </c>
      <c r="C78" s="33" t="s">
        <v>4250</v>
      </c>
      <c r="D78" s="33" t="s">
        <v>4251</v>
      </c>
      <c r="E78" s="33" t="s">
        <v>70</v>
      </c>
      <c r="F78" s="33" t="s">
        <v>11838</v>
      </c>
      <c r="G78" s="33" t="s">
        <v>89</v>
      </c>
      <c r="H78" s="33" t="s">
        <v>79</v>
      </c>
      <c r="I78" s="34">
        <v>42331</v>
      </c>
      <c r="J78" s="33" t="s">
        <v>70</v>
      </c>
    </row>
    <row r="79" spans="1:10" ht="126" x14ac:dyDescent="0.25">
      <c r="A79" s="33" t="s">
        <v>11839</v>
      </c>
      <c r="B79" s="33" t="s">
        <v>254</v>
      </c>
      <c r="C79" s="33" t="s">
        <v>270</v>
      </c>
      <c r="D79" s="33" t="s">
        <v>271</v>
      </c>
      <c r="E79" s="33" t="s">
        <v>70</v>
      </c>
      <c r="F79" s="33" t="s">
        <v>11840</v>
      </c>
      <c r="G79" s="33" t="s">
        <v>9861</v>
      </c>
      <c r="H79" s="33" t="s">
        <v>79</v>
      </c>
      <c r="I79" s="34">
        <v>42331</v>
      </c>
      <c r="J79" s="33" t="s">
        <v>70</v>
      </c>
    </row>
    <row r="80" spans="1:10" ht="52.5" x14ac:dyDescent="0.25">
      <c r="A80" s="33" t="s">
        <v>11841</v>
      </c>
      <c r="B80" s="33" t="s">
        <v>67</v>
      </c>
      <c r="C80" s="33" t="s">
        <v>4606</v>
      </c>
      <c r="D80" s="33" t="s">
        <v>11842</v>
      </c>
      <c r="E80" s="33" t="s">
        <v>70</v>
      </c>
      <c r="F80" s="33" t="s">
        <v>11843</v>
      </c>
      <c r="G80" s="33" t="s">
        <v>89</v>
      </c>
      <c r="H80" s="33" t="s">
        <v>79</v>
      </c>
      <c r="I80" s="34">
        <v>42331</v>
      </c>
      <c r="J80" s="33" t="s">
        <v>70</v>
      </c>
    </row>
    <row r="81" spans="1:10" ht="73.5" x14ac:dyDescent="0.25">
      <c r="A81" s="33" t="s">
        <v>11844</v>
      </c>
      <c r="B81" s="33" t="s">
        <v>67</v>
      </c>
      <c r="C81" s="33" t="s">
        <v>11845</v>
      </c>
      <c r="D81" s="33" t="s">
        <v>11846</v>
      </c>
      <c r="E81" s="33" t="s">
        <v>70</v>
      </c>
      <c r="F81" s="33" t="s">
        <v>11847</v>
      </c>
      <c r="G81" s="33" t="s">
        <v>1817</v>
      </c>
      <c r="H81" s="33" t="s">
        <v>79</v>
      </c>
      <c r="I81" s="34">
        <v>42331</v>
      </c>
      <c r="J81" s="33" t="s">
        <v>70</v>
      </c>
    </row>
    <row r="82" spans="1:10" ht="73.5" x14ac:dyDescent="0.25">
      <c r="A82" s="33" t="s">
        <v>11848</v>
      </c>
      <c r="B82" s="33" t="s">
        <v>11551</v>
      </c>
      <c r="C82" s="33" t="s">
        <v>8599</v>
      </c>
      <c r="D82" s="33" t="s">
        <v>11849</v>
      </c>
      <c r="E82" s="33" t="s">
        <v>70</v>
      </c>
      <c r="F82" s="33" t="s">
        <v>11850</v>
      </c>
      <c r="G82" s="33" t="s">
        <v>9861</v>
      </c>
      <c r="H82" s="33" t="s">
        <v>79</v>
      </c>
      <c r="I82" s="34">
        <v>42332</v>
      </c>
      <c r="J82" s="33" t="s">
        <v>70</v>
      </c>
    </row>
    <row r="83" spans="1:10" ht="52.5" x14ac:dyDescent="0.25">
      <c r="A83" s="33" t="s">
        <v>11851</v>
      </c>
      <c r="B83" s="33" t="s">
        <v>2262</v>
      </c>
      <c r="C83" s="33" t="s">
        <v>1415</v>
      </c>
      <c r="D83" s="33" t="s">
        <v>1419</v>
      </c>
      <c r="E83" s="33" t="s">
        <v>70</v>
      </c>
      <c r="F83" s="33" t="s">
        <v>11852</v>
      </c>
      <c r="G83" s="33" t="s">
        <v>89</v>
      </c>
      <c r="H83" s="33" t="s">
        <v>84</v>
      </c>
      <c r="I83" s="34">
        <v>42332</v>
      </c>
      <c r="J83" s="34">
        <v>42332</v>
      </c>
    </row>
    <row r="84" spans="1:10" ht="52.5" x14ac:dyDescent="0.25">
      <c r="A84" s="33" t="s">
        <v>11853</v>
      </c>
      <c r="B84" s="33" t="s">
        <v>11854</v>
      </c>
      <c r="C84" s="33" t="s">
        <v>5874</v>
      </c>
      <c r="D84" s="33" t="s">
        <v>8061</v>
      </c>
      <c r="E84" s="33" t="s">
        <v>70</v>
      </c>
      <c r="F84" s="33" t="s">
        <v>11855</v>
      </c>
      <c r="G84" s="33" t="s">
        <v>89</v>
      </c>
      <c r="H84" s="33" t="s">
        <v>84</v>
      </c>
      <c r="I84" s="34">
        <v>42332</v>
      </c>
      <c r="J84" s="34">
        <v>42384</v>
      </c>
    </row>
    <row r="85" spans="1:10" ht="63" x14ac:dyDescent="0.25">
      <c r="A85" s="33" t="s">
        <v>11856</v>
      </c>
      <c r="B85" s="33" t="s">
        <v>209</v>
      </c>
      <c r="C85" s="33" t="s">
        <v>8563</v>
      </c>
      <c r="D85" s="33" t="s">
        <v>8564</v>
      </c>
      <c r="E85" s="33" t="s">
        <v>70</v>
      </c>
      <c r="F85" s="33" t="s">
        <v>11857</v>
      </c>
      <c r="G85" s="33" t="s">
        <v>111</v>
      </c>
      <c r="H85" s="33" t="s">
        <v>84</v>
      </c>
      <c r="I85" s="34">
        <v>42332</v>
      </c>
      <c r="J85" s="34">
        <v>42335</v>
      </c>
    </row>
    <row r="86" spans="1:10" ht="157.5" x14ac:dyDescent="0.25">
      <c r="A86" s="33" t="s">
        <v>11858</v>
      </c>
      <c r="B86" s="33" t="s">
        <v>11859</v>
      </c>
      <c r="C86" s="33" t="s">
        <v>11200</v>
      </c>
      <c r="D86" s="33" t="s">
        <v>11709</v>
      </c>
      <c r="E86" s="33" t="s">
        <v>70</v>
      </c>
      <c r="F86" s="33" t="s">
        <v>11860</v>
      </c>
      <c r="G86" s="33" t="s">
        <v>11593</v>
      </c>
      <c r="H86" s="33" t="s">
        <v>79</v>
      </c>
      <c r="I86" s="34">
        <v>42332</v>
      </c>
      <c r="J86" s="33" t="s">
        <v>70</v>
      </c>
    </row>
    <row r="87" spans="1:10" ht="115.5" x14ac:dyDescent="0.25">
      <c r="A87" s="33" t="s">
        <v>11861</v>
      </c>
      <c r="B87" s="33" t="s">
        <v>522</v>
      </c>
      <c r="C87" s="33" t="s">
        <v>11862</v>
      </c>
      <c r="D87" s="33" t="s">
        <v>11863</v>
      </c>
      <c r="E87" s="33" t="s">
        <v>70</v>
      </c>
      <c r="F87" s="33" t="s">
        <v>11864</v>
      </c>
      <c r="G87" s="33" t="s">
        <v>6143</v>
      </c>
      <c r="H87" s="33" t="s">
        <v>79</v>
      </c>
      <c r="I87" s="34">
        <v>42332</v>
      </c>
      <c r="J87" s="33" t="s">
        <v>70</v>
      </c>
    </row>
    <row r="88" spans="1:10" ht="94.5" x14ac:dyDescent="0.25">
      <c r="A88" s="33" t="s">
        <v>11865</v>
      </c>
      <c r="B88" s="33" t="s">
        <v>10814</v>
      </c>
      <c r="C88" s="33" t="s">
        <v>11717</v>
      </c>
      <c r="D88" s="33" t="s">
        <v>70</v>
      </c>
      <c r="E88" s="33" t="s">
        <v>70</v>
      </c>
      <c r="F88" s="33" t="s">
        <v>11866</v>
      </c>
      <c r="G88" s="33" t="s">
        <v>11816</v>
      </c>
      <c r="H88" s="33" t="s">
        <v>79</v>
      </c>
      <c r="I88" s="34">
        <v>42333</v>
      </c>
      <c r="J88" s="33" t="s">
        <v>70</v>
      </c>
    </row>
    <row r="89" spans="1:10" ht="84" x14ac:dyDescent="0.25">
      <c r="A89" s="33" t="s">
        <v>11867</v>
      </c>
      <c r="B89" s="33" t="s">
        <v>10814</v>
      </c>
      <c r="C89" s="33" t="s">
        <v>11717</v>
      </c>
      <c r="D89" s="33" t="s">
        <v>70</v>
      </c>
      <c r="E89" s="33" t="s">
        <v>70</v>
      </c>
      <c r="F89" s="33" t="s">
        <v>11868</v>
      </c>
      <c r="G89" s="33" t="s">
        <v>11816</v>
      </c>
      <c r="H89" s="33" t="s">
        <v>79</v>
      </c>
      <c r="I89" s="34">
        <v>42333</v>
      </c>
      <c r="J89" s="33" t="s">
        <v>70</v>
      </c>
    </row>
    <row r="90" spans="1:10" ht="136.5" x14ac:dyDescent="0.25">
      <c r="A90" s="33" t="s">
        <v>11869</v>
      </c>
      <c r="B90" s="33" t="s">
        <v>67</v>
      </c>
      <c r="C90" s="33" t="s">
        <v>523</v>
      </c>
      <c r="D90" s="33" t="s">
        <v>6905</v>
      </c>
      <c r="E90" s="33" t="s">
        <v>70</v>
      </c>
      <c r="F90" s="33" t="s">
        <v>11870</v>
      </c>
      <c r="G90" s="33" t="s">
        <v>11593</v>
      </c>
      <c r="H90" s="33" t="s">
        <v>79</v>
      </c>
      <c r="I90" s="34">
        <v>42333</v>
      </c>
      <c r="J90" s="33" t="s">
        <v>70</v>
      </c>
    </row>
    <row r="91" spans="1:10" ht="63" x14ac:dyDescent="0.25">
      <c r="A91" s="33" t="s">
        <v>11871</v>
      </c>
      <c r="B91" s="33" t="s">
        <v>67</v>
      </c>
      <c r="C91" s="33" t="s">
        <v>11590</v>
      </c>
      <c r="D91" s="33" t="s">
        <v>11591</v>
      </c>
      <c r="E91" s="33" t="s">
        <v>70</v>
      </c>
      <c r="F91" s="33" t="s">
        <v>11872</v>
      </c>
      <c r="G91" s="33" t="s">
        <v>11593</v>
      </c>
      <c r="H91" s="33" t="s">
        <v>79</v>
      </c>
      <c r="I91" s="34">
        <v>42333</v>
      </c>
      <c r="J91" s="33" t="s">
        <v>70</v>
      </c>
    </row>
    <row r="92" spans="1:10" ht="63" x14ac:dyDescent="0.25">
      <c r="A92" s="33" t="s">
        <v>11873</v>
      </c>
      <c r="B92" s="33" t="s">
        <v>67</v>
      </c>
      <c r="C92" s="33" t="s">
        <v>94</v>
      </c>
      <c r="D92" s="33" t="s">
        <v>95</v>
      </c>
      <c r="E92" s="33" t="s">
        <v>70</v>
      </c>
      <c r="F92" s="33" t="s">
        <v>11874</v>
      </c>
      <c r="G92" s="33" t="s">
        <v>89</v>
      </c>
      <c r="H92" s="33" t="s">
        <v>79</v>
      </c>
      <c r="I92" s="34">
        <v>42333</v>
      </c>
      <c r="J92" s="33" t="s">
        <v>70</v>
      </c>
    </row>
    <row r="93" spans="1:10" ht="52.5" x14ac:dyDescent="0.25">
      <c r="A93" s="33" t="s">
        <v>11875</v>
      </c>
      <c r="B93" s="33" t="s">
        <v>67</v>
      </c>
      <c r="C93" s="33" t="s">
        <v>1472</v>
      </c>
      <c r="D93" s="33" t="s">
        <v>95</v>
      </c>
      <c r="E93" s="33" t="s">
        <v>70</v>
      </c>
      <c r="F93" s="33" t="s">
        <v>11876</v>
      </c>
      <c r="G93" s="33" t="s">
        <v>89</v>
      </c>
      <c r="H93" s="33" t="s">
        <v>79</v>
      </c>
      <c r="I93" s="34">
        <v>42333</v>
      </c>
      <c r="J93" s="33" t="s">
        <v>70</v>
      </c>
    </row>
    <row r="94" spans="1:10" ht="63" x14ac:dyDescent="0.25">
      <c r="A94" s="33" t="s">
        <v>11877</v>
      </c>
      <c r="B94" s="33" t="s">
        <v>67</v>
      </c>
      <c r="C94" s="33" t="s">
        <v>1433</v>
      </c>
      <c r="D94" s="33" t="s">
        <v>95</v>
      </c>
      <c r="E94" s="33" t="s">
        <v>70</v>
      </c>
      <c r="F94" s="33" t="s">
        <v>11878</v>
      </c>
      <c r="G94" s="33" t="s">
        <v>89</v>
      </c>
      <c r="H94" s="33" t="s">
        <v>79</v>
      </c>
      <c r="I94" s="34">
        <v>42333</v>
      </c>
      <c r="J94" s="33" t="s">
        <v>70</v>
      </c>
    </row>
    <row r="95" spans="1:10" ht="63" x14ac:dyDescent="0.25">
      <c r="A95" s="33" t="s">
        <v>11879</v>
      </c>
      <c r="B95" s="33" t="s">
        <v>67</v>
      </c>
      <c r="C95" s="33" t="s">
        <v>1518</v>
      </c>
      <c r="D95" s="33" t="s">
        <v>95</v>
      </c>
      <c r="E95" s="33" t="s">
        <v>70</v>
      </c>
      <c r="F95" s="33" t="s">
        <v>11880</v>
      </c>
      <c r="G95" s="33" t="s">
        <v>89</v>
      </c>
      <c r="H95" s="33" t="s">
        <v>79</v>
      </c>
      <c r="I95" s="34">
        <v>42333</v>
      </c>
      <c r="J95" s="33" t="s">
        <v>70</v>
      </c>
    </row>
    <row r="96" spans="1:10" ht="63" x14ac:dyDescent="0.25">
      <c r="A96" s="33" t="s">
        <v>11881</v>
      </c>
      <c r="B96" s="33" t="s">
        <v>67</v>
      </c>
      <c r="C96" s="33" t="s">
        <v>1512</v>
      </c>
      <c r="D96" s="33" t="s">
        <v>95</v>
      </c>
      <c r="E96" s="33" t="s">
        <v>70</v>
      </c>
      <c r="F96" s="33" t="s">
        <v>11882</v>
      </c>
      <c r="G96" s="33" t="s">
        <v>89</v>
      </c>
      <c r="H96" s="33" t="s">
        <v>79</v>
      </c>
      <c r="I96" s="34">
        <v>42333</v>
      </c>
      <c r="J96" s="33" t="s">
        <v>70</v>
      </c>
    </row>
    <row r="97" spans="1:10" ht="63" x14ac:dyDescent="0.25">
      <c r="A97" s="33" t="s">
        <v>11883</v>
      </c>
      <c r="B97" s="33" t="s">
        <v>67</v>
      </c>
      <c r="C97" s="33" t="s">
        <v>1460</v>
      </c>
      <c r="D97" s="33" t="s">
        <v>1461</v>
      </c>
      <c r="E97" s="33" t="s">
        <v>70</v>
      </c>
      <c r="F97" s="33" t="s">
        <v>11884</v>
      </c>
      <c r="G97" s="33" t="s">
        <v>89</v>
      </c>
      <c r="H97" s="33" t="s">
        <v>79</v>
      </c>
      <c r="I97" s="34">
        <v>42333</v>
      </c>
      <c r="J97" s="33" t="s">
        <v>70</v>
      </c>
    </row>
    <row r="98" spans="1:10" ht="42" x14ac:dyDescent="0.25">
      <c r="A98" s="33" t="s">
        <v>11885</v>
      </c>
      <c r="B98" s="33" t="s">
        <v>67</v>
      </c>
      <c r="C98" s="33" t="s">
        <v>676</v>
      </c>
      <c r="D98" s="33" t="s">
        <v>677</v>
      </c>
      <c r="E98" s="33" t="s">
        <v>70</v>
      </c>
      <c r="F98" s="33" t="s">
        <v>11886</v>
      </c>
      <c r="G98" s="33" t="s">
        <v>111</v>
      </c>
      <c r="H98" s="33" t="s">
        <v>84</v>
      </c>
      <c r="I98" s="34">
        <v>42333</v>
      </c>
      <c r="J98" s="34">
        <v>42356</v>
      </c>
    </row>
    <row r="99" spans="1:10" ht="73.5" x14ac:dyDescent="0.25">
      <c r="A99" s="33" t="s">
        <v>11887</v>
      </c>
      <c r="B99" s="33" t="s">
        <v>67</v>
      </c>
      <c r="C99" s="33" t="s">
        <v>9640</v>
      </c>
      <c r="D99" s="33" t="s">
        <v>9641</v>
      </c>
      <c r="E99" s="33" t="s">
        <v>70</v>
      </c>
      <c r="F99" s="33" t="s">
        <v>11888</v>
      </c>
      <c r="G99" s="33" t="s">
        <v>9861</v>
      </c>
      <c r="H99" s="33" t="s">
        <v>79</v>
      </c>
      <c r="I99" s="34">
        <v>42333</v>
      </c>
      <c r="J99" s="33" t="s">
        <v>70</v>
      </c>
    </row>
    <row r="100" spans="1:10" ht="84" x14ac:dyDescent="0.25">
      <c r="A100" s="33" t="s">
        <v>11889</v>
      </c>
      <c r="B100" s="33" t="s">
        <v>67</v>
      </c>
      <c r="C100" s="33" t="s">
        <v>9644</v>
      </c>
      <c r="D100" s="33" t="s">
        <v>9645</v>
      </c>
      <c r="E100" s="33" t="s">
        <v>70</v>
      </c>
      <c r="F100" s="33" t="s">
        <v>11890</v>
      </c>
      <c r="G100" s="33" t="s">
        <v>9861</v>
      </c>
      <c r="H100" s="33" t="s">
        <v>79</v>
      </c>
      <c r="I100" s="34">
        <v>42333</v>
      </c>
      <c r="J100" s="33" t="s">
        <v>70</v>
      </c>
    </row>
    <row r="101" spans="1:10" ht="63" x14ac:dyDescent="0.25">
      <c r="A101" s="33" t="s">
        <v>11891</v>
      </c>
      <c r="B101" s="33" t="s">
        <v>11892</v>
      </c>
      <c r="C101" s="33" t="s">
        <v>11099</v>
      </c>
      <c r="D101" s="33" t="s">
        <v>11100</v>
      </c>
      <c r="E101" s="33" t="s">
        <v>70</v>
      </c>
      <c r="F101" s="33" t="s">
        <v>11893</v>
      </c>
      <c r="G101" s="33" t="s">
        <v>6143</v>
      </c>
      <c r="H101" s="33" t="s">
        <v>79</v>
      </c>
      <c r="I101" s="34">
        <v>42333</v>
      </c>
      <c r="J101" s="33" t="s">
        <v>70</v>
      </c>
    </row>
    <row r="102" spans="1:10" ht="63" x14ac:dyDescent="0.25">
      <c r="A102" s="33" t="s">
        <v>11894</v>
      </c>
      <c r="B102" s="33" t="s">
        <v>11892</v>
      </c>
      <c r="C102" s="33" t="s">
        <v>11099</v>
      </c>
      <c r="D102" s="33" t="s">
        <v>11100</v>
      </c>
      <c r="E102" s="33" t="s">
        <v>70</v>
      </c>
      <c r="F102" s="33" t="s">
        <v>11895</v>
      </c>
      <c r="G102" s="33" t="s">
        <v>111</v>
      </c>
      <c r="H102" s="33" t="s">
        <v>79</v>
      </c>
      <c r="I102" s="34">
        <v>42333</v>
      </c>
      <c r="J102" s="33" t="s">
        <v>70</v>
      </c>
    </row>
    <row r="103" spans="1:10" ht="63" x14ac:dyDescent="0.25">
      <c r="A103" s="33" t="s">
        <v>11896</v>
      </c>
      <c r="B103" s="33" t="s">
        <v>11892</v>
      </c>
      <c r="C103" s="33" t="s">
        <v>11099</v>
      </c>
      <c r="D103" s="33" t="s">
        <v>11100</v>
      </c>
      <c r="E103" s="33" t="s">
        <v>70</v>
      </c>
      <c r="F103" s="33" t="s">
        <v>11897</v>
      </c>
      <c r="G103" s="33" t="s">
        <v>9861</v>
      </c>
      <c r="H103" s="33" t="s">
        <v>79</v>
      </c>
      <c r="I103" s="34">
        <v>42333</v>
      </c>
      <c r="J103" s="33" t="s">
        <v>70</v>
      </c>
    </row>
    <row r="104" spans="1:10" ht="52.5" x14ac:dyDescent="0.25">
      <c r="A104" s="33" t="s">
        <v>11898</v>
      </c>
      <c r="B104" s="33" t="s">
        <v>11899</v>
      </c>
      <c r="C104" s="33" t="s">
        <v>11900</v>
      </c>
      <c r="D104" s="33" t="s">
        <v>11901</v>
      </c>
      <c r="E104" s="33" t="s">
        <v>70</v>
      </c>
      <c r="F104" s="33" t="s">
        <v>11902</v>
      </c>
      <c r="G104" s="33" t="s">
        <v>9861</v>
      </c>
      <c r="H104" s="33" t="s">
        <v>79</v>
      </c>
      <c r="I104" s="34">
        <v>42334</v>
      </c>
      <c r="J104" s="33" t="s">
        <v>70</v>
      </c>
    </row>
    <row r="105" spans="1:10" ht="52.5" x14ac:dyDescent="0.25">
      <c r="A105" s="33" t="s">
        <v>11903</v>
      </c>
      <c r="B105" s="33" t="s">
        <v>11904</v>
      </c>
      <c r="C105" s="33" t="s">
        <v>11905</v>
      </c>
      <c r="D105" s="33" t="s">
        <v>11906</v>
      </c>
      <c r="E105" s="33" t="s">
        <v>70</v>
      </c>
      <c r="F105" s="33" t="s">
        <v>11907</v>
      </c>
      <c r="G105" s="33" t="s">
        <v>89</v>
      </c>
      <c r="H105" s="33" t="s">
        <v>84</v>
      </c>
      <c r="I105" s="34">
        <v>42334</v>
      </c>
      <c r="J105" s="34">
        <v>42377</v>
      </c>
    </row>
    <row r="106" spans="1:10" ht="63" x14ac:dyDescent="0.25">
      <c r="A106" s="33" t="s">
        <v>11908</v>
      </c>
      <c r="B106" s="33" t="s">
        <v>11909</v>
      </c>
      <c r="C106" s="33" t="s">
        <v>2309</v>
      </c>
      <c r="D106" s="33" t="s">
        <v>4810</v>
      </c>
      <c r="E106" s="33" t="s">
        <v>70</v>
      </c>
      <c r="F106" s="33" t="s">
        <v>11910</v>
      </c>
      <c r="G106" s="33" t="s">
        <v>89</v>
      </c>
      <c r="H106" s="33" t="s">
        <v>79</v>
      </c>
      <c r="I106" s="34">
        <v>42334</v>
      </c>
      <c r="J106" s="33" t="s">
        <v>70</v>
      </c>
    </row>
    <row r="107" spans="1:10" ht="63" x14ac:dyDescent="0.25">
      <c r="A107" s="33" t="s">
        <v>11911</v>
      </c>
      <c r="B107" s="33" t="s">
        <v>6</v>
      </c>
      <c r="C107" s="33" t="s">
        <v>324</v>
      </c>
      <c r="D107" s="33" t="s">
        <v>325</v>
      </c>
      <c r="E107" s="33" t="s">
        <v>70</v>
      </c>
      <c r="F107" s="33" t="s">
        <v>11912</v>
      </c>
      <c r="G107" s="33" t="s">
        <v>111</v>
      </c>
      <c r="H107" s="33" t="s">
        <v>84</v>
      </c>
      <c r="I107" s="34">
        <v>42334</v>
      </c>
      <c r="J107" s="34">
        <v>42338</v>
      </c>
    </row>
    <row r="108" spans="1:10" ht="115.5" x14ac:dyDescent="0.25">
      <c r="A108" s="33" t="s">
        <v>11913</v>
      </c>
      <c r="B108" s="33" t="s">
        <v>11914</v>
      </c>
      <c r="C108" s="33" t="s">
        <v>1900</v>
      </c>
      <c r="D108" s="33" t="s">
        <v>1901</v>
      </c>
      <c r="E108" s="33" t="s">
        <v>70</v>
      </c>
      <c r="F108" s="33" t="s">
        <v>11915</v>
      </c>
      <c r="G108" s="33" t="s">
        <v>132</v>
      </c>
      <c r="H108" s="33" t="s">
        <v>79</v>
      </c>
      <c r="I108" s="34">
        <v>42334</v>
      </c>
      <c r="J108" s="33" t="s">
        <v>70</v>
      </c>
    </row>
    <row r="109" spans="1:10" ht="63" x14ac:dyDescent="0.25">
      <c r="A109" s="33" t="s">
        <v>11916</v>
      </c>
      <c r="B109" s="33" t="s">
        <v>1140</v>
      </c>
      <c r="C109" s="33" t="s">
        <v>11917</v>
      </c>
      <c r="D109" s="33" t="s">
        <v>11918</v>
      </c>
      <c r="E109" s="33" t="s">
        <v>70</v>
      </c>
      <c r="F109" s="33" t="s">
        <v>11919</v>
      </c>
      <c r="G109" s="33" t="s">
        <v>11816</v>
      </c>
      <c r="H109" s="33" t="s">
        <v>79</v>
      </c>
      <c r="I109" s="34">
        <v>42334</v>
      </c>
      <c r="J109" s="33" t="s">
        <v>70</v>
      </c>
    </row>
    <row r="110" spans="1:10" ht="42" x14ac:dyDescent="0.25">
      <c r="A110" s="33" t="s">
        <v>11920</v>
      </c>
      <c r="B110" s="33" t="s">
        <v>67</v>
      </c>
      <c r="C110" s="33" t="s">
        <v>11921</v>
      </c>
      <c r="D110" s="33" t="s">
        <v>11922</v>
      </c>
      <c r="E110" s="33" t="s">
        <v>70</v>
      </c>
      <c r="F110" s="33" t="s">
        <v>11923</v>
      </c>
      <c r="G110" s="33" t="s">
        <v>111</v>
      </c>
      <c r="H110" s="33" t="s">
        <v>79</v>
      </c>
      <c r="I110" s="34">
        <v>42335</v>
      </c>
      <c r="J110" s="33" t="s">
        <v>70</v>
      </c>
    </row>
    <row r="111" spans="1:10" ht="42" x14ac:dyDescent="0.25">
      <c r="A111" s="33" t="s">
        <v>11924</v>
      </c>
      <c r="B111" s="33" t="s">
        <v>11925</v>
      </c>
      <c r="C111" s="33" t="s">
        <v>707</v>
      </c>
      <c r="D111" s="33" t="s">
        <v>708</v>
      </c>
      <c r="E111" s="33" t="s">
        <v>70</v>
      </c>
      <c r="F111" s="33" t="s">
        <v>11926</v>
      </c>
      <c r="G111" s="33" t="s">
        <v>89</v>
      </c>
      <c r="H111" s="33" t="s">
        <v>84</v>
      </c>
      <c r="I111" s="34">
        <v>42335</v>
      </c>
      <c r="J111" s="34">
        <v>42335</v>
      </c>
    </row>
    <row r="112" spans="1:10" ht="63" x14ac:dyDescent="0.25">
      <c r="A112" s="33" t="s">
        <v>11927</v>
      </c>
      <c r="B112" s="33" t="s">
        <v>67</v>
      </c>
      <c r="C112" s="33" t="s">
        <v>11928</v>
      </c>
      <c r="D112" s="33" t="s">
        <v>1886</v>
      </c>
      <c r="E112" s="33" t="s">
        <v>70</v>
      </c>
      <c r="F112" s="33" t="s">
        <v>11929</v>
      </c>
      <c r="G112" s="33" t="s">
        <v>9861</v>
      </c>
      <c r="H112" s="33" t="s">
        <v>79</v>
      </c>
      <c r="I112" s="34">
        <v>42335</v>
      </c>
      <c r="J112" s="33" t="s">
        <v>70</v>
      </c>
    </row>
    <row r="113" spans="1:10" ht="52.5" x14ac:dyDescent="0.25">
      <c r="A113" s="33" t="s">
        <v>11930</v>
      </c>
      <c r="B113" s="33" t="s">
        <v>67</v>
      </c>
      <c r="C113" s="33" t="s">
        <v>11590</v>
      </c>
      <c r="D113" s="33" t="s">
        <v>11591</v>
      </c>
      <c r="E113" s="33" t="s">
        <v>70</v>
      </c>
      <c r="F113" s="33" t="s">
        <v>11931</v>
      </c>
      <c r="G113" s="33" t="s">
        <v>11593</v>
      </c>
      <c r="H113" s="33" t="s">
        <v>79</v>
      </c>
      <c r="I113" s="34">
        <v>42335</v>
      </c>
      <c r="J113" s="33" t="s">
        <v>70</v>
      </c>
    </row>
    <row r="114" spans="1:10" ht="42" x14ac:dyDescent="0.25">
      <c r="A114" s="33" t="s">
        <v>11932</v>
      </c>
      <c r="B114" s="33" t="s">
        <v>11933</v>
      </c>
      <c r="C114" s="33" t="s">
        <v>11921</v>
      </c>
      <c r="D114" s="33" t="s">
        <v>11922</v>
      </c>
      <c r="E114" s="33" t="s">
        <v>70</v>
      </c>
      <c r="F114" s="33" t="s">
        <v>11934</v>
      </c>
      <c r="G114" s="33" t="s">
        <v>111</v>
      </c>
      <c r="H114" s="33" t="s">
        <v>84</v>
      </c>
      <c r="I114" s="34">
        <v>42335</v>
      </c>
      <c r="J114" s="34">
        <v>42342</v>
      </c>
    </row>
    <row r="115" spans="1:10" ht="126" x14ac:dyDescent="0.25">
      <c r="A115" s="33" t="s">
        <v>11935</v>
      </c>
      <c r="B115" s="33" t="s">
        <v>522</v>
      </c>
      <c r="C115" s="33" t="s">
        <v>523</v>
      </c>
      <c r="D115" s="33" t="s">
        <v>6905</v>
      </c>
      <c r="E115" s="33" t="s">
        <v>70</v>
      </c>
      <c r="F115" s="33" t="s">
        <v>11936</v>
      </c>
      <c r="G115" s="33" t="s">
        <v>6143</v>
      </c>
      <c r="H115" s="33" t="s">
        <v>79</v>
      </c>
      <c r="I115" s="34">
        <v>42338</v>
      </c>
      <c r="J115" s="33" t="s">
        <v>70</v>
      </c>
    </row>
    <row r="116" spans="1:10" ht="73.5" x14ac:dyDescent="0.25">
      <c r="A116" s="33" t="s">
        <v>11937</v>
      </c>
      <c r="B116" s="33" t="s">
        <v>522</v>
      </c>
      <c r="C116" s="33" t="s">
        <v>523</v>
      </c>
      <c r="D116" s="33" t="s">
        <v>6905</v>
      </c>
      <c r="E116" s="33" t="s">
        <v>70</v>
      </c>
      <c r="F116" s="33" t="s">
        <v>11938</v>
      </c>
      <c r="G116" s="33" t="s">
        <v>6143</v>
      </c>
      <c r="H116" s="33" t="s">
        <v>79</v>
      </c>
      <c r="I116" s="34">
        <v>42338</v>
      </c>
      <c r="J116" s="33" t="s">
        <v>70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35</vt:i4>
      </vt:variant>
    </vt:vector>
  </HeadingPairs>
  <TitlesOfParts>
    <vt:vector size="35" baseType="lpstr">
      <vt:lpstr>Totales mensuales 2015</vt:lpstr>
      <vt:lpstr>Diciembre SMG E</vt:lpstr>
      <vt:lpstr>Diciembre SMG S</vt:lpstr>
      <vt:lpstr>Noviembre SMG E</vt:lpstr>
      <vt:lpstr>Noviembre SMG S</vt:lpstr>
      <vt:lpstr>Noviembre AIR S</vt:lpstr>
      <vt:lpstr>Diciembre AIR E</vt:lpstr>
      <vt:lpstr>Diciembre AIR S</vt:lpstr>
      <vt:lpstr>Noviembre AIR E</vt:lpstr>
      <vt:lpstr>Septiembre SMG S</vt:lpstr>
      <vt:lpstr>Enero AIR S</vt:lpstr>
      <vt:lpstr>Febrero AIR S</vt:lpstr>
      <vt:lpstr>Marzo AIR S</vt:lpstr>
      <vt:lpstr>Abril AIR S</vt:lpstr>
      <vt:lpstr>Mayo AIR S</vt:lpstr>
      <vt:lpstr>Junio AIR S</vt:lpstr>
      <vt:lpstr>Julio AIR S</vt:lpstr>
      <vt:lpstr>Agosto AIR S</vt:lpstr>
      <vt:lpstr>Septiembre SMG E</vt:lpstr>
      <vt:lpstr>Agosto SMG E</vt:lpstr>
      <vt:lpstr>Septiembre AIR S</vt:lpstr>
      <vt:lpstr>Enero AIR</vt:lpstr>
      <vt:lpstr>Febrero AIR</vt:lpstr>
      <vt:lpstr>Marzo AIR</vt:lpstr>
      <vt:lpstr>Abril AIR</vt:lpstr>
      <vt:lpstr>Mayo AIR</vt:lpstr>
      <vt:lpstr>Junio AIR</vt:lpstr>
      <vt:lpstr>Julio AIR</vt:lpstr>
      <vt:lpstr>Agosto AIR</vt:lpstr>
      <vt:lpstr>Septiembre AIR</vt:lpstr>
      <vt:lpstr>Octubre AIR</vt:lpstr>
      <vt:lpstr>Octubre AIR E</vt:lpstr>
      <vt:lpstr>Octubre AIR S</vt:lpstr>
      <vt:lpstr>Octubre SMG E</vt:lpstr>
      <vt:lpstr>Octubre SMG 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Garcia Garza</dc:creator>
  <cp:lastModifiedBy>Carlos  Garcia Garza</cp:lastModifiedBy>
  <dcterms:created xsi:type="dcterms:W3CDTF">2016-03-01T17:58:30Z</dcterms:created>
  <dcterms:modified xsi:type="dcterms:W3CDTF">2016-03-04T18:53:36Z</dcterms:modified>
</cp:coreProperties>
</file>