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rr\Desktop\Springboard\GitHub\Springboard3\CaseStudyCustomerSegmentationClusteringKMeans\1602764303_Clustering_Case_Study_updated_10_15_2020\"/>
    </mc:Choice>
  </mc:AlternateContent>
  <xr:revisionPtr revIDLastSave="0" documentId="13_ncr:1_{989D0D70-BC7C-484D-B912-CD0FA635F7B7}" xr6:coauthVersionLast="47" xr6:coauthVersionMax="47" xr10:uidLastSave="{00000000-0000-0000-0000-000000000000}"/>
  <bookViews>
    <workbookView xWindow="20200" yWindow="3430" windowWidth="17280" windowHeight="9100" tabRatio="871" activeTab="1" xr2:uid="{00000000-000D-0000-FFFF-FFFF00000000}"/>
  </bookViews>
  <sheets>
    <sheet name="Sheet2" sheetId="51" r:id="rId1"/>
    <sheet name="OfferInformation" sheetId="49" r:id="rId2"/>
    <sheet name="Sheet1" sheetId="50" r:id="rId3"/>
    <sheet name="Transactions" sheetId="44" r:id="rId4"/>
  </sheets>
  <definedNames>
    <definedName name="_xlnm._FilterDatabase" localSheetId="3" hidden="1">Transactions!$B$1:$C$325</definedName>
  </definedNames>
  <calcPr calcId="191029" concurrentCalc="0"/>
  <pivotCaches>
    <pivotCache cacheId="3" r:id="rId5"/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49" l="1"/>
  <c r="H32" i="49"/>
  <c r="H31" i="49"/>
  <c r="H30" i="49"/>
  <c r="H29" i="49"/>
  <c r="H28" i="49"/>
  <c r="H27" i="49"/>
  <c r="H26" i="49"/>
  <c r="H25" i="49"/>
  <c r="H24" i="49"/>
  <c r="H23" i="49"/>
  <c r="H22" i="49"/>
  <c r="H21" i="49"/>
  <c r="H20" i="49"/>
  <c r="H19" i="49"/>
  <c r="H18" i="49"/>
  <c r="H17" i="49"/>
  <c r="H16" i="49"/>
  <c r="H15" i="49"/>
  <c r="H14" i="49"/>
  <c r="H13" i="49"/>
  <c r="H12" i="49"/>
  <c r="H11" i="49"/>
  <c r="H10" i="49"/>
  <c r="H9" i="49"/>
  <c r="H8" i="49"/>
  <c r="H7" i="49"/>
  <c r="H6" i="49"/>
  <c r="H5" i="49"/>
  <c r="H4" i="49"/>
  <c r="H3" i="49"/>
  <c r="H2" i="49"/>
  <c r="DE33" i="49"/>
  <c r="DD33" i="49"/>
  <c r="DC33" i="49"/>
  <c r="DB33" i="49"/>
  <c r="DA33" i="49"/>
  <c r="CZ33" i="49"/>
  <c r="CY33" i="49"/>
  <c r="CX33" i="49"/>
  <c r="CW33" i="49"/>
  <c r="CV33" i="49"/>
  <c r="CU33" i="49"/>
  <c r="CT33" i="49"/>
  <c r="CS33" i="49"/>
  <c r="CR33" i="49"/>
  <c r="CQ33" i="49"/>
  <c r="CP33" i="49"/>
  <c r="CO33" i="49"/>
  <c r="CN33" i="49"/>
  <c r="CM33" i="49"/>
  <c r="CL33" i="49"/>
  <c r="CK33" i="49"/>
  <c r="CJ33" i="49"/>
  <c r="CI33" i="49"/>
  <c r="CH33" i="49"/>
  <c r="CG33" i="49"/>
  <c r="CF33" i="49"/>
  <c r="CE33" i="49"/>
  <c r="CD33" i="49"/>
  <c r="CC33" i="49"/>
  <c r="CB33" i="49"/>
  <c r="CA33" i="49"/>
  <c r="BZ33" i="49"/>
  <c r="BY33" i="49"/>
  <c r="BX33" i="49"/>
  <c r="BW33" i="49"/>
  <c r="BV33" i="49"/>
  <c r="BU33" i="49"/>
  <c r="BT33" i="49"/>
  <c r="BS33" i="49"/>
  <c r="BR33" i="49"/>
  <c r="BQ33" i="49"/>
  <c r="BP33" i="49"/>
  <c r="BO33" i="49"/>
  <c r="BN33" i="49"/>
  <c r="BM33" i="49"/>
  <c r="BL33" i="49"/>
  <c r="BK33" i="49"/>
  <c r="BJ33" i="49"/>
  <c r="BI33" i="49"/>
  <c r="BH33" i="49"/>
  <c r="BG33" i="49"/>
  <c r="BF33" i="49"/>
  <c r="BE33" i="49"/>
  <c r="BD33" i="49"/>
  <c r="BC33" i="49"/>
  <c r="BB33" i="49"/>
  <c r="BA33" i="49"/>
  <c r="AZ33" i="49"/>
  <c r="AY33" i="49"/>
  <c r="AX33" i="49"/>
  <c r="AW33" i="49"/>
  <c r="AV33" i="49"/>
  <c r="AU33" i="49"/>
  <c r="AT33" i="49"/>
  <c r="AS33" i="49"/>
  <c r="AR33" i="49"/>
  <c r="AQ33" i="49"/>
  <c r="AP33" i="49"/>
  <c r="AO33" i="49"/>
  <c r="AN33" i="49"/>
  <c r="AM33" i="49"/>
  <c r="AL33" i="49"/>
  <c r="AK33" i="49"/>
  <c r="AJ33" i="49"/>
  <c r="AI33" i="49"/>
  <c r="AH33" i="49"/>
  <c r="AG33" i="49"/>
  <c r="AF33" i="49"/>
  <c r="AE33" i="49"/>
  <c r="AD33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DE32" i="49"/>
  <c r="DD32" i="49"/>
  <c r="DC32" i="49"/>
  <c r="DB32" i="49"/>
  <c r="DA32" i="49"/>
  <c r="CZ32" i="49"/>
  <c r="CY32" i="49"/>
  <c r="CX32" i="49"/>
  <c r="CW32" i="49"/>
  <c r="CV32" i="49"/>
  <c r="CU32" i="49"/>
  <c r="CT32" i="49"/>
  <c r="CS32" i="49"/>
  <c r="CR32" i="49"/>
  <c r="CQ32" i="49"/>
  <c r="CP32" i="49"/>
  <c r="CO32" i="49"/>
  <c r="CN32" i="49"/>
  <c r="CM32" i="49"/>
  <c r="CL32" i="49"/>
  <c r="CK32" i="49"/>
  <c r="CJ32" i="49"/>
  <c r="CI32" i="49"/>
  <c r="CH32" i="49"/>
  <c r="CG32" i="49"/>
  <c r="CF32" i="49"/>
  <c r="CE32" i="49"/>
  <c r="CD32" i="49"/>
  <c r="CC32" i="49"/>
  <c r="CB32" i="49"/>
  <c r="CA32" i="49"/>
  <c r="BZ32" i="49"/>
  <c r="BY32" i="49"/>
  <c r="BX32" i="49"/>
  <c r="BW32" i="49"/>
  <c r="BV32" i="49"/>
  <c r="BU32" i="49"/>
  <c r="BT32" i="49"/>
  <c r="BS32" i="49"/>
  <c r="BR32" i="49"/>
  <c r="BQ32" i="49"/>
  <c r="BP32" i="49"/>
  <c r="BO32" i="49"/>
  <c r="BN32" i="49"/>
  <c r="BM32" i="49"/>
  <c r="BL32" i="49"/>
  <c r="BK32" i="49"/>
  <c r="BJ32" i="49"/>
  <c r="BI32" i="49"/>
  <c r="BH32" i="49"/>
  <c r="BG32" i="49"/>
  <c r="BF32" i="49"/>
  <c r="BE32" i="49"/>
  <c r="BD32" i="49"/>
  <c r="BC32" i="49"/>
  <c r="BB32" i="49"/>
  <c r="BA32" i="49"/>
  <c r="AZ32" i="49"/>
  <c r="AY32" i="49"/>
  <c r="AX32" i="49"/>
  <c r="AW32" i="49"/>
  <c r="AV32" i="49"/>
  <c r="AU32" i="49"/>
  <c r="AT32" i="49"/>
  <c r="AS32" i="49"/>
  <c r="AR32" i="49"/>
  <c r="AQ32" i="49"/>
  <c r="AP32" i="49"/>
  <c r="AO32" i="49"/>
  <c r="AN32" i="49"/>
  <c r="AM32" i="49"/>
  <c r="AL32" i="49"/>
  <c r="AK32" i="49"/>
  <c r="AJ32" i="49"/>
  <c r="AI32" i="49"/>
  <c r="AH32" i="49"/>
  <c r="AG32" i="49"/>
  <c r="AF32" i="49"/>
  <c r="AE32" i="49"/>
  <c r="AD32" i="49"/>
  <c r="AC32" i="49"/>
  <c r="AB32" i="49"/>
  <c r="AA32" i="49"/>
  <c r="Z32" i="49"/>
  <c r="Y32" i="49"/>
  <c r="X32" i="49"/>
  <c r="W32" i="49"/>
  <c r="V32" i="49"/>
  <c r="U32" i="49"/>
  <c r="T32" i="49"/>
  <c r="S32" i="49"/>
  <c r="R32" i="49"/>
  <c r="Q32" i="49"/>
  <c r="P32" i="49"/>
  <c r="O32" i="49"/>
  <c r="N32" i="49"/>
  <c r="M32" i="49"/>
  <c r="L32" i="49"/>
  <c r="K32" i="49"/>
  <c r="J32" i="49"/>
  <c r="DE31" i="49"/>
  <c r="DD31" i="49"/>
  <c r="DC31" i="49"/>
  <c r="DB31" i="49"/>
  <c r="DA31" i="49"/>
  <c r="CZ31" i="49"/>
  <c r="CY31" i="49"/>
  <c r="CX31" i="49"/>
  <c r="CW31" i="49"/>
  <c r="CV31" i="49"/>
  <c r="CU31" i="49"/>
  <c r="CT31" i="49"/>
  <c r="CS31" i="49"/>
  <c r="CR31" i="49"/>
  <c r="CQ31" i="49"/>
  <c r="CP31" i="49"/>
  <c r="CO31" i="49"/>
  <c r="CN31" i="49"/>
  <c r="CM31" i="49"/>
  <c r="CL31" i="49"/>
  <c r="CK31" i="49"/>
  <c r="CJ31" i="49"/>
  <c r="CI31" i="49"/>
  <c r="CH31" i="49"/>
  <c r="CG31" i="49"/>
  <c r="CF31" i="49"/>
  <c r="CE31" i="49"/>
  <c r="CD31" i="49"/>
  <c r="CC31" i="49"/>
  <c r="CB31" i="49"/>
  <c r="CA31" i="49"/>
  <c r="BZ31" i="49"/>
  <c r="BY31" i="49"/>
  <c r="BX31" i="49"/>
  <c r="BW31" i="49"/>
  <c r="BV31" i="49"/>
  <c r="BU31" i="49"/>
  <c r="BT31" i="49"/>
  <c r="BS31" i="49"/>
  <c r="BR31" i="49"/>
  <c r="BQ31" i="49"/>
  <c r="BP31" i="49"/>
  <c r="BO31" i="49"/>
  <c r="BN31" i="49"/>
  <c r="BM31" i="49"/>
  <c r="BL31" i="49"/>
  <c r="BK31" i="49"/>
  <c r="BJ31" i="49"/>
  <c r="BI31" i="49"/>
  <c r="BH31" i="49"/>
  <c r="BG31" i="49"/>
  <c r="BF31" i="49"/>
  <c r="BE31" i="49"/>
  <c r="BD31" i="49"/>
  <c r="BC31" i="49"/>
  <c r="BB31" i="49"/>
  <c r="BA31" i="49"/>
  <c r="AZ31" i="49"/>
  <c r="AY31" i="49"/>
  <c r="AX31" i="49"/>
  <c r="AW31" i="49"/>
  <c r="AV31" i="49"/>
  <c r="AU31" i="49"/>
  <c r="AT31" i="49"/>
  <c r="AS31" i="49"/>
  <c r="AR31" i="49"/>
  <c r="AQ31" i="49"/>
  <c r="AP31" i="49"/>
  <c r="AO31" i="49"/>
  <c r="AN31" i="49"/>
  <c r="AM31" i="49"/>
  <c r="AL31" i="49"/>
  <c r="AK31" i="49"/>
  <c r="AJ31" i="49"/>
  <c r="AI31" i="49"/>
  <c r="AH31" i="49"/>
  <c r="AG31" i="49"/>
  <c r="AF31" i="49"/>
  <c r="AE31" i="49"/>
  <c r="AD31" i="49"/>
  <c r="AC31" i="49"/>
  <c r="AB31" i="49"/>
  <c r="AA31" i="49"/>
  <c r="Z31" i="49"/>
  <c r="Y31" i="49"/>
  <c r="X31" i="49"/>
  <c r="W31" i="49"/>
  <c r="V31" i="49"/>
  <c r="U31" i="49"/>
  <c r="T31" i="49"/>
  <c r="S31" i="49"/>
  <c r="R31" i="49"/>
  <c r="Q31" i="49"/>
  <c r="P31" i="49"/>
  <c r="O31" i="49"/>
  <c r="N31" i="49"/>
  <c r="M31" i="49"/>
  <c r="L31" i="49"/>
  <c r="K31" i="49"/>
  <c r="J31" i="49"/>
  <c r="DE30" i="49"/>
  <c r="DD30" i="49"/>
  <c r="DC30" i="49"/>
  <c r="DB30" i="49"/>
  <c r="DA30" i="49"/>
  <c r="CZ30" i="49"/>
  <c r="CY30" i="49"/>
  <c r="CX30" i="49"/>
  <c r="CW30" i="49"/>
  <c r="CV30" i="49"/>
  <c r="CU30" i="49"/>
  <c r="CT30" i="49"/>
  <c r="CS30" i="49"/>
  <c r="CR30" i="49"/>
  <c r="CQ30" i="49"/>
  <c r="CP30" i="49"/>
  <c r="CO30" i="49"/>
  <c r="CN30" i="49"/>
  <c r="CM30" i="49"/>
  <c r="CL30" i="49"/>
  <c r="CK30" i="49"/>
  <c r="CJ30" i="49"/>
  <c r="CI30" i="49"/>
  <c r="CH30" i="49"/>
  <c r="CG30" i="49"/>
  <c r="CF30" i="49"/>
  <c r="CE30" i="49"/>
  <c r="CD30" i="49"/>
  <c r="CC30" i="49"/>
  <c r="CB30" i="49"/>
  <c r="CA30" i="49"/>
  <c r="BZ30" i="49"/>
  <c r="BY30" i="49"/>
  <c r="BX30" i="49"/>
  <c r="BW30" i="49"/>
  <c r="BV30" i="49"/>
  <c r="BU30" i="49"/>
  <c r="BT30" i="49"/>
  <c r="BS30" i="49"/>
  <c r="BR30" i="49"/>
  <c r="BQ30" i="49"/>
  <c r="BP30" i="49"/>
  <c r="BO30" i="49"/>
  <c r="BN30" i="49"/>
  <c r="BM30" i="49"/>
  <c r="BL30" i="49"/>
  <c r="BK30" i="49"/>
  <c r="BJ30" i="49"/>
  <c r="BI30" i="49"/>
  <c r="BH30" i="49"/>
  <c r="BG30" i="49"/>
  <c r="BF30" i="49"/>
  <c r="BE30" i="49"/>
  <c r="BD30" i="49"/>
  <c r="BC30" i="49"/>
  <c r="BB30" i="49"/>
  <c r="BA30" i="49"/>
  <c r="AZ30" i="49"/>
  <c r="AY30" i="49"/>
  <c r="AX30" i="49"/>
  <c r="AW30" i="49"/>
  <c r="AV30" i="49"/>
  <c r="AU30" i="49"/>
  <c r="AT30" i="49"/>
  <c r="AS30" i="49"/>
  <c r="AR30" i="49"/>
  <c r="AQ30" i="49"/>
  <c r="AP30" i="49"/>
  <c r="AO30" i="49"/>
  <c r="AN30" i="49"/>
  <c r="AM30" i="49"/>
  <c r="AL30" i="49"/>
  <c r="AK30" i="49"/>
  <c r="AJ30" i="49"/>
  <c r="AI30" i="49"/>
  <c r="AH30" i="49"/>
  <c r="AG30" i="49"/>
  <c r="AF30" i="49"/>
  <c r="AE30" i="49"/>
  <c r="AD30" i="49"/>
  <c r="AC30" i="49"/>
  <c r="AB30" i="49"/>
  <c r="AA30" i="49"/>
  <c r="Z30" i="49"/>
  <c r="Y30" i="49"/>
  <c r="X30" i="49"/>
  <c r="W30" i="49"/>
  <c r="V30" i="49"/>
  <c r="U30" i="49"/>
  <c r="T30" i="49"/>
  <c r="S30" i="49"/>
  <c r="R30" i="49"/>
  <c r="Q30" i="49"/>
  <c r="P30" i="49"/>
  <c r="O30" i="49"/>
  <c r="N30" i="49"/>
  <c r="M30" i="49"/>
  <c r="L30" i="49"/>
  <c r="K30" i="49"/>
  <c r="J30" i="49"/>
  <c r="DE29" i="49"/>
  <c r="DD29" i="49"/>
  <c r="DC29" i="49"/>
  <c r="DB29" i="49"/>
  <c r="DA29" i="49"/>
  <c r="CZ29" i="49"/>
  <c r="CY29" i="49"/>
  <c r="CX29" i="49"/>
  <c r="CW29" i="49"/>
  <c r="CV29" i="49"/>
  <c r="CU29" i="49"/>
  <c r="CT29" i="49"/>
  <c r="CS29" i="49"/>
  <c r="CR29" i="49"/>
  <c r="CQ29" i="49"/>
  <c r="CP29" i="49"/>
  <c r="CO29" i="49"/>
  <c r="CN29" i="49"/>
  <c r="CM29" i="49"/>
  <c r="CL29" i="49"/>
  <c r="CK29" i="49"/>
  <c r="CJ29" i="49"/>
  <c r="CI29" i="49"/>
  <c r="CH29" i="49"/>
  <c r="CG29" i="49"/>
  <c r="CF29" i="49"/>
  <c r="CE29" i="49"/>
  <c r="CD29" i="49"/>
  <c r="CC29" i="49"/>
  <c r="CB29" i="49"/>
  <c r="CA29" i="49"/>
  <c r="BZ29" i="49"/>
  <c r="BY29" i="49"/>
  <c r="BX29" i="49"/>
  <c r="BW29" i="49"/>
  <c r="BV29" i="49"/>
  <c r="BU29" i="49"/>
  <c r="BT29" i="49"/>
  <c r="BS29" i="49"/>
  <c r="BR29" i="49"/>
  <c r="BQ29" i="49"/>
  <c r="BP29" i="49"/>
  <c r="BO29" i="49"/>
  <c r="BN29" i="49"/>
  <c r="BM29" i="49"/>
  <c r="BL29" i="49"/>
  <c r="BK29" i="49"/>
  <c r="BJ29" i="49"/>
  <c r="BI29" i="49"/>
  <c r="BH29" i="49"/>
  <c r="BG29" i="49"/>
  <c r="BF29" i="49"/>
  <c r="BE29" i="49"/>
  <c r="BD29" i="49"/>
  <c r="BC29" i="49"/>
  <c r="BB29" i="49"/>
  <c r="BA29" i="49"/>
  <c r="AZ29" i="49"/>
  <c r="AY29" i="49"/>
  <c r="AX29" i="49"/>
  <c r="AW29" i="49"/>
  <c r="AV29" i="49"/>
  <c r="AU29" i="49"/>
  <c r="AT29" i="49"/>
  <c r="AS29" i="49"/>
  <c r="AR29" i="49"/>
  <c r="AQ29" i="49"/>
  <c r="AP29" i="49"/>
  <c r="AO29" i="49"/>
  <c r="AN29" i="49"/>
  <c r="AM29" i="49"/>
  <c r="AL29" i="49"/>
  <c r="AK29" i="49"/>
  <c r="AJ29" i="49"/>
  <c r="AI29" i="49"/>
  <c r="AH29" i="49"/>
  <c r="AG29" i="49"/>
  <c r="AF29" i="49"/>
  <c r="AE29" i="49"/>
  <c r="AD29" i="49"/>
  <c r="AC29" i="49"/>
  <c r="AB29" i="49"/>
  <c r="AA29" i="49"/>
  <c r="Z29" i="49"/>
  <c r="Y29" i="49"/>
  <c r="X29" i="49"/>
  <c r="W29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DE28" i="49"/>
  <c r="DD28" i="49"/>
  <c r="DC28" i="49"/>
  <c r="DB28" i="49"/>
  <c r="DA28" i="49"/>
  <c r="CZ28" i="49"/>
  <c r="CY28" i="49"/>
  <c r="CX28" i="49"/>
  <c r="CW28" i="49"/>
  <c r="CV28" i="49"/>
  <c r="CU28" i="49"/>
  <c r="CT28" i="49"/>
  <c r="CS28" i="49"/>
  <c r="CR28" i="49"/>
  <c r="CQ28" i="49"/>
  <c r="CP28" i="49"/>
  <c r="CO28" i="49"/>
  <c r="CN28" i="49"/>
  <c r="CM28" i="49"/>
  <c r="CL28" i="49"/>
  <c r="CK28" i="49"/>
  <c r="CJ28" i="49"/>
  <c r="CI28" i="49"/>
  <c r="CH28" i="49"/>
  <c r="CG28" i="49"/>
  <c r="CF28" i="49"/>
  <c r="CE28" i="49"/>
  <c r="CD28" i="49"/>
  <c r="CC28" i="49"/>
  <c r="CB28" i="49"/>
  <c r="CA28" i="49"/>
  <c r="BZ28" i="49"/>
  <c r="BY28" i="49"/>
  <c r="BX28" i="49"/>
  <c r="BW28" i="49"/>
  <c r="BV28" i="49"/>
  <c r="BU28" i="49"/>
  <c r="BT28" i="49"/>
  <c r="BS28" i="49"/>
  <c r="BR28" i="49"/>
  <c r="BQ28" i="49"/>
  <c r="BP28" i="49"/>
  <c r="BO28" i="49"/>
  <c r="BN28" i="49"/>
  <c r="BM28" i="49"/>
  <c r="BL28" i="49"/>
  <c r="BK28" i="49"/>
  <c r="BJ28" i="49"/>
  <c r="BI28" i="49"/>
  <c r="BH28" i="49"/>
  <c r="BG28" i="49"/>
  <c r="BF28" i="49"/>
  <c r="BE28" i="49"/>
  <c r="BD28" i="49"/>
  <c r="BC28" i="49"/>
  <c r="BB28" i="49"/>
  <c r="BA28" i="49"/>
  <c r="AZ28" i="49"/>
  <c r="AY28" i="49"/>
  <c r="AX28" i="49"/>
  <c r="AW28" i="49"/>
  <c r="AV28" i="49"/>
  <c r="AU28" i="49"/>
  <c r="AT28" i="49"/>
  <c r="AS28" i="49"/>
  <c r="AR28" i="49"/>
  <c r="AQ28" i="49"/>
  <c r="AP28" i="49"/>
  <c r="AO28" i="49"/>
  <c r="AN28" i="49"/>
  <c r="AM28" i="49"/>
  <c r="AL28" i="49"/>
  <c r="AK28" i="49"/>
  <c r="AJ28" i="49"/>
  <c r="AI28" i="49"/>
  <c r="AH28" i="49"/>
  <c r="AG28" i="49"/>
  <c r="AF28" i="49"/>
  <c r="AE28" i="49"/>
  <c r="AD28" i="49"/>
  <c r="AC28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DE27" i="49"/>
  <c r="DD27" i="49"/>
  <c r="DC27" i="49"/>
  <c r="DB27" i="49"/>
  <c r="DA27" i="49"/>
  <c r="CZ27" i="49"/>
  <c r="CY27" i="49"/>
  <c r="CX27" i="49"/>
  <c r="CW27" i="49"/>
  <c r="CV27" i="49"/>
  <c r="CU27" i="49"/>
  <c r="CT27" i="49"/>
  <c r="CS27" i="49"/>
  <c r="CR27" i="49"/>
  <c r="CQ27" i="49"/>
  <c r="CP27" i="49"/>
  <c r="CO27" i="49"/>
  <c r="CN27" i="49"/>
  <c r="CM27" i="49"/>
  <c r="CL27" i="49"/>
  <c r="CK27" i="49"/>
  <c r="CJ27" i="49"/>
  <c r="CI27" i="49"/>
  <c r="CH27" i="49"/>
  <c r="CG27" i="49"/>
  <c r="CF27" i="49"/>
  <c r="CE27" i="49"/>
  <c r="CD27" i="49"/>
  <c r="CC27" i="49"/>
  <c r="CB27" i="49"/>
  <c r="CA27" i="49"/>
  <c r="BZ27" i="49"/>
  <c r="BY27" i="49"/>
  <c r="BX27" i="49"/>
  <c r="BW27" i="49"/>
  <c r="BV27" i="49"/>
  <c r="BU27" i="49"/>
  <c r="BT27" i="49"/>
  <c r="BS27" i="49"/>
  <c r="BR27" i="49"/>
  <c r="BQ27" i="49"/>
  <c r="BP27" i="49"/>
  <c r="BO27" i="49"/>
  <c r="BN27" i="49"/>
  <c r="BM27" i="49"/>
  <c r="BL27" i="49"/>
  <c r="BK27" i="49"/>
  <c r="BJ27" i="49"/>
  <c r="BI27" i="49"/>
  <c r="BH27" i="49"/>
  <c r="BG27" i="49"/>
  <c r="BF27" i="49"/>
  <c r="BE27" i="49"/>
  <c r="BD27" i="49"/>
  <c r="BC27" i="49"/>
  <c r="BB27" i="49"/>
  <c r="BA27" i="49"/>
  <c r="AZ27" i="49"/>
  <c r="AY27" i="49"/>
  <c r="AX27" i="49"/>
  <c r="AW27" i="49"/>
  <c r="AV27" i="49"/>
  <c r="AU27" i="49"/>
  <c r="AT27" i="49"/>
  <c r="AS27" i="49"/>
  <c r="AR27" i="49"/>
  <c r="AQ27" i="49"/>
  <c r="AP27" i="49"/>
  <c r="AO27" i="49"/>
  <c r="AN27" i="49"/>
  <c r="AM27" i="49"/>
  <c r="AL27" i="49"/>
  <c r="AK27" i="49"/>
  <c r="AJ27" i="49"/>
  <c r="AI27" i="49"/>
  <c r="AH27" i="49"/>
  <c r="AG27" i="49"/>
  <c r="AF27" i="49"/>
  <c r="AE27" i="49"/>
  <c r="AD27" i="49"/>
  <c r="AC27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P27" i="49"/>
  <c r="O27" i="49"/>
  <c r="N27" i="49"/>
  <c r="M27" i="49"/>
  <c r="L27" i="49"/>
  <c r="K27" i="49"/>
  <c r="J27" i="49"/>
  <c r="DE26" i="49"/>
  <c r="DD26" i="49"/>
  <c r="DC26" i="49"/>
  <c r="DB26" i="49"/>
  <c r="DA26" i="49"/>
  <c r="CZ26" i="49"/>
  <c r="CY26" i="49"/>
  <c r="CX26" i="49"/>
  <c r="CW26" i="49"/>
  <c r="CV26" i="49"/>
  <c r="CU26" i="49"/>
  <c r="CT26" i="49"/>
  <c r="CS26" i="49"/>
  <c r="CR26" i="49"/>
  <c r="CQ26" i="49"/>
  <c r="CP26" i="49"/>
  <c r="CO26" i="49"/>
  <c r="CN26" i="49"/>
  <c r="CM26" i="49"/>
  <c r="CL26" i="49"/>
  <c r="CK26" i="49"/>
  <c r="CJ26" i="49"/>
  <c r="CI26" i="49"/>
  <c r="CH26" i="49"/>
  <c r="CG26" i="49"/>
  <c r="CF26" i="49"/>
  <c r="CE26" i="49"/>
  <c r="CD26" i="49"/>
  <c r="CC26" i="49"/>
  <c r="CB26" i="49"/>
  <c r="CA26" i="49"/>
  <c r="BZ26" i="49"/>
  <c r="BY26" i="49"/>
  <c r="BX26" i="49"/>
  <c r="BW26" i="49"/>
  <c r="BV26" i="49"/>
  <c r="BU26" i="49"/>
  <c r="BT26" i="49"/>
  <c r="BS26" i="49"/>
  <c r="BR26" i="49"/>
  <c r="BQ26" i="49"/>
  <c r="BP26" i="49"/>
  <c r="BO26" i="49"/>
  <c r="BN26" i="49"/>
  <c r="BM26" i="49"/>
  <c r="BL26" i="49"/>
  <c r="BK26" i="49"/>
  <c r="BJ26" i="49"/>
  <c r="BI26" i="49"/>
  <c r="BH26" i="49"/>
  <c r="BG26" i="49"/>
  <c r="BF26" i="49"/>
  <c r="BE26" i="49"/>
  <c r="BD26" i="49"/>
  <c r="BC26" i="49"/>
  <c r="BB26" i="49"/>
  <c r="BA26" i="49"/>
  <c r="AZ26" i="49"/>
  <c r="AY26" i="49"/>
  <c r="AX26" i="49"/>
  <c r="AW26" i="49"/>
  <c r="AV26" i="49"/>
  <c r="AU26" i="49"/>
  <c r="AT26" i="49"/>
  <c r="AS26" i="49"/>
  <c r="AR26" i="49"/>
  <c r="AQ26" i="49"/>
  <c r="AP26" i="49"/>
  <c r="AO26" i="49"/>
  <c r="AN26" i="49"/>
  <c r="AM26" i="49"/>
  <c r="AL26" i="49"/>
  <c r="AK26" i="49"/>
  <c r="AJ26" i="49"/>
  <c r="AI26" i="49"/>
  <c r="AH26" i="49"/>
  <c r="AG26" i="49"/>
  <c r="AF26" i="49"/>
  <c r="AE26" i="49"/>
  <c r="AD26" i="49"/>
  <c r="AC26" i="49"/>
  <c r="AB26" i="49"/>
  <c r="AA26" i="49"/>
  <c r="Z26" i="49"/>
  <c r="Y26" i="49"/>
  <c r="X26" i="49"/>
  <c r="W26" i="49"/>
  <c r="V26" i="49"/>
  <c r="U26" i="49"/>
  <c r="T26" i="49"/>
  <c r="S26" i="49"/>
  <c r="R26" i="49"/>
  <c r="Q26" i="49"/>
  <c r="P26" i="49"/>
  <c r="O26" i="49"/>
  <c r="N26" i="49"/>
  <c r="M26" i="49"/>
  <c r="L26" i="49"/>
  <c r="K26" i="49"/>
  <c r="J26" i="49"/>
  <c r="DE25" i="49"/>
  <c r="DD25" i="49"/>
  <c r="DC25" i="49"/>
  <c r="DB25" i="49"/>
  <c r="DA25" i="49"/>
  <c r="CZ25" i="49"/>
  <c r="CY25" i="49"/>
  <c r="CX25" i="49"/>
  <c r="CW25" i="49"/>
  <c r="CV25" i="49"/>
  <c r="CU25" i="49"/>
  <c r="CT25" i="49"/>
  <c r="CS25" i="49"/>
  <c r="CR25" i="49"/>
  <c r="CQ25" i="49"/>
  <c r="CP25" i="49"/>
  <c r="CO25" i="49"/>
  <c r="CN25" i="49"/>
  <c r="CM25" i="49"/>
  <c r="CL25" i="49"/>
  <c r="CK25" i="49"/>
  <c r="CJ25" i="49"/>
  <c r="CI25" i="49"/>
  <c r="CH25" i="49"/>
  <c r="CG25" i="49"/>
  <c r="CF25" i="49"/>
  <c r="CE25" i="49"/>
  <c r="CD25" i="49"/>
  <c r="CC25" i="49"/>
  <c r="CB25" i="49"/>
  <c r="CA25" i="49"/>
  <c r="BZ25" i="49"/>
  <c r="BY25" i="49"/>
  <c r="BX25" i="49"/>
  <c r="BW25" i="49"/>
  <c r="BV25" i="49"/>
  <c r="BU25" i="49"/>
  <c r="BT25" i="49"/>
  <c r="BS25" i="49"/>
  <c r="BR25" i="49"/>
  <c r="BQ25" i="49"/>
  <c r="BP25" i="49"/>
  <c r="BO25" i="49"/>
  <c r="BN25" i="49"/>
  <c r="BM25" i="49"/>
  <c r="BL25" i="49"/>
  <c r="BK25" i="49"/>
  <c r="BJ25" i="49"/>
  <c r="BI25" i="49"/>
  <c r="BH25" i="49"/>
  <c r="BG25" i="49"/>
  <c r="BF25" i="49"/>
  <c r="BE25" i="49"/>
  <c r="BD25" i="49"/>
  <c r="BC25" i="49"/>
  <c r="BB25" i="49"/>
  <c r="BA25" i="49"/>
  <c r="AZ25" i="49"/>
  <c r="AY25" i="49"/>
  <c r="AX25" i="49"/>
  <c r="AW25" i="49"/>
  <c r="AV25" i="49"/>
  <c r="AU25" i="49"/>
  <c r="AT25" i="49"/>
  <c r="AS25" i="49"/>
  <c r="AR25" i="49"/>
  <c r="AQ25" i="49"/>
  <c r="AP25" i="49"/>
  <c r="AO25" i="49"/>
  <c r="AN25" i="49"/>
  <c r="AM25" i="49"/>
  <c r="AL25" i="49"/>
  <c r="AK25" i="49"/>
  <c r="AJ25" i="49"/>
  <c r="AI25" i="49"/>
  <c r="AH25" i="49"/>
  <c r="AG25" i="49"/>
  <c r="AF25" i="49"/>
  <c r="AE25" i="49"/>
  <c r="AD25" i="49"/>
  <c r="AC25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P25" i="49"/>
  <c r="O25" i="49"/>
  <c r="N25" i="49"/>
  <c r="M25" i="49"/>
  <c r="L25" i="49"/>
  <c r="K25" i="49"/>
  <c r="J25" i="49"/>
  <c r="DE24" i="49"/>
  <c r="DD24" i="49"/>
  <c r="DC24" i="49"/>
  <c r="DB24" i="49"/>
  <c r="DA24" i="49"/>
  <c r="CZ24" i="49"/>
  <c r="CY24" i="49"/>
  <c r="CX24" i="49"/>
  <c r="CW24" i="49"/>
  <c r="CV24" i="49"/>
  <c r="CU24" i="49"/>
  <c r="CT24" i="49"/>
  <c r="CS24" i="49"/>
  <c r="CR24" i="49"/>
  <c r="CQ24" i="49"/>
  <c r="CP24" i="49"/>
  <c r="CO24" i="49"/>
  <c r="CN24" i="49"/>
  <c r="CM24" i="49"/>
  <c r="CL24" i="49"/>
  <c r="CK24" i="49"/>
  <c r="CJ24" i="49"/>
  <c r="CI24" i="49"/>
  <c r="CH24" i="49"/>
  <c r="CG24" i="49"/>
  <c r="CF24" i="49"/>
  <c r="CE24" i="49"/>
  <c r="CD24" i="49"/>
  <c r="CC24" i="49"/>
  <c r="CB24" i="49"/>
  <c r="CA24" i="49"/>
  <c r="BZ24" i="49"/>
  <c r="BY24" i="49"/>
  <c r="BX24" i="49"/>
  <c r="BW24" i="49"/>
  <c r="BV24" i="49"/>
  <c r="BU24" i="49"/>
  <c r="BT24" i="49"/>
  <c r="BS24" i="49"/>
  <c r="BR24" i="49"/>
  <c r="BQ24" i="49"/>
  <c r="BP24" i="49"/>
  <c r="BO24" i="49"/>
  <c r="BN24" i="49"/>
  <c r="BM24" i="49"/>
  <c r="BL24" i="49"/>
  <c r="BK24" i="49"/>
  <c r="BJ24" i="49"/>
  <c r="BI24" i="49"/>
  <c r="BH24" i="49"/>
  <c r="BG24" i="49"/>
  <c r="BF24" i="49"/>
  <c r="BE24" i="49"/>
  <c r="BD24" i="49"/>
  <c r="BC24" i="49"/>
  <c r="BB24" i="49"/>
  <c r="BA24" i="49"/>
  <c r="AZ24" i="49"/>
  <c r="AY24" i="49"/>
  <c r="AX24" i="49"/>
  <c r="AW24" i="49"/>
  <c r="AV24" i="49"/>
  <c r="AU24" i="49"/>
  <c r="AT24" i="49"/>
  <c r="AS24" i="49"/>
  <c r="AR24" i="49"/>
  <c r="AQ24" i="49"/>
  <c r="AP24" i="49"/>
  <c r="AO24" i="49"/>
  <c r="AN24" i="49"/>
  <c r="AM24" i="49"/>
  <c r="AL24" i="49"/>
  <c r="AK24" i="49"/>
  <c r="AJ24" i="49"/>
  <c r="AI24" i="49"/>
  <c r="AH24" i="49"/>
  <c r="AG24" i="49"/>
  <c r="AF24" i="49"/>
  <c r="AE24" i="49"/>
  <c r="AD24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DE23" i="49"/>
  <c r="DD23" i="49"/>
  <c r="DC23" i="49"/>
  <c r="DB23" i="49"/>
  <c r="DA23" i="49"/>
  <c r="CZ23" i="49"/>
  <c r="CY23" i="49"/>
  <c r="CX23" i="49"/>
  <c r="CW23" i="49"/>
  <c r="CV23" i="49"/>
  <c r="CU23" i="49"/>
  <c r="CT23" i="49"/>
  <c r="CS23" i="49"/>
  <c r="CR23" i="49"/>
  <c r="CQ23" i="49"/>
  <c r="CP23" i="49"/>
  <c r="CO23" i="49"/>
  <c r="CN23" i="49"/>
  <c r="CM23" i="49"/>
  <c r="CL23" i="49"/>
  <c r="CK23" i="49"/>
  <c r="CJ23" i="49"/>
  <c r="CI23" i="49"/>
  <c r="CH23" i="49"/>
  <c r="CG23" i="49"/>
  <c r="CF23" i="49"/>
  <c r="CE23" i="49"/>
  <c r="CD23" i="49"/>
  <c r="CC23" i="49"/>
  <c r="CB23" i="49"/>
  <c r="CA23" i="49"/>
  <c r="BZ23" i="49"/>
  <c r="BY23" i="49"/>
  <c r="BX23" i="49"/>
  <c r="BW23" i="49"/>
  <c r="BV23" i="49"/>
  <c r="BU23" i="49"/>
  <c r="BT23" i="49"/>
  <c r="BS23" i="49"/>
  <c r="BR23" i="49"/>
  <c r="BQ23" i="49"/>
  <c r="BP23" i="49"/>
  <c r="BO23" i="49"/>
  <c r="BN23" i="49"/>
  <c r="BM23" i="49"/>
  <c r="BL23" i="49"/>
  <c r="BK23" i="49"/>
  <c r="BJ23" i="49"/>
  <c r="BI23" i="49"/>
  <c r="BH23" i="49"/>
  <c r="BG23" i="49"/>
  <c r="BF23" i="49"/>
  <c r="BE23" i="49"/>
  <c r="BD23" i="49"/>
  <c r="BC23" i="49"/>
  <c r="BB23" i="49"/>
  <c r="BA23" i="49"/>
  <c r="AZ23" i="49"/>
  <c r="AY23" i="49"/>
  <c r="AX23" i="49"/>
  <c r="AW23" i="49"/>
  <c r="AV23" i="49"/>
  <c r="AU23" i="49"/>
  <c r="AT23" i="49"/>
  <c r="AS23" i="49"/>
  <c r="AR23" i="49"/>
  <c r="AQ23" i="49"/>
  <c r="AP23" i="49"/>
  <c r="AO23" i="49"/>
  <c r="AN23" i="49"/>
  <c r="AM23" i="49"/>
  <c r="AL23" i="49"/>
  <c r="AK23" i="49"/>
  <c r="AJ23" i="49"/>
  <c r="AI23" i="49"/>
  <c r="AH23" i="49"/>
  <c r="AG23" i="49"/>
  <c r="AF23" i="49"/>
  <c r="AE23" i="49"/>
  <c r="AD23" i="49"/>
  <c r="AC23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P23" i="49"/>
  <c r="O23" i="49"/>
  <c r="N23" i="49"/>
  <c r="M23" i="49"/>
  <c r="L23" i="49"/>
  <c r="K23" i="49"/>
  <c r="J23" i="49"/>
  <c r="DE22" i="49"/>
  <c r="DD22" i="49"/>
  <c r="DC22" i="49"/>
  <c r="DB22" i="49"/>
  <c r="DA22" i="49"/>
  <c r="CZ22" i="49"/>
  <c r="CY22" i="49"/>
  <c r="CX22" i="49"/>
  <c r="CW22" i="49"/>
  <c r="CV22" i="49"/>
  <c r="CU22" i="49"/>
  <c r="CT22" i="49"/>
  <c r="CS22" i="49"/>
  <c r="CR22" i="49"/>
  <c r="CQ22" i="49"/>
  <c r="CP22" i="49"/>
  <c r="CO22" i="49"/>
  <c r="CN22" i="49"/>
  <c r="CM22" i="49"/>
  <c r="CL22" i="49"/>
  <c r="CK22" i="49"/>
  <c r="CJ22" i="49"/>
  <c r="CI22" i="49"/>
  <c r="CH22" i="49"/>
  <c r="CG22" i="49"/>
  <c r="CF22" i="49"/>
  <c r="CE22" i="49"/>
  <c r="CD22" i="49"/>
  <c r="CC22" i="49"/>
  <c r="CB22" i="49"/>
  <c r="CA22" i="49"/>
  <c r="BZ22" i="49"/>
  <c r="BY22" i="49"/>
  <c r="BX22" i="49"/>
  <c r="BW22" i="49"/>
  <c r="BV22" i="49"/>
  <c r="BU22" i="49"/>
  <c r="BT22" i="49"/>
  <c r="BS22" i="49"/>
  <c r="BR22" i="49"/>
  <c r="BQ22" i="49"/>
  <c r="BP22" i="49"/>
  <c r="BO22" i="49"/>
  <c r="BN22" i="49"/>
  <c r="BM22" i="49"/>
  <c r="BL22" i="49"/>
  <c r="BK22" i="49"/>
  <c r="BJ22" i="49"/>
  <c r="BI22" i="49"/>
  <c r="BH22" i="49"/>
  <c r="BG22" i="49"/>
  <c r="BF22" i="49"/>
  <c r="BE22" i="49"/>
  <c r="BD22" i="49"/>
  <c r="BC22" i="49"/>
  <c r="BB22" i="49"/>
  <c r="BA22" i="49"/>
  <c r="AZ22" i="49"/>
  <c r="AY22" i="49"/>
  <c r="AX22" i="49"/>
  <c r="AW22" i="49"/>
  <c r="AV22" i="49"/>
  <c r="AU22" i="49"/>
  <c r="AT22" i="49"/>
  <c r="AS22" i="49"/>
  <c r="AR22" i="49"/>
  <c r="AQ22" i="49"/>
  <c r="AP22" i="49"/>
  <c r="AO22" i="49"/>
  <c r="AN22" i="49"/>
  <c r="AM22" i="49"/>
  <c r="AL22" i="49"/>
  <c r="AK22" i="49"/>
  <c r="AJ22" i="49"/>
  <c r="AI22" i="49"/>
  <c r="AH22" i="49"/>
  <c r="AG22" i="49"/>
  <c r="AF22" i="49"/>
  <c r="AE22" i="49"/>
  <c r="AD22" i="49"/>
  <c r="AC22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P22" i="49"/>
  <c r="O22" i="49"/>
  <c r="N22" i="49"/>
  <c r="M22" i="49"/>
  <c r="L22" i="49"/>
  <c r="K22" i="49"/>
  <c r="J22" i="49"/>
  <c r="DE21" i="49"/>
  <c r="DD21" i="49"/>
  <c r="DC21" i="49"/>
  <c r="DB21" i="49"/>
  <c r="DA21" i="49"/>
  <c r="CZ21" i="49"/>
  <c r="CY21" i="49"/>
  <c r="CX21" i="49"/>
  <c r="CW21" i="49"/>
  <c r="CV21" i="49"/>
  <c r="CU21" i="49"/>
  <c r="CT21" i="49"/>
  <c r="CS21" i="49"/>
  <c r="CR21" i="49"/>
  <c r="CQ21" i="49"/>
  <c r="CP21" i="49"/>
  <c r="CO21" i="49"/>
  <c r="CN21" i="49"/>
  <c r="CM21" i="49"/>
  <c r="CL21" i="49"/>
  <c r="CK21" i="49"/>
  <c r="CJ21" i="49"/>
  <c r="CI21" i="49"/>
  <c r="CH21" i="49"/>
  <c r="CG21" i="49"/>
  <c r="CF21" i="49"/>
  <c r="CE21" i="49"/>
  <c r="CD21" i="49"/>
  <c r="CC21" i="49"/>
  <c r="CB21" i="49"/>
  <c r="CA21" i="49"/>
  <c r="BZ21" i="49"/>
  <c r="BY21" i="49"/>
  <c r="BX21" i="49"/>
  <c r="BW21" i="49"/>
  <c r="BV21" i="49"/>
  <c r="BU21" i="49"/>
  <c r="BT21" i="49"/>
  <c r="BS21" i="49"/>
  <c r="BR21" i="49"/>
  <c r="BQ21" i="49"/>
  <c r="BP21" i="49"/>
  <c r="BO21" i="49"/>
  <c r="BN21" i="49"/>
  <c r="BM21" i="49"/>
  <c r="BL21" i="49"/>
  <c r="BK21" i="49"/>
  <c r="BJ21" i="49"/>
  <c r="BI21" i="49"/>
  <c r="BH21" i="49"/>
  <c r="BG21" i="49"/>
  <c r="BF21" i="49"/>
  <c r="BE21" i="49"/>
  <c r="BD21" i="49"/>
  <c r="BC21" i="49"/>
  <c r="BB21" i="49"/>
  <c r="BA21" i="49"/>
  <c r="AZ21" i="49"/>
  <c r="AY21" i="49"/>
  <c r="AX21" i="49"/>
  <c r="AW21" i="49"/>
  <c r="AV21" i="49"/>
  <c r="AU21" i="49"/>
  <c r="AT21" i="49"/>
  <c r="AS21" i="49"/>
  <c r="AR21" i="49"/>
  <c r="AQ21" i="49"/>
  <c r="AP21" i="49"/>
  <c r="AO21" i="49"/>
  <c r="AN21" i="49"/>
  <c r="AM21" i="49"/>
  <c r="AL21" i="49"/>
  <c r="AK21" i="49"/>
  <c r="AJ21" i="49"/>
  <c r="AI21" i="49"/>
  <c r="AH21" i="49"/>
  <c r="AG21" i="49"/>
  <c r="AF21" i="49"/>
  <c r="AE21" i="49"/>
  <c r="AD21" i="49"/>
  <c r="AC21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M21" i="49"/>
  <c r="L21" i="49"/>
  <c r="K21" i="49"/>
  <c r="J21" i="49"/>
  <c r="DE20" i="49"/>
  <c r="DD20" i="49"/>
  <c r="DC20" i="49"/>
  <c r="DB20" i="49"/>
  <c r="DA20" i="49"/>
  <c r="CZ20" i="49"/>
  <c r="CY20" i="49"/>
  <c r="CX20" i="49"/>
  <c r="CW20" i="49"/>
  <c r="CV20" i="49"/>
  <c r="CU20" i="49"/>
  <c r="CT20" i="49"/>
  <c r="CS20" i="49"/>
  <c r="CR20" i="49"/>
  <c r="CQ20" i="49"/>
  <c r="CP20" i="49"/>
  <c r="CO20" i="49"/>
  <c r="CN20" i="49"/>
  <c r="CM20" i="49"/>
  <c r="CL20" i="49"/>
  <c r="CK20" i="49"/>
  <c r="CJ20" i="49"/>
  <c r="CI20" i="49"/>
  <c r="CH20" i="49"/>
  <c r="CG20" i="49"/>
  <c r="CF20" i="49"/>
  <c r="CE20" i="49"/>
  <c r="CD20" i="49"/>
  <c r="CC20" i="49"/>
  <c r="CB20" i="49"/>
  <c r="CA20" i="49"/>
  <c r="BZ20" i="49"/>
  <c r="BY20" i="49"/>
  <c r="BX20" i="49"/>
  <c r="BW20" i="49"/>
  <c r="BV20" i="49"/>
  <c r="BU20" i="49"/>
  <c r="BT20" i="49"/>
  <c r="BS20" i="49"/>
  <c r="BR20" i="49"/>
  <c r="BQ20" i="49"/>
  <c r="BP20" i="49"/>
  <c r="BO20" i="49"/>
  <c r="BN20" i="49"/>
  <c r="BM20" i="49"/>
  <c r="BL20" i="49"/>
  <c r="BK20" i="49"/>
  <c r="BJ20" i="49"/>
  <c r="BI20" i="49"/>
  <c r="BH20" i="49"/>
  <c r="BG20" i="49"/>
  <c r="BF20" i="49"/>
  <c r="BE20" i="49"/>
  <c r="BD20" i="49"/>
  <c r="BC20" i="49"/>
  <c r="BB20" i="49"/>
  <c r="BA20" i="49"/>
  <c r="AZ20" i="49"/>
  <c r="AY20" i="49"/>
  <c r="AX20" i="49"/>
  <c r="AW20" i="49"/>
  <c r="AV20" i="49"/>
  <c r="AU20" i="49"/>
  <c r="AT20" i="49"/>
  <c r="AS20" i="49"/>
  <c r="AR20" i="49"/>
  <c r="AQ20" i="49"/>
  <c r="AP20" i="49"/>
  <c r="AO20" i="49"/>
  <c r="AN20" i="49"/>
  <c r="AM20" i="49"/>
  <c r="AL20" i="49"/>
  <c r="AK20" i="49"/>
  <c r="AJ20" i="49"/>
  <c r="AI20" i="49"/>
  <c r="AH20" i="49"/>
  <c r="AG20" i="49"/>
  <c r="AF20" i="49"/>
  <c r="AE20" i="49"/>
  <c r="AD20" i="49"/>
  <c r="AC20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P20" i="49"/>
  <c r="O20" i="49"/>
  <c r="N20" i="49"/>
  <c r="M20" i="49"/>
  <c r="L20" i="49"/>
  <c r="K20" i="49"/>
  <c r="J20" i="49"/>
  <c r="DE19" i="49"/>
  <c r="DD19" i="49"/>
  <c r="DC19" i="49"/>
  <c r="DB19" i="49"/>
  <c r="DA19" i="49"/>
  <c r="CZ19" i="49"/>
  <c r="CY19" i="49"/>
  <c r="CX19" i="49"/>
  <c r="CW19" i="49"/>
  <c r="CV19" i="49"/>
  <c r="CU19" i="49"/>
  <c r="CT19" i="49"/>
  <c r="CS19" i="49"/>
  <c r="CR19" i="49"/>
  <c r="CQ19" i="49"/>
  <c r="CP19" i="49"/>
  <c r="CO19" i="49"/>
  <c r="CN19" i="49"/>
  <c r="CM19" i="49"/>
  <c r="CL19" i="49"/>
  <c r="CK19" i="49"/>
  <c r="CJ19" i="49"/>
  <c r="CI19" i="49"/>
  <c r="CH19" i="49"/>
  <c r="CG19" i="49"/>
  <c r="CF19" i="49"/>
  <c r="CE19" i="49"/>
  <c r="CD19" i="49"/>
  <c r="CC19" i="49"/>
  <c r="CB19" i="49"/>
  <c r="CA19" i="49"/>
  <c r="BZ19" i="49"/>
  <c r="BY19" i="49"/>
  <c r="BX19" i="49"/>
  <c r="BW19" i="49"/>
  <c r="BV19" i="49"/>
  <c r="BU19" i="49"/>
  <c r="BT19" i="49"/>
  <c r="BS19" i="49"/>
  <c r="BR19" i="49"/>
  <c r="BQ19" i="49"/>
  <c r="BP19" i="49"/>
  <c r="BO19" i="49"/>
  <c r="BN19" i="49"/>
  <c r="BM19" i="49"/>
  <c r="BL19" i="49"/>
  <c r="BK19" i="49"/>
  <c r="BJ19" i="49"/>
  <c r="BI19" i="49"/>
  <c r="BH19" i="49"/>
  <c r="BG19" i="49"/>
  <c r="BF19" i="49"/>
  <c r="BE19" i="49"/>
  <c r="BD19" i="49"/>
  <c r="BC19" i="49"/>
  <c r="BB19" i="49"/>
  <c r="BA19" i="49"/>
  <c r="AZ19" i="49"/>
  <c r="AY19" i="49"/>
  <c r="AX19" i="49"/>
  <c r="AW19" i="49"/>
  <c r="AV19" i="49"/>
  <c r="AU19" i="49"/>
  <c r="AT19" i="49"/>
  <c r="AS19" i="49"/>
  <c r="AR19" i="49"/>
  <c r="AQ19" i="49"/>
  <c r="AP19" i="49"/>
  <c r="AO19" i="49"/>
  <c r="AN19" i="49"/>
  <c r="AM19" i="49"/>
  <c r="AL19" i="49"/>
  <c r="AK19" i="49"/>
  <c r="AJ19" i="49"/>
  <c r="AI19" i="49"/>
  <c r="AH19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P19" i="49"/>
  <c r="O19" i="49"/>
  <c r="N19" i="49"/>
  <c r="M19" i="49"/>
  <c r="L19" i="49"/>
  <c r="K19" i="49"/>
  <c r="J19" i="49"/>
  <c r="DE18" i="49"/>
  <c r="DD18" i="49"/>
  <c r="DC18" i="49"/>
  <c r="DB18" i="49"/>
  <c r="DA18" i="49"/>
  <c r="CZ18" i="49"/>
  <c r="CY18" i="49"/>
  <c r="CX18" i="49"/>
  <c r="CW18" i="49"/>
  <c r="CV18" i="49"/>
  <c r="CU18" i="49"/>
  <c r="CT18" i="49"/>
  <c r="CS18" i="49"/>
  <c r="CR18" i="49"/>
  <c r="CQ18" i="49"/>
  <c r="CP18" i="49"/>
  <c r="CO18" i="49"/>
  <c r="CN18" i="49"/>
  <c r="CM18" i="49"/>
  <c r="CL18" i="49"/>
  <c r="CK18" i="49"/>
  <c r="CJ18" i="49"/>
  <c r="CI18" i="49"/>
  <c r="CH18" i="49"/>
  <c r="CG18" i="49"/>
  <c r="CF18" i="49"/>
  <c r="CE18" i="49"/>
  <c r="CD18" i="49"/>
  <c r="CC18" i="49"/>
  <c r="CB18" i="49"/>
  <c r="CA18" i="49"/>
  <c r="BZ18" i="49"/>
  <c r="BY18" i="49"/>
  <c r="BX18" i="49"/>
  <c r="BW18" i="49"/>
  <c r="BV18" i="49"/>
  <c r="BU18" i="49"/>
  <c r="BT18" i="49"/>
  <c r="BS18" i="49"/>
  <c r="BR18" i="49"/>
  <c r="BQ18" i="49"/>
  <c r="BP18" i="49"/>
  <c r="BO18" i="49"/>
  <c r="BN18" i="49"/>
  <c r="BM18" i="49"/>
  <c r="BL18" i="49"/>
  <c r="BK18" i="49"/>
  <c r="BJ18" i="49"/>
  <c r="BI18" i="49"/>
  <c r="BH18" i="49"/>
  <c r="BG18" i="49"/>
  <c r="BF18" i="49"/>
  <c r="BE18" i="49"/>
  <c r="BD18" i="49"/>
  <c r="BC18" i="49"/>
  <c r="BB18" i="49"/>
  <c r="BA18" i="49"/>
  <c r="AZ18" i="49"/>
  <c r="AY18" i="49"/>
  <c r="AX18" i="49"/>
  <c r="AW18" i="49"/>
  <c r="AV18" i="49"/>
  <c r="AU18" i="49"/>
  <c r="AT18" i="49"/>
  <c r="AS18" i="49"/>
  <c r="AR18" i="49"/>
  <c r="AQ18" i="49"/>
  <c r="AP18" i="49"/>
  <c r="AO18" i="49"/>
  <c r="AN18" i="49"/>
  <c r="AM18" i="49"/>
  <c r="AL18" i="49"/>
  <c r="AK18" i="49"/>
  <c r="AJ18" i="49"/>
  <c r="AI18" i="49"/>
  <c r="AH18" i="49"/>
  <c r="AG18" i="49"/>
  <c r="AF18" i="49"/>
  <c r="AE18" i="49"/>
  <c r="AD18" i="49"/>
  <c r="AC18" i="49"/>
  <c r="AB18" i="49"/>
  <c r="AA18" i="49"/>
  <c r="Z18" i="49"/>
  <c r="Y18" i="49"/>
  <c r="X18" i="49"/>
  <c r="W18" i="49"/>
  <c r="V18" i="49"/>
  <c r="U18" i="49"/>
  <c r="T18" i="49"/>
  <c r="S18" i="49"/>
  <c r="R18" i="49"/>
  <c r="Q18" i="49"/>
  <c r="P18" i="49"/>
  <c r="O18" i="49"/>
  <c r="N18" i="49"/>
  <c r="M18" i="49"/>
  <c r="L18" i="49"/>
  <c r="K18" i="49"/>
  <c r="J18" i="49"/>
  <c r="DE17" i="49"/>
  <c r="DD17" i="49"/>
  <c r="DC17" i="49"/>
  <c r="DB17" i="49"/>
  <c r="DA17" i="49"/>
  <c r="CZ17" i="49"/>
  <c r="CY17" i="49"/>
  <c r="CX17" i="49"/>
  <c r="CW17" i="49"/>
  <c r="CV17" i="49"/>
  <c r="CU17" i="49"/>
  <c r="CT17" i="49"/>
  <c r="CS17" i="49"/>
  <c r="CR17" i="49"/>
  <c r="CQ17" i="49"/>
  <c r="CP17" i="49"/>
  <c r="CO17" i="49"/>
  <c r="CN17" i="49"/>
  <c r="CM17" i="49"/>
  <c r="CL17" i="49"/>
  <c r="CK17" i="49"/>
  <c r="CJ17" i="49"/>
  <c r="CI17" i="49"/>
  <c r="CH17" i="49"/>
  <c r="CG17" i="49"/>
  <c r="CF17" i="49"/>
  <c r="CE17" i="49"/>
  <c r="CD17" i="49"/>
  <c r="CC17" i="49"/>
  <c r="CB17" i="49"/>
  <c r="CA17" i="49"/>
  <c r="BZ17" i="49"/>
  <c r="BY17" i="49"/>
  <c r="BX17" i="49"/>
  <c r="BW17" i="49"/>
  <c r="BV17" i="49"/>
  <c r="BU17" i="49"/>
  <c r="BT17" i="49"/>
  <c r="BS17" i="49"/>
  <c r="BR17" i="49"/>
  <c r="BQ17" i="49"/>
  <c r="BP17" i="49"/>
  <c r="BO17" i="49"/>
  <c r="BN17" i="49"/>
  <c r="BM17" i="49"/>
  <c r="BL17" i="49"/>
  <c r="BK17" i="49"/>
  <c r="BJ17" i="49"/>
  <c r="BI17" i="49"/>
  <c r="BH17" i="49"/>
  <c r="BG17" i="49"/>
  <c r="BF17" i="49"/>
  <c r="BE17" i="49"/>
  <c r="BD17" i="49"/>
  <c r="BC17" i="49"/>
  <c r="BB17" i="49"/>
  <c r="BA17" i="49"/>
  <c r="AZ17" i="49"/>
  <c r="AY17" i="49"/>
  <c r="AX17" i="49"/>
  <c r="AW17" i="49"/>
  <c r="AV17" i="49"/>
  <c r="AU17" i="49"/>
  <c r="AT17" i="49"/>
  <c r="AS17" i="49"/>
  <c r="AR17" i="49"/>
  <c r="AQ17" i="49"/>
  <c r="AP17" i="49"/>
  <c r="AO17" i="49"/>
  <c r="AN17" i="49"/>
  <c r="AM17" i="49"/>
  <c r="AL17" i="49"/>
  <c r="AK17" i="49"/>
  <c r="AJ17" i="49"/>
  <c r="AI17" i="49"/>
  <c r="AH17" i="49"/>
  <c r="AG17" i="49"/>
  <c r="AF17" i="49"/>
  <c r="AE17" i="49"/>
  <c r="AD17" i="49"/>
  <c r="AC17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P17" i="49"/>
  <c r="O17" i="49"/>
  <c r="N17" i="49"/>
  <c r="M17" i="49"/>
  <c r="L17" i="49"/>
  <c r="K17" i="49"/>
  <c r="J17" i="49"/>
  <c r="DE16" i="49"/>
  <c r="DD16" i="49"/>
  <c r="DC16" i="49"/>
  <c r="DB16" i="49"/>
  <c r="DA16" i="49"/>
  <c r="CZ16" i="49"/>
  <c r="CY16" i="49"/>
  <c r="CX16" i="49"/>
  <c r="CW16" i="49"/>
  <c r="CV16" i="49"/>
  <c r="CU16" i="49"/>
  <c r="CT16" i="49"/>
  <c r="CS16" i="49"/>
  <c r="CR16" i="49"/>
  <c r="CQ16" i="49"/>
  <c r="CP16" i="49"/>
  <c r="CO16" i="49"/>
  <c r="CN16" i="49"/>
  <c r="CM16" i="49"/>
  <c r="CL16" i="49"/>
  <c r="CK16" i="49"/>
  <c r="CJ16" i="49"/>
  <c r="CI16" i="49"/>
  <c r="CH16" i="49"/>
  <c r="CG16" i="49"/>
  <c r="CF16" i="49"/>
  <c r="CE16" i="49"/>
  <c r="CD16" i="49"/>
  <c r="CC16" i="49"/>
  <c r="CB16" i="49"/>
  <c r="CA16" i="49"/>
  <c r="BZ16" i="49"/>
  <c r="BY16" i="49"/>
  <c r="BX16" i="49"/>
  <c r="BW16" i="49"/>
  <c r="BV16" i="49"/>
  <c r="BU16" i="49"/>
  <c r="BT16" i="49"/>
  <c r="BS16" i="49"/>
  <c r="BR16" i="49"/>
  <c r="BQ16" i="49"/>
  <c r="BP16" i="49"/>
  <c r="BO16" i="49"/>
  <c r="BN16" i="49"/>
  <c r="BM16" i="49"/>
  <c r="BL16" i="49"/>
  <c r="BK16" i="49"/>
  <c r="BJ16" i="49"/>
  <c r="BI16" i="49"/>
  <c r="BH16" i="49"/>
  <c r="BG16" i="49"/>
  <c r="BF16" i="49"/>
  <c r="BE16" i="49"/>
  <c r="BD16" i="49"/>
  <c r="BC16" i="49"/>
  <c r="BB16" i="49"/>
  <c r="BA16" i="49"/>
  <c r="AZ16" i="49"/>
  <c r="AY16" i="49"/>
  <c r="AX16" i="49"/>
  <c r="AW16" i="49"/>
  <c r="AV16" i="49"/>
  <c r="AU16" i="49"/>
  <c r="AT16" i="49"/>
  <c r="AS16" i="49"/>
  <c r="AR16" i="49"/>
  <c r="AQ16" i="49"/>
  <c r="AP16" i="49"/>
  <c r="AO16" i="49"/>
  <c r="AN16" i="49"/>
  <c r="AM16" i="49"/>
  <c r="AL16" i="49"/>
  <c r="AK16" i="49"/>
  <c r="AJ16" i="49"/>
  <c r="AI16" i="49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J16" i="49"/>
  <c r="DE15" i="49"/>
  <c r="DD15" i="49"/>
  <c r="DC15" i="49"/>
  <c r="DB15" i="49"/>
  <c r="DA15" i="49"/>
  <c r="CZ15" i="49"/>
  <c r="CY15" i="49"/>
  <c r="CX15" i="49"/>
  <c r="CW15" i="49"/>
  <c r="CV15" i="49"/>
  <c r="CU15" i="49"/>
  <c r="CT15" i="49"/>
  <c r="CS15" i="49"/>
  <c r="CR15" i="49"/>
  <c r="CQ15" i="49"/>
  <c r="CP15" i="49"/>
  <c r="CO15" i="49"/>
  <c r="CN15" i="49"/>
  <c r="CM15" i="49"/>
  <c r="CL15" i="49"/>
  <c r="CK15" i="49"/>
  <c r="CJ15" i="49"/>
  <c r="CI15" i="49"/>
  <c r="CH15" i="49"/>
  <c r="CG15" i="49"/>
  <c r="CF15" i="49"/>
  <c r="CE15" i="49"/>
  <c r="CD15" i="49"/>
  <c r="CC15" i="49"/>
  <c r="CB15" i="49"/>
  <c r="CA15" i="49"/>
  <c r="BZ15" i="49"/>
  <c r="BY15" i="49"/>
  <c r="BX15" i="49"/>
  <c r="BW15" i="49"/>
  <c r="BV15" i="49"/>
  <c r="BU15" i="49"/>
  <c r="BT15" i="49"/>
  <c r="BS15" i="49"/>
  <c r="BR15" i="49"/>
  <c r="BQ15" i="49"/>
  <c r="BP15" i="49"/>
  <c r="BO15" i="49"/>
  <c r="BN15" i="49"/>
  <c r="BM15" i="49"/>
  <c r="BL15" i="49"/>
  <c r="BK15" i="49"/>
  <c r="BJ15" i="49"/>
  <c r="BI15" i="49"/>
  <c r="BH15" i="49"/>
  <c r="BG15" i="49"/>
  <c r="BF15" i="49"/>
  <c r="BE15" i="49"/>
  <c r="BD15" i="49"/>
  <c r="BC15" i="49"/>
  <c r="BB15" i="49"/>
  <c r="BA15" i="49"/>
  <c r="AZ15" i="49"/>
  <c r="AY15" i="49"/>
  <c r="AX15" i="49"/>
  <c r="AW15" i="49"/>
  <c r="AV15" i="49"/>
  <c r="AU15" i="49"/>
  <c r="AT15" i="49"/>
  <c r="AS15" i="49"/>
  <c r="AR15" i="49"/>
  <c r="AQ15" i="49"/>
  <c r="AP15" i="49"/>
  <c r="AO15" i="49"/>
  <c r="AN15" i="49"/>
  <c r="AM15" i="49"/>
  <c r="AL15" i="49"/>
  <c r="AK15" i="49"/>
  <c r="AJ15" i="49"/>
  <c r="AI15" i="49"/>
  <c r="AH15" i="49"/>
  <c r="AG15" i="49"/>
  <c r="AF15" i="49"/>
  <c r="AE15" i="49"/>
  <c r="AD15" i="49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DE14" i="49"/>
  <c r="DD14" i="49"/>
  <c r="DC14" i="49"/>
  <c r="DB14" i="49"/>
  <c r="DA14" i="49"/>
  <c r="CZ14" i="49"/>
  <c r="CY14" i="49"/>
  <c r="CX14" i="49"/>
  <c r="CW14" i="49"/>
  <c r="CV14" i="49"/>
  <c r="CU14" i="49"/>
  <c r="CT14" i="49"/>
  <c r="CS14" i="49"/>
  <c r="CR14" i="49"/>
  <c r="CQ14" i="49"/>
  <c r="CP14" i="49"/>
  <c r="CO14" i="49"/>
  <c r="CN14" i="49"/>
  <c r="CM14" i="49"/>
  <c r="CL14" i="49"/>
  <c r="CK14" i="49"/>
  <c r="CJ14" i="49"/>
  <c r="CI14" i="49"/>
  <c r="CH14" i="49"/>
  <c r="CG14" i="49"/>
  <c r="CF14" i="49"/>
  <c r="CE14" i="49"/>
  <c r="CD14" i="49"/>
  <c r="CC14" i="49"/>
  <c r="CB14" i="49"/>
  <c r="CA14" i="49"/>
  <c r="BZ14" i="49"/>
  <c r="BY14" i="49"/>
  <c r="BX14" i="49"/>
  <c r="BW14" i="49"/>
  <c r="BV14" i="49"/>
  <c r="BU14" i="49"/>
  <c r="BT14" i="49"/>
  <c r="BS14" i="49"/>
  <c r="BR14" i="49"/>
  <c r="BQ14" i="49"/>
  <c r="BP14" i="49"/>
  <c r="BO14" i="49"/>
  <c r="BN14" i="49"/>
  <c r="BM14" i="49"/>
  <c r="BL14" i="49"/>
  <c r="BK14" i="49"/>
  <c r="BJ14" i="49"/>
  <c r="BI14" i="49"/>
  <c r="BH14" i="49"/>
  <c r="BG14" i="49"/>
  <c r="BF14" i="49"/>
  <c r="BE14" i="49"/>
  <c r="BD14" i="49"/>
  <c r="BC14" i="49"/>
  <c r="BB14" i="49"/>
  <c r="BA14" i="49"/>
  <c r="AZ14" i="49"/>
  <c r="AY14" i="49"/>
  <c r="AX14" i="49"/>
  <c r="AW14" i="49"/>
  <c r="AV14" i="49"/>
  <c r="AU14" i="49"/>
  <c r="AT14" i="49"/>
  <c r="AS14" i="49"/>
  <c r="AR14" i="49"/>
  <c r="AQ14" i="49"/>
  <c r="AP14" i="49"/>
  <c r="AO14" i="49"/>
  <c r="AN14" i="49"/>
  <c r="AM14" i="49"/>
  <c r="AL14" i="49"/>
  <c r="AK14" i="49"/>
  <c r="AJ14" i="49"/>
  <c r="AI14" i="49"/>
  <c r="AH14" i="49"/>
  <c r="AG14" i="49"/>
  <c r="AF14" i="49"/>
  <c r="AE14" i="49"/>
  <c r="AD14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DE13" i="49"/>
  <c r="DD13" i="49"/>
  <c r="DC13" i="49"/>
  <c r="DB13" i="49"/>
  <c r="DA13" i="49"/>
  <c r="CZ13" i="49"/>
  <c r="CY13" i="49"/>
  <c r="CX13" i="49"/>
  <c r="CW13" i="49"/>
  <c r="CV13" i="49"/>
  <c r="CU13" i="49"/>
  <c r="CT13" i="49"/>
  <c r="CS13" i="49"/>
  <c r="CR13" i="49"/>
  <c r="CQ13" i="49"/>
  <c r="CP13" i="49"/>
  <c r="CO13" i="49"/>
  <c r="CN13" i="49"/>
  <c r="CM13" i="49"/>
  <c r="CL13" i="49"/>
  <c r="CK13" i="49"/>
  <c r="CJ13" i="49"/>
  <c r="CI13" i="49"/>
  <c r="CH13" i="49"/>
  <c r="CG13" i="49"/>
  <c r="CF13" i="49"/>
  <c r="CE13" i="49"/>
  <c r="CD13" i="49"/>
  <c r="CC13" i="49"/>
  <c r="CB13" i="49"/>
  <c r="CA13" i="49"/>
  <c r="BZ13" i="49"/>
  <c r="BY13" i="49"/>
  <c r="BX13" i="49"/>
  <c r="BW13" i="49"/>
  <c r="BV13" i="49"/>
  <c r="BU13" i="49"/>
  <c r="BT13" i="49"/>
  <c r="BS13" i="49"/>
  <c r="BR13" i="49"/>
  <c r="BQ13" i="49"/>
  <c r="BP13" i="49"/>
  <c r="BO13" i="49"/>
  <c r="BN13" i="49"/>
  <c r="BM13" i="49"/>
  <c r="BL13" i="49"/>
  <c r="BK13" i="49"/>
  <c r="BJ13" i="49"/>
  <c r="BI13" i="49"/>
  <c r="BH13" i="49"/>
  <c r="BG13" i="49"/>
  <c r="BF13" i="49"/>
  <c r="BE13" i="49"/>
  <c r="BD13" i="49"/>
  <c r="BC13" i="49"/>
  <c r="BB13" i="49"/>
  <c r="BA13" i="49"/>
  <c r="AZ13" i="49"/>
  <c r="AY13" i="49"/>
  <c r="AX13" i="49"/>
  <c r="AW13" i="49"/>
  <c r="AV13" i="49"/>
  <c r="AU13" i="49"/>
  <c r="AT13" i="49"/>
  <c r="AS13" i="49"/>
  <c r="AR13" i="49"/>
  <c r="AQ13" i="49"/>
  <c r="AP13" i="49"/>
  <c r="AO13" i="49"/>
  <c r="AN13" i="49"/>
  <c r="AM13" i="49"/>
  <c r="AL13" i="49"/>
  <c r="AK13" i="49"/>
  <c r="AJ13" i="49"/>
  <c r="AI13" i="49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DE12" i="49"/>
  <c r="DD12" i="49"/>
  <c r="DC12" i="49"/>
  <c r="DB12" i="49"/>
  <c r="DA12" i="49"/>
  <c r="CZ12" i="49"/>
  <c r="CY12" i="49"/>
  <c r="CX12" i="49"/>
  <c r="CW12" i="49"/>
  <c r="CV12" i="49"/>
  <c r="CU12" i="49"/>
  <c r="CT12" i="49"/>
  <c r="CS12" i="49"/>
  <c r="CR12" i="49"/>
  <c r="CQ12" i="49"/>
  <c r="CP12" i="49"/>
  <c r="CO12" i="49"/>
  <c r="CN12" i="49"/>
  <c r="CM12" i="49"/>
  <c r="CL12" i="49"/>
  <c r="CK12" i="49"/>
  <c r="CJ12" i="49"/>
  <c r="CI12" i="49"/>
  <c r="CH12" i="49"/>
  <c r="CG12" i="49"/>
  <c r="CF12" i="49"/>
  <c r="CE12" i="49"/>
  <c r="CD12" i="49"/>
  <c r="CC12" i="49"/>
  <c r="CB12" i="49"/>
  <c r="CA12" i="49"/>
  <c r="BZ12" i="49"/>
  <c r="BY12" i="49"/>
  <c r="BX12" i="49"/>
  <c r="BW12" i="49"/>
  <c r="BV12" i="49"/>
  <c r="BU12" i="49"/>
  <c r="BT12" i="49"/>
  <c r="BS12" i="49"/>
  <c r="BR12" i="49"/>
  <c r="BQ12" i="49"/>
  <c r="BP12" i="49"/>
  <c r="BO12" i="49"/>
  <c r="BN12" i="49"/>
  <c r="BM12" i="49"/>
  <c r="BL12" i="49"/>
  <c r="BK12" i="49"/>
  <c r="BJ12" i="49"/>
  <c r="BI12" i="49"/>
  <c r="BH12" i="49"/>
  <c r="BG12" i="49"/>
  <c r="BF12" i="49"/>
  <c r="BE12" i="49"/>
  <c r="BD12" i="49"/>
  <c r="BC12" i="49"/>
  <c r="BB12" i="49"/>
  <c r="BA12" i="49"/>
  <c r="AZ12" i="49"/>
  <c r="AY12" i="49"/>
  <c r="AX12" i="49"/>
  <c r="AW12" i="49"/>
  <c r="AV12" i="49"/>
  <c r="AU12" i="49"/>
  <c r="AT12" i="49"/>
  <c r="AS12" i="49"/>
  <c r="AR12" i="49"/>
  <c r="AQ12" i="49"/>
  <c r="AP12" i="49"/>
  <c r="AO12" i="49"/>
  <c r="AN12" i="49"/>
  <c r="AM12" i="49"/>
  <c r="AL12" i="49"/>
  <c r="AK12" i="49"/>
  <c r="AJ12" i="49"/>
  <c r="AI12" i="49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DE11" i="49"/>
  <c r="DD11" i="49"/>
  <c r="DC11" i="49"/>
  <c r="DB11" i="49"/>
  <c r="DA11" i="49"/>
  <c r="CZ11" i="49"/>
  <c r="CY11" i="49"/>
  <c r="CX11" i="49"/>
  <c r="CW11" i="49"/>
  <c r="CV11" i="49"/>
  <c r="CU11" i="49"/>
  <c r="CT11" i="49"/>
  <c r="CS11" i="49"/>
  <c r="CR11" i="49"/>
  <c r="CQ11" i="49"/>
  <c r="CP11" i="49"/>
  <c r="CO11" i="49"/>
  <c r="CN11" i="49"/>
  <c r="CM11" i="49"/>
  <c r="CL11" i="49"/>
  <c r="CK11" i="49"/>
  <c r="CJ11" i="49"/>
  <c r="CI11" i="49"/>
  <c r="CH11" i="49"/>
  <c r="CG11" i="49"/>
  <c r="CF11" i="49"/>
  <c r="CE11" i="49"/>
  <c r="CD11" i="49"/>
  <c r="CC11" i="49"/>
  <c r="CB11" i="49"/>
  <c r="CA11" i="49"/>
  <c r="BZ11" i="49"/>
  <c r="BY11" i="49"/>
  <c r="BX11" i="49"/>
  <c r="BW11" i="49"/>
  <c r="BV11" i="49"/>
  <c r="BU11" i="49"/>
  <c r="BT11" i="49"/>
  <c r="BS11" i="49"/>
  <c r="BR11" i="49"/>
  <c r="BQ11" i="49"/>
  <c r="BP11" i="49"/>
  <c r="BO11" i="49"/>
  <c r="BN11" i="49"/>
  <c r="BM11" i="49"/>
  <c r="BL11" i="49"/>
  <c r="BK11" i="49"/>
  <c r="BJ11" i="49"/>
  <c r="BI11" i="49"/>
  <c r="BH11" i="49"/>
  <c r="BG11" i="49"/>
  <c r="BF11" i="49"/>
  <c r="BE11" i="49"/>
  <c r="BD11" i="49"/>
  <c r="BC11" i="49"/>
  <c r="BB11" i="49"/>
  <c r="BA11" i="49"/>
  <c r="AZ11" i="49"/>
  <c r="AY11" i="49"/>
  <c r="AX11" i="49"/>
  <c r="AW11" i="49"/>
  <c r="AV11" i="49"/>
  <c r="AU11" i="49"/>
  <c r="AT11" i="49"/>
  <c r="AS11" i="49"/>
  <c r="AR11" i="49"/>
  <c r="AQ11" i="49"/>
  <c r="AP11" i="49"/>
  <c r="AO11" i="49"/>
  <c r="AN11" i="49"/>
  <c r="AM11" i="49"/>
  <c r="AL11" i="49"/>
  <c r="AK11" i="49"/>
  <c r="AJ11" i="49"/>
  <c r="AI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DE10" i="49"/>
  <c r="DD10" i="49"/>
  <c r="DC10" i="49"/>
  <c r="DB10" i="49"/>
  <c r="DA10" i="49"/>
  <c r="CZ10" i="49"/>
  <c r="CY10" i="49"/>
  <c r="CX10" i="49"/>
  <c r="CW10" i="49"/>
  <c r="CV10" i="49"/>
  <c r="CU10" i="49"/>
  <c r="CT10" i="49"/>
  <c r="CS10" i="49"/>
  <c r="CR10" i="49"/>
  <c r="CQ10" i="49"/>
  <c r="CP10" i="49"/>
  <c r="CO10" i="49"/>
  <c r="CN10" i="49"/>
  <c r="CM10" i="49"/>
  <c r="CL10" i="49"/>
  <c r="CK10" i="49"/>
  <c r="CJ10" i="49"/>
  <c r="CI10" i="49"/>
  <c r="CH10" i="49"/>
  <c r="CG10" i="49"/>
  <c r="CF10" i="49"/>
  <c r="CE10" i="49"/>
  <c r="CD10" i="49"/>
  <c r="CC10" i="49"/>
  <c r="CB10" i="49"/>
  <c r="CA10" i="49"/>
  <c r="BZ10" i="49"/>
  <c r="BY10" i="49"/>
  <c r="BX10" i="49"/>
  <c r="BW10" i="49"/>
  <c r="BV10" i="49"/>
  <c r="BU10" i="49"/>
  <c r="BT10" i="49"/>
  <c r="BS10" i="49"/>
  <c r="BR10" i="49"/>
  <c r="BQ10" i="49"/>
  <c r="BP10" i="49"/>
  <c r="BO10" i="49"/>
  <c r="BN10" i="49"/>
  <c r="BM10" i="49"/>
  <c r="BL10" i="49"/>
  <c r="BK10" i="49"/>
  <c r="BJ10" i="49"/>
  <c r="BI10" i="49"/>
  <c r="BH10" i="49"/>
  <c r="BG10" i="49"/>
  <c r="BF10" i="49"/>
  <c r="BE10" i="49"/>
  <c r="BD10" i="49"/>
  <c r="BC10" i="49"/>
  <c r="BB10" i="49"/>
  <c r="BA10" i="49"/>
  <c r="AZ10" i="49"/>
  <c r="AY10" i="49"/>
  <c r="AX10" i="49"/>
  <c r="AW10" i="49"/>
  <c r="AV10" i="49"/>
  <c r="AU10" i="49"/>
  <c r="AT10" i="49"/>
  <c r="AS10" i="49"/>
  <c r="AR10" i="49"/>
  <c r="AQ10" i="49"/>
  <c r="AP10" i="49"/>
  <c r="AO10" i="49"/>
  <c r="AN10" i="49"/>
  <c r="AM10" i="49"/>
  <c r="AL10" i="49"/>
  <c r="AK10" i="49"/>
  <c r="AJ10" i="49"/>
  <c r="AI10" i="49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DE9" i="49"/>
  <c r="DD9" i="49"/>
  <c r="DC9" i="49"/>
  <c r="DB9" i="49"/>
  <c r="DA9" i="49"/>
  <c r="CZ9" i="49"/>
  <c r="CY9" i="49"/>
  <c r="CX9" i="49"/>
  <c r="CW9" i="49"/>
  <c r="CV9" i="49"/>
  <c r="CU9" i="49"/>
  <c r="CT9" i="49"/>
  <c r="CS9" i="49"/>
  <c r="CR9" i="49"/>
  <c r="CQ9" i="49"/>
  <c r="CP9" i="49"/>
  <c r="CO9" i="49"/>
  <c r="CN9" i="49"/>
  <c r="CM9" i="49"/>
  <c r="CL9" i="49"/>
  <c r="CK9" i="49"/>
  <c r="CJ9" i="49"/>
  <c r="CI9" i="49"/>
  <c r="CH9" i="49"/>
  <c r="CG9" i="49"/>
  <c r="CF9" i="49"/>
  <c r="CE9" i="49"/>
  <c r="CD9" i="49"/>
  <c r="CC9" i="49"/>
  <c r="CB9" i="49"/>
  <c r="CA9" i="49"/>
  <c r="BZ9" i="49"/>
  <c r="BY9" i="49"/>
  <c r="BX9" i="49"/>
  <c r="BW9" i="49"/>
  <c r="BV9" i="49"/>
  <c r="BU9" i="49"/>
  <c r="BT9" i="49"/>
  <c r="BS9" i="49"/>
  <c r="BR9" i="49"/>
  <c r="BQ9" i="49"/>
  <c r="BP9" i="49"/>
  <c r="BO9" i="49"/>
  <c r="BN9" i="49"/>
  <c r="BM9" i="49"/>
  <c r="BL9" i="49"/>
  <c r="BK9" i="49"/>
  <c r="BJ9" i="49"/>
  <c r="BI9" i="49"/>
  <c r="BH9" i="49"/>
  <c r="BG9" i="49"/>
  <c r="BF9" i="49"/>
  <c r="BE9" i="49"/>
  <c r="BD9" i="49"/>
  <c r="BC9" i="49"/>
  <c r="BB9" i="49"/>
  <c r="BA9" i="49"/>
  <c r="AZ9" i="49"/>
  <c r="AY9" i="49"/>
  <c r="AX9" i="49"/>
  <c r="AW9" i="49"/>
  <c r="AV9" i="49"/>
  <c r="AU9" i="49"/>
  <c r="AT9" i="49"/>
  <c r="AS9" i="49"/>
  <c r="AR9" i="49"/>
  <c r="AQ9" i="49"/>
  <c r="AP9" i="49"/>
  <c r="AO9" i="49"/>
  <c r="AN9" i="49"/>
  <c r="AM9" i="49"/>
  <c r="AL9" i="49"/>
  <c r="AK9" i="49"/>
  <c r="AJ9" i="49"/>
  <c r="AI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DE8" i="49"/>
  <c r="DD8" i="49"/>
  <c r="DC8" i="49"/>
  <c r="DB8" i="49"/>
  <c r="DA8" i="49"/>
  <c r="CZ8" i="49"/>
  <c r="CY8" i="49"/>
  <c r="CX8" i="49"/>
  <c r="CW8" i="49"/>
  <c r="CV8" i="49"/>
  <c r="CU8" i="49"/>
  <c r="CT8" i="49"/>
  <c r="CS8" i="49"/>
  <c r="CR8" i="49"/>
  <c r="CQ8" i="49"/>
  <c r="CP8" i="49"/>
  <c r="CO8" i="49"/>
  <c r="CN8" i="49"/>
  <c r="CM8" i="49"/>
  <c r="CL8" i="49"/>
  <c r="CK8" i="49"/>
  <c r="CJ8" i="49"/>
  <c r="CI8" i="49"/>
  <c r="CH8" i="49"/>
  <c r="CG8" i="49"/>
  <c r="CF8" i="49"/>
  <c r="CE8" i="49"/>
  <c r="CD8" i="49"/>
  <c r="CC8" i="49"/>
  <c r="CB8" i="49"/>
  <c r="CA8" i="49"/>
  <c r="BZ8" i="49"/>
  <c r="BY8" i="49"/>
  <c r="BX8" i="49"/>
  <c r="BW8" i="49"/>
  <c r="BV8" i="49"/>
  <c r="BU8" i="49"/>
  <c r="BT8" i="49"/>
  <c r="BS8" i="49"/>
  <c r="BR8" i="49"/>
  <c r="BQ8" i="49"/>
  <c r="BP8" i="49"/>
  <c r="BO8" i="49"/>
  <c r="BN8" i="49"/>
  <c r="BM8" i="49"/>
  <c r="BL8" i="49"/>
  <c r="BK8" i="49"/>
  <c r="BJ8" i="49"/>
  <c r="BI8" i="49"/>
  <c r="BH8" i="49"/>
  <c r="BG8" i="49"/>
  <c r="BF8" i="49"/>
  <c r="BE8" i="49"/>
  <c r="BD8" i="49"/>
  <c r="BC8" i="49"/>
  <c r="BB8" i="49"/>
  <c r="BA8" i="49"/>
  <c r="AZ8" i="49"/>
  <c r="AY8" i="49"/>
  <c r="AX8" i="49"/>
  <c r="AW8" i="49"/>
  <c r="AV8" i="49"/>
  <c r="AU8" i="49"/>
  <c r="AT8" i="49"/>
  <c r="AS8" i="49"/>
  <c r="AR8" i="49"/>
  <c r="AQ8" i="49"/>
  <c r="AP8" i="49"/>
  <c r="AO8" i="49"/>
  <c r="AN8" i="49"/>
  <c r="AM8" i="49"/>
  <c r="AL8" i="49"/>
  <c r="AK8" i="49"/>
  <c r="AJ8" i="49"/>
  <c r="AI8" i="49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DE7" i="49"/>
  <c r="DD7" i="49"/>
  <c r="DC7" i="49"/>
  <c r="DB7" i="49"/>
  <c r="DA7" i="49"/>
  <c r="CZ7" i="49"/>
  <c r="CY7" i="49"/>
  <c r="CX7" i="49"/>
  <c r="CW7" i="49"/>
  <c r="CV7" i="49"/>
  <c r="CU7" i="49"/>
  <c r="CT7" i="49"/>
  <c r="CS7" i="49"/>
  <c r="CR7" i="49"/>
  <c r="CQ7" i="49"/>
  <c r="CP7" i="49"/>
  <c r="CO7" i="49"/>
  <c r="CN7" i="49"/>
  <c r="CM7" i="49"/>
  <c r="CL7" i="49"/>
  <c r="CK7" i="49"/>
  <c r="CJ7" i="49"/>
  <c r="CI7" i="49"/>
  <c r="CH7" i="49"/>
  <c r="CG7" i="49"/>
  <c r="CF7" i="49"/>
  <c r="CE7" i="49"/>
  <c r="CD7" i="49"/>
  <c r="CC7" i="49"/>
  <c r="CB7" i="49"/>
  <c r="CA7" i="49"/>
  <c r="BZ7" i="49"/>
  <c r="BY7" i="49"/>
  <c r="BX7" i="49"/>
  <c r="BW7" i="49"/>
  <c r="BV7" i="49"/>
  <c r="BU7" i="49"/>
  <c r="BT7" i="49"/>
  <c r="BS7" i="49"/>
  <c r="BR7" i="49"/>
  <c r="BQ7" i="49"/>
  <c r="BP7" i="49"/>
  <c r="BO7" i="49"/>
  <c r="BN7" i="49"/>
  <c r="BM7" i="49"/>
  <c r="BL7" i="49"/>
  <c r="BK7" i="49"/>
  <c r="BJ7" i="49"/>
  <c r="BI7" i="49"/>
  <c r="BH7" i="49"/>
  <c r="BG7" i="49"/>
  <c r="BF7" i="49"/>
  <c r="BE7" i="49"/>
  <c r="BD7" i="49"/>
  <c r="BC7" i="49"/>
  <c r="BB7" i="49"/>
  <c r="BA7" i="49"/>
  <c r="AZ7" i="49"/>
  <c r="AY7" i="49"/>
  <c r="AX7" i="49"/>
  <c r="AW7" i="49"/>
  <c r="AV7" i="49"/>
  <c r="AU7" i="49"/>
  <c r="AT7" i="49"/>
  <c r="AS7" i="49"/>
  <c r="AR7" i="49"/>
  <c r="AQ7" i="49"/>
  <c r="AP7" i="49"/>
  <c r="AO7" i="49"/>
  <c r="AN7" i="49"/>
  <c r="AM7" i="49"/>
  <c r="AL7" i="49"/>
  <c r="AK7" i="49"/>
  <c r="AJ7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DE6" i="49"/>
  <c r="DD6" i="49"/>
  <c r="DC6" i="49"/>
  <c r="DB6" i="49"/>
  <c r="DA6" i="49"/>
  <c r="CZ6" i="49"/>
  <c r="CY6" i="49"/>
  <c r="CX6" i="49"/>
  <c r="CW6" i="49"/>
  <c r="CV6" i="49"/>
  <c r="CU6" i="49"/>
  <c r="CT6" i="49"/>
  <c r="CS6" i="49"/>
  <c r="CR6" i="49"/>
  <c r="CQ6" i="49"/>
  <c r="CP6" i="49"/>
  <c r="CO6" i="49"/>
  <c r="CN6" i="49"/>
  <c r="CM6" i="49"/>
  <c r="CL6" i="49"/>
  <c r="CK6" i="49"/>
  <c r="CJ6" i="49"/>
  <c r="CI6" i="49"/>
  <c r="CH6" i="49"/>
  <c r="CG6" i="49"/>
  <c r="CF6" i="49"/>
  <c r="CE6" i="49"/>
  <c r="CD6" i="49"/>
  <c r="CC6" i="49"/>
  <c r="CB6" i="49"/>
  <c r="CA6" i="49"/>
  <c r="BZ6" i="49"/>
  <c r="BY6" i="49"/>
  <c r="BX6" i="49"/>
  <c r="BW6" i="49"/>
  <c r="BV6" i="49"/>
  <c r="BU6" i="49"/>
  <c r="BT6" i="49"/>
  <c r="BS6" i="49"/>
  <c r="BR6" i="49"/>
  <c r="BQ6" i="49"/>
  <c r="BP6" i="49"/>
  <c r="BO6" i="49"/>
  <c r="BN6" i="49"/>
  <c r="BM6" i="49"/>
  <c r="BL6" i="49"/>
  <c r="BK6" i="49"/>
  <c r="BJ6" i="49"/>
  <c r="BI6" i="49"/>
  <c r="BH6" i="49"/>
  <c r="BG6" i="49"/>
  <c r="BF6" i="49"/>
  <c r="BE6" i="49"/>
  <c r="BD6" i="49"/>
  <c r="BC6" i="49"/>
  <c r="BB6" i="49"/>
  <c r="BA6" i="49"/>
  <c r="AZ6" i="49"/>
  <c r="AY6" i="49"/>
  <c r="AX6" i="49"/>
  <c r="AW6" i="49"/>
  <c r="AV6" i="49"/>
  <c r="AU6" i="49"/>
  <c r="AT6" i="49"/>
  <c r="AS6" i="49"/>
  <c r="AR6" i="49"/>
  <c r="AQ6" i="49"/>
  <c r="AP6" i="49"/>
  <c r="AO6" i="49"/>
  <c r="AN6" i="49"/>
  <c r="AM6" i="49"/>
  <c r="AL6" i="49"/>
  <c r="AK6" i="49"/>
  <c r="AJ6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DE5" i="49"/>
  <c r="DD5" i="49"/>
  <c r="DC5" i="49"/>
  <c r="DB5" i="49"/>
  <c r="DA5" i="49"/>
  <c r="CZ5" i="49"/>
  <c r="CY5" i="49"/>
  <c r="CX5" i="49"/>
  <c r="CW5" i="49"/>
  <c r="CV5" i="49"/>
  <c r="CU5" i="49"/>
  <c r="CT5" i="49"/>
  <c r="CS5" i="49"/>
  <c r="CR5" i="49"/>
  <c r="CQ5" i="49"/>
  <c r="CP5" i="49"/>
  <c r="CO5" i="49"/>
  <c r="CN5" i="49"/>
  <c r="CM5" i="49"/>
  <c r="CL5" i="49"/>
  <c r="CK5" i="49"/>
  <c r="CJ5" i="49"/>
  <c r="CI5" i="49"/>
  <c r="CH5" i="49"/>
  <c r="CG5" i="49"/>
  <c r="CF5" i="49"/>
  <c r="CE5" i="49"/>
  <c r="CD5" i="49"/>
  <c r="CC5" i="49"/>
  <c r="CB5" i="49"/>
  <c r="CA5" i="49"/>
  <c r="BZ5" i="49"/>
  <c r="BY5" i="49"/>
  <c r="BX5" i="49"/>
  <c r="BW5" i="49"/>
  <c r="BV5" i="49"/>
  <c r="BU5" i="49"/>
  <c r="BT5" i="49"/>
  <c r="BS5" i="49"/>
  <c r="BR5" i="49"/>
  <c r="BQ5" i="49"/>
  <c r="BP5" i="49"/>
  <c r="BO5" i="49"/>
  <c r="BN5" i="49"/>
  <c r="BM5" i="49"/>
  <c r="BL5" i="49"/>
  <c r="BK5" i="49"/>
  <c r="BJ5" i="49"/>
  <c r="BI5" i="49"/>
  <c r="BH5" i="49"/>
  <c r="BG5" i="49"/>
  <c r="BF5" i="49"/>
  <c r="BE5" i="49"/>
  <c r="BD5" i="49"/>
  <c r="BC5" i="49"/>
  <c r="BB5" i="49"/>
  <c r="BA5" i="49"/>
  <c r="AZ5" i="49"/>
  <c r="AY5" i="49"/>
  <c r="AX5" i="49"/>
  <c r="AW5" i="49"/>
  <c r="AV5" i="49"/>
  <c r="AU5" i="49"/>
  <c r="AT5" i="49"/>
  <c r="AS5" i="49"/>
  <c r="AR5" i="49"/>
  <c r="AQ5" i="49"/>
  <c r="AP5" i="49"/>
  <c r="AO5" i="49"/>
  <c r="AN5" i="49"/>
  <c r="AM5" i="49"/>
  <c r="AL5" i="49"/>
  <c r="AK5" i="49"/>
  <c r="AJ5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DE4" i="49"/>
  <c r="DD4" i="49"/>
  <c r="DC4" i="49"/>
  <c r="DB4" i="49"/>
  <c r="DA4" i="49"/>
  <c r="CZ4" i="49"/>
  <c r="CY4" i="49"/>
  <c r="CX4" i="49"/>
  <c r="CW4" i="49"/>
  <c r="CV4" i="49"/>
  <c r="CU4" i="49"/>
  <c r="CT4" i="49"/>
  <c r="CS4" i="49"/>
  <c r="CR4" i="49"/>
  <c r="CQ4" i="49"/>
  <c r="CP4" i="49"/>
  <c r="CO4" i="49"/>
  <c r="CN4" i="49"/>
  <c r="CM4" i="49"/>
  <c r="CL4" i="49"/>
  <c r="CK4" i="49"/>
  <c r="CJ4" i="49"/>
  <c r="CI4" i="49"/>
  <c r="CH4" i="49"/>
  <c r="CG4" i="49"/>
  <c r="CF4" i="49"/>
  <c r="CE4" i="49"/>
  <c r="CD4" i="49"/>
  <c r="CC4" i="49"/>
  <c r="CB4" i="49"/>
  <c r="CA4" i="49"/>
  <c r="BZ4" i="49"/>
  <c r="BY4" i="49"/>
  <c r="BX4" i="49"/>
  <c r="BW4" i="49"/>
  <c r="BV4" i="49"/>
  <c r="BU4" i="49"/>
  <c r="BT4" i="49"/>
  <c r="BS4" i="49"/>
  <c r="BR4" i="49"/>
  <c r="BQ4" i="49"/>
  <c r="BP4" i="49"/>
  <c r="BO4" i="49"/>
  <c r="BN4" i="49"/>
  <c r="BM4" i="49"/>
  <c r="BL4" i="49"/>
  <c r="BK4" i="49"/>
  <c r="BJ4" i="49"/>
  <c r="BI4" i="49"/>
  <c r="BH4" i="49"/>
  <c r="BG4" i="49"/>
  <c r="BF4" i="49"/>
  <c r="BE4" i="49"/>
  <c r="BD4" i="49"/>
  <c r="BC4" i="49"/>
  <c r="BB4" i="49"/>
  <c r="BA4" i="49"/>
  <c r="AZ4" i="49"/>
  <c r="AY4" i="49"/>
  <c r="AX4" i="49"/>
  <c r="AW4" i="49"/>
  <c r="AV4" i="49"/>
  <c r="AU4" i="49"/>
  <c r="AT4" i="49"/>
  <c r="AS4" i="49"/>
  <c r="AR4" i="49"/>
  <c r="AQ4" i="49"/>
  <c r="AP4" i="49"/>
  <c r="AO4" i="49"/>
  <c r="AN4" i="49"/>
  <c r="AM4" i="49"/>
  <c r="AL4" i="49"/>
  <c r="AK4" i="49"/>
  <c r="AJ4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DE3" i="49"/>
  <c r="DD3" i="49"/>
  <c r="DC3" i="49"/>
  <c r="DB3" i="49"/>
  <c r="DA3" i="49"/>
  <c r="CZ3" i="49"/>
  <c r="CY3" i="49"/>
  <c r="CX3" i="49"/>
  <c r="CW3" i="49"/>
  <c r="CV3" i="49"/>
  <c r="CU3" i="49"/>
  <c r="CT3" i="49"/>
  <c r="CS3" i="49"/>
  <c r="CR3" i="49"/>
  <c r="CQ3" i="49"/>
  <c r="CP3" i="49"/>
  <c r="CO3" i="49"/>
  <c r="CN3" i="49"/>
  <c r="CM3" i="49"/>
  <c r="CL3" i="49"/>
  <c r="CK3" i="49"/>
  <c r="CJ3" i="49"/>
  <c r="CI3" i="49"/>
  <c r="CH3" i="49"/>
  <c r="CG3" i="49"/>
  <c r="CF3" i="49"/>
  <c r="CE3" i="49"/>
  <c r="CD3" i="49"/>
  <c r="CC3" i="49"/>
  <c r="CB3" i="49"/>
  <c r="CA3" i="49"/>
  <c r="BZ3" i="49"/>
  <c r="BY3" i="49"/>
  <c r="BX3" i="49"/>
  <c r="BW3" i="49"/>
  <c r="BV3" i="49"/>
  <c r="BU3" i="49"/>
  <c r="BT3" i="49"/>
  <c r="BS3" i="49"/>
  <c r="BR3" i="49"/>
  <c r="BQ3" i="49"/>
  <c r="BP3" i="49"/>
  <c r="BO3" i="49"/>
  <c r="BN3" i="49"/>
  <c r="BM3" i="49"/>
  <c r="BL3" i="49"/>
  <c r="BK3" i="49"/>
  <c r="BJ3" i="49"/>
  <c r="BI3" i="49"/>
  <c r="BH3" i="49"/>
  <c r="BG3" i="49"/>
  <c r="BF3" i="49"/>
  <c r="BE3" i="49"/>
  <c r="BD3" i="49"/>
  <c r="BC3" i="49"/>
  <c r="BB3" i="49"/>
  <c r="BA3" i="49"/>
  <c r="AZ3" i="49"/>
  <c r="AY3" i="49"/>
  <c r="AX3" i="49"/>
  <c r="AW3" i="49"/>
  <c r="AV3" i="49"/>
  <c r="AU3" i="49"/>
  <c r="AT3" i="49"/>
  <c r="AS3" i="49"/>
  <c r="AR3" i="49"/>
  <c r="AQ3" i="49"/>
  <c r="AP3" i="49"/>
  <c r="AO3" i="49"/>
  <c r="AN3" i="49"/>
  <c r="AM3" i="49"/>
  <c r="AL3" i="49"/>
  <c r="AK3" i="49"/>
  <c r="AJ3" i="49"/>
  <c r="AI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DE2" i="49"/>
  <c r="DD2" i="49"/>
  <c r="DC2" i="49"/>
  <c r="DB2" i="49"/>
  <c r="DA2" i="49"/>
  <c r="CZ2" i="49"/>
  <c r="CY2" i="49"/>
  <c r="CX2" i="49"/>
  <c r="CW2" i="49"/>
  <c r="CV2" i="49"/>
  <c r="CU2" i="49"/>
  <c r="CT2" i="49"/>
  <c r="CS2" i="49"/>
  <c r="CR2" i="49"/>
  <c r="CQ2" i="49"/>
  <c r="CP2" i="49"/>
  <c r="CO2" i="49"/>
  <c r="CN2" i="49"/>
  <c r="CM2" i="49"/>
  <c r="CL2" i="49"/>
  <c r="CK2" i="49"/>
  <c r="CJ2" i="49"/>
  <c r="CI2" i="49"/>
  <c r="CH2" i="49"/>
  <c r="CG2" i="49"/>
  <c r="CF2" i="49"/>
  <c r="CE2" i="49"/>
  <c r="CD2" i="49"/>
  <c r="CC2" i="49"/>
  <c r="CB2" i="49"/>
  <c r="CA2" i="49"/>
  <c r="BZ2" i="49"/>
  <c r="BY2" i="49"/>
  <c r="BX2" i="49"/>
  <c r="BW2" i="49"/>
  <c r="BV2" i="49"/>
  <c r="BU2" i="49"/>
  <c r="BT2" i="49"/>
  <c r="BS2" i="49"/>
  <c r="BR2" i="49"/>
  <c r="BQ2" i="49"/>
  <c r="BP2" i="49"/>
  <c r="BO2" i="49"/>
  <c r="BN2" i="49"/>
  <c r="BM2" i="49"/>
  <c r="BL2" i="49"/>
  <c r="BK2" i="49"/>
  <c r="BJ2" i="49"/>
  <c r="BI2" i="49"/>
  <c r="BH2" i="49"/>
  <c r="BG2" i="49"/>
  <c r="BF2" i="49"/>
  <c r="BE2" i="49"/>
  <c r="BD2" i="49"/>
  <c r="BC2" i="49"/>
  <c r="BB2" i="49"/>
  <c r="BA2" i="49"/>
  <c r="AZ2" i="49"/>
  <c r="AY2" i="49"/>
  <c r="AX2" i="49"/>
  <c r="AW2" i="49"/>
  <c r="AV2" i="49"/>
  <c r="AU2" i="49"/>
  <c r="AT2" i="49"/>
  <c r="AS2" i="49"/>
  <c r="AR2" i="49"/>
  <c r="AQ2" i="49"/>
  <c r="AP2" i="49"/>
  <c r="AO2" i="49"/>
  <c r="AN2" i="49"/>
  <c r="AM2" i="49"/>
  <c r="AL2" i="49"/>
  <c r="AK2" i="49"/>
  <c r="AJ2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A323" i="44"/>
  <c r="A322" i="44"/>
  <c r="A321" i="44"/>
  <c r="A320" i="44"/>
  <c r="A325" i="44"/>
  <c r="A324" i="44"/>
  <c r="A317" i="44"/>
  <c r="A316" i="44"/>
  <c r="A319" i="44"/>
  <c r="A318" i="44"/>
  <c r="A315" i="44"/>
  <c r="A314" i="44"/>
  <c r="A313" i="44"/>
  <c r="A312" i="44"/>
  <c r="A310" i="44"/>
  <c r="A311" i="44"/>
  <c r="A309" i="44"/>
  <c r="A308" i="44"/>
  <c r="A307" i="44"/>
  <c r="A306" i="44"/>
  <c r="A305" i="44"/>
  <c r="A304" i="44"/>
  <c r="A303" i="44"/>
  <c r="A301" i="44"/>
  <c r="A302" i="44"/>
  <c r="A300" i="44"/>
  <c r="A299" i="44"/>
  <c r="A298" i="44"/>
  <c r="A295" i="44"/>
  <c r="A294" i="44"/>
  <c r="A297" i="44"/>
  <c r="A296" i="44"/>
  <c r="A293" i="44"/>
  <c r="A291" i="44"/>
  <c r="A290" i="44"/>
  <c r="A289" i="44"/>
  <c r="A292" i="44"/>
  <c r="A286" i="44"/>
  <c r="A285" i="44"/>
  <c r="A284" i="44"/>
  <c r="A288" i="44"/>
  <c r="A287" i="44"/>
  <c r="A283" i="44"/>
  <c r="A281" i="44"/>
  <c r="A280" i="44"/>
  <c r="A279" i="44"/>
  <c r="A282" i="44"/>
  <c r="A277" i="44"/>
  <c r="A276" i="44"/>
  <c r="A278" i="44"/>
  <c r="A274" i="44"/>
  <c r="A273" i="44"/>
  <c r="A275" i="44"/>
  <c r="A272" i="44"/>
  <c r="A271" i="44"/>
  <c r="A269" i="44"/>
  <c r="A268" i="44"/>
  <c r="A270" i="44"/>
  <c r="A263" i="44"/>
  <c r="A262" i="44"/>
  <c r="A261" i="44"/>
  <c r="A260" i="44"/>
  <c r="A267" i="44"/>
  <c r="A266" i="44"/>
  <c r="A265" i="44"/>
  <c r="A264" i="44"/>
  <c r="A259" i="44"/>
  <c r="A256" i="44"/>
  <c r="A255" i="44"/>
  <c r="A254" i="44"/>
  <c r="A253" i="44"/>
  <c r="A252" i="44"/>
  <c r="A258" i="44"/>
  <c r="A257" i="44"/>
  <c r="A251" i="44"/>
  <c r="A250" i="44"/>
  <c r="A249" i="44"/>
  <c r="A245" i="44"/>
  <c r="A244" i="44"/>
  <c r="A243" i="44"/>
  <c r="A248" i="44"/>
  <c r="A247" i="44"/>
  <c r="A246" i="44"/>
  <c r="A242" i="44"/>
  <c r="A241" i="44"/>
  <c r="A239" i="44"/>
  <c r="A240" i="44"/>
  <c r="A238" i="44"/>
  <c r="A236" i="44"/>
  <c r="A237" i="44"/>
  <c r="A233" i="44"/>
  <c r="A235" i="44"/>
  <c r="A234" i="44"/>
  <c r="A231" i="44"/>
  <c r="A232" i="44"/>
  <c r="A229" i="44"/>
  <c r="A230" i="44"/>
  <c r="A228" i="44"/>
  <c r="A227" i="44"/>
  <c r="A226" i="44"/>
  <c r="A225" i="44"/>
  <c r="A224" i="44"/>
  <c r="A223" i="44"/>
  <c r="A222" i="44"/>
  <c r="A221" i="44"/>
  <c r="A220" i="44"/>
  <c r="A219" i="44"/>
  <c r="A218" i="44"/>
  <c r="A216" i="44"/>
  <c r="A217" i="44"/>
  <c r="A215" i="44"/>
  <c r="A213" i="44"/>
  <c r="A212" i="44"/>
  <c r="A211" i="44"/>
  <c r="A214" i="44"/>
  <c r="A210" i="44"/>
  <c r="A209" i="44"/>
  <c r="A208" i="44"/>
  <c r="A207" i="44"/>
  <c r="A206" i="44"/>
  <c r="A205" i="44"/>
  <c r="A204" i="44"/>
  <c r="A203" i="44"/>
  <c r="A202" i="44"/>
  <c r="A201" i="44"/>
  <c r="A198" i="44"/>
  <c r="A200" i="44"/>
  <c r="A199" i="44"/>
  <c r="A197" i="44"/>
  <c r="A196" i="44"/>
  <c r="A195" i="44"/>
  <c r="A193" i="44"/>
  <c r="A194" i="44"/>
  <c r="A192" i="44"/>
  <c r="A191" i="44"/>
  <c r="A190" i="44"/>
  <c r="A188" i="44"/>
  <c r="A189" i="44"/>
  <c r="A184" i="44"/>
  <c r="A183" i="44"/>
  <c r="A182" i="44"/>
  <c r="A187" i="44"/>
  <c r="A186" i="44"/>
  <c r="A185" i="44"/>
  <c r="A181" i="44"/>
  <c r="A180" i="44"/>
  <c r="A179" i="44"/>
  <c r="A178" i="44"/>
  <c r="A176" i="44"/>
  <c r="A175" i="44"/>
  <c r="A174" i="44"/>
  <c r="A173" i="44"/>
  <c r="A172" i="44"/>
  <c r="A171" i="44"/>
  <c r="A177" i="44"/>
  <c r="A170" i="44"/>
  <c r="A169" i="44"/>
  <c r="A168" i="44"/>
  <c r="A167" i="44"/>
  <c r="A165" i="44"/>
  <c r="A166" i="44"/>
  <c r="A163" i="44"/>
  <c r="A162" i="44"/>
  <c r="A161" i="44"/>
  <c r="A160" i="44"/>
  <c r="A164" i="44"/>
  <c r="A157" i="44"/>
  <c r="A159" i="44"/>
  <c r="A158" i="44"/>
  <c r="A154" i="44"/>
  <c r="A156" i="44"/>
  <c r="A155" i="44"/>
  <c r="A150" i="44"/>
  <c r="A149" i="44"/>
  <c r="A153" i="44"/>
  <c r="A152" i="44"/>
  <c r="A151" i="44"/>
  <c r="A147" i="44"/>
  <c r="A146" i="44"/>
  <c r="A145" i="44"/>
  <c r="A148" i="44"/>
  <c r="A143" i="44"/>
  <c r="A142" i="44"/>
  <c r="A141" i="44"/>
  <c r="A144" i="44"/>
  <c r="A140" i="44"/>
  <c r="A139" i="44"/>
  <c r="A138" i="44"/>
  <c r="A137" i="44"/>
  <c r="A136" i="44"/>
  <c r="A135" i="44"/>
  <c r="A132" i="44"/>
  <c r="A131" i="44"/>
  <c r="A130" i="44"/>
  <c r="A134" i="44"/>
  <c r="A133" i="44"/>
  <c r="A129" i="44"/>
  <c r="A127" i="44"/>
  <c r="A126" i="44"/>
  <c r="A128" i="44"/>
  <c r="A125" i="44"/>
  <c r="A122" i="44"/>
  <c r="A121" i="44"/>
  <c r="A120" i="44"/>
  <c r="A124" i="44"/>
  <c r="A123" i="44"/>
  <c r="A119" i="44"/>
  <c r="A118" i="44"/>
  <c r="A117" i="44"/>
  <c r="A115" i="44"/>
  <c r="A114" i="44"/>
  <c r="A113" i="44"/>
  <c r="A116" i="44"/>
  <c r="A112" i="44"/>
  <c r="A111" i="44"/>
  <c r="A107" i="44"/>
  <c r="A106" i="44"/>
  <c r="A105" i="44"/>
  <c r="A110" i="44"/>
  <c r="A109" i="44"/>
  <c r="A108" i="44"/>
  <c r="A104" i="44"/>
  <c r="A103" i="44"/>
  <c r="A100" i="44"/>
  <c r="A99" i="44"/>
  <c r="A102" i="44"/>
  <c r="A101" i="44"/>
  <c r="A98" i="44"/>
  <c r="A97" i="44"/>
  <c r="A96" i="44"/>
  <c r="A95" i="44"/>
  <c r="A93" i="44"/>
  <c r="A94" i="44"/>
  <c r="A92" i="44"/>
  <c r="A91" i="44"/>
  <c r="A90" i="44"/>
  <c r="A89" i="44"/>
  <c r="A88" i="44"/>
  <c r="A87" i="44"/>
  <c r="A85" i="44"/>
  <c r="A84" i="44"/>
  <c r="A83" i="44"/>
  <c r="A86" i="44"/>
  <c r="A82" i="44"/>
  <c r="A81" i="44"/>
  <c r="A80" i="44"/>
  <c r="A79" i="44"/>
  <c r="A78" i="44"/>
  <c r="A77" i="44"/>
  <c r="A76" i="44"/>
  <c r="A74" i="44"/>
  <c r="A75" i="44"/>
  <c r="A73" i="44"/>
  <c r="A72" i="44"/>
  <c r="A71" i="44"/>
  <c r="A69" i="44"/>
  <c r="A70" i="44"/>
  <c r="A66" i="44"/>
  <c r="A65" i="44"/>
  <c r="A68" i="44"/>
  <c r="A67" i="44"/>
  <c r="A64" i="44"/>
  <c r="A63" i="44"/>
  <c r="A62" i="44"/>
  <c r="A61" i="44"/>
  <c r="A60" i="44"/>
  <c r="A59" i="44"/>
  <c r="A58" i="44"/>
  <c r="A56" i="44"/>
  <c r="A57" i="44"/>
  <c r="A54" i="44"/>
  <c r="A53" i="44"/>
  <c r="A52" i="44"/>
  <c r="A55" i="44"/>
  <c r="A51" i="44"/>
  <c r="A50" i="44"/>
  <c r="A49" i="44"/>
  <c r="A48" i="44"/>
  <c r="A46" i="44"/>
  <c r="A45" i="44"/>
  <c r="A44" i="44"/>
  <c r="A47" i="44"/>
  <c r="A42" i="44"/>
  <c r="A41" i="44"/>
  <c r="A40" i="44"/>
  <c r="A43" i="44"/>
  <c r="A39" i="44"/>
  <c r="A38" i="44"/>
  <c r="A37" i="44"/>
  <c r="A35" i="44"/>
  <c r="A34" i="44"/>
  <c r="A33" i="44"/>
  <c r="A36" i="44"/>
  <c r="A32" i="44"/>
  <c r="A30" i="44"/>
  <c r="A29" i="44"/>
  <c r="A31" i="44"/>
  <c r="A26" i="44"/>
  <c r="A25" i="44"/>
  <c r="A28" i="44"/>
  <c r="A27" i="44"/>
  <c r="A23" i="44"/>
  <c r="A24" i="44"/>
  <c r="A22" i="44"/>
  <c r="A21" i="44"/>
  <c r="A19" i="44"/>
  <c r="A20" i="44"/>
  <c r="A18" i="44"/>
  <c r="A17" i="44"/>
  <c r="A16" i="44"/>
  <c r="A15" i="44"/>
  <c r="A13" i="44"/>
  <c r="A12" i="44"/>
  <c r="A11" i="44"/>
  <c r="A14" i="44"/>
  <c r="A9" i="44"/>
  <c r="A10" i="44"/>
  <c r="A8" i="44"/>
  <c r="A7" i="44"/>
  <c r="A5" i="44"/>
  <c r="A6" i="44"/>
  <c r="A4" i="44"/>
  <c r="A3" i="44"/>
  <c r="A2" i="44"/>
</calcChain>
</file>

<file path=xl/sharedStrings.xml><?xml version="1.0" encoding="utf-8"?>
<sst xmlns="http://schemas.openxmlformats.org/spreadsheetml/2006/main" count="724" uniqueCount="149">
  <si>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</si>
  <si>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</si>
  <si>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</si>
  <si>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</si>
  <si>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</si>
  <si>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</si>
  <si>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</si>
  <si>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</si>
  <si>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</si>
  <si>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</si>
  <si>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</si>
  <si>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</si>
  <si>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</si>
  <si>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</si>
  <si>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</si>
  <si>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</si>
  <si>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</si>
  <si>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</si>
  <si>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</si>
  <si>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</si>
  <si>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</si>
  <si>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</si>
  <si>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</si>
  <si>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</si>
  <si>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</si>
  <si>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</si>
  <si>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</si>
  <si>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</si>
  <si>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</si>
  <si>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</si>
  <si>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</si>
  <si>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</si>
  <si>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</si>
  <si>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</si>
  <si>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</si>
  <si>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</si>
  <si>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</si>
  <si>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</si>
  <si>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</si>
  <si>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</si>
  <si>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</si>
  <si>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</si>
  <si>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</si>
  <si>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</si>
  <si>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</si>
  <si>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</si>
  <si>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</si>
  <si>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</si>
  <si>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</si>
  <si>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</si>
  <si>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</si>
  <si>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</si>
  <si>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</si>
  <si>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</si>
  <si>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</si>
  <si>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</si>
  <si>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</si>
  <si>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</si>
  <si>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</si>
  <si>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</si>
  <si>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</si>
  <si>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</si>
  <si>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</si>
  <si>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</si>
  <si>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</si>
  <si>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</si>
  <si>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</si>
  <si>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</si>
  <si>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</si>
  <si>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</si>
  <si>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</si>
  <si>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</si>
  <si>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</si>
  <si>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</si>
  <si>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</si>
  <si>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</si>
  <si>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</si>
  <si>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</si>
  <si>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</si>
  <si>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</si>
  <si>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</si>
  <si>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</si>
  <si>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</si>
  <si>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</si>
  <si>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</si>
  <si>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</si>
  <si>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</si>
  <si>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</si>
  <si>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</si>
  <si>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</si>
  <si>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</si>
  <si>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</si>
  <si>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</si>
  <si>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</si>
  <si>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</si>
  <si>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</si>
  <si>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</si>
  <si>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</si>
  <si>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</si>
  <si>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</si>
  <si>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</si>
  <si>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</si>
  <si>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</si>
  <si>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</si>
  <si>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</si>
  <si>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</si>
  <si>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</si>
  <si>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</si>
  <si>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</si>
  <si>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</si>
  <si>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</si>
  <si>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</si>
  <si>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</si>
  <si>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</si>
  <si>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</si>
  <si>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</si>
  <si>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</si>
  <si>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</si>
  <si>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</si>
  <si>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</si>
  <si>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</si>
  <si>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</si>
  <si>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</si>
  <si>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</si>
  <si>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</si>
  <si>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</si>
  <si>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</si>
  <si>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</si>
  <si>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</si>
  <si>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</si>
  <si>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</si>
  <si>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</si>
  <si>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</si>
  <si>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</si>
  <si>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</si>
  <si>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</si>
  <si>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</si>
  <si>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</si>
  <si>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</si>
  <si>
    <t>Customer Last Name</t>
  </si>
  <si>
    <t>Row Labels</t>
  </si>
  <si>
    <t>(blank)</t>
  </si>
  <si>
    <t>Grand Total</t>
  </si>
  <si>
    <t>Column Labels</t>
  </si>
  <si>
    <t>Count of Offer #</t>
  </si>
  <si>
    <t>Offer</t>
  </si>
  <si>
    <t>combine</t>
  </si>
  <si>
    <t>Accepted offer</t>
  </si>
  <si>
    <t>Sum of Accepted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</si>
</sst>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0" fillId="0" borderId="1" xfId="0" applyFont="1" applyBorder="1" applyAlignment="1">
      <alignment horizontal="left" textRotation="90"/>
    </xf>
    <xf numFmtId="0" fontId="0" fillId="0" borderId="0" xfId="0" applyAlignment="1">
      <alignment horizontal="left" indent="1"/>
    </xf>
  </cellXfs>
  <cellStyles count="26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rie Mascio" refreshedDate="45077.972506712962" createdVersion="8" refreshedVersion="8" minRefreshableVersion="3" recordCount="325" xr:uid="{B94B10B0-1D82-408E-B172-A5D56669139F}">
  <cacheSource type="worksheet">
    <worksheetSource ref="B1:C1048576" sheet="Transactions"/>
  </cacheSource>
  <cacheFields count="2">
    <cacheField name="Customer Last Name" numFmtId="0">
      <sharedItems containsBlank="1" count="101">
        <s v="Smith"/>
        <s v="Johnson"/>
        <s v="Williams"/>
        <s v="Brown"/>
        <s v="Jones"/>
        <s v="Miller"/>
        <s v="Davis"/>
        <s v="Garcia"/>
        <s v="Rodriguez"/>
        <s v="Wilson"/>
        <s v="Martinez"/>
        <s v="Anderson"/>
        <s v="Taylor"/>
        <s v="Thomas"/>
        <s v="Hernandez"/>
        <s v="Moore"/>
        <s v="Martin"/>
        <s v="Jackson"/>
        <s v="Thompson"/>
        <s v="White"/>
        <s v="Lopez"/>
        <s v="Lee"/>
        <s v="Gonzalez"/>
        <s v="Harris"/>
        <s v="Clark"/>
        <s v="Lewis"/>
        <s v="Robinson"/>
        <s v="Walker"/>
        <s v="Perez"/>
        <s v="Hall"/>
        <s v="Young"/>
        <s v="Allen"/>
        <s v="Sanchez"/>
        <s v="Wright"/>
        <s v="King"/>
        <s v="Scott"/>
        <s v="Green"/>
        <s v="Baker"/>
        <s v="Adams"/>
        <s v="Nelson"/>
        <s v="Hill"/>
        <s v="Ramirez"/>
        <s v="Campbell"/>
        <s v="Mitchell"/>
        <s v="Roberts"/>
        <s v="Carter"/>
        <s v="Phillips"/>
        <s v="Evans"/>
        <s v="Turner"/>
        <s v="Torres"/>
        <s v="Parker"/>
        <s v="Collins"/>
        <s v="Edwards"/>
        <s v="Stewart"/>
        <s v="Flores"/>
        <s v="Morris"/>
        <s v="Nguyen"/>
        <s v="Murphy"/>
        <s v="Rivera"/>
        <s v="Cook"/>
        <s v="Rogers"/>
        <s v="Morgan"/>
        <s v="Peterson"/>
        <s v="Cooper"/>
        <s v="Reed"/>
        <s v="Bailey"/>
        <s v="Bell"/>
        <s v="Gomez"/>
        <s v="Kelly"/>
        <s v="Howard"/>
        <s v="Ward"/>
        <s v="Cox"/>
        <s v="Diaz"/>
        <s v="Richardson"/>
        <s v="Wood"/>
        <s v="Watson"/>
        <s v="Brooks"/>
        <s v="Bennett"/>
        <s v="Gray"/>
        <s v="James"/>
        <s v="Reyes"/>
        <s v="Cruz"/>
        <s v="Hughes"/>
        <s v="Price"/>
        <s v="Myers"/>
        <s v="Long"/>
        <s v="Foster"/>
        <s v="Sanders"/>
        <s v="Ross"/>
        <s v="Morales"/>
        <s v="Powell"/>
        <s v="Sullivan"/>
        <s v="Russell"/>
        <s v="Ortiz"/>
        <s v="Jenkins"/>
        <s v="Gutierrez"/>
        <s v="Perry"/>
        <s v="Butler"/>
        <s v="Barnes"/>
        <s v="Fisher"/>
        <m/>
      </sharedItems>
    </cacheField>
    <cacheField name="Offer #" numFmtId="0">
      <sharedItems containsString="0" containsBlank="1" containsNumber="1" containsInteger="1" minValue="1" maxValue="32" count="33">
        <n v="2"/>
        <n v="24"/>
        <n v="17"/>
        <n v="26"/>
        <n v="18"/>
        <n v="22"/>
        <n v="31"/>
        <n v="7"/>
        <n v="29"/>
        <n v="30"/>
        <n v="8"/>
        <n v="6"/>
        <n v="10"/>
        <n v="14"/>
        <n v="15"/>
        <n v="23"/>
        <n v="12"/>
        <n v="25"/>
        <n v="28"/>
        <n v="1"/>
        <n v="4"/>
        <n v="9"/>
        <n v="11"/>
        <n v="16"/>
        <n v="27"/>
        <n v="3"/>
        <n v="19"/>
        <n v="32"/>
        <n v="5"/>
        <n v="20"/>
        <n v="21"/>
        <n v="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rie Mascio" refreshedDate="45077.986956134257" createdVersion="8" refreshedVersion="8" minRefreshableVersion="3" recordCount="33" xr:uid="{5E2E5808-0BBD-4194-AA5B-C70E96FF9F60}">
  <cacheSource type="worksheet">
    <worksheetSource ref="A1:H1048576" sheet="OfferInformation"/>
  </cacheSource>
  <cacheFields count="8">
    <cacheField name="Offer #" numFmtId="0">
      <sharedItems containsString="0" containsBlank="1" containsNumber="1" containsInteger="1" minValue="1" maxValue="32"/>
    </cacheField>
    <cacheField name="Campaign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Varietal" numFmtId="0">
      <sharedItems containsBlank="1" count="10">
        <s v="Malbec"/>
        <s v="Pinot Noir"/>
        <s v="Espumante"/>
        <s v="Champagne"/>
        <s v="Cabernet Sauvignon"/>
        <s v="Prosecco"/>
        <s v="Chardonnay"/>
        <s v="Merlot"/>
        <s v="Pinot Grigio"/>
        <m/>
      </sharedItems>
    </cacheField>
    <cacheField name="Minimum Qty (kg)" numFmtId="0">
      <sharedItems containsString="0" containsBlank="1" containsNumber="1" containsInteger="1" minValue="6" maxValue="144"/>
    </cacheField>
    <cacheField name="Discount (%)" numFmtId="0">
      <sharedItems containsString="0" containsBlank="1" containsNumber="1" containsInteger="1" minValue="17" maxValue="89"/>
    </cacheField>
    <cacheField name="Origin" numFmtId="0">
      <sharedItems containsBlank="1" count="10">
        <s v="France"/>
        <s v="Oregon"/>
        <s v="New Zealand"/>
        <s v="Chile"/>
        <s v="Australia"/>
        <s v="South Africa"/>
        <s v="California"/>
        <s v="Italy"/>
        <s v="Germany"/>
        <m/>
      </sharedItems>
    </cacheField>
    <cacheField name="Past Peak" numFmtId="0">
      <sharedItems containsBlank="1"/>
    </cacheField>
    <cacheField name="Accepted offer" numFmtId="0">
      <sharedItems containsString="0" containsBlank="1" containsNumber="1" containsInteger="1" minValue="4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x v="0"/>
  </r>
  <r>
    <x v="0"/>
    <x v="1"/>
  </r>
  <r>
    <x v="1"/>
    <x v="2"/>
  </r>
  <r>
    <x v="1"/>
    <x v="1"/>
  </r>
  <r>
    <x v="1"/>
    <x v="3"/>
  </r>
  <r>
    <x v="2"/>
    <x v="4"/>
  </r>
  <r>
    <x v="2"/>
    <x v="5"/>
  </r>
  <r>
    <x v="2"/>
    <x v="6"/>
  </r>
  <r>
    <x v="3"/>
    <x v="7"/>
  </r>
  <r>
    <x v="3"/>
    <x v="8"/>
  </r>
  <r>
    <x v="3"/>
    <x v="9"/>
  </r>
  <r>
    <x v="4"/>
    <x v="10"/>
  </r>
  <r>
    <x v="5"/>
    <x v="11"/>
  </r>
  <r>
    <x v="5"/>
    <x v="12"/>
  </r>
  <r>
    <x v="5"/>
    <x v="13"/>
  </r>
  <r>
    <x v="5"/>
    <x v="14"/>
  </r>
  <r>
    <x v="5"/>
    <x v="5"/>
  </r>
  <r>
    <x v="5"/>
    <x v="15"/>
  </r>
  <r>
    <x v="5"/>
    <x v="6"/>
  </r>
  <r>
    <x v="6"/>
    <x v="16"/>
  </r>
  <r>
    <x v="6"/>
    <x v="5"/>
  </r>
  <r>
    <x v="6"/>
    <x v="17"/>
  </r>
  <r>
    <x v="7"/>
    <x v="13"/>
  </r>
  <r>
    <x v="7"/>
    <x v="14"/>
  </r>
  <r>
    <x v="8"/>
    <x v="0"/>
  </r>
  <r>
    <x v="8"/>
    <x v="3"/>
  </r>
  <r>
    <x v="9"/>
    <x v="10"/>
  </r>
  <r>
    <x v="9"/>
    <x v="9"/>
  </r>
  <r>
    <x v="10"/>
    <x v="16"/>
  </r>
  <r>
    <x v="10"/>
    <x v="17"/>
  </r>
  <r>
    <x v="10"/>
    <x v="18"/>
  </r>
  <r>
    <x v="11"/>
    <x v="1"/>
  </r>
  <r>
    <x v="11"/>
    <x v="3"/>
  </r>
  <r>
    <x v="12"/>
    <x v="7"/>
  </r>
  <r>
    <x v="12"/>
    <x v="4"/>
  </r>
  <r>
    <x v="12"/>
    <x v="8"/>
  </r>
  <r>
    <x v="12"/>
    <x v="9"/>
  </r>
  <r>
    <x v="13"/>
    <x v="19"/>
  </r>
  <r>
    <x v="13"/>
    <x v="20"/>
  </r>
  <r>
    <x v="13"/>
    <x v="21"/>
  </r>
  <r>
    <x v="13"/>
    <x v="22"/>
  </r>
  <r>
    <x v="13"/>
    <x v="13"/>
  </r>
  <r>
    <x v="13"/>
    <x v="3"/>
  </r>
  <r>
    <x v="14"/>
    <x v="18"/>
  </r>
  <r>
    <x v="14"/>
    <x v="8"/>
  </r>
  <r>
    <x v="15"/>
    <x v="2"/>
  </r>
  <r>
    <x v="15"/>
    <x v="1"/>
  </r>
  <r>
    <x v="16"/>
    <x v="0"/>
  </r>
  <r>
    <x v="16"/>
    <x v="22"/>
  </r>
  <r>
    <x v="16"/>
    <x v="18"/>
  </r>
  <r>
    <x v="17"/>
    <x v="19"/>
  </r>
  <r>
    <x v="17"/>
    <x v="0"/>
  </r>
  <r>
    <x v="17"/>
    <x v="22"/>
  </r>
  <r>
    <x v="17"/>
    <x v="14"/>
  </r>
  <r>
    <x v="17"/>
    <x v="5"/>
  </r>
  <r>
    <x v="18"/>
    <x v="21"/>
  </r>
  <r>
    <x v="18"/>
    <x v="23"/>
  </r>
  <r>
    <x v="18"/>
    <x v="17"/>
  </r>
  <r>
    <x v="18"/>
    <x v="9"/>
  </r>
  <r>
    <x v="19"/>
    <x v="13"/>
  </r>
  <r>
    <x v="19"/>
    <x v="5"/>
  </r>
  <r>
    <x v="19"/>
    <x v="17"/>
  </r>
  <r>
    <x v="19"/>
    <x v="9"/>
  </r>
  <r>
    <x v="20"/>
    <x v="21"/>
  </r>
  <r>
    <x v="20"/>
    <x v="22"/>
  </r>
  <r>
    <x v="20"/>
    <x v="14"/>
  </r>
  <r>
    <x v="20"/>
    <x v="23"/>
  </r>
  <r>
    <x v="20"/>
    <x v="24"/>
  </r>
  <r>
    <x v="21"/>
    <x v="25"/>
  </r>
  <r>
    <x v="21"/>
    <x v="20"/>
  </r>
  <r>
    <x v="21"/>
    <x v="11"/>
  </r>
  <r>
    <x v="21"/>
    <x v="5"/>
  </r>
  <r>
    <x v="21"/>
    <x v="24"/>
  </r>
  <r>
    <x v="22"/>
    <x v="21"/>
  </r>
  <r>
    <x v="22"/>
    <x v="6"/>
  </r>
  <r>
    <x v="23"/>
    <x v="20"/>
  </r>
  <r>
    <x v="23"/>
    <x v="11"/>
  </r>
  <r>
    <x v="23"/>
    <x v="7"/>
  </r>
  <r>
    <x v="23"/>
    <x v="26"/>
  </r>
  <r>
    <x v="23"/>
    <x v="5"/>
  </r>
  <r>
    <x v="23"/>
    <x v="24"/>
  </r>
  <r>
    <x v="24"/>
    <x v="20"/>
  </r>
  <r>
    <x v="24"/>
    <x v="22"/>
  </r>
  <r>
    <x v="24"/>
    <x v="18"/>
  </r>
  <r>
    <x v="24"/>
    <x v="6"/>
  </r>
  <r>
    <x v="25"/>
    <x v="7"/>
  </r>
  <r>
    <x v="25"/>
    <x v="10"/>
  </r>
  <r>
    <x v="25"/>
    <x v="9"/>
  </r>
  <r>
    <x v="26"/>
    <x v="7"/>
  </r>
  <r>
    <x v="26"/>
    <x v="8"/>
  </r>
  <r>
    <x v="27"/>
    <x v="4"/>
  </r>
  <r>
    <x v="27"/>
    <x v="8"/>
  </r>
  <r>
    <x v="28"/>
    <x v="4"/>
  </r>
  <r>
    <x v="28"/>
    <x v="9"/>
  </r>
  <r>
    <x v="29"/>
    <x v="22"/>
  </r>
  <r>
    <x v="29"/>
    <x v="5"/>
  </r>
  <r>
    <x v="30"/>
    <x v="11"/>
  </r>
  <r>
    <x v="30"/>
    <x v="21"/>
  </r>
  <r>
    <x v="30"/>
    <x v="14"/>
  </r>
  <r>
    <x v="30"/>
    <x v="5"/>
  </r>
  <r>
    <x v="30"/>
    <x v="6"/>
  </r>
  <r>
    <x v="30"/>
    <x v="27"/>
  </r>
  <r>
    <x v="31"/>
    <x v="21"/>
  </r>
  <r>
    <x v="31"/>
    <x v="24"/>
  </r>
  <r>
    <x v="32"/>
    <x v="20"/>
  </r>
  <r>
    <x v="32"/>
    <x v="28"/>
  </r>
  <r>
    <x v="32"/>
    <x v="13"/>
  </r>
  <r>
    <x v="32"/>
    <x v="14"/>
  </r>
  <r>
    <x v="32"/>
    <x v="29"/>
  </r>
  <r>
    <x v="32"/>
    <x v="5"/>
  </r>
  <r>
    <x v="32"/>
    <x v="3"/>
  </r>
  <r>
    <x v="33"/>
    <x v="20"/>
  </r>
  <r>
    <x v="33"/>
    <x v="11"/>
  </r>
  <r>
    <x v="33"/>
    <x v="30"/>
  </r>
  <r>
    <x v="33"/>
    <x v="24"/>
  </r>
  <r>
    <x v="34"/>
    <x v="7"/>
  </r>
  <r>
    <x v="34"/>
    <x v="31"/>
  </r>
  <r>
    <x v="34"/>
    <x v="4"/>
  </r>
  <r>
    <x v="34"/>
    <x v="8"/>
  </r>
  <r>
    <x v="35"/>
    <x v="11"/>
  </r>
  <r>
    <x v="35"/>
    <x v="13"/>
  </r>
  <r>
    <x v="35"/>
    <x v="15"/>
  </r>
  <r>
    <x v="36"/>
    <x v="7"/>
  </r>
  <r>
    <x v="37"/>
    <x v="7"/>
  </r>
  <r>
    <x v="37"/>
    <x v="12"/>
  </r>
  <r>
    <x v="37"/>
    <x v="26"/>
  </r>
  <r>
    <x v="37"/>
    <x v="6"/>
  </r>
  <r>
    <x v="38"/>
    <x v="4"/>
  </r>
  <r>
    <x v="38"/>
    <x v="8"/>
  </r>
  <r>
    <x v="38"/>
    <x v="9"/>
  </r>
  <r>
    <x v="39"/>
    <x v="25"/>
  </r>
  <r>
    <x v="39"/>
    <x v="20"/>
  </r>
  <r>
    <x v="39"/>
    <x v="10"/>
  </r>
  <r>
    <x v="39"/>
    <x v="6"/>
  </r>
  <r>
    <x v="40"/>
    <x v="10"/>
  </r>
  <r>
    <x v="40"/>
    <x v="31"/>
  </r>
  <r>
    <x v="40"/>
    <x v="4"/>
  </r>
  <r>
    <x v="40"/>
    <x v="9"/>
  </r>
  <r>
    <x v="41"/>
    <x v="21"/>
  </r>
  <r>
    <x v="42"/>
    <x v="0"/>
  </r>
  <r>
    <x v="42"/>
    <x v="1"/>
  </r>
  <r>
    <x v="42"/>
    <x v="3"/>
  </r>
  <r>
    <x v="43"/>
    <x v="19"/>
  </r>
  <r>
    <x v="43"/>
    <x v="0"/>
  </r>
  <r>
    <x v="44"/>
    <x v="6"/>
  </r>
  <r>
    <x v="45"/>
    <x v="7"/>
  </r>
  <r>
    <x v="45"/>
    <x v="31"/>
  </r>
  <r>
    <x v="45"/>
    <x v="8"/>
  </r>
  <r>
    <x v="45"/>
    <x v="9"/>
  </r>
  <r>
    <x v="46"/>
    <x v="2"/>
  </r>
  <r>
    <x v="46"/>
    <x v="1"/>
  </r>
  <r>
    <x v="47"/>
    <x v="5"/>
  </r>
  <r>
    <x v="47"/>
    <x v="24"/>
  </r>
  <r>
    <x v="48"/>
    <x v="20"/>
  </r>
  <r>
    <x v="48"/>
    <x v="11"/>
  </r>
  <r>
    <x v="48"/>
    <x v="24"/>
  </r>
  <r>
    <x v="48"/>
    <x v="6"/>
  </r>
  <r>
    <x v="49"/>
    <x v="10"/>
  </r>
  <r>
    <x v="50"/>
    <x v="22"/>
  </r>
  <r>
    <x v="50"/>
    <x v="23"/>
  </r>
  <r>
    <x v="50"/>
    <x v="29"/>
  </r>
  <r>
    <x v="50"/>
    <x v="8"/>
  </r>
  <r>
    <x v="50"/>
    <x v="6"/>
  </r>
  <r>
    <x v="51"/>
    <x v="22"/>
  </r>
  <r>
    <x v="51"/>
    <x v="9"/>
  </r>
  <r>
    <x v="52"/>
    <x v="10"/>
  </r>
  <r>
    <x v="52"/>
    <x v="24"/>
  </r>
  <r>
    <x v="53"/>
    <x v="10"/>
  </r>
  <r>
    <x v="53"/>
    <x v="8"/>
  </r>
  <r>
    <x v="53"/>
    <x v="9"/>
  </r>
  <r>
    <x v="54"/>
    <x v="2"/>
  </r>
  <r>
    <x v="54"/>
    <x v="1"/>
  </r>
  <r>
    <x v="55"/>
    <x v="2"/>
  </r>
  <r>
    <x v="55"/>
    <x v="1"/>
  </r>
  <r>
    <x v="55"/>
    <x v="3"/>
  </r>
  <r>
    <x v="56"/>
    <x v="26"/>
  </r>
  <r>
    <x v="56"/>
    <x v="6"/>
  </r>
  <r>
    <x v="57"/>
    <x v="7"/>
  </r>
  <r>
    <x v="57"/>
    <x v="16"/>
  </r>
  <r>
    <x v="58"/>
    <x v="7"/>
  </r>
  <r>
    <x v="58"/>
    <x v="4"/>
  </r>
  <r>
    <x v="59"/>
    <x v="1"/>
  </r>
  <r>
    <x v="59"/>
    <x v="3"/>
  </r>
  <r>
    <x v="60"/>
    <x v="25"/>
  </r>
  <r>
    <x v="60"/>
    <x v="7"/>
  </r>
  <r>
    <x v="60"/>
    <x v="10"/>
  </r>
  <r>
    <x v="60"/>
    <x v="26"/>
  </r>
  <r>
    <x v="60"/>
    <x v="30"/>
  </r>
  <r>
    <x v="60"/>
    <x v="5"/>
  </r>
  <r>
    <x v="61"/>
    <x v="10"/>
  </r>
  <r>
    <x v="61"/>
    <x v="8"/>
  </r>
  <r>
    <x v="62"/>
    <x v="19"/>
  </r>
  <r>
    <x v="62"/>
    <x v="0"/>
  </r>
  <r>
    <x v="62"/>
    <x v="12"/>
  </r>
  <r>
    <x v="62"/>
    <x v="15"/>
  </r>
  <r>
    <x v="62"/>
    <x v="3"/>
  </r>
  <r>
    <x v="62"/>
    <x v="24"/>
  </r>
  <r>
    <x v="63"/>
    <x v="20"/>
  </r>
  <r>
    <x v="63"/>
    <x v="23"/>
  </r>
  <r>
    <x v="63"/>
    <x v="29"/>
  </r>
  <r>
    <x v="63"/>
    <x v="27"/>
  </r>
  <r>
    <x v="64"/>
    <x v="28"/>
  </r>
  <r>
    <x v="64"/>
    <x v="13"/>
  </r>
  <r>
    <x v="65"/>
    <x v="7"/>
  </r>
  <r>
    <x v="65"/>
    <x v="9"/>
  </r>
  <r>
    <x v="66"/>
    <x v="0"/>
  </r>
  <r>
    <x v="66"/>
    <x v="2"/>
  </r>
  <r>
    <x v="66"/>
    <x v="1"/>
  </r>
  <r>
    <x v="66"/>
    <x v="3"/>
  </r>
  <r>
    <x v="67"/>
    <x v="22"/>
  </r>
  <r>
    <x v="67"/>
    <x v="29"/>
  </r>
  <r>
    <x v="67"/>
    <x v="17"/>
  </r>
  <r>
    <x v="67"/>
    <x v="27"/>
  </r>
  <r>
    <x v="68"/>
    <x v="11"/>
  </r>
  <r>
    <x v="68"/>
    <x v="29"/>
  </r>
  <r>
    <x v="68"/>
    <x v="6"/>
  </r>
  <r>
    <x v="68"/>
    <x v="27"/>
  </r>
  <r>
    <x v="69"/>
    <x v="22"/>
  </r>
  <r>
    <x v="69"/>
    <x v="16"/>
  </r>
  <r>
    <x v="69"/>
    <x v="5"/>
  </r>
  <r>
    <x v="70"/>
    <x v="20"/>
  </r>
  <r>
    <x v="71"/>
    <x v="0"/>
  </r>
  <r>
    <x v="71"/>
    <x v="2"/>
  </r>
  <r>
    <x v="71"/>
    <x v="1"/>
  </r>
  <r>
    <x v="71"/>
    <x v="3"/>
  </r>
  <r>
    <x v="72"/>
    <x v="7"/>
  </r>
  <r>
    <x v="72"/>
    <x v="10"/>
  </r>
  <r>
    <x v="72"/>
    <x v="8"/>
  </r>
  <r>
    <x v="72"/>
    <x v="9"/>
  </r>
  <r>
    <x v="73"/>
    <x v="25"/>
  </r>
  <r>
    <x v="73"/>
    <x v="11"/>
  </r>
  <r>
    <x v="73"/>
    <x v="5"/>
  </r>
  <r>
    <x v="74"/>
    <x v="19"/>
  </r>
  <r>
    <x v="74"/>
    <x v="12"/>
  </r>
  <r>
    <x v="74"/>
    <x v="13"/>
  </r>
  <r>
    <x v="74"/>
    <x v="6"/>
  </r>
  <r>
    <x v="75"/>
    <x v="7"/>
  </r>
  <r>
    <x v="75"/>
    <x v="8"/>
  </r>
  <r>
    <x v="76"/>
    <x v="25"/>
  </r>
  <r>
    <x v="76"/>
    <x v="10"/>
  </r>
  <r>
    <x v="76"/>
    <x v="22"/>
  </r>
  <r>
    <x v="76"/>
    <x v="5"/>
  </r>
  <r>
    <x v="77"/>
    <x v="10"/>
  </r>
  <r>
    <x v="77"/>
    <x v="8"/>
  </r>
  <r>
    <x v="78"/>
    <x v="16"/>
  </r>
  <r>
    <x v="78"/>
    <x v="23"/>
  </r>
  <r>
    <x v="78"/>
    <x v="3"/>
  </r>
  <r>
    <x v="79"/>
    <x v="7"/>
  </r>
  <r>
    <x v="79"/>
    <x v="10"/>
  </r>
  <r>
    <x v="79"/>
    <x v="31"/>
  </r>
  <r>
    <x v="79"/>
    <x v="4"/>
  </r>
  <r>
    <x v="79"/>
    <x v="9"/>
  </r>
  <r>
    <x v="80"/>
    <x v="21"/>
  </r>
  <r>
    <x v="80"/>
    <x v="15"/>
  </r>
  <r>
    <x v="81"/>
    <x v="8"/>
  </r>
  <r>
    <x v="81"/>
    <x v="9"/>
  </r>
  <r>
    <x v="82"/>
    <x v="7"/>
  </r>
  <r>
    <x v="82"/>
    <x v="10"/>
  </r>
  <r>
    <x v="82"/>
    <x v="31"/>
  </r>
  <r>
    <x v="82"/>
    <x v="8"/>
  </r>
  <r>
    <x v="82"/>
    <x v="9"/>
  </r>
  <r>
    <x v="83"/>
    <x v="19"/>
  </r>
  <r>
    <x v="83"/>
    <x v="5"/>
  </r>
  <r>
    <x v="83"/>
    <x v="9"/>
  </r>
  <r>
    <x v="83"/>
    <x v="6"/>
  </r>
  <r>
    <x v="84"/>
    <x v="4"/>
  </r>
  <r>
    <x v="84"/>
    <x v="9"/>
  </r>
  <r>
    <x v="85"/>
    <x v="25"/>
  </r>
  <r>
    <x v="85"/>
    <x v="7"/>
  </r>
  <r>
    <x v="85"/>
    <x v="12"/>
  </r>
  <r>
    <x v="86"/>
    <x v="19"/>
  </r>
  <r>
    <x v="86"/>
    <x v="21"/>
  </r>
  <r>
    <x v="86"/>
    <x v="13"/>
  </r>
  <r>
    <x v="86"/>
    <x v="5"/>
  </r>
  <r>
    <x v="86"/>
    <x v="15"/>
  </r>
  <r>
    <x v="87"/>
    <x v="19"/>
  </r>
  <r>
    <x v="87"/>
    <x v="20"/>
  </r>
  <r>
    <x v="87"/>
    <x v="28"/>
  </r>
  <r>
    <x v="87"/>
    <x v="11"/>
  </r>
  <r>
    <x v="87"/>
    <x v="21"/>
  </r>
  <r>
    <x v="87"/>
    <x v="22"/>
  </r>
  <r>
    <x v="87"/>
    <x v="29"/>
  </r>
  <r>
    <x v="87"/>
    <x v="17"/>
  </r>
  <r>
    <x v="87"/>
    <x v="3"/>
  </r>
  <r>
    <x v="88"/>
    <x v="4"/>
  </r>
  <r>
    <x v="88"/>
    <x v="30"/>
  </r>
  <r>
    <x v="89"/>
    <x v="11"/>
  </r>
  <r>
    <x v="89"/>
    <x v="7"/>
  </r>
  <r>
    <x v="89"/>
    <x v="10"/>
  </r>
  <r>
    <x v="89"/>
    <x v="26"/>
  </r>
  <r>
    <x v="89"/>
    <x v="5"/>
  </r>
  <r>
    <x v="89"/>
    <x v="6"/>
  </r>
  <r>
    <x v="90"/>
    <x v="28"/>
  </r>
  <r>
    <x v="91"/>
    <x v="10"/>
  </r>
  <r>
    <x v="91"/>
    <x v="31"/>
  </r>
  <r>
    <x v="91"/>
    <x v="4"/>
  </r>
  <r>
    <x v="92"/>
    <x v="3"/>
  </r>
  <r>
    <x v="93"/>
    <x v="10"/>
  </r>
  <r>
    <x v="94"/>
    <x v="1"/>
  </r>
  <r>
    <x v="94"/>
    <x v="3"/>
  </r>
  <r>
    <x v="95"/>
    <x v="11"/>
  </r>
  <r>
    <x v="95"/>
    <x v="10"/>
  </r>
  <r>
    <x v="95"/>
    <x v="12"/>
  </r>
  <r>
    <x v="95"/>
    <x v="4"/>
  </r>
  <r>
    <x v="96"/>
    <x v="10"/>
  </r>
  <r>
    <x v="96"/>
    <x v="4"/>
  </r>
  <r>
    <x v="96"/>
    <x v="8"/>
  </r>
  <r>
    <x v="96"/>
    <x v="9"/>
  </r>
  <r>
    <x v="97"/>
    <x v="19"/>
  </r>
  <r>
    <x v="97"/>
    <x v="20"/>
  </r>
  <r>
    <x v="97"/>
    <x v="5"/>
  </r>
  <r>
    <x v="97"/>
    <x v="18"/>
  </r>
  <r>
    <x v="97"/>
    <x v="9"/>
  </r>
  <r>
    <x v="98"/>
    <x v="12"/>
  </r>
  <r>
    <x v="98"/>
    <x v="30"/>
  </r>
  <r>
    <x v="98"/>
    <x v="5"/>
  </r>
  <r>
    <x v="98"/>
    <x v="6"/>
  </r>
  <r>
    <x v="99"/>
    <x v="19"/>
  </r>
  <r>
    <x v="99"/>
    <x v="0"/>
  </r>
  <r>
    <x v="99"/>
    <x v="22"/>
  </r>
  <r>
    <x v="99"/>
    <x v="5"/>
  </r>
  <r>
    <x v="99"/>
    <x v="18"/>
  </r>
  <r>
    <x v="99"/>
    <x v="9"/>
  </r>
  <r>
    <x v="99"/>
    <x v="6"/>
  </r>
  <r>
    <x v="100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x v="0"/>
    <x v="0"/>
    <n v="72"/>
    <n v="56"/>
    <x v="0"/>
    <s v="FALSE"/>
    <n v="10"/>
  </r>
  <r>
    <n v="2"/>
    <x v="0"/>
    <x v="1"/>
    <n v="72"/>
    <n v="17"/>
    <x v="0"/>
    <s v="FALSE"/>
    <n v="10"/>
  </r>
  <r>
    <n v="3"/>
    <x v="1"/>
    <x v="2"/>
    <n v="144"/>
    <n v="32"/>
    <x v="1"/>
    <s v="TRUE"/>
    <n v="6"/>
  </r>
  <r>
    <n v="4"/>
    <x v="1"/>
    <x v="3"/>
    <n v="72"/>
    <n v="48"/>
    <x v="0"/>
    <s v="TRUE"/>
    <n v="12"/>
  </r>
  <r>
    <n v="5"/>
    <x v="1"/>
    <x v="4"/>
    <n v="144"/>
    <n v="44"/>
    <x v="2"/>
    <s v="TRUE"/>
    <n v="4"/>
  </r>
  <r>
    <n v="6"/>
    <x v="2"/>
    <x v="5"/>
    <n v="144"/>
    <n v="86"/>
    <x v="3"/>
    <s v="FALSE"/>
    <n v="12"/>
  </r>
  <r>
    <n v="7"/>
    <x v="2"/>
    <x v="5"/>
    <n v="6"/>
    <n v="40"/>
    <x v="4"/>
    <s v="TRUE"/>
    <n v="19"/>
  </r>
  <r>
    <n v="8"/>
    <x v="2"/>
    <x v="2"/>
    <n v="6"/>
    <n v="45"/>
    <x v="5"/>
    <s v="FALSE"/>
    <n v="20"/>
  </r>
  <r>
    <n v="9"/>
    <x v="3"/>
    <x v="6"/>
    <n v="144"/>
    <n v="57"/>
    <x v="3"/>
    <s v="FALSE"/>
    <n v="10"/>
  </r>
  <r>
    <n v="10"/>
    <x v="3"/>
    <x v="5"/>
    <n v="72"/>
    <n v="52"/>
    <x v="6"/>
    <s v="FALSE"/>
    <n v="7"/>
  </r>
  <r>
    <n v="11"/>
    <x v="4"/>
    <x v="3"/>
    <n v="72"/>
    <n v="85"/>
    <x v="0"/>
    <s v="FALSE"/>
    <n v="13"/>
  </r>
  <r>
    <n v="12"/>
    <x v="4"/>
    <x v="5"/>
    <n v="72"/>
    <n v="83"/>
    <x v="4"/>
    <s v="FALSE"/>
    <n v="5"/>
  </r>
  <r>
    <n v="13"/>
    <x v="4"/>
    <x v="7"/>
    <n v="6"/>
    <n v="43"/>
    <x v="3"/>
    <s v="FALSE"/>
    <n v="6"/>
  </r>
  <r>
    <n v="14"/>
    <x v="5"/>
    <x v="7"/>
    <n v="72"/>
    <n v="64"/>
    <x v="3"/>
    <s v="FALSE"/>
    <n v="9"/>
  </r>
  <r>
    <n v="15"/>
    <x v="5"/>
    <x v="4"/>
    <n v="144"/>
    <n v="19"/>
    <x v="7"/>
    <s v="FALSE"/>
    <n v="6"/>
  </r>
  <r>
    <n v="16"/>
    <x v="5"/>
    <x v="7"/>
    <n v="72"/>
    <n v="88"/>
    <x v="6"/>
    <s v="FALSE"/>
    <n v="5"/>
  </r>
  <r>
    <n v="17"/>
    <x v="6"/>
    <x v="1"/>
    <n v="12"/>
    <n v="47"/>
    <x v="8"/>
    <s v="FALSE"/>
    <n v="7"/>
  </r>
  <r>
    <n v="18"/>
    <x v="6"/>
    <x v="2"/>
    <n v="6"/>
    <n v="50"/>
    <x v="1"/>
    <s v="FALSE"/>
    <n v="14"/>
  </r>
  <r>
    <n v="19"/>
    <x v="6"/>
    <x v="3"/>
    <n v="12"/>
    <n v="66"/>
    <x v="8"/>
    <s v="FALSE"/>
    <n v="5"/>
  </r>
  <r>
    <n v="20"/>
    <x v="7"/>
    <x v="4"/>
    <n v="72"/>
    <n v="82"/>
    <x v="7"/>
    <s v="FALSE"/>
    <n v="6"/>
  </r>
  <r>
    <n v="21"/>
    <x v="7"/>
    <x v="3"/>
    <n v="12"/>
    <n v="50"/>
    <x v="6"/>
    <s v="FALSE"/>
    <n v="4"/>
  </r>
  <r>
    <n v="22"/>
    <x v="7"/>
    <x v="3"/>
    <n v="72"/>
    <n v="63"/>
    <x v="0"/>
    <s v="FALSE"/>
    <n v="21"/>
  </r>
  <r>
    <n v="23"/>
    <x v="8"/>
    <x v="6"/>
    <n v="144"/>
    <n v="39"/>
    <x v="5"/>
    <s v="FALSE"/>
    <n v="5"/>
  </r>
  <r>
    <n v="24"/>
    <x v="8"/>
    <x v="1"/>
    <n v="6"/>
    <n v="34"/>
    <x v="7"/>
    <s v="FALSE"/>
    <n v="12"/>
  </r>
  <r>
    <n v="25"/>
    <x v="9"/>
    <x v="4"/>
    <n v="72"/>
    <n v="59"/>
    <x v="1"/>
    <s v="TRUE"/>
    <n v="6"/>
  </r>
  <r>
    <n v="26"/>
    <x v="9"/>
    <x v="1"/>
    <n v="144"/>
    <n v="83"/>
    <x v="4"/>
    <s v="FALSE"/>
    <n v="15"/>
  </r>
  <r>
    <n v="27"/>
    <x v="9"/>
    <x v="3"/>
    <n v="72"/>
    <n v="88"/>
    <x v="2"/>
    <s v="FALSE"/>
    <n v="9"/>
  </r>
  <r>
    <n v="28"/>
    <x v="10"/>
    <x v="4"/>
    <n v="12"/>
    <n v="56"/>
    <x v="0"/>
    <s v="TRUE"/>
    <n v="6"/>
  </r>
  <r>
    <n v="29"/>
    <x v="10"/>
    <x v="8"/>
    <n v="6"/>
    <n v="87"/>
    <x v="0"/>
    <s v="FALSE"/>
    <n v="17"/>
  </r>
  <r>
    <n v="30"/>
    <x v="11"/>
    <x v="0"/>
    <n v="6"/>
    <n v="54"/>
    <x v="0"/>
    <s v="FALSE"/>
    <n v="22"/>
  </r>
  <r>
    <n v="31"/>
    <x v="11"/>
    <x v="3"/>
    <n v="72"/>
    <n v="89"/>
    <x v="0"/>
    <s v="FALSE"/>
    <n v="17"/>
  </r>
  <r>
    <n v="32"/>
    <x v="11"/>
    <x v="4"/>
    <n v="72"/>
    <n v="45"/>
    <x v="8"/>
    <s v="TRUE"/>
    <n v="4"/>
  </r>
  <r>
    <m/>
    <x v="12"/>
    <x v="9"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6CA6D-F165-42AD-9EF8-E2A14544AF9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40" firstHeaderRow="1" firstDataRow="2" firstDataCol="1"/>
  <pivotFields count="8"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1">
        <item x="4"/>
        <item x="3"/>
        <item x="6"/>
        <item x="2"/>
        <item x="0"/>
        <item x="7"/>
        <item x="8"/>
        <item x="1"/>
        <item x="5"/>
        <item x="9"/>
        <item t="default"/>
      </items>
    </pivotField>
    <pivotField showAll="0"/>
    <pivotField showAll="0"/>
    <pivotField axis="axisRow" showAll="0">
      <items count="11">
        <item x="4"/>
        <item x="6"/>
        <item x="3"/>
        <item x="0"/>
        <item x="8"/>
        <item x="7"/>
        <item x="2"/>
        <item x="1"/>
        <item x="5"/>
        <item x="9"/>
        <item t="default"/>
      </items>
    </pivotField>
    <pivotField showAll="0"/>
    <pivotField dataField="1" showAll="0"/>
  </pivotFields>
  <rowFields count="2">
    <field x="5"/>
    <field x="2"/>
  </rowFields>
  <rowItems count="36">
    <i>
      <x/>
    </i>
    <i r="1">
      <x v="7"/>
    </i>
    <i r="1">
      <x v="8"/>
    </i>
    <i>
      <x v="1"/>
    </i>
    <i r="1">
      <x v="1"/>
    </i>
    <i r="1">
      <x v="5"/>
    </i>
    <i r="1">
      <x v="8"/>
    </i>
    <i>
      <x v="2"/>
    </i>
    <i r="1">
      <x v="2"/>
    </i>
    <i r="1">
      <x v="5"/>
    </i>
    <i r="1">
      <x v="8"/>
    </i>
    <i>
      <x v="3"/>
    </i>
    <i r="1">
      <x/>
    </i>
    <i r="1">
      <x v="1"/>
    </i>
    <i r="1">
      <x v="4"/>
    </i>
    <i r="1">
      <x v="6"/>
    </i>
    <i r="1">
      <x v="7"/>
    </i>
    <i>
      <x v="4"/>
    </i>
    <i r="1">
      <x/>
    </i>
    <i r="1">
      <x v="1"/>
    </i>
    <i r="1">
      <x v="7"/>
    </i>
    <i>
      <x v="5"/>
    </i>
    <i r="1">
      <x/>
    </i>
    <i r="1">
      <x v="7"/>
    </i>
    <i>
      <x v="6"/>
    </i>
    <i r="1">
      <x/>
    </i>
    <i r="1">
      <x v="1"/>
    </i>
    <i>
      <x v="7"/>
    </i>
    <i r="1">
      <x/>
    </i>
    <i r="1">
      <x v="3"/>
    </i>
    <i>
      <x v="8"/>
    </i>
    <i r="1">
      <x v="2"/>
    </i>
    <i r="1">
      <x v="3"/>
    </i>
    <i>
      <x v="9"/>
    </i>
    <i r="1">
      <x v="9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ccepted offer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53C34-CE45-4D57-A30A-9CE73A1FB7C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I106" firstHeaderRow="1" firstDataRow="2" firstDataCol="1"/>
  <pivotFields count="2">
    <pivotField axis="axisRow" showAll="0">
      <items count="102">
        <item x="38"/>
        <item x="31"/>
        <item x="11"/>
        <item x="65"/>
        <item x="37"/>
        <item x="98"/>
        <item x="66"/>
        <item x="77"/>
        <item x="76"/>
        <item x="3"/>
        <item x="97"/>
        <item x="42"/>
        <item x="45"/>
        <item x="24"/>
        <item x="51"/>
        <item x="59"/>
        <item x="63"/>
        <item x="71"/>
        <item x="81"/>
        <item x="6"/>
        <item x="72"/>
        <item x="52"/>
        <item x="47"/>
        <item x="99"/>
        <item x="54"/>
        <item x="86"/>
        <item x="7"/>
        <item x="67"/>
        <item x="22"/>
        <item x="78"/>
        <item x="36"/>
        <item x="95"/>
        <item x="29"/>
        <item x="23"/>
        <item x="14"/>
        <item x="40"/>
        <item x="69"/>
        <item x="82"/>
        <item x="17"/>
        <item x="79"/>
        <item x="94"/>
        <item x="1"/>
        <item x="4"/>
        <item x="68"/>
        <item x="34"/>
        <item x="21"/>
        <item x="25"/>
        <item x="85"/>
        <item x="20"/>
        <item x="16"/>
        <item x="10"/>
        <item x="5"/>
        <item x="43"/>
        <item x="15"/>
        <item x="89"/>
        <item x="61"/>
        <item x="55"/>
        <item x="57"/>
        <item x="84"/>
        <item x="39"/>
        <item x="56"/>
        <item x="93"/>
        <item x="50"/>
        <item x="28"/>
        <item x="96"/>
        <item x="62"/>
        <item x="46"/>
        <item x="90"/>
        <item x="83"/>
        <item x="41"/>
        <item x="64"/>
        <item x="80"/>
        <item x="73"/>
        <item x="58"/>
        <item x="44"/>
        <item x="26"/>
        <item x="8"/>
        <item x="60"/>
        <item x="88"/>
        <item x="92"/>
        <item x="32"/>
        <item x="87"/>
        <item x="35"/>
        <item x="0"/>
        <item x="53"/>
        <item x="91"/>
        <item x="12"/>
        <item x="13"/>
        <item x="18"/>
        <item x="49"/>
        <item x="48"/>
        <item x="27"/>
        <item x="70"/>
        <item x="75"/>
        <item x="19"/>
        <item x="2"/>
        <item x="9"/>
        <item x="74"/>
        <item x="33"/>
        <item x="30"/>
        <item x="100"/>
        <item t="default"/>
      </items>
    </pivotField>
    <pivotField axis="axisCol" dataField="1" showAll="0">
      <items count="34">
        <item x="19"/>
        <item x="0"/>
        <item x="25"/>
        <item x="20"/>
        <item x="28"/>
        <item x="11"/>
        <item x="7"/>
        <item x="10"/>
        <item x="21"/>
        <item x="12"/>
        <item x="22"/>
        <item x="16"/>
        <item x="31"/>
        <item x="13"/>
        <item x="14"/>
        <item x="23"/>
        <item x="2"/>
        <item x="4"/>
        <item x="26"/>
        <item x="29"/>
        <item x="30"/>
        <item x="5"/>
        <item x="15"/>
        <item x="1"/>
        <item x="17"/>
        <item x="3"/>
        <item x="24"/>
        <item x="18"/>
        <item x="8"/>
        <item x="9"/>
        <item x="6"/>
        <item x="27"/>
        <item x="32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Offer 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35F4-6707-4D1B-B30F-4FB10834BE60}">
  <dimension ref="A3:O40"/>
  <sheetViews>
    <sheetView workbookViewId="0">
      <selection activeCell="A3" sqref="A3"/>
    </sheetView>
  </sheetViews>
  <sheetFormatPr defaultRowHeight="15.5" x14ac:dyDescent="0.35"/>
  <cols>
    <col min="1" max="1" width="21.08203125" bestFit="1" customWidth="1"/>
    <col min="2" max="2" width="14.9140625" bestFit="1" customWidth="1"/>
    <col min="3" max="3" width="8.08203125" bestFit="1" customWidth="1"/>
    <col min="4" max="4" width="6.08203125" bestFit="1" customWidth="1"/>
    <col min="5" max="5" width="4.6640625" bestFit="1" customWidth="1"/>
    <col min="6" max="6" width="4.4140625" bestFit="1" customWidth="1"/>
    <col min="7" max="7" width="4.58203125" bestFit="1" customWidth="1"/>
    <col min="8" max="8" width="3.9140625" bestFit="1" customWidth="1"/>
    <col min="9" max="9" width="6.4140625" bestFit="1" customWidth="1"/>
    <col min="10" max="10" width="9.75" bestFit="1" customWidth="1"/>
    <col min="11" max="11" width="7.4140625" bestFit="1" customWidth="1"/>
    <col min="12" max="12" width="9.4140625" bestFit="1" customWidth="1"/>
    <col min="13" max="13" width="9.1640625" bestFit="1" customWidth="1"/>
    <col min="14" max="14" width="6.5" bestFit="1" customWidth="1"/>
    <col min="15" max="15" width="10.5" bestFit="1" customWidth="1"/>
    <col min="16" max="16" width="10.4140625" bestFit="1" customWidth="1"/>
    <col min="17" max="17" width="9.08203125" bestFit="1" customWidth="1"/>
    <col min="18" max="18" width="10.9140625" bestFit="1" customWidth="1"/>
    <col min="19" max="19" width="17.5" bestFit="1" customWidth="1"/>
    <col min="20" max="20" width="10.58203125" bestFit="1" customWidth="1"/>
    <col min="21" max="21" width="9.08203125" bestFit="1" customWidth="1"/>
    <col min="22" max="22" width="13" bestFit="1" customWidth="1"/>
    <col min="23" max="23" width="17.5" bestFit="1" customWidth="1"/>
    <col min="24" max="24" width="9.08203125" bestFit="1" customWidth="1"/>
    <col min="25" max="25" width="9" bestFit="1" customWidth="1"/>
    <col min="26" max="26" width="17.5" bestFit="1" customWidth="1"/>
    <col min="27" max="27" width="10.58203125" bestFit="1" customWidth="1"/>
    <col min="28" max="28" width="16.25" bestFit="1" customWidth="1"/>
    <col min="29" max="29" width="17.5" bestFit="1" customWidth="1"/>
    <col min="30" max="30" width="10" bestFit="1" customWidth="1"/>
    <col min="31" max="31" width="11.5" bestFit="1" customWidth="1"/>
    <col min="32" max="32" width="12.5" bestFit="1" customWidth="1"/>
    <col min="33" max="33" width="10" bestFit="1" customWidth="1"/>
    <col min="34" max="34" width="15.5" bestFit="1" customWidth="1"/>
    <col min="35" max="35" width="8.25" bestFit="1" customWidth="1"/>
    <col min="36" max="36" width="11.1640625" bestFit="1" customWidth="1"/>
    <col min="37" max="37" width="10.5" bestFit="1" customWidth="1"/>
  </cols>
  <sheetData>
    <row r="3" spans="1:15" x14ac:dyDescent="0.35">
      <c r="A3" s="3" t="s">
        <v>148</v>
      </c>
      <c r="B3" s="3" t="s">
        <v>143</v>
      </c>
    </row>
    <row r="4" spans="1:15" x14ac:dyDescent="0.35">
      <c r="A4" s="3" t="s">
        <v>140</v>
      </c>
      <c r="B4" t="s">
        <v>129</v>
      </c>
      <c r="C4" t="s">
        <v>130</v>
      </c>
      <c r="D4" t="s">
        <v>126</v>
      </c>
      <c r="E4" t="s">
        <v>127</v>
      </c>
      <c r="F4" t="s">
        <v>128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141</v>
      </c>
      <c r="O4" t="s">
        <v>142</v>
      </c>
    </row>
    <row r="5" spans="1:15" x14ac:dyDescent="0.35">
      <c r="A5" s="2" t="s">
        <v>106</v>
      </c>
      <c r="B5" s="4"/>
      <c r="C5" s="4"/>
      <c r="D5" s="4">
        <v>19</v>
      </c>
      <c r="E5" s="4"/>
      <c r="F5" s="4">
        <v>5</v>
      </c>
      <c r="G5" s="4"/>
      <c r="H5" s="4"/>
      <c r="I5" s="4"/>
      <c r="J5" s="4"/>
      <c r="K5" s="4">
        <v>15</v>
      </c>
      <c r="L5" s="4"/>
      <c r="M5" s="4"/>
      <c r="N5" s="4"/>
      <c r="O5" s="4">
        <v>39</v>
      </c>
    </row>
    <row r="6" spans="1:15" x14ac:dyDescent="0.35">
      <c r="A6" s="9" t="s">
        <v>115</v>
      </c>
      <c r="B6" s="4"/>
      <c r="C6" s="4"/>
      <c r="D6" s="4"/>
      <c r="E6" s="4"/>
      <c r="F6" s="4"/>
      <c r="G6" s="4"/>
      <c r="H6" s="4"/>
      <c r="I6" s="4"/>
      <c r="J6" s="4"/>
      <c r="K6" s="4">
        <v>15</v>
      </c>
      <c r="L6" s="4"/>
      <c r="M6" s="4"/>
      <c r="N6" s="4"/>
      <c r="O6" s="4">
        <v>15</v>
      </c>
    </row>
    <row r="7" spans="1:15" x14ac:dyDescent="0.35">
      <c r="A7" s="9" t="s">
        <v>117</v>
      </c>
      <c r="B7" s="4"/>
      <c r="C7" s="4"/>
      <c r="D7" s="4">
        <v>19</v>
      </c>
      <c r="E7" s="4"/>
      <c r="F7" s="4">
        <v>5</v>
      </c>
      <c r="G7" s="4"/>
      <c r="H7" s="4"/>
      <c r="I7" s="4"/>
      <c r="J7" s="4"/>
      <c r="K7" s="4"/>
      <c r="L7" s="4"/>
      <c r="M7" s="4"/>
      <c r="N7" s="4"/>
      <c r="O7" s="4">
        <v>24</v>
      </c>
    </row>
    <row r="8" spans="1:15" x14ac:dyDescent="0.35">
      <c r="A8" s="2" t="s">
        <v>103</v>
      </c>
      <c r="B8" s="4"/>
      <c r="C8" s="4"/>
      <c r="D8" s="4"/>
      <c r="E8" s="4">
        <v>7</v>
      </c>
      <c r="F8" s="4"/>
      <c r="G8" s="4">
        <v>5</v>
      </c>
      <c r="H8" s="4"/>
      <c r="I8" s="4">
        <v>4</v>
      </c>
      <c r="J8" s="4"/>
      <c r="K8" s="4"/>
      <c r="L8" s="4"/>
      <c r="M8" s="4"/>
      <c r="N8" s="4"/>
      <c r="O8" s="4">
        <v>16</v>
      </c>
    </row>
    <row r="9" spans="1:15" x14ac:dyDescent="0.35">
      <c r="A9" s="9" t="s">
        <v>116</v>
      </c>
      <c r="B9" s="4"/>
      <c r="C9" s="4"/>
      <c r="D9" s="4"/>
      <c r="E9" s="4"/>
      <c r="F9" s="4"/>
      <c r="G9" s="4"/>
      <c r="H9" s="4"/>
      <c r="I9" s="4">
        <v>4</v>
      </c>
      <c r="J9" s="4"/>
      <c r="K9" s="4"/>
      <c r="L9" s="4"/>
      <c r="M9" s="4"/>
      <c r="N9" s="4"/>
      <c r="O9" s="4">
        <v>4</v>
      </c>
    </row>
    <row r="10" spans="1:15" x14ac:dyDescent="0.35">
      <c r="A10" s="9" t="s">
        <v>122</v>
      </c>
      <c r="B10" s="4"/>
      <c r="C10" s="4"/>
      <c r="D10" s="4"/>
      <c r="E10" s="4"/>
      <c r="F10" s="4"/>
      <c r="G10" s="4">
        <v>5</v>
      </c>
      <c r="H10" s="4"/>
      <c r="I10" s="4"/>
      <c r="J10" s="4"/>
      <c r="K10" s="4"/>
      <c r="L10" s="4"/>
      <c r="M10" s="4"/>
      <c r="N10" s="4"/>
      <c r="O10" s="4">
        <v>5</v>
      </c>
    </row>
    <row r="11" spans="1:15" x14ac:dyDescent="0.35">
      <c r="A11" s="9" t="s">
        <v>117</v>
      </c>
      <c r="B11" s="4"/>
      <c r="C11" s="4"/>
      <c r="D11" s="4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>
        <v>7</v>
      </c>
    </row>
    <row r="12" spans="1:15" x14ac:dyDescent="0.35">
      <c r="A12" s="2" t="s">
        <v>104</v>
      </c>
      <c r="B12" s="4"/>
      <c r="C12" s="4"/>
      <c r="D12" s="4">
        <v>12</v>
      </c>
      <c r="E12" s="4">
        <v>10</v>
      </c>
      <c r="F12" s="4">
        <v>6</v>
      </c>
      <c r="G12" s="4">
        <v>9</v>
      </c>
      <c r="H12" s="4"/>
      <c r="I12" s="4"/>
      <c r="J12" s="4"/>
      <c r="K12" s="4"/>
      <c r="L12" s="4"/>
      <c r="M12" s="4"/>
      <c r="N12" s="4"/>
      <c r="O12" s="4">
        <v>37</v>
      </c>
    </row>
    <row r="13" spans="1:15" x14ac:dyDescent="0.35">
      <c r="A13" s="9" t="s">
        <v>120</v>
      </c>
      <c r="B13" s="4"/>
      <c r="C13" s="4"/>
      <c r="D13" s="4"/>
      <c r="E13" s="4">
        <v>10</v>
      </c>
      <c r="F13" s="4"/>
      <c r="G13" s="4"/>
      <c r="H13" s="4"/>
      <c r="I13" s="4"/>
      <c r="J13" s="4"/>
      <c r="K13" s="4"/>
      <c r="L13" s="4"/>
      <c r="M13" s="4"/>
      <c r="N13" s="4"/>
      <c r="O13" s="4">
        <v>10</v>
      </c>
    </row>
    <row r="14" spans="1:15" x14ac:dyDescent="0.35">
      <c r="A14" s="9" t="s">
        <v>122</v>
      </c>
      <c r="B14" s="4"/>
      <c r="C14" s="4"/>
      <c r="D14" s="4"/>
      <c r="E14" s="4"/>
      <c r="F14" s="4">
        <v>6</v>
      </c>
      <c r="G14" s="4">
        <v>9</v>
      </c>
      <c r="H14" s="4"/>
      <c r="I14" s="4"/>
      <c r="J14" s="4"/>
      <c r="K14" s="4"/>
      <c r="L14" s="4"/>
      <c r="M14" s="4"/>
      <c r="N14" s="4"/>
      <c r="O14" s="4">
        <v>15</v>
      </c>
    </row>
    <row r="15" spans="1:15" x14ac:dyDescent="0.35">
      <c r="A15" s="9" t="s">
        <v>117</v>
      </c>
      <c r="B15" s="4"/>
      <c r="C15" s="4"/>
      <c r="D15" s="4">
        <v>12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12</v>
      </c>
    </row>
    <row r="16" spans="1:15" x14ac:dyDescent="0.35">
      <c r="A16" s="2" t="s">
        <v>102</v>
      </c>
      <c r="B16" s="4">
        <v>20</v>
      </c>
      <c r="C16" s="4">
        <v>12</v>
      </c>
      <c r="D16" s="4"/>
      <c r="E16" s="4"/>
      <c r="F16" s="4">
        <v>13</v>
      </c>
      <c r="G16" s="4"/>
      <c r="H16" s="4"/>
      <c r="I16" s="4">
        <v>21</v>
      </c>
      <c r="J16" s="4"/>
      <c r="K16" s="4"/>
      <c r="L16" s="4">
        <v>23</v>
      </c>
      <c r="M16" s="4">
        <v>39</v>
      </c>
      <c r="N16" s="4"/>
      <c r="O16" s="4">
        <v>128</v>
      </c>
    </row>
    <row r="17" spans="1:15" x14ac:dyDescent="0.35">
      <c r="A17" s="9" t="s">
        <v>119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v>6</v>
      </c>
      <c r="M17" s="4"/>
      <c r="N17" s="4"/>
      <c r="O17" s="4">
        <v>6</v>
      </c>
    </row>
    <row r="18" spans="1:15" x14ac:dyDescent="0.35">
      <c r="A18" s="9" t="s">
        <v>116</v>
      </c>
      <c r="B18" s="4"/>
      <c r="C18" s="4">
        <v>12</v>
      </c>
      <c r="D18" s="4"/>
      <c r="E18" s="4"/>
      <c r="F18" s="4">
        <v>13</v>
      </c>
      <c r="G18" s="4"/>
      <c r="H18" s="4"/>
      <c r="I18" s="4">
        <v>21</v>
      </c>
      <c r="J18" s="4"/>
      <c r="K18" s="4"/>
      <c r="L18" s="4"/>
      <c r="M18" s="4">
        <v>17</v>
      </c>
      <c r="N18" s="4"/>
      <c r="O18" s="4">
        <v>63</v>
      </c>
    </row>
    <row r="19" spans="1:15" x14ac:dyDescent="0.35">
      <c r="A19" s="9" t="s">
        <v>121</v>
      </c>
      <c r="B19" s="4">
        <v>10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v>22</v>
      </c>
      <c r="N19" s="4"/>
      <c r="O19" s="4">
        <v>32</v>
      </c>
    </row>
    <row r="20" spans="1:15" x14ac:dyDescent="0.35">
      <c r="A20" s="9" t="s">
        <v>123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v>17</v>
      </c>
      <c r="M20" s="4"/>
      <c r="N20" s="4"/>
      <c r="O20" s="4">
        <v>17</v>
      </c>
    </row>
    <row r="21" spans="1:15" x14ac:dyDescent="0.35">
      <c r="A21" s="9" t="s">
        <v>115</v>
      </c>
      <c r="B21" s="4">
        <v>10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10</v>
      </c>
    </row>
    <row r="22" spans="1:15" x14ac:dyDescent="0.35">
      <c r="A22" s="2" t="s">
        <v>109</v>
      </c>
      <c r="B22" s="4"/>
      <c r="C22" s="4"/>
      <c r="D22" s="4"/>
      <c r="E22" s="4"/>
      <c r="F22" s="4"/>
      <c r="G22" s="4"/>
      <c r="H22" s="4">
        <v>12</v>
      </c>
      <c r="I22" s="4"/>
      <c r="J22" s="4"/>
      <c r="K22" s="4"/>
      <c r="L22" s="4"/>
      <c r="M22" s="4">
        <v>4</v>
      </c>
      <c r="N22" s="4"/>
      <c r="O22" s="4">
        <v>16</v>
      </c>
    </row>
    <row r="23" spans="1:15" x14ac:dyDescent="0.35">
      <c r="A23" s="9" t="s">
        <v>119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v>4</v>
      </c>
      <c r="N23" s="4"/>
      <c r="O23" s="4">
        <v>4</v>
      </c>
    </row>
    <row r="24" spans="1:15" x14ac:dyDescent="0.35">
      <c r="A24" s="9" t="s">
        <v>116</v>
      </c>
      <c r="B24" s="4"/>
      <c r="C24" s="4"/>
      <c r="D24" s="4"/>
      <c r="E24" s="4"/>
      <c r="F24" s="4"/>
      <c r="G24" s="4"/>
      <c r="H24" s="4">
        <v>5</v>
      </c>
      <c r="I24" s="4"/>
      <c r="J24" s="4"/>
      <c r="K24" s="4"/>
      <c r="L24" s="4"/>
      <c r="M24" s="4"/>
      <c r="N24" s="4"/>
      <c r="O24" s="4">
        <v>5</v>
      </c>
    </row>
    <row r="25" spans="1:15" x14ac:dyDescent="0.35">
      <c r="A25" s="9" t="s">
        <v>115</v>
      </c>
      <c r="B25" s="4"/>
      <c r="C25" s="4"/>
      <c r="D25" s="4"/>
      <c r="E25" s="4"/>
      <c r="F25" s="4"/>
      <c r="G25" s="4"/>
      <c r="H25" s="4">
        <v>7</v>
      </c>
      <c r="I25" s="4"/>
      <c r="J25" s="4"/>
      <c r="K25" s="4"/>
      <c r="L25" s="4"/>
      <c r="M25" s="4"/>
      <c r="N25" s="4"/>
      <c r="O25" s="4">
        <v>7</v>
      </c>
    </row>
    <row r="26" spans="1:15" x14ac:dyDescent="0.35">
      <c r="A26" s="2" t="s">
        <v>105</v>
      </c>
      <c r="B26" s="4"/>
      <c r="C26" s="4"/>
      <c r="D26" s="4"/>
      <c r="E26" s="4"/>
      <c r="F26" s="4"/>
      <c r="G26" s="4">
        <v>6</v>
      </c>
      <c r="H26" s="4"/>
      <c r="I26" s="4">
        <v>6</v>
      </c>
      <c r="J26" s="4">
        <v>12</v>
      </c>
      <c r="K26" s="4"/>
      <c r="L26" s="4"/>
      <c r="M26" s="4"/>
      <c r="N26" s="4"/>
      <c r="O26" s="4">
        <v>24</v>
      </c>
    </row>
    <row r="27" spans="1:15" x14ac:dyDescent="0.35">
      <c r="A27" s="9" t="s">
        <v>119</v>
      </c>
      <c r="B27" s="4"/>
      <c r="C27" s="4"/>
      <c r="D27" s="4"/>
      <c r="E27" s="4"/>
      <c r="F27" s="4"/>
      <c r="G27" s="4">
        <v>6</v>
      </c>
      <c r="H27" s="4"/>
      <c r="I27" s="4">
        <v>6</v>
      </c>
      <c r="J27" s="4"/>
      <c r="K27" s="4"/>
      <c r="L27" s="4"/>
      <c r="M27" s="4"/>
      <c r="N27" s="4"/>
      <c r="O27" s="4">
        <v>12</v>
      </c>
    </row>
    <row r="28" spans="1:15" x14ac:dyDescent="0.35">
      <c r="A28" s="9" t="s">
        <v>115</v>
      </c>
      <c r="B28" s="4"/>
      <c r="C28" s="4"/>
      <c r="D28" s="4"/>
      <c r="E28" s="4"/>
      <c r="F28" s="4"/>
      <c r="G28" s="4"/>
      <c r="H28" s="4"/>
      <c r="I28" s="4"/>
      <c r="J28" s="4">
        <v>12</v>
      </c>
      <c r="K28" s="4"/>
      <c r="L28" s="4"/>
      <c r="M28" s="4"/>
      <c r="N28" s="4"/>
      <c r="O28" s="4">
        <v>12</v>
      </c>
    </row>
    <row r="29" spans="1:15" x14ac:dyDescent="0.35">
      <c r="A29" s="2" t="s">
        <v>108</v>
      </c>
      <c r="B29" s="4"/>
      <c r="C29" s="4">
        <v>4</v>
      </c>
      <c r="D29" s="4"/>
      <c r="E29" s="4"/>
      <c r="F29" s="4"/>
      <c r="G29" s="4"/>
      <c r="H29" s="4"/>
      <c r="I29" s="4"/>
      <c r="J29" s="4"/>
      <c r="K29" s="4">
        <v>9</v>
      </c>
      <c r="L29" s="4"/>
      <c r="M29" s="4"/>
      <c r="N29" s="4"/>
      <c r="O29" s="4">
        <v>13</v>
      </c>
    </row>
    <row r="30" spans="1:15" x14ac:dyDescent="0.35">
      <c r="A30" s="9" t="s">
        <v>119</v>
      </c>
      <c r="B30" s="4"/>
      <c r="C30" s="4">
        <v>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4</v>
      </c>
    </row>
    <row r="31" spans="1:15" x14ac:dyDescent="0.35">
      <c r="A31" s="9" t="s">
        <v>116</v>
      </c>
      <c r="B31" s="4"/>
      <c r="C31" s="4"/>
      <c r="D31" s="4"/>
      <c r="E31" s="4"/>
      <c r="F31" s="4"/>
      <c r="G31" s="4"/>
      <c r="H31" s="4"/>
      <c r="I31" s="4"/>
      <c r="J31" s="4"/>
      <c r="K31" s="4">
        <v>9</v>
      </c>
      <c r="L31" s="4"/>
      <c r="M31" s="4"/>
      <c r="N31" s="4"/>
      <c r="O31" s="4">
        <v>9</v>
      </c>
    </row>
    <row r="32" spans="1:15" x14ac:dyDescent="0.35">
      <c r="A32" s="2" t="s">
        <v>110</v>
      </c>
      <c r="B32" s="4"/>
      <c r="C32" s="4">
        <v>6</v>
      </c>
      <c r="D32" s="4"/>
      <c r="E32" s="4"/>
      <c r="F32" s="4"/>
      <c r="G32" s="4"/>
      <c r="H32" s="4">
        <v>14</v>
      </c>
      <c r="I32" s="4"/>
      <c r="J32" s="4"/>
      <c r="K32" s="4">
        <v>6</v>
      </c>
      <c r="L32" s="4"/>
      <c r="M32" s="4"/>
      <c r="N32" s="4"/>
      <c r="O32" s="4">
        <v>26</v>
      </c>
    </row>
    <row r="33" spans="1:15" x14ac:dyDescent="0.35">
      <c r="A33" s="9" t="s">
        <v>119</v>
      </c>
      <c r="B33" s="4"/>
      <c r="C33" s="4"/>
      <c r="D33" s="4"/>
      <c r="E33" s="4"/>
      <c r="F33" s="4"/>
      <c r="G33" s="4"/>
      <c r="H33" s="4"/>
      <c r="I33" s="4"/>
      <c r="J33" s="4"/>
      <c r="K33" s="4">
        <v>6</v>
      </c>
      <c r="L33" s="4"/>
      <c r="M33" s="4"/>
      <c r="N33" s="4"/>
      <c r="O33" s="4">
        <v>6</v>
      </c>
    </row>
    <row r="34" spans="1:15" x14ac:dyDescent="0.35">
      <c r="A34" s="9" t="s">
        <v>118</v>
      </c>
      <c r="B34" s="4"/>
      <c r="C34" s="4">
        <v>6</v>
      </c>
      <c r="D34" s="4"/>
      <c r="E34" s="4"/>
      <c r="F34" s="4"/>
      <c r="G34" s="4"/>
      <c r="H34" s="4">
        <v>14</v>
      </c>
      <c r="I34" s="4"/>
      <c r="J34" s="4"/>
      <c r="K34" s="4"/>
      <c r="L34" s="4"/>
      <c r="M34" s="4"/>
      <c r="N34" s="4"/>
      <c r="O34" s="4">
        <v>20</v>
      </c>
    </row>
    <row r="35" spans="1:15" x14ac:dyDescent="0.35">
      <c r="A35" s="2" t="s">
        <v>107</v>
      </c>
      <c r="B35" s="4"/>
      <c r="C35" s="4"/>
      <c r="D35" s="4">
        <v>20</v>
      </c>
      <c r="E35" s="4"/>
      <c r="F35" s="4"/>
      <c r="G35" s="4"/>
      <c r="H35" s="4"/>
      <c r="I35" s="4"/>
      <c r="J35" s="4">
        <v>5</v>
      </c>
      <c r="K35" s="4"/>
      <c r="L35" s="4"/>
      <c r="M35" s="4"/>
      <c r="N35" s="4"/>
      <c r="O35" s="4">
        <v>25</v>
      </c>
    </row>
    <row r="36" spans="1:15" x14ac:dyDescent="0.35">
      <c r="A36" s="9" t="s">
        <v>120</v>
      </c>
      <c r="B36" s="4"/>
      <c r="C36" s="4"/>
      <c r="D36" s="4"/>
      <c r="E36" s="4"/>
      <c r="F36" s="4"/>
      <c r="G36" s="4"/>
      <c r="H36" s="4"/>
      <c r="I36" s="4"/>
      <c r="J36" s="4">
        <v>5</v>
      </c>
      <c r="K36" s="4"/>
      <c r="L36" s="4"/>
      <c r="M36" s="4"/>
      <c r="N36" s="4"/>
      <c r="O36" s="4">
        <v>5</v>
      </c>
    </row>
    <row r="37" spans="1:15" x14ac:dyDescent="0.35">
      <c r="A37" s="9" t="s">
        <v>118</v>
      </c>
      <c r="B37" s="4"/>
      <c r="C37" s="4"/>
      <c r="D37" s="4">
        <v>20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20</v>
      </c>
    </row>
    <row r="38" spans="1:15" x14ac:dyDescent="0.35">
      <c r="A38" s="2" t="s">
        <v>141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5">
      <c r="A39" s="9" t="s">
        <v>141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35">
      <c r="A40" s="2" t="s">
        <v>142</v>
      </c>
      <c r="B40" s="4">
        <v>20</v>
      </c>
      <c r="C40" s="4">
        <v>22</v>
      </c>
      <c r="D40" s="4">
        <v>51</v>
      </c>
      <c r="E40" s="4">
        <v>17</v>
      </c>
      <c r="F40" s="4">
        <v>24</v>
      </c>
      <c r="G40" s="4">
        <v>20</v>
      </c>
      <c r="H40" s="4">
        <v>26</v>
      </c>
      <c r="I40" s="4">
        <v>31</v>
      </c>
      <c r="J40" s="4">
        <v>17</v>
      </c>
      <c r="K40" s="4">
        <v>30</v>
      </c>
      <c r="L40" s="4">
        <v>23</v>
      </c>
      <c r="M40" s="4">
        <v>43</v>
      </c>
      <c r="N40" s="4"/>
      <c r="O40" s="4"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3"/>
  <sheetViews>
    <sheetView tabSelected="1" workbookViewId="0">
      <selection activeCell="H2" sqref="H2"/>
    </sheetView>
  </sheetViews>
  <sheetFormatPr defaultColWidth="10.6640625" defaultRowHeight="15.5" x14ac:dyDescent="0.35"/>
  <cols>
    <col min="1" max="1" width="3.25" bestFit="1" customWidth="1"/>
    <col min="2" max="2" width="9.75" bestFit="1" customWidth="1"/>
    <col min="3" max="3" width="17.5" bestFit="1" customWidth="1"/>
    <col min="4" max="4" width="3.75" bestFit="1" customWidth="1"/>
    <col min="5" max="5" width="3.25" bestFit="1" customWidth="1"/>
    <col min="6" max="6" width="11.5" bestFit="1" customWidth="1"/>
    <col min="7" max="7" width="5.58203125" bestFit="1" customWidth="1"/>
    <col min="8" max="8" width="5.58203125" customWidth="1"/>
    <col min="9" max="109" width="3.25" bestFit="1" customWidth="1"/>
  </cols>
  <sheetData>
    <row r="1" spans="1:109" s="6" customFormat="1" ht="94.5" x14ac:dyDescent="0.35">
      <c r="A1" s="6" t="s">
        <v>138</v>
      </c>
      <c r="B1" s="7" t="s">
        <v>125</v>
      </c>
      <c r="C1" s="7" t="s">
        <v>124</v>
      </c>
      <c r="D1" s="7" t="s">
        <v>1</v>
      </c>
      <c r="E1" s="7" t="s">
        <v>111</v>
      </c>
      <c r="F1" s="7" t="s">
        <v>0</v>
      </c>
      <c r="G1" s="7" t="s">
        <v>112</v>
      </c>
      <c r="H1" s="7" t="s">
        <v>147</v>
      </c>
      <c r="I1" s="7" t="s">
        <v>145</v>
      </c>
      <c r="J1" s="8" t="s">
        <v>32</v>
      </c>
      <c r="K1" s="8" t="s">
        <v>26</v>
      </c>
      <c r="L1" s="8" t="s">
        <v>10</v>
      </c>
      <c r="M1" s="8" t="s">
        <v>58</v>
      </c>
      <c r="N1" s="8" t="s">
        <v>31</v>
      </c>
      <c r="O1" s="8" t="s">
        <v>88</v>
      </c>
      <c r="P1" s="8" t="s">
        <v>59</v>
      </c>
      <c r="Q1" s="8" t="s">
        <v>68</v>
      </c>
      <c r="R1" s="8" t="s">
        <v>67</v>
      </c>
      <c r="S1" s="8" t="s">
        <v>5</v>
      </c>
      <c r="T1" s="8" t="s">
        <v>87</v>
      </c>
      <c r="U1" s="8" t="s">
        <v>35</v>
      </c>
      <c r="V1" s="8" t="s">
        <v>38</v>
      </c>
      <c r="W1" s="8" t="s">
        <v>20</v>
      </c>
      <c r="X1" s="8" t="s">
        <v>44</v>
      </c>
      <c r="Y1" s="8" t="s">
        <v>52</v>
      </c>
      <c r="Z1" s="8" t="s">
        <v>56</v>
      </c>
      <c r="AA1" s="8" t="s">
        <v>63</v>
      </c>
      <c r="AB1" s="8" t="s">
        <v>72</v>
      </c>
      <c r="AC1" s="8" t="s">
        <v>8</v>
      </c>
      <c r="AD1" s="8" t="s">
        <v>94</v>
      </c>
      <c r="AE1" s="8" t="s">
        <v>45</v>
      </c>
      <c r="AF1" s="8" t="s">
        <v>40</v>
      </c>
      <c r="AG1" s="8" t="s">
        <v>89</v>
      </c>
      <c r="AH1" s="8" t="s">
        <v>47</v>
      </c>
      <c r="AI1" s="8" t="s">
        <v>77</v>
      </c>
      <c r="AJ1" s="8" t="s">
        <v>90</v>
      </c>
      <c r="AK1" s="8" t="s">
        <v>99</v>
      </c>
      <c r="AL1" s="8" t="s">
        <v>96</v>
      </c>
      <c r="AM1" s="8" t="s">
        <v>69</v>
      </c>
      <c r="AN1" s="8" t="s">
        <v>30</v>
      </c>
      <c r="AO1" s="8" t="s">
        <v>101</v>
      </c>
      <c r="AP1" s="8" t="s">
        <v>24</v>
      </c>
      <c r="AQ1" s="8" t="s">
        <v>19</v>
      </c>
      <c r="AR1" s="8" t="s">
        <v>95</v>
      </c>
      <c r="AS1" s="8" t="s">
        <v>34</v>
      </c>
      <c r="AT1" s="8" t="s">
        <v>61</v>
      </c>
      <c r="AU1" s="8" t="s">
        <v>73</v>
      </c>
      <c r="AV1" s="8" t="s">
        <v>15</v>
      </c>
      <c r="AW1" s="8" t="s">
        <v>70</v>
      </c>
      <c r="AX1" s="8" t="s">
        <v>85</v>
      </c>
      <c r="AY1" s="8" t="s">
        <v>3</v>
      </c>
      <c r="AZ1" s="8" t="s">
        <v>6</v>
      </c>
      <c r="BA1" s="8" t="s">
        <v>60</v>
      </c>
      <c r="BB1" s="8" t="s">
        <v>28</v>
      </c>
      <c r="BC1" s="8" t="s">
        <v>18</v>
      </c>
      <c r="BD1" s="8" t="s">
        <v>21</v>
      </c>
      <c r="BE1" s="8" t="s">
        <v>76</v>
      </c>
      <c r="BF1" s="8" t="s">
        <v>98</v>
      </c>
      <c r="BG1" s="8" t="s">
        <v>14</v>
      </c>
      <c r="BH1" s="8" t="s">
        <v>92</v>
      </c>
      <c r="BI1" s="8" t="s">
        <v>7</v>
      </c>
      <c r="BJ1" s="8" t="s">
        <v>36</v>
      </c>
      <c r="BK1" s="8" t="s">
        <v>13</v>
      </c>
      <c r="BL1" s="8" t="s">
        <v>80</v>
      </c>
      <c r="BM1" s="8" t="s">
        <v>54</v>
      </c>
      <c r="BN1" s="8" t="s">
        <v>48</v>
      </c>
      <c r="BO1" s="8" t="s">
        <v>50</v>
      </c>
      <c r="BP1" s="8" t="s">
        <v>75</v>
      </c>
      <c r="BQ1" s="8" t="s">
        <v>33</v>
      </c>
      <c r="BR1" s="8" t="s">
        <v>49</v>
      </c>
      <c r="BS1" s="8" t="s">
        <v>84</v>
      </c>
      <c r="BT1" s="8" t="s">
        <v>43</v>
      </c>
      <c r="BU1" s="8" t="s">
        <v>100</v>
      </c>
      <c r="BV1" s="8" t="s">
        <v>86</v>
      </c>
      <c r="BW1" s="8" t="s">
        <v>55</v>
      </c>
      <c r="BX1" s="8" t="s">
        <v>39</v>
      </c>
      <c r="BY1" s="8" t="s">
        <v>81</v>
      </c>
      <c r="BZ1" s="8" t="s">
        <v>74</v>
      </c>
      <c r="CA1" s="8" t="s">
        <v>93</v>
      </c>
      <c r="CB1" s="8" t="s">
        <v>57</v>
      </c>
      <c r="CC1" s="8" t="s">
        <v>71</v>
      </c>
      <c r="CD1" s="8" t="s">
        <v>64</v>
      </c>
      <c r="CE1" s="8" t="s">
        <v>51</v>
      </c>
      <c r="CF1" s="8" t="s">
        <v>37</v>
      </c>
      <c r="CG1" s="8" t="s">
        <v>22</v>
      </c>
      <c r="CH1" s="8" t="s">
        <v>91</v>
      </c>
      <c r="CI1" s="8" t="s">
        <v>53</v>
      </c>
      <c r="CJ1" s="8" t="s">
        <v>79</v>
      </c>
      <c r="CK1" s="8" t="s">
        <v>83</v>
      </c>
      <c r="CL1" s="8" t="s">
        <v>97</v>
      </c>
      <c r="CM1" s="8" t="s">
        <v>78</v>
      </c>
      <c r="CN1" s="8" t="s">
        <v>29</v>
      </c>
      <c r="CO1" s="8" t="s">
        <v>2</v>
      </c>
      <c r="CP1" s="8" t="s">
        <v>46</v>
      </c>
      <c r="CQ1" s="8" t="s">
        <v>82</v>
      </c>
      <c r="CR1" s="8" t="s">
        <v>11</v>
      </c>
      <c r="CS1" s="8" t="s">
        <v>12</v>
      </c>
      <c r="CT1" s="8" t="s">
        <v>16</v>
      </c>
      <c r="CU1" s="8" t="s">
        <v>42</v>
      </c>
      <c r="CV1" s="8" t="s">
        <v>41</v>
      </c>
      <c r="CW1" s="8" t="s">
        <v>23</v>
      </c>
      <c r="CX1" s="8" t="s">
        <v>62</v>
      </c>
      <c r="CY1" s="8" t="s">
        <v>66</v>
      </c>
      <c r="CZ1" s="8" t="s">
        <v>17</v>
      </c>
      <c r="DA1" s="8" t="s">
        <v>4</v>
      </c>
      <c r="DB1" s="8" t="s">
        <v>9</v>
      </c>
      <c r="DC1" s="8" t="s">
        <v>65</v>
      </c>
      <c r="DD1" s="8" t="s">
        <v>27</v>
      </c>
      <c r="DE1" s="8" t="s">
        <v>25</v>
      </c>
    </row>
    <row r="2" spans="1:109" x14ac:dyDescent="0.35">
      <c r="A2" s="2">
        <v>1</v>
      </c>
      <c r="B2" s="1" t="s">
        <v>129</v>
      </c>
      <c r="C2" t="s">
        <v>121</v>
      </c>
      <c r="D2">
        <v>72</v>
      </c>
      <c r="E2">
        <v>56</v>
      </c>
      <c r="F2" t="s">
        <v>102</v>
      </c>
      <c r="G2" t="s">
        <v>113</v>
      </c>
      <c r="H2">
        <f>SUM(J2:DE2)</f>
        <v>10</v>
      </c>
      <c r="I2">
        <v>1</v>
      </c>
      <c r="J2" t="str">
        <f>IF(ISNA(VLOOKUP(J$1&amp;$I2,Transactions!$A$2:$C$325,1,0)),"",1)</f>
        <v/>
      </c>
      <c r="K2" t="str">
        <f>IF(ISNA(VLOOKUP(K$1&amp;$I2,Transactions!$A$2:$C$325,1,0)),"",1)</f>
        <v/>
      </c>
      <c r="L2" t="str">
        <f>IF(ISNA(VLOOKUP(L$1&amp;$I2,Transactions!$A$2:$C$325,1,0)),"",1)</f>
        <v/>
      </c>
      <c r="M2" t="str">
        <f>IF(ISNA(VLOOKUP(M$1&amp;$I2,Transactions!$A$2:$C$325,1,0)),"",1)</f>
        <v/>
      </c>
      <c r="N2" t="str">
        <f>IF(ISNA(VLOOKUP(N$1&amp;$I2,Transactions!$A$2:$C$325,1,0)),"",1)</f>
        <v/>
      </c>
      <c r="O2" t="str">
        <f>IF(ISNA(VLOOKUP(O$1&amp;$I2,Transactions!$A$2:$C$325,1,0)),"",1)</f>
        <v/>
      </c>
      <c r="P2" t="str">
        <f>IF(ISNA(VLOOKUP(P$1&amp;$I2,Transactions!$A$2:$C$325,1,0)),"",1)</f>
        <v/>
      </c>
      <c r="Q2" t="str">
        <f>IF(ISNA(VLOOKUP(Q$1&amp;$I2,Transactions!$A$2:$C$325,1,0)),"",1)</f>
        <v/>
      </c>
      <c r="R2" t="str">
        <f>IF(ISNA(VLOOKUP(R$1&amp;$I2,Transactions!$A$2:$C$325,1,0)),"",1)</f>
        <v/>
      </c>
      <c r="S2" t="str">
        <f>IF(ISNA(VLOOKUP(S$1&amp;$I2,Transactions!$A$2:$C$325,1,0)),"",1)</f>
        <v/>
      </c>
      <c r="T2">
        <f>IF(ISNA(VLOOKUP(T$1&amp;$I2,Transactions!$A$2:$C$325,1,0)),"",1)</f>
        <v>1</v>
      </c>
      <c r="U2" t="str">
        <f>IF(ISNA(VLOOKUP(U$1&amp;$I2,Transactions!$A$2:$C$325,1,0)),"",1)</f>
        <v/>
      </c>
      <c r="V2" t="str">
        <f>IF(ISNA(VLOOKUP(V$1&amp;$I2,Transactions!$A$2:$C$325,1,0)),"",1)</f>
        <v/>
      </c>
      <c r="W2" t="str">
        <f>IF(ISNA(VLOOKUP(W$1&amp;$I2,Transactions!$A$2:$C$325,1,0)),"",1)</f>
        <v/>
      </c>
      <c r="X2" t="str">
        <f>IF(ISNA(VLOOKUP(X$1&amp;$I2,Transactions!$A$2:$C$325,1,0)),"",1)</f>
        <v/>
      </c>
      <c r="Y2" t="str">
        <f>IF(ISNA(VLOOKUP(Y$1&amp;$I2,Transactions!$A$2:$C$325,1,0)),"",1)</f>
        <v/>
      </c>
      <c r="Z2" t="str">
        <f>IF(ISNA(VLOOKUP(Z$1&amp;$I2,Transactions!$A$2:$C$325,1,0)),"",1)</f>
        <v/>
      </c>
      <c r="AA2" t="str">
        <f>IF(ISNA(VLOOKUP(AA$1&amp;$I2,Transactions!$A$2:$C$325,1,0)),"",1)</f>
        <v/>
      </c>
      <c r="AB2" t="str">
        <f>IF(ISNA(VLOOKUP(AB$1&amp;$I2,Transactions!$A$2:$C$325,1,0)),"",1)</f>
        <v/>
      </c>
      <c r="AC2" t="str">
        <f>IF(ISNA(VLOOKUP(AC$1&amp;$I2,Transactions!$A$2:$C$325,1,0)),"",1)</f>
        <v/>
      </c>
      <c r="AD2" t="str">
        <f>IF(ISNA(VLOOKUP(AD$1&amp;$I2,Transactions!$A$2:$C$325,1,0)),"",1)</f>
        <v/>
      </c>
      <c r="AE2" t="str">
        <f>IF(ISNA(VLOOKUP(AE$1&amp;$I2,Transactions!$A$2:$C$325,1,0)),"",1)</f>
        <v/>
      </c>
      <c r="AF2" t="str">
        <f>IF(ISNA(VLOOKUP(AF$1&amp;$I2,Transactions!$A$2:$C$325,1,0)),"",1)</f>
        <v/>
      </c>
      <c r="AG2">
        <f>IF(ISNA(VLOOKUP(AG$1&amp;$I2,Transactions!$A$2:$C$325,1,0)),"",1)</f>
        <v>1</v>
      </c>
      <c r="AH2" t="str">
        <f>IF(ISNA(VLOOKUP(AH$1&amp;$I2,Transactions!$A$2:$C$325,1,0)),"",1)</f>
        <v/>
      </c>
      <c r="AI2">
        <f>IF(ISNA(VLOOKUP(AI$1&amp;$I2,Transactions!$A$2:$C$325,1,0)),"",1)</f>
        <v>1</v>
      </c>
      <c r="AJ2" t="str">
        <f>IF(ISNA(VLOOKUP(AJ$1&amp;$I2,Transactions!$A$2:$C$325,1,0)),"",1)</f>
        <v/>
      </c>
      <c r="AK2" t="str">
        <f>IF(ISNA(VLOOKUP(AK$1&amp;$I2,Transactions!$A$2:$C$325,1,0)),"",1)</f>
        <v/>
      </c>
      <c r="AL2" t="str">
        <f>IF(ISNA(VLOOKUP(AL$1&amp;$I2,Transactions!$A$2:$C$325,1,0)),"",1)</f>
        <v/>
      </c>
      <c r="AM2" t="str">
        <f>IF(ISNA(VLOOKUP(AM$1&amp;$I2,Transactions!$A$2:$C$325,1,0)),"",1)</f>
        <v/>
      </c>
      <c r="AN2" t="str">
        <f>IF(ISNA(VLOOKUP(AN$1&amp;$I2,Transactions!$A$2:$C$325,1,0)),"",1)</f>
        <v/>
      </c>
      <c r="AO2" t="str">
        <f>IF(ISNA(VLOOKUP(AO$1&amp;$I2,Transactions!$A$2:$C$325,1,0)),"",1)</f>
        <v/>
      </c>
      <c r="AP2" t="str">
        <f>IF(ISNA(VLOOKUP(AP$1&amp;$I2,Transactions!$A$2:$C$325,1,0)),"",1)</f>
        <v/>
      </c>
      <c r="AQ2" t="str">
        <f>IF(ISNA(VLOOKUP(AQ$1&amp;$I2,Transactions!$A$2:$C$325,1,0)),"",1)</f>
        <v/>
      </c>
      <c r="AR2" t="str">
        <f>IF(ISNA(VLOOKUP(AR$1&amp;$I2,Transactions!$A$2:$C$325,1,0)),"",1)</f>
        <v/>
      </c>
      <c r="AS2" t="str">
        <f>IF(ISNA(VLOOKUP(AS$1&amp;$I2,Transactions!$A$2:$C$325,1,0)),"",1)</f>
        <v/>
      </c>
      <c r="AT2" t="str">
        <f>IF(ISNA(VLOOKUP(AT$1&amp;$I2,Transactions!$A$2:$C$325,1,0)),"",1)</f>
        <v/>
      </c>
      <c r="AU2" t="str">
        <f>IF(ISNA(VLOOKUP(AU$1&amp;$I2,Transactions!$A$2:$C$325,1,0)),"",1)</f>
        <v/>
      </c>
      <c r="AV2">
        <f>IF(ISNA(VLOOKUP(AV$1&amp;$I2,Transactions!$A$2:$C$325,1,0)),"",1)</f>
        <v>1</v>
      </c>
      <c r="AW2" t="str">
        <f>IF(ISNA(VLOOKUP(AW$1&amp;$I2,Transactions!$A$2:$C$325,1,0)),"",1)</f>
        <v/>
      </c>
      <c r="AX2" t="str">
        <f>IF(ISNA(VLOOKUP(AX$1&amp;$I2,Transactions!$A$2:$C$325,1,0)),"",1)</f>
        <v/>
      </c>
      <c r="AY2" t="str">
        <f>IF(ISNA(VLOOKUP(AY$1&amp;$I2,Transactions!$A$2:$C$325,1,0)),"",1)</f>
        <v/>
      </c>
      <c r="AZ2" t="str">
        <f>IF(ISNA(VLOOKUP(AZ$1&amp;$I2,Transactions!$A$2:$C$325,1,0)),"",1)</f>
        <v/>
      </c>
      <c r="BA2" t="str">
        <f>IF(ISNA(VLOOKUP(BA$1&amp;$I2,Transactions!$A$2:$C$325,1,0)),"",1)</f>
        <v/>
      </c>
      <c r="BB2" t="str">
        <f>IF(ISNA(VLOOKUP(BB$1&amp;$I2,Transactions!$A$2:$C$325,1,0)),"",1)</f>
        <v/>
      </c>
      <c r="BC2" t="str">
        <f>IF(ISNA(VLOOKUP(BC$1&amp;$I2,Transactions!$A$2:$C$325,1,0)),"",1)</f>
        <v/>
      </c>
      <c r="BD2" t="str">
        <f>IF(ISNA(VLOOKUP(BD$1&amp;$I2,Transactions!$A$2:$C$325,1,0)),"",1)</f>
        <v/>
      </c>
      <c r="BE2" t="str">
        <f>IF(ISNA(VLOOKUP(BE$1&amp;$I2,Transactions!$A$2:$C$325,1,0)),"",1)</f>
        <v/>
      </c>
      <c r="BF2" t="str">
        <f>IF(ISNA(VLOOKUP(BF$1&amp;$I2,Transactions!$A$2:$C$325,1,0)),"",1)</f>
        <v/>
      </c>
      <c r="BG2" t="str">
        <f>IF(ISNA(VLOOKUP(BG$1&amp;$I2,Transactions!$A$2:$C$325,1,0)),"",1)</f>
        <v/>
      </c>
      <c r="BH2" t="str">
        <f>IF(ISNA(VLOOKUP(BH$1&amp;$I2,Transactions!$A$2:$C$325,1,0)),"",1)</f>
        <v/>
      </c>
      <c r="BI2" t="str">
        <f>IF(ISNA(VLOOKUP(BI$1&amp;$I2,Transactions!$A$2:$C$325,1,0)),"",1)</f>
        <v/>
      </c>
      <c r="BJ2">
        <f>IF(ISNA(VLOOKUP(BJ$1&amp;$I2,Transactions!$A$2:$C$325,1,0)),"",1)</f>
        <v>1</v>
      </c>
      <c r="BK2" t="str">
        <f>IF(ISNA(VLOOKUP(BK$1&amp;$I2,Transactions!$A$2:$C$325,1,0)),"",1)</f>
        <v/>
      </c>
      <c r="BL2" t="str">
        <f>IF(ISNA(VLOOKUP(BL$1&amp;$I2,Transactions!$A$2:$C$325,1,0)),"",1)</f>
        <v/>
      </c>
      <c r="BM2" t="str">
        <f>IF(ISNA(VLOOKUP(BM$1&amp;$I2,Transactions!$A$2:$C$325,1,0)),"",1)</f>
        <v/>
      </c>
      <c r="BN2" t="str">
        <f>IF(ISNA(VLOOKUP(BN$1&amp;$I2,Transactions!$A$2:$C$325,1,0)),"",1)</f>
        <v/>
      </c>
      <c r="BO2" t="str">
        <f>IF(ISNA(VLOOKUP(BO$1&amp;$I2,Transactions!$A$2:$C$325,1,0)),"",1)</f>
        <v/>
      </c>
      <c r="BP2" t="str">
        <f>IF(ISNA(VLOOKUP(BP$1&amp;$I2,Transactions!$A$2:$C$325,1,0)),"",1)</f>
        <v/>
      </c>
      <c r="BQ2" t="str">
        <f>IF(ISNA(VLOOKUP(BQ$1&amp;$I2,Transactions!$A$2:$C$325,1,0)),"",1)</f>
        <v/>
      </c>
      <c r="BR2" t="str">
        <f>IF(ISNA(VLOOKUP(BR$1&amp;$I2,Transactions!$A$2:$C$325,1,0)),"",1)</f>
        <v/>
      </c>
      <c r="BS2" t="str">
        <f>IF(ISNA(VLOOKUP(BS$1&amp;$I2,Transactions!$A$2:$C$325,1,0)),"",1)</f>
        <v/>
      </c>
      <c r="BT2" t="str">
        <f>IF(ISNA(VLOOKUP(BT$1&amp;$I2,Transactions!$A$2:$C$325,1,0)),"",1)</f>
        <v/>
      </c>
      <c r="BU2" t="str">
        <f>IF(ISNA(VLOOKUP(BU$1&amp;$I2,Transactions!$A$2:$C$325,1,0)),"",1)</f>
        <v/>
      </c>
      <c r="BV2" t="str">
        <f>IF(ISNA(VLOOKUP(BV$1&amp;$I2,Transactions!$A$2:$C$325,1,0)),"",1)</f>
        <v/>
      </c>
      <c r="BW2">
        <f>IF(ISNA(VLOOKUP(BW$1&amp;$I2,Transactions!$A$2:$C$325,1,0)),"",1)</f>
        <v>1</v>
      </c>
      <c r="BX2" t="str">
        <f>IF(ISNA(VLOOKUP(BX$1&amp;$I2,Transactions!$A$2:$C$325,1,0)),"",1)</f>
        <v/>
      </c>
      <c r="BY2" t="str">
        <f>IF(ISNA(VLOOKUP(BY$1&amp;$I2,Transactions!$A$2:$C$325,1,0)),"",1)</f>
        <v/>
      </c>
      <c r="BZ2">
        <f>IF(ISNA(VLOOKUP(BZ$1&amp;$I2,Transactions!$A$2:$C$325,1,0)),"",1)</f>
        <v>1</v>
      </c>
      <c r="CA2" t="str">
        <f>IF(ISNA(VLOOKUP(CA$1&amp;$I2,Transactions!$A$2:$C$325,1,0)),"",1)</f>
        <v/>
      </c>
      <c r="CB2" t="str">
        <f>IF(ISNA(VLOOKUP(CB$1&amp;$I2,Transactions!$A$2:$C$325,1,0)),"",1)</f>
        <v/>
      </c>
      <c r="CC2" t="str">
        <f>IF(ISNA(VLOOKUP(CC$1&amp;$I2,Transactions!$A$2:$C$325,1,0)),"",1)</f>
        <v/>
      </c>
      <c r="CD2" t="str">
        <f>IF(ISNA(VLOOKUP(CD$1&amp;$I2,Transactions!$A$2:$C$325,1,0)),"",1)</f>
        <v/>
      </c>
      <c r="CE2" t="str">
        <f>IF(ISNA(VLOOKUP(CE$1&amp;$I2,Transactions!$A$2:$C$325,1,0)),"",1)</f>
        <v/>
      </c>
      <c r="CF2" t="str">
        <f>IF(ISNA(VLOOKUP(CF$1&amp;$I2,Transactions!$A$2:$C$325,1,0)),"",1)</f>
        <v/>
      </c>
      <c r="CG2" t="str">
        <f>IF(ISNA(VLOOKUP(CG$1&amp;$I2,Transactions!$A$2:$C$325,1,0)),"",1)</f>
        <v/>
      </c>
      <c r="CH2" t="str">
        <f>IF(ISNA(VLOOKUP(CH$1&amp;$I2,Transactions!$A$2:$C$325,1,0)),"",1)</f>
        <v/>
      </c>
      <c r="CI2" t="str">
        <f>IF(ISNA(VLOOKUP(CI$1&amp;$I2,Transactions!$A$2:$C$325,1,0)),"",1)</f>
        <v/>
      </c>
      <c r="CJ2" t="str">
        <f>IF(ISNA(VLOOKUP(CJ$1&amp;$I2,Transactions!$A$2:$C$325,1,0)),"",1)</f>
        <v/>
      </c>
      <c r="CK2" t="str">
        <f>IF(ISNA(VLOOKUP(CK$1&amp;$I2,Transactions!$A$2:$C$325,1,0)),"",1)</f>
        <v/>
      </c>
      <c r="CL2" t="str">
        <f>IF(ISNA(VLOOKUP(CL$1&amp;$I2,Transactions!$A$2:$C$325,1,0)),"",1)</f>
        <v/>
      </c>
      <c r="CM2">
        <f>IF(ISNA(VLOOKUP(CM$1&amp;$I2,Transactions!$A$2:$C$325,1,0)),"",1)</f>
        <v>1</v>
      </c>
      <c r="CN2" t="str">
        <f>IF(ISNA(VLOOKUP(CN$1&amp;$I2,Transactions!$A$2:$C$325,1,0)),"",1)</f>
        <v/>
      </c>
      <c r="CO2" t="str">
        <f>IF(ISNA(VLOOKUP(CO$1&amp;$I2,Transactions!$A$2:$C$325,1,0)),"",1)</f>
        <v/>
      </c>
      <c r="CP2" t="str">
        <f>IF(ISNA(VLOOKUP(CP$1&amp;$I2,Transactions!$A$2:$C$325,1,0)),"",1)</f>
        <v/>
      </c>
      <c r="CQ2" t="str">
        <f>IF(ISNA(VLOOKUP(CQ$1&amp;$I2,Transactions!$A$2:$C$325,1,0)),"",1)</f>
        <v/>
      </c>
      <c r="CR2" t="str">
        <f>IF(ISNA(VLOOKUP(CR$1&amp;$I2,Transactions!$A$2:$C$325,1,0)),"",1)</f>
        <v/>
      </c>
      <c r="CS2">
        <f>IF(ISNA(VLOOKUP(CS$1&amp;$I2,Transactions!$A$2:$C$325,1,0)),"",1)</f>
        <v>1</v>
      </c>
      <c r="CT2" t="str">
        <f>IF(ISNA(VLOOKUP(CT$1&amp;$I2,Transactions!$A$2:$C$325,1,0)),"",1)</f>
        <v/>
      </c>
      <c r="CU2" t="str">
        <f>IF(ISNA(VLOOKUP(CU$1&amp;$I2,Transactions!$A$2:$C$325,1,0)),"",1)</f>
        <v/>
      </c>
      <c r="CV2" t="str">
        <f>IF(ISNA(VLOOKUP(CV$1&amp;$I2,Transactions!$A$2:$C$325,1,0)),"",1)</f>
        <v/>
      </c>
      <c r="CW2" t="str">
        <f>IF(ISNA(VLOOKUP(CW$1&amp;$I2,Transactions!$A$2:$C$325,1,0)),"",1)</f>
        <v/>
      </c>
      <c r="CX2" t="str">
        <f>IF(ISNA(VLOOKUP(CX$1&amp;$I2,Transactions!$A$2:$C$325,1,0)),"",1)</f>
        <v/>
      </c>
      <c r="CY2" t="str">
        <f>IF(ISNA(VLOOKUP(CY$1&amp;$I2,Transactions!$A$2:$C$325,1,0)),"",1)</f>
        <v/>
      </c>
      <c r="CZ2" t="str">
        <f>IF(ISNA(VLOOKUP(CZ$1&amp;$I2,Transactions!$A$2:$C$325,1,0)),"",1)</f>
        <v/>
      </c>
      <c r="DA2" t="str">
        <f>IF(ISNA(VLOOKUP(DA$1&amp;$I2,Transactions!$A$2:$C$325,1,0)),"",1)</f>
        <v/>
      </c>
      <c r="DB2" t="str">
        <f>IF(ISNA(VLOOKUP(DB$1&amp;$I2,Transactions!$A$2:$C$325,1,0)),"",1)</f>
        <v/>
      </c>
      <c r="DC2">
        <f>IF(ISNA(VLOOKUP(DC$1&amp;$I2,Transactions!$A$2:$C$325,1,0)),"",1)</f>
        <v>1</v>
      </c>
      <c r="DD2" t="str">
        <f>IF(ISNA(VLOOKUP(DD$1&amp;$I2,Transactions!$A$2:$C$325,1,0)),"",1)</f>
        <v/>
      </c>
      <c r="DE2" t="str">
        <f>IF(ISNA(VLOOKUP(DE$1&amp;$I2,Transactions!$A$2:$C$325,1,0)),"",1)</f>
        <v/>
      </c>
    </row>
    <row r="3" spans="1:109" x14ac:dyDescent="0.35">
      <c r="A3" s="2">
        <v>2</v>
      </c>
      <c r="B3" s="1" t="s">
        <v>129</v>
      </c>
      <c r="C3" t="s">
        <v>115</v>
      </c>
      <c r="D3">
        <v>72</v>
      </c>
      <c r="E3">
        <v>17</v>
      </c>
      <c r="F3" t="s">
        <v>102</v>
      </c>
      <c r="G3" t="s">
        <v>113</v>
      </c>
      <c r="H3">
        <f t="shared" ref="H3:H33" si="0">SUM(J3:DE3)</f>
        <v>10</v>
      </c>
      <c r="I3">
        <v>2</v>
      </c>
      <c r="J3" t="str">
        <f>IF(ISNA(VLOOKUP(J$1&amp;$I3,Transactions!$A$2:$C$325,1,0)),"",1)</f>
        <v/>
      </c>
      <c r="K3" t="str">
        <f>IF(ISNA(VLOOKUP(K$1&amp;$I3,Transactions!$A$2:$C$325,1,0)),"",1)</f>
        <v/>
      </c>
      <c r="L3" t="str">
        <f>IF(ISNA(VLOOKUP(L$1&amp;$I3,Transactions!$A$2:$C$325,1,0)),"",1)</f>
        <v/>
      </c>
      <c r="M3" t="str">
        <f>IF(ISNA(VLOOKUP(M$1&amp;$I3,Transactions!$A$2:$C$325,1,0)),"",1)</f>
        <v/>
      </c>
      <c r="N3" t="str">
        <f>IF(ISNA(VLOOKUP(N$1&amp;$I3,Transactions!$A$2:$C$325,1,0)),"",1)</f>
        <v/>
      </c>
      <c r="O3" t="str">
        <f>IF(ISNA(VLOOKUP(O$1&amp;$I3,Transactions!$A$2:$C$325,1,0)),"",1)</f>
        <v/>
      </c>
      <c r="P3">
        <f>IF(ISNA(VLOOKUP(P$1&amp;$I3,Transactions!$A$2:$C$325,1,0)),"",1)</f>
        <v>1</v>
      </c>
      <c r="Q3" t="str">
        <f>IF(ISNA(VLOOKUP(Q$1&amp;$I3,Transactions!$A$2:$C$325,1,0)),"",1)</f>
        <v/>
      </c>
      <c r="R3" t="str">
        <f>IF(ISNA(VLOOKUP(R$1&amp;$I3,Transactions!$A$2:$C$325,1,0)),"",1)</f>
        <v/>
      </c>
      <c r="S3" t="str">
        <f>IF(ISNA(VLOOKUP(S$1&amp;$I3,Transactions!$A$2:$C$325,1,0)),"",1)</f>
        <v/>
      </c>
      <c r="T3" t="str">
        <f>IF(ISNA(VLOOKUP(T$1&amp;$I3,Transactions!$A$2:$C$325,1,0)),"",1)</f>
        <v/>
      </c>
      <c r="U3">
        <f>IF(ISNA(VLOOKUP(U$1&amp;$I3,Transactions!$A$2:$C$325,1,0)),"",1)</f>
        <v>1</v>
      </c>
      <c r="V3" t="str">
        <f>IF(ISNA(VLOOKUP(V$1&amp;$I3,Transactions!$A$2:$C$325,1,0)),"",1)</f>
        <v/>
      </c>
      <c r="W3" t="str">
        <f>IF(ISNA(VLOOKUP(W$1&amp;$I3,Transactions!$A$2:$C$325,1,0)),"",1)</f>
        <v/>
      </c>
      <c r="X3" t="str">
        <f>IF(ISNA(VLOOKUP(X$1&amp;$I3,Transactions!$A$2:$C$325,1,0)),"",1)</f>
        <v/>
      </c>
      <c r="Y3" t="str">
        <f>IF(ISNA(VLOOKUP(Y$1&amp;$I3,Transactions!$A$2:$C$325,1,0)),"",1)</f>
        <v/>
      </c>
      <c r="Z3" t="str">
        <f>IF(ISNA(VLOOKUP(Z$1&amp;$I3,Transactions!$A$2:$C$325,1,0)),"",1)</f>
        <v/>
      </c>
      <c r="AA3">
        <f>IF(ISNA(VLOOKUP(AA$1&amp;$I3,Transactions!$A$2:$C$325,1,0)),"",1)</f>
        <v>1</v>
      </c>
      <c r="AB3" t="str">
        <f>IF(ISNA(VLOOKUP(AB$1&amp;$I3,Transactions!$A$2:$C$325,1,0)),"",1)</f>
        <v/>
      </c>
      <c r="AC3" t="str">
        <f>IF(ISNA(VLOOKUP(AC$1&amp;$I3,Transactions!$A$2:$C$325,1,0)),"",1)</f>
        <v/>
      </c>
      <c r="AD3" t="str">
        <f>IF(ISNA(VLOOKUP(AD$1&amp;$I3,Transactions!$A$2:$C$325,1,0)),"",1)</f>
        <v/>
      </c>
      <c r="AE3" t="str">
        <f>IF(ISNA(VLOOKUP(AE$1&amp;$I3,Transactions!$A$2:$C$325,1,0)),"",1)</f>
        <v/>
      </c>
      <c r="AF3" t="str">
        <f>IF(ISNA(VLOOKUP(AF$1&amp;$I3,Transactions!$A$2:$C$325,1,0)),"",1)</f>
        <v/>
      </c>
      <c r="AG3">
        <f>IF(ISNA(VLOOKUP(AG$1&amp;$I3,Transactions!$A$2:$C$325,1,0)),"",1)</f>
        <v>1</v>
      </c>
      <c r="AH3" t="str">
        <f>IF(ISNA(VLOOKUP(AH$1&amp;$I3,Transactions!$A$2:$C$325,1,0)),"",1)</f>
        <v/>
      </c>
      <c r="AI3" t="str">
        <f>IF(ISNA(VLOOKUP(AI$1&amp;$I3,Transactions!$A$2:$C$325,1,0)),"",1)</f>
        <v/>
      </c>
      <c r="AJ3" t="str">
        <f>IF(ISNA(VLOOKUP(AJ$1&amp;$I3,Transactions!$A$2:$C$325,1,0)),"",1)</f>
        <v/>
      </c>
      <c r="AK3" t="str">
        <f>IF(ISNA(VLOOKUP(AK$1&amp;$I3,Transactions!$A$2:$C$325,1,0)),"",1)</f>
        <v/>
      </c>
      <c r="AL3" t="str">
        <f>IF(ISNA(VLOOKUP(AL$1&amp;$I3,Transactions!$A$2:$C$325,1,0)),"",1)</f>
        <v/>
      </c>
      <c r="AM3" t="str">
        <f>IF(ISNA(VLOOKUP(AM$1&amp;$I3,Transactions!$A$2:$C$325,1,0)),"",1)</f>
        <v/>
      </c>
      <c r="AN3" t="str">
        <f>IF(ISNA(VLOOKUP(AN$1&amp;$I3,Transactions!$A$2:$C$325,1,0)),"",1)</f>
        <v/>
      </c>
      <c r="AO3" t="str">
        <f>IF(ISNA(VLOOKUP(AO$1&amp;$I3,Transactions!$A$2:$C$325,1,0)),"",1)</f>
        <v/>
      </c>
      <c r="AP3" t="str">
        <f>IF(ISNA(VLOOKUP(AP$1&amp;$I3,Transactions!$A$2:$C$325,1,0)),"",1)</f>
        <v/>
      </c>
      <c r="AQ3" t="str">
        <f>IF(ISNA(VLOOKUP(AQ$1&amp;$I3,Transactions!$A$2:$C$325,1,0)),"",1)</f>
        <v/>
      </c>
      <c r="AR3" t="str">
        <f>IF(ISNA(VLOOKUP(AR$1&amp;$I3,Transactions!$A$2:$C$325,1,0)),"",1)</f>
        <v/>
      </c>
      <c r="AS3" t="str">
        <f>IF(ISNA(VLOOKUP(AS$1&amp;$I3,Transactions!$A$2:$C$325,1,0)),"",1)</f>
        <v/>
      </c>
      <c r="AT3" t="str">
        <f>IF(ISNA(VLOOKUP(AT$1&amp;$I3,Transactions!$A$2:$C$325,1,0)),"",1)</f>
        <v/>
      </c>
      <c r="AU3" t="str">
        <f>IF(ISNA(VLOOKUP(AU$1&amp;$I3,Transactions!$A$2:$C$325,1,0)),"",1)</f>
        <v/>
      </c>
      <c r="AV3">
        <f>IF(ISNA(VLOOKUP(AV$1&amp;$I3,Transactions!$A$2:$C$325,1,0)),"",1)</f>
        <v>1</v>
      </c>
      <c r="AW3" t="str">
        <f>IF(ISNA(VLOOKUP(AW$1&amp;$I3,Transactions!$A$2:$C$325,1,0)),"",1)</f>
        <v/>
      </c>
      <c r="AX3" t="str">
        <f>IF(ISNA(VLOOKUP(AX$1&amp;$I3,Transactions!$A$2:$C$325,1,0)),"",1)</f>
        <v/>
      </c>
      <c r="AY3" t="str">
        <f>IF(ISNA(VLOOKUP(AY$1&amp;$I3,Transactions!$A$2:$C$325,1,0)),"",1)</f>
        <v/>
      </c>
      <c r="AZ3" t="str">
        <f>IF(ISNA(VLOOKUP(AZ$1&amp;$I3,Transactions!$A$2:$C$325,1,0)),"",1)</f>
        <v/>
      </c>
      <c r="BA3" t="str">
        <f>IF(ISNA(VLOOKUP(BA$1&amp;$I3,Transactions!$A$2:$C$325,1,0)),"",1)</f>
        <v/>
      </c>
      <c r="BB3" t="str">
        <f>IF(ISNA(VLOOKUP(BB$1&amp;$I3,Transactions!$A$2:$C$325,1,0)),"",1)</f>
        <v/>
      </c>
      <c r="BC3" t="str">
        <f>IF(ISNA(VLOOKUP(BC$1&amp;$I3,Transactions!$A$2:$C$325,1,0)),"",1)</f>
        <v/>
      </c>
      <c r="BD3" t="str">
        <f>IF(ISNA(VLOOKUP(BD$1&amp;$I3,Transactions!$A$2:$C$325,1,0)),"",1)</f>
        <v/>
      </c>
      <c r="BE3" t="str">
        <f>IF(ISNA(VLOOKUP(BE$1&amp;$I3,Transactions!$A$2:$C$325,1,0)),"",1)</f>
        <v/>
      </c>
      <c r="BF3" t="str">
        <f>IF(ISNA(VLOOKUP(BF$1&amp;$I3,Transactions!$A$2:$C$325,1,0)),"",1)</f>
        <v/>
      </c>
      <c r="BG3">
        <f>IF(ISNA(VLOOKUP(BG$1&amp;$I3,Transactions!$A$2:$C$325,1,0)),"",1)</f>
        <v>1</v>
      </c>
      <c r="BH3" t="str">
        <f>IF(ISNA(VLOOKUP(BH$1&amp;$I3,Transactions!$A$2:$C$325,1,0)),"",1)</f>
        <v/>
      </c>
      <c r="BI3" t="str">
        <f>IF(ISNA(VLOOKUP(BI$1&amp;$I3,Transactions!$A$2:$C$325,1,0)),"",1)</f>
        <v/>
      </c>
      <c r="BJ3">
        <f>IF(ISNA(VLOOKUP(BJ$1&amp;$I3,Transactions!$A$2:$C$325,1,0)),"",1)</f>
        <v>1</v>
      </c>
      <c r="BK3" t="str">
        <f>IF(ISNA(VLOOKUP(BK$1&amp;$I3,Transactions!$A$2:$C$325,1,0)),"",1)</f>
        <v/>
      </c>
      <c r="BL3" t="str">
        <f>IF(ISNA(VLOOKUP(BL$1&amp;$I3,Transactions!$A$2:$C$325,1,0)),"",1)</f>
        <v/>
      </c>
      <c r="BM3" t="str">
        <f>IF(ISNA(VLOOKUP(BM$1&amp;$I3,Transactions!$A$2:$C$325,1,0)),"",1)</f>
        <v/>
      </c>
      <c r="BN3" t="str">
        <f>IF(ISNA(VLOOKUP(BN$1&amp;$I3,Transactions!$A$2:$C$325,1,0)),"",1)</f>
        <v/>
      </c>
      <c r="BO3" t="str">
        <f>IF(ISNA(VLOOKUP(BO$1&amp;$I3,Transactions!$A$2:$C$325,1,0)),"",1)</f>
        <v/>
      </c>
      <c r="BP3" t="str">
        <f>IF(ISNA(VLOOKUP(BP$1&amp;$I3,Transactions!$A$2:$C$325,1,0)),"",1)</f>
        <v/>
      </c>
      <c r="BQ3" t="str">
        <f>IF(ISNA(VLOOKUP(BQ$1&amp;$I3,Transactions!$A$2:$C$325,1,0)),"",1)</f>
        <v/>
      </c>
      <c r="BR3" t="str">
        <f>IF(ISNA(VLOOKUP(BR$1&amp;$I3,Transactions!$A$2:$C$325,1,0)),"",1)</f>
        <v/>
      </c>
      <c r="BS3" t="str">
        <f>IF(ISNA(VLOOKUP(BS$1&amp;$I3,Transactions!$A$2:$C$325,1,0)),"",1)</f>
        <v/>
      </c>
      <c r="BT3" t="str">
        <f>IF(ISNA(VLOOKUP(BT$1&amp;$I3,Transactions!$A$2:$C$325,1,0)),"",1)</f>
        <v/>
      </c>
      <c r="BU3" t="str">
        <f>IF(ISNA(VLOOKUP(BU$1&amp;$I3,Transactions!$A$2:$C$325,1,0)),"",1)</f>
        <v/>
      </c>
      <c r="BV3" t="str">
        <f>IF(ISNA(VLOOKUP(BV$1&amp;$I3,Transactions!$A$2:$C$325,1,0)),"",1)</f>
        <v/>
      </c>
      <c r="BW3">
        <f>IF(ISNA(VLOOKUP(BW$1&amp;$I3,Transactions!$A$2:$C$325,1,0)),"",1)</f>
        <v>1</v>
      </c>
      <c r="BX3" t="str">
        <f>IF(ISNA(VLOOKUP(BX$1&amp;$I3,Transactions!$A$2:$C$325,1,0)),"",1)</f>
        <v/>
      </c>
      <c r="BY3" t="str">
        <f>IF(ISNA(VLOOKUP(BY$1&amp;$I3,Transactions!$A$2:$C$325,1,0)),"",1)</f>
        <v/>
      </c>
      <c r="BZ3" t="str">
        <f>IF(ISNA(VLOOKUP(BZ$1&amp;$I3,Transactions!$A$2:$C$325,1,0)),"",1)</f>
        <v/>
      </c>
      <c r="CA3" t="str">
        <f>IF(ISNA(VLOOKUP(CA$1&amp;$I3,Transactions!$A$2:$C$325,1,0)),"",1)</f>
        <v/>
      </c>
      <c r="CB3" t="str">
        <f>IF(ISNA(VLOOKUP(CB$1&amp;$I3,Transactions!$A$2:$C$325,1,0)),"",1)</f>
        <v/>
      </c>
      <c r="CC3" t="str">
        <f>IF(ISNA(VLOOKUP(CC$1&amp;$I3,Transactions!$A$2:$C$325,1,0)),"",1)</f>
        <v/>
      </c>
      <c r="CD3" t="str">
        <f>IF(ISNA(VLOOKUP(CD$1&amp;$I3,Transactions!$A$2:$C$325,1,0)),"",1)</f>
        <v/>
      </c>
      <c r="CE3" t="str">
        <f>IF(ISNA(VLOOKUP(CE$1&amp;$I3,Transactions!$A$2:$C$325,1,0)),"",1)</f>
        <v/>
      </c>
      <c r="CF3" t="str">
        <f>IF(ISNA(VLOOKUP(CF$1&amp;$I3,Transactions!$A$2:$C$325,1,0)),"",1)</f>
        <v/>
      </c>
      <c r="CG3" t="str">
        <f>IF(ISNA(VLOOKUP(CG$1&amp;$I3,Transactions!$A$2:$C$325,1,0)),"",1)</f>
        <v/>
      </c>
      <c r="CH3">
        <f>IF(ISNA(VLOOKUP(CH$1&amp;$I3,Transactions!$A$2:$C$325,1,0)),"",1)</f>
        <v>1</v>
      </c>
      <c r="CI3" t="str">
        <f>IF(ISNA(VLOOKUP(CI$1&amp;$I3,Transactions!$A$2:$C$325,1,0)),"",1)</f>
        <v/>
      </c>
      <c r="CJ3" t="str">
        <f>IF(ISNA(VLOOKUP(CJ$1&amp;$I3,Transactions!$A$2:$C$325,1,0)),"",1)</f>
        <v/>
      </c>
      <c r="CK3" t="str">
        <f>IF(ISNA(VLOOKUP(CK$1&amp;$I3,Transactions!$A$2:$C$325,1,0)),"",1)</f>
        <v/>
      </c>
      <c r="CL3" t="str">
        <f>IF(ISNA(VLOOKUP(CL$1&amp;$I3,Transactions!$A$2:$C$325,1,0)),"",1)</f>
        <v/>
      </c>
      <c r="CM3" t="str">
        <f>IF(ISNA(VLOOKUP(CM$1&amp;$I3,Transactions!$A$2:$C$325,1,0)),"",1)</f>
        <v/>
      </c>
      <c r="CN3" t="str">
        <f>IF(ISNA(VLOOKUP(CN$1&amp;$I3,Transactions!$A$2:$C$325,1,0)),"",1)</f>
        <v/>
      </c>
      <c r="CO3">
        <f>IF(ISNA(VLOOKUP(CO$1&amp;$I3,Transactions!$A$2:$C$325,1,0)),"",1)</f>
        <v>1</v>
      </c>
      <c r="CP3" t="str">
        <f>IF(ISNA(VLOOKUP(CP$1&amp;$I3,Transactions!$A$2:$C$325,1,0)),"",1)</f>
        <v/>
      </c>
      <c r="CQ3" t="str">
        <f>IF(ISNA(VLOOKUP(CQ$1&amp;$I3,Transactions!$A$2:$C$325,1,0)),"",1)</f>
        <v/>
      </c>
      <c r="CR3" t="str">
        <f>IF(ISNA(VLOOKUP(CR$1&amp;$I3,Transactions!$A$2:$C$325,1,0)),"",1)</f>
        <v/>
      </c>
      <c r="CS3" t="str">
        <f>IF(ISNA(VLOOKUP(CS$1&amp;$I3,Transactions!$A$2:$C$325,1,0)),"",1)</f>
        <v/>
      </c>
      <c r="CT3" t="str">
        <f>IF(ISNA(VLOOKUP(CT$1&amp;$I3,Transactions!$A$2:$C$325,1,0)),"",1)</f>
        <v/>
      </c>
      <c r="CU3" t="str">
        <f>IF(ISNA(VLOOKUP(CU$1&amp;$I3,Transactions!$A$2:$C$325,1,0)),"",1)</f>
        <v/>
      </c>
      <c r="CV3" t="str">
        <f>IF(ISNA(VLOOKUP(CV$1&amp;$I3,Transactions!$A$2:$C$325,1,0)),"",1)</f>
        <v/>
      </c>
      <c r="CW3" t="str">
        <f>IF(ISNA(VLOOKUP(CW$1&amp;$I3,Transactions!$A$2:$C$325,1,0)),"",1)</f>
        <v/>
      </c>
      <c r="CX3" t="str">
        <f>IF(ISNA(VLOOKUP(CX$1&amp;$I3,Transactions!$A$2:$C$325,1,0)),"",1)</f>
        <v/>
      </c>
      <c r="CY3" t="str">
        <f>IF(ISNA(VLOOKUP(CY$1&amp;$I3,Transactions!$A$2:$C$325,1,0)),"",1)</f>
        <v/>
      </c>
      <c r="CZ3" t="str">
        <f>IF(ISNA(VLOOKUP(CZ$1&amp;$I3,Transactions!$A$2:$C$325,1,0)),"",1)</f>
        <v/>
      </c>
      <c r="DA3" t="str">
        <f>IF(ISNA(VLOOKUP(DA$1&amp;$I3,Transactions!$A$2:$C$325,1,0)),"",1)</f>
        <v/>
      </c>
      <c r="DB3" t="str">
        <f>IF(ISNA(VLOOKUP(DB$1&amp;$I3,Transactions!$A$2:$C$325,1,0)),"",1)</f>
        <v/>
      </c>
      <c r="DC3" t="str">
        <f>IF(ISNA(VLOOKUP(DC$1&amp;$I3,Transactions!$A$2:$C$325,1,0)),"",1)</f>
        <v/>
      </c>
      <c r="DD3" t="str">
        <f>IF(ISNA(VLOOKUP(DD$1&amp;$I3,Transactions!$A$2:$C$325,1,0)),"",1)</f>
        <v/>
      </c>
      <c r="DE3" t="str">
        <f>IF(ISNA(VLOOKUP(DE$1&amp;$I3,Transactions!$A$2:$C$325,1,0)),"",1)</f>
        <v/>
      </c>
    </row>
    <row r="4" spans="1:109" x14ac:dyDescent="0.35">
      <c r="A4" s="2">
        <v>3</v>
      </c>
      <c r="B4" s="1" t="s">
        <v>130</v>
      </c>
      <c r="C4" t="s">
        <v>118</v>
      </c>
      <c r="D4">
        <v>144</v>
      </c>
      <c r="E4">
        <v>32</v>
      </c>
      <c r="F4" t="s">
        <v>110</v>
      </c>
      <c r="G4" t="s">
        <v>114</v>
      </c>
      <c r="H4">
        <f t="shared" si="0"/>
        <v>6</v>
      </c>
      <c r="I4">
        <v>3</v>
      </c>
      <c r="J4" t="str">
        <f>IF(ISNA(VLOOKUP(J$1&amp;$I4,Transactions!$A$2:$C$325,1,0)),"",1)</f>
        <v/>
      </c>
      <c r="K4" t="str">
        <f>IF(ISNA(VLOOKUP(K$1&amp;$I4,Transactions!$A$2:$C$325,1,0)),"",1)</f>
        <v/>
      </c>
      <c r="L4" t="str">
        <f>IF(ISNA(VLOOKUP(L$1&amp;$I4,Transactions!$A$2:$C$325,1,0)),"",1)</f>
        <v/>
      </c>
      <c r="M4" t="str">
        <f>IF(ISNA(VLOOKUP(M$1&amp;$I4,Transactions!$A$2:$C$325,1,0)),"",1)</f>
        <v/>
      </c>
      <c r="N4" t="str">
        <f>IF(ISNA(VLOOKUP(N$1&amp;$I4,Transactions!$A$2:$C$325,1,0)),"",1)</f>
        <v/>
      </c>
      <c r="O4" t="str">
        <f>IF(ISNA(VLOOKUP(O$1&amp;$I4,Transactions!$A$2:$C$325,1,0)),"",1)</f>
        <v/>
      </c>
      <c r="P4" t="str">
        <f>IF(ISNA(VLOOKUP(P$1&amp;$I4,Transactions!$A$2:$C$325,1,0)),"",1)</f>
        <v/>
      </c>
      <c r="Q4" t="str">
        <f>IF(ISNA(VLOOKUP(Q$1&amp;$I4,Transactions!$A$2:$C$325,1,0)),"",1)</f>
        <v/>
      </c>
      <c r="R4">
        <f>IF(ISNA(VLOOKUP(R$1&amp;$I4,Transactions!$A$2:$C$325,1,0)),"",1)</f>
        <v>1</v>
      </c>
      <c r="S4" t="str">
        <f>IF(ISNA(VLOOKUP(S$1&amp;$I4,Transactions!$A$2:$C$325,1,0)),"",1)</f>
        <v/>
      </c>
      <c r="T4" t="str">
        <f>IF(ISNA(VLOOKUP(T$1&amp;$I4,Transactions!$A$2:$C$325,1,0)),"",1)</f>
        <v/>
      </c>
      <c r="U4" t="str">
        <f>IF(ISNA(VLOOKUP(U$1&amp;$I4,Transactions!$A$2:$C$325,1,0)),"",1)</f>
        <v/>
      </c>
      <c r="V4" t="str">
        <f>IF(ISNA(VLOOKUP(V$1&amp;$I4,Transactions!$A$2:$C$325,1,0)),"",1)</f>
        <v/>
      </c>
      <c r="W4" t="str">
        <f>IF(ISNA(VLOOKUP(W$1&amp;$I4,Transactions!$A$2:$C$325,1,0)),"",1)</f>
        <v/>
      </c>
      <c r="X4" t="str">
        <f>IF(ISNA(VLOOKUP(X$1&amp;$I4,Transactions!$A$2:$C$325,1,0)),"",1)</f>
        <v/>
      </c>
      <c r="Y4" t="str">
        <f>IF(ISNA(VLOOKUP(Y$1&amp;$I4,Transactions!$A$2:$C$325,1,0)),"",1)</f>
        <v/>
      </c>
      <c r="Z4" t="str">
        <f>IF(ISNA(VLOOKUP(Z$1&amp;$I4,Transactions!$A$2:$C$325,1,0)),"",1)</f>
        <v/>
      </c>
      <c r="AA4" t="str">
        <f>IF(ISNA(VLOOKUP(AA$1&amp;$I4,Transactions!$A$2:$C$325,1,0)),"",1)</f>
        <v/>
      </c>
      <c r="AB4" t="str">
        <f>IF(ISNA(VLOOKUP(AB$1&amp;$I4,Transactions!$A$2:$C$325,1,0)),"",1)</f>
        <v/>
      </c>
      <c r="AC4" t="str">
        <f>IF(ISNA(VLOOKUP(AC$1&amp;$I4,Transactions!$A$2:$C$325,1,0)),"",1)</f>
        <v/>
      </c>
      <c r="AD4" t="str">
        <f>IF(ISNA(VLOOKUP(AD$1&amp;$I4,Transactions!$A$2:$C$325,1,0)),"",1)</f>
        <v/>
      </c>
      <c r="AE4" t="str">
        <f>IF(ISNA(VLOOKUP(AE$1&amp;$I4,Transactions!$A$2:$C$325,1,0)),"",1)</f>
        <v/>
      </c>
      <c r="AF4" t="str">
        <f>IF(ISNA(VLOOKUP(AF$1&amp;$I4,Transactions!$A$2:$C$325,1,0)),"",1)</f>
        <v/>
      </c>
      <c r="AG4" t="str">
        <f>IF(ISNA(VLOOKUP(AG$1&amp;$I4,Transactions!$A$2:$C$325,1,0)),"",1)</f>
        <v/>
      </c>
      <c r="AH4" t="str">
        <f>IF(ISNA(VLOOKUP(AH$1&amp;$I4,Transactions!$A$2:$C$325,1,0)),"",1)</f>
        <v/>
      </c>
      <c r="AI4" t="str">
        <f>IF(ISNA(VLOOKUP(AI$1&amp;$I4,Transactions!$A$2:$C$325,1,0)),"",1)</f>
        <v/>
      </c>
      <c r="AJ4" t="str">
        <f>IF(ISNA(VLOOKUP(AJ$1&amp;$I4,Transactions!$A$2:$C$325,1,0)),"",1)</f>
        <v/>
      </c>
      <c r="AK4" t="str">
        <f>IF(ISNA(VLOOKUP(AK$1&amp;$I4,Transactions!$A$2:$C$325,1,0)),"",1)</f>
        <v/>
      </c>
      <c r="AL4" t="str">
        <f>IF(ISNA(VLOOKUP(AL$1&amp;$I4,Transactions!$A$2:$C$325,1,0)),"",1)</f>
        <v/>
      </c>
      <c r="AM4" t="str">
        <f>IF(ISNA(VLOOKUP(AM$1&amp;$I4,Transactions!$A$2:$C$325,1,0)),"",1)</f>
        <v/>
      </c>
      <c r="AN4" t="str">
        <f>IF(ISNA(VLOOKUP(AN$1&amp;$I4,Transactions!$A$2:$C$325,1,0)),"",1)</f>
        <v/>
      </c>
      <c r="AO4" t="str">
        <f>IF(ISNA(VLOOKUP(AO$1&amp;$I4,Transactions!$A$2:$C$325,1,0)),"",1)</f>
        <v/>
      </c>
      <c r="AP4" t="str">
        <f>IF(ISNA(VLOOKUP(AP$1&amp;$I4,Transactions!$A$2:$C$325,1,0)),"",1)</f>
        <v/>
      </c>
      <c r="AQ4" t="str">
        <f>IF(ISNA(VLOOKUP(AQ$1&amp;$I4,Transactions!$A$2:$C$325,1,0)),"",1)</f>
        <v/>
      </c>
      <c r="AR4" t="str">
        <f>IF(ISNA(VLOOKUP(AR$1&amp;$I4,Transactions!$A$2:$C$325,1,0)),"",1)</f>
        <v/>
      </c>
      <c r="AS4" t="str">
        <f>IF(ISNA(VLOOKUP(AS$1&amp;$I4,Transactions!$A$2:$C$325,1,0)),"",1)</f>
        <v/>
      </c>
      <c r="AT4" t="str">
        <f>IF(ISNA(VLOOKUP(AT$1&amp;$I4,Transactions!$A$2:$C$325,1,0)),"",1)</f>
        <v/>
      </c>
      <c r="AU4" t="str">
        <f>IF(ISNA(VLOOKUP(AU$1&amp;$I4,Transactions!$A$2:$C$325,1,0)),"",1)</f>
        <v/>
      </c>
      <c r="AV4" t="str">
        <f>IF(ISNA(VLOOKUP(AV$1&amp;$I4,Transactions!$A$2:$C$325,1,0)),"",1)</f>
        <v/>
      </c>
      <c r="AW4" t="str">
        <f>IF(ISNA(VLOOKUP(AW$1&amp;$I4,Transactions!$A$2:$C$325,1,0)),"",1)</f>
        <v/>
      </c>
      <c r="AX4" t="str">
        <f>IF(ISNA(VLOOKUP(AX$1&amp;$I4,Transactions!$A$2:$C$325,1,0)),"",1)</f>
        <v/>
      </c>
      <c r="AY4" t="str">
        <f>IF(ISNA(VLOOKUP(AY$1&amp;$I4,Transactions!$A$2:$C$325,1,0)),"",1)</f>
        <v/>
      </c>
      <c r="AZ4" t="str">
        <f>IF(ISNA(VLOOKUP(AZ$1&amp;$I4,Transactions!$A$2:$C$325,1,0)),"",1)</f>
        <v/>
      </c>
      <c r="BA4" t="str">
        <f>IF(ISNA(VLOOKUP(BA$1&amp;$I4,Transactions!$A$2:$C$325,1,0)),"",1)</f>
        <v/>
      </c>
      <c r="BB4" t="str">
        <f>IF(ISNA(VLOOKUP(BB$1&amp;$I4,Transactions!$A$2:$C$325,1,0)),"",1)</f>
        <v/>
      </c>
      <c r="BC4">
        <f>IF(ISNA(VLOOKUP(BC$1&amp;$I4,Transactions!$A$2:$C$325,1,0)),"",1)</f>
        <v>1</v>
      </c>
      <c r="BD4" t="str">
        <f>IF(ISNA(VLOOKUP(BD$1&amp;$I4,Transactions!$A$2:$C$325,1,0)),"",1)</f>
        <v/>
      </c>
      <c r="BE4">
        <f>IF(ISNA(VLOOKUP(BE$1&amp;$I4,Transactions!$A$2:$C$325,1,0)),"",1)</f>
        <v>1</v>
      </c>
      <c r="BF4" t="str">
        <f>IF(ISNA(VLOOKUP(BF$1&amp;$I4,Transactions!$A$2:$C$325,1,0)),"",1)</f>
        <v/>
      </c>
      <c r="BG4" t="str">
        <f>IF(ISNA(VLOOKUP(BG$1&amp;$I4,Transactions!$A$2:$C$325,1,0)),"",1)</f>
        <v/>
      </c>
      <c r="BH4" t="str">
        <f>IF(ISNA(VLOOKUP(BH$1&amp;$I4,Transactions!$A$2:$C$325,1,0)),"",1)</f>
        <v/>
      </c>
      <c r="BI4" t="str">
        <f>IF(ISNA(VLOOKUP(BI$1&amp;$I4,Transactions!$A$2:$C$325,1,0)),"",1)</f>
        <v/>
      </c>
      <c r="BJ4" t="str">
        <f>IF(ISNA(VLOOKUP(BJ$1&amp;$I4,Transactions!$A$2:$C$325,1,0)),"",1)</f>
        <v/>
      </c>
      <c r="BK4" t="str">
        <f>IF(ISNA(VLOOKUP(BK$1&amp;$I4,Transactions!$A$2:$C$325,1,0)),"",1)</f>
        <v/>
      </c>
      <c r="BL4" t="str">
        <f>IF(ISNA(VLOOKUP(BL$1&amp;$I4,Transactions!$A$2:$C$325,1,0)),"",1)</f>
        <v/>
      </c>
      <c r="BM4" t="str">
        <f>IF(ISNA(VLOOKUP(BM$1&amp;$I4,Transactions!$A$2:$C$325,1,0)),"",1)</f>
        <v/>
      </c>
      <c r="BN4" t="str">
        <f>IF(ISNA(VLOOKUP(BN$1&amp;$I4,Transactions!$A$2:$C$325,1,0)),"",1)</f>
        <v/>
      </c>
      <c r="BO4" t="str">
        <f>IF(ISNA(VLOOKUP(BO$1&amp;$I4,Transactions!$A$2:$C$325,1,0)),"",1)</f>
        <v/>
      </c>
      <c r="BP4" t="str">
        <f>IF(ISNA(VLOOKUP(BP$1&amp;$I4,Transactions!$A$2:$C$325,1,0)),"",1)</f>
        <v/>
      </c>
      <c r="BQ4">
        <f>IF(ISNA(VLOOKUP(BQ$1&amp;$I4,Transactions!$A$2:$C$325,1,0)),"",1)</f>
        <v>1</v>
      </c>
      <c r="BR4" t="str">
        <f>IF(ISNA(VLOOKUP(BR$1&amp;$I4,Transactions!$A$2:$C$325,1,0)),"",1)</f>
        <v/>
      </c>
      <c r="BS4" t="str">
        <f>IF(ISNA(VLOOKUP(BS$1&amp;$I4,Transactions!$A$2:$C$325,1,0)),"",1)</f>
        <v/>
      </c>
      <c r="BT4" t="str">
        <f>IF(ISNA(VLOOKUP(BT$1&amp;$I4,Transactions!$A$2:$C$325,1,0)),"",1)</f>
        <v/>
      </c>
      <c r="BU4" t="str">
        <f>IF(ISNA(VLOOKUP(BU$1&amp;$I4,Transactions!$A$2:$C$325,1,0)),"",1)</f>
        <v/>
      </c>
      <c r="BV4" t="str">
        <f>IF(ISNA(VLOOKUP(BV$1&amp;$I4,Transactions!$A$2:$C$325,1,0)),"",1)</f>
        <v/>
      </c>
      <c r="BW4" t="str">
        <f>IF(ISNA(VLOOKUP(BW$1&amp;$I4,Transactions!$A$2:$C$325,1,0)),"",1)</f>
        <v/>
      </c>
      <c r="BX4" t="str">
        <f>IF(ISNA(VLOOKUP(BX$1&amp;$I4,Transactions!$A$2:$C$325,1,0)),"",1)</f>
        <v/>
      </c>
      <c r="BY4" t="str">
        <f>IF(ISNA(VLOOKUP(BY$1&amp;$I4,Transactions!$A$2:$C$325,1,0)),"",1)</f>
        <v/>
      </c>
      <c r="BZ4" t="str">
        <f>IF(ISNA(VLOOKUP(BZ$1&amp;$I4,Transactions!$A$2:$C$325,1,0)),"",1)</f>
        <v/>
      </c>
      <c r="CA4" t="str">
        <f>IF(ISNA(VLOOKUP(CA$1&amp;$I4,Transactions!$A$2:$C$325,1,0)),"",1)</f>
        <v/>
      </c>
      <c r="CB4" t="str">
        <f>IF(ISNA(VLOOKUP(CB$1&amp;$I4,Transactions!$A$2:$C$325,1,0)),"",1)</f>
        <v/>
      </c>
      <c r="CC4" t="str">
        <f>IF(ISNA(VLOOKUP(CC$1&amp;$I4,Transactions!$A$2:$C$325,1,0)),"",1)</f>
        <v/>
      </c>
      <c r="CD4">
        <f>IF(ISNA(VLOOKUP(CD$1&amp;$I4,Transactions!$A$2:$C$325,1,0)),"",1)</f>
        <v>1</v>
      </c>
      <c r="CE4" t="str">
        <f>IF(ISNA(VLOOKUP(CE$1&amp;$I4,Transactions!$A$2:$C$325,1,0)),"",1)</f>
        <v/>
      </c>
      <c r="CF4" t="str">
        <f>IF(ISNA(VLOOKUP(CF$1&amp;$I4,Transactions!$A$2:$C$325,1,0)),"",1)</f>
        <v/>
      </c>
      <c r="CG4" t="str">
        <f>IF(ISNA(VLOOKUP(CG$1&amp;$I4,Transactions!$A$2:$C$325,1,0)),"",1)</f>
        <v/>
      </c>
      <c r="CH4" t="str">
        <f>IF(ISNA(VLOOKUP(CH$1&amp;$I4,Transactions!$A$2:$C$325,1,0)),"",1)</f>
        <v/>
      </c>
      <c r="CI4">
        <f>IF(ISNA(VLOOKUP(CI$1&amp;$I4,Transactions!$A$2:$C$325,1,0)),"",1)</f>
        <v>1</v>
      </c>
      <c r="CJ4" t="str">
        <f>IF(ISNA(VLOOKUP(CJ$1&amp;$I4,Transactions!$A$2:$C$325,1,0)),"",1)</f>
        <v/>
      </c>
      <c r="CK4" t="str">
        <f>IF(ISNA(VLOOKUP(CK$1&amp;$I4,Transactions!$A$2:$C$325,1,0)),"",1)</f>
        <v/>
      </c>
      <c r="CL4" t="str">
        <f>IF(ISNA(VLOOKUP(CL$1&amp;$I4,Transactions!$A$2:$C$325,1,0)),"",1)</f>
        <v/>
      </c>
      <c r="CM4" t="str">
        <f>IF(ISNA(VLOOKUP(CM$1&amp;$I4,Transactions!$A$2:$C$325,1,0)),"",1)</f>
        <v/>
      </c>
      <c r="CN4" t="str">
        <f>IF(ISNA(VLOOKUP(CN$1&amp;$I4,Transactions!$A$2:$C$325,1,0)),"",1)</f>
        <v/>
      </c>
      <c r="CO4" t="str">
        <f>IF(ISNA(VLOOKUP(CO$1&amp;$I4,Transactions!$A$2:$C$325,1,0)),"",1)</f>
        <v/>
      </c>
      <c r="CP4" t="str">
        <f>IF(ISNA(VLOOKUP(CP$1&amp;$I4,Transactions!$A$2:$C$325,1,0)),"",1)</f>
        <v/>
      </c>
      <c r="CQ4" t="str">
        <f>IF(ISNA(VLOOKUP(CQ$1&amp;$I4,Transactions!$A$2:$C$325,1,0)),"",1)</f>
        <v/>
      </c>
      <c r="CR4" t="str">
        <f>IF(ISNA(VLOOKUP(CR$1&amp;$I4,Transactions!$A$2:$C$325,1,0)),"",1)</f>
        <v/>
      </c>
      <c r="CS4" t="str">
        <f>IF(ISNA(VLOOKUP(CS$1&amp;$I4,Transactions!$A$2:$C$325,1,0)),"",1)</f>
        <v/>
      </c>
      <c r="CT4" t="str">
        <f>IF(ISNA(VLOOKUP(CT$1&amp;$I4,Transactions!$A$2:$C$325,1,0)),"",1)</f>
        <v/>
      </c>
      <c r="CU4" t="str">
        <f>IF(ISNA(VLOOKUP(CU$1&amp;$I4,Transactions!$A$2:$C$325,1,0)),"",1)</f>
        <v/>
      </c>
      <c r="CV4" t="str">
        <f>IF(ISNA(VLOOKUP(CV$1&amp;$I4,Transactions!$A$2:$C$325,1,0)),"",1)</f>
        <v/>
      </c>
      <c r="CW4" t="str">
        <f>IF(ISNA(VLOOKUP(CW$1&amp;$I4,Transactions!$A$2:$C$325,1,0)),"",1)</f>
        <v/>
      </c>
      <c r="CX4" t="str">
        <f>IF(ISNA(VLOOKUP(CX$1&amp;$I4,Transactions!$A$2:$C$325,1,0)),"",1)</f>
        <v/>
      </c>
      <c r="CY4" t="str">
        <f>IF(ISNA(VLOOKUP(CY$1&amp;$I4,Transactions!$A$2:$C$325,1,0)),"",1)</f>
        <v/>
      </c>
      <c r="CZ4" t="str">
        <f>IF(ISNA(VLOOKUP(CZ$1&amp;$I4,Transactions!$A$2:$C$325,1,0)),"",1)</f>
        <v/>
      </c>
      <c r="DA4" t="str">
        <f>IF(ISNA(VLOOKUP(DA$1&amp;$I4,Transactions!$A$2:$C$325,1,0)),"",1)</f>
        <v/>
      </c>
      <c r="DB4" t="str">
        <f>IF(ISNA(VLOOKUP(DB$1&amp;$I4,Transactions!$A$2:$C$325,1,0)),"",1)</f>
        <v/>
      </c>
      <c r="DC4" t="str">
        <f>IF(ISNA(VLOOKUP(DC$1&amp;$I4,Transactions!$A$2:$C$325,1,0)),"",1)</f>
        <v/>
      </c>
      <c r="DD4" t="str">
        <f>IF(ISNA(VLOOKUP(DD$1&amp;$I4,Transactions!$A$2:$C$325,1,0)),"",1)</f>
        <v/>
      </c>
      <c r="DE4" t="str">
        <f>IF(ISNA(VLOOKUP(DE$1&amp;$I4,Transactions!$A$2:$C$325,1,0)),"",1)</f>
        <v/>
      </c>
    </row>
    <row r="5" spans="1:109" x14ac:dyDescent="0.35">
      <c r="A5" s="2">
        <v>4</v>
      </c>
      <c r="B5" s="1" t="s">
        <v>130</v>
      </c>
      <c r="C5" t="s">
        <v>116</v>
      </c>
      <c r="D5">
        <v>72</v>
      </c>
      <c r="E5">
        <v>48</v>
      </c>
      <c r="F5" t="s">
        <v>102</v>
      </c>
      <c r="G5" t="s">
        <v>114</v>
      </c>
      <c r="H5">
        <f t="shared" si="0"/>
        <v>12</v>
      </c>
      <c r="I5">
        <v>4</v>
      </c>
      <c r="J5" t="str">
        <f>IF(ISNA(VLOOKUP(J$1&amp;$I5,Transactions!$A$2:$C$325,1,0)),"",1)</f>
        <v/>
      </c>
      <c r="K5" t="str">
        <f>IF(ISNA(VLOOKUP(K$1&amp;$I5,Transactions!$A$2:$C$325,1,0)),"",1)</f>
        <v/>
      </c>
      <c r="L5" t="str">
        <f>IF(ISNA(VLOOKUP(L$1&amp;$I5,Transactions!$A$2:$C$325,1,0)),"",1)</f>
        <v/>
      </c>
      <c r="M5" t="str">
        <f>IF(ISNA(VLOOKUP(M$1&amp;$I5,Transactions!$A$2:$C$325,1,0)),"",1)</f>
        <v/>
      </c>
      <c r="N5" t="str">
        <f>IF(ISNA(VLOOKUP(N$1&amp;$I5,Transactions!$A$2:$C$325,1,0)),"",1)</f>
        <v/>
      </c>
      <c r="O5" t="str">
        <f>IF(ISNA(VLOOKUP(O$1&amp;$I5,Transactions!$A$2:$C$325,1,0)),"",1)</f>
        <v/>
      </c>
      <c r="P5" t="str">
        <f>IF(ISNA(VLOOKUP(P$1&amp;$I5,Transactions!$A$2:$C$325,1,0)),"",1)</f>
        <v/>
      </c>
      <c r="Q5" t="str">
        <f>IF(ISNA(VLOOKUP(Q$1&amp;$I5,Transactions!$A$2:$C$325,1,0)),"",1)</f>
        <v/>
      </c>
      <c r="R5" t="str">
        <f>IF(ISNA(VLOOKUP(R$1&amp;$I5,Transactions!$A$2:$C$325,1,0)),"",1)</f>
        <v/>
      </c>
      <c r="S5" t="str">
        <f>IF(ISNA(VLOOKUP(S$1&amp;$I5,Transactions!$A$2:$C$325,1,0)),"",1)</f>
        <v/>
      </c>
      <c r="T5">
        <f>IF(ISNA(VLOOKUP(T$1&amp;$I5,Transactions!$A$2:$C$325,1,0)),"",1)</f>
        <v>1</v>
      </c>
      <c r="U5" t="str">
        <f>IF(ISNA(VLOOKUP(U$1&amp;$I5,Transactions!$A$2:$C$325,1,0)),"",1)</f>
        <v/>
      </c>
      <c r="V5" t="str">
        <f>IF(ISNA(VLOOKUP(V$1&amp;$I5,Transactions!$A$2:$C$325,1,0)),"",1)</f>
        <v/>
      </c>
      <c r="W5">
        <f>IF(ISNA(VLOOKUP(W$1&amp;$I5,Transactions!$A$2:$C$325,1,0)),"",1)</f>
        <v>1</v>
      </c>
      <c r="X5" t="str">
        <f>IF(ISNA(VLOOKUP(X$1&amp;$I5,Transactions!$A$2:$C$325,1,0)),"",1)</f>
        <v/>
      </c>
      <c r="Y5" t="str">
        <f>IF(ISNA(VLOOKUP(Y$1&amp;$I5,Transactions!$A$2:$C$325,1,0)),"",1)</f>
        <v/>
      </c>
      <c r="Z5">
        <f>IF(ISNA(VLOOKUP(Z$1&amp;$I5,Transactions!$A$2:$C$325,1,0)),"",1)</f>
        <v>1</v>
      </c>
      <c r="AA5" t="str">
        <f>IF(ISNA(VLOOKUP(AA$1&amp;$I5,Transactions!$A$2:$C$325,1,0)),"",1)</f>
        <v/>
      </c>
      <c r="AB5" t="str">
        <f>IF(ISNA(VLOOKUP(AB$1&amp;$I5,Transactions!$A$2:$C$325,1,0)),"",1)</f>
        <v/>
      </c>
      <c r="AC5" t="str">
        <f>IF(ISNA(VLOOKUP(AC$1&amp;$I5,Transactions!$A$2:$C$325,1,0)),"",1)</f>
        <v/>
      </c>
      <c r="AD5" t="str">
        <f>IF(ISNA(VLOOKUP(AD$1&amp;$I5,Transactions!$A$2:$C$325,1,0)),"",1)</f>
        <v/>
      </c>
      <c r="AE5" t="str">
        <f>IF(ISNA(VLOOKUP(AE$1&amp;$I5,Transactions!$A$2:$C$325,1,0)),"",1)</f>
        <v/>
      </c>
      <c r="AF5" t="str">
        <f>IF(ISNA(VLOOKUP(AF$1&amp;$I5,Transactions!$A$2:$C$325,1,0)),"",1)</f>
        <v/>
      </c>
      <c r="AG5" t="str">
        <f>IF(ISNA(VLOOKUP(AG$1&amp;$I5,Transactions!$A$2:$C$325,1,0)),"",1)</f>
        <v/>
      </c>
      <c r="AH5" t="str">
        <f>IF(ISNA(VLOOKUP(AH$1&amp;$I5,Transactions!$A$2:$C$325,1,0)),"",1)</f>
        <v/>
      </c>
      <c r="AI5" t="str">
        <f>IF(ISNA(VLOOKUP(AI$1&amp;$I5,Transactions!$A$2:$C$325,1,0)),"",1)</f>
        <v/>
      </c>
      <c r="AJ5" t="str">
        <f>IF(ISNA(VLOOKUP(AJ$1&amp;$I5,Transactions!$A$2:$C$325,1,0)),"",1)</f>
        <v/>
      </c>
      <c r="AK5" t="str">
        <f>IF(ISNA(VLOOKUP(AK$1&amp;$I5,Transactions!$A$2:$C$325,1,0)),"",1)</f>
        <v/>
      </c>
      <c r="AL5" t="str">
        <f>IF(ISNA(VLOOKUP(AL$1&amp;$I5,Transactions!$A$2:$C$325,1,0)),"",1)</f>
        <v/>
      </c>
      <c r="AM5" t="str">
        <f>IF(ISNA(VLOOKUP(AM$1&amp;$I5,Transactions!$A$2:$C$325,1,0)),"",1)</f>
        <v/>
      </c>
      <c r="AN5" t="str">
        <f>IF(ISNA(VLOOKUP(AN$1&amp;$I5,Transactions!$A$2:$C$325,1,0)),"",1)</f>
        <v/>
      </c>
      <c r="AO5" t="str">
        <f>IF(ISNA(VLOOKUP(AO$1&amp;$I5,Transactions!$A$2:$C$325,1,0)),"",1)</f>
        <v/>
      </c>
      <c r="AP5" t="str">
        <f>IF(ISNA(VLOOKUP(AP$1&amp;$I5,Transactions!$A$2:$C$325,1,0)),"",1)</f>
        <v/>
      </c>
      <c r="AQ5">
        <f>IF(ISNA(VLOOKUP(AQ$1&amp;$I5,Transactions!$A$2:$C$325,1,0)),"",1)</f>
        <v>1</v>
      </c>
      <c r="AR5" t="str">
        <f>IF(ISNA(VLOOKUP(AR$1&amp;$I5,Transactions!$A$2:$C$325,1,0)),"",1)</f>
        <v/>
      </c>
      <c r="AS5" t="str">
        <f>IF(ISNA(VLOOKUP(AS$1&amp;$I5,Transactions!$A$2:$C$325,1,0)),"",1)</f>
        <v/>
      </c>
      <c r="AT5" t="str">
        <f>IF(ISNA(VLOOKUP(AT$1&amp;$I5,Transactions!$A$2:$C$325,1,0)),"",1)</f>
        <v/>
      </c>
      <c r="AU5" t="str">
        <f>IF(ISNA(VLOOKUP(AU$1&amp;$I5,Transactions!$A$2:$C$325,1,0)),"",1)</f>
        <v/>
      </c>
      <c r="AV5" t="str">
        <f>IF(ISNA(VLOOKUP(AV$1&amp;$I5,Transactions!$A$2:$C$325,1,0)),"",1)</f>
        <v/>
      </c>
      <c r="AW5" t="str">
        <f>IF(ISNA(VLOOKUP(AW$1&amp;$I5,Transactions!$A$2:$C$325,1,0)),"",1)</f>
        <v/>
      </c>
      <c r="AX5" t="str">
        <f>IF(ISNA(VLOOKUP(AX$1&amp;$I5,Transactions!$A$2:$C$325,1,0)),"",1)</f>
        <v/>
      </c>
      <c r="AY5" t="str">
        <f>IF(ISNA(VLOOKUP(AY$1&amp;$I5,Transactions!$A$2:$C$325,1,0)),"",1)</f>
        <v/>
      </c>
      <c r="AZ5" t="str">
        <f>IF(ISNA(VLOOKUP(AZ$1&amp;$I5,Transactions!$A$2:$C$325,1,0)),"",1)</f>
        <v/>
      </c>
      <c r="BA5" t="str">
        <f>IF(ISNA(VLOOKUP(BA$1&amp;$I5,Transactions!$A$2:$C$325,1,0)),"",1)</f>
        <v/>
      </c>
      <c r="BB5" t="str">
        <f>IF(ISNA(VLOOKUP(BB$1&amp;$I5,Transactions!$A$2:$C$325,1,0)),"",1)</f>
        <v/>
      </c>
      <c r="BC5">
        <f>IF(ISNA(VLOOKUP(BC$1&amp;$I5,Transactions!$A$2:$C$325,1,0)),"",1)</f>
        <v>1</v>
      </c>
      <c r="BD5" t="str">
        <f>IF(ISNA(VLOOKUP(BD$1&amp;$I5,Transactions!$A$2:$C$325,1,0)),"",1)</f>
        <v/>
      </c>
      <c r="BE5" t="str">
        <f>IF(ISNA(VLOOKUP(BE$1&amp;$I5,Transactions!$A$2:$C$325,1,0)),"",1)</f>
        <v/>
      </c>
      <c r="BF5" t="str">
        <f>IF(ISNA(VLOOKUP(BF$1&amp;$I5,Transactions!$A$2:$C$325,1,0)),"",1)</f>
        <v/>
      </c>
      <c r="BG5" t="str">
        <f>IF(ISNA(VLOOKUP(BG$1&amp;$I5,Transactions!$A$2:$C$325,1,0)),"",1)</f>
        <v/>
      </c>
      <c r="BH5" t="str">
        <f>IF(ISNA(VLOOKUP(BH$1&amp;$I5,Transactions!$A$2:$C$325,1,0)),"",1)</f>
        <v/>
      </c>
      <c r="BI5" t="str">
        <f>IF(ISNA(VLOOKUP(BI$1&amp;$I5,Transactions!$A$2:$C$325,1,0)),"",1)</f>
        <v/>
      </c>
      <c r="BJ5" t="str">
        <f>IF(ISNA(VLOOKUP(BJ$1&amp;$I5,Transactions!$A$2:$C$325,1,0)),"",1)</f>
        <v/>
      </c>
      <c r="BK5" t="str">
        <f>IF(ISNA(VLOOKUP(BK$1&amp;$I5,Transactions!$A$2:$C$325,1,0)),"",1)</f>
        <v/>
      </c>
      <c r="BL5" t="str">
        <f>IF(ISNA(VLOOKUP(BL$1&amp;$I5,Transactions!$A$2:$C$325,1,0)),"",1)</f>
        <v/>
      </c>
      <c r="BM5" t="str">
        <f>IF(ISNA(VLOOKUP(BM$1&amp;$I5,Transactions!$A$2:$C$325,1,0)),"",1)</f>
        <v/>
      </c>
      <c r="BN5" t="str">
        <f>IF(ISNA(VLOOKUP(BN$1&amp;$I5,Transactions!$A$2:$C$325,1,0)),"",1)</f>
        <v/>
      </c>
      <c r="BO5" t="str">
        <f>IF(ISNA(VLOOKUP(BO$1&amp;$I5,Transactions!$A$2:$C$325,1,0)),"",1)</f>
        <v/>
      </c>
      <c r="BP5" t="str">
        <f>IF(ISNA(VLOOKUP(BP$1&amp;$I5,Transactions!$A$2:$C$325,1,0)),"",1)</f>
        <v/>
      </c>
      <c r="BQ5">
        <f>IF(ISNA(VLOOKUP(BQ$1&amp;$I5,Transactions!$A$2:$C$325,1,0)),"",1)</f>
        <v>1</v>
      </c>
      <c r="BR5" t="str">
        <f>IF(ISNA(VLOOKUP(BR$1&amp;$I5,Transactions!$A$2:$C$325,1,0)),"",1)</f>
        <v/>
      </c>
      <c r="BS5" t="str">
        <f>IF(ISNA(VLOOKUP(BS$1&amp;$I5,Transactions!$A$2:$C$325,1,0)),"",1)</f>
        <v/>
      </c>
      <c r="BT5" t="str">
        <f>IF(ISNA(VLOOKUP(BT$1&amp;$I5,Transactions!$A$2:$C$325,1,0)),"",1)</f>
        <v/>
      </c>
      <c r="BU5" t="str">
        <f>IF(ISNA(VLOOKUP(BU$1&amp;$I5,Transactions!$A$2:$C$325,1,0)),"",1)</f>
        <v/>
      </c>
      <c r="BV5" t="str">
        <f>IF(ISNA(VLOOKUP(BV$1&amp;$I5,Transactions!$A$2:$C$325,1,0)),"",1)</f>
        <v/>
      </c>
      <c r="BW5" t="str">
        <f>IF(ISNA(VLOOKUP(BW$1&amp;$I5,Transactions!$A$2:$C$325,1,0)),"",1)</f>
        <v/>
      </c>
      <c r="BX5" t="str">
        <f>IF(ISNA(VLOOKUP(BX$1&amp;$I5,Transactions!$A$2:$C$325,1,0)),"",1)</f>
        <v/>
      </c>
      <c r="BY5" t="str">
        <f>IF(ISNA(VLOOKUP(BY$1&amp;$I5,Transactions!$A$2:$C$325,1,0)),"",1)</f>
        <v/>
      </c>
      <c r="BZ5" t="str">
        <f>IF(ISNA(VLOOKUP(BZ$1&amp;$I5,Transactions!$A$2:$C$325,1,0)),"",1)</f>
        <v/>
      </c>
      <c r="CA5" t="str">
        <f>IF(ISNA(VLOOKUP(CA$1&amp;$I5,Transactions!$A$2:$C$325,1,0)),"",1)</f>
        <v/>
      </c>
      <c r="CB5" t="str">
        <f>IF(ISNA(VLOOKUP(CB$1&amp;$I5,Transactions!$A$2:$C$325,1,0)),"",1)</f>
        <v/>
      </c>
      <c r="CC5" t="str">
        <f>IF(ISNA(VLOOKUP(CC$1&amp;$I5,Transactions!$A$2:$C$325,1,0)),"",1)</f>
        <v/>
      </c>
      <c r="CD5" t="str">
        <f>IF(ISNA(VLOOKUP(CD$1&amp;$I5,Transactions!$A$2:$C$325,1,0)),"",1)</f>
        <v/>
      </c>
      <c r="CE5" t="str">
        <f>IF(ISNA(VLOOKUP(CE$1&amp;$I5,Transactions!$A$2:$C$325,1,0)),"",1)</f>
        <v/>
      </c>
      <c r="CF5" t="str">
        <f>IF(ISNA(VLOOKUP(CF$1&amp;$I5,Transactions!$A$2:$C$325,1,0)),"",1)</f>
        <v/>
      </c>
      <c r="CG5" t="str">
        <f>IF(ISNA(VLOOKUP(CG$1&amp;$I5,Transactions!$A$2:$C$325,1,0)),"",1)</f>
        <v/>
      </c>
      <c r="CH5" t="str">
        <f>IF(ISNA(VLOOKUP(CH$1&amp;$I5,Transactions!$A$2:$C$325,1,0)),"",1)</f>
        <v/>
      </c>
      <c r="CI5" t="str">
        <f>IF(ISNA(VLOOKUP(CI$1&amp;$I5,Transactions!$A$2:$C$325,1,0)),"",1)</f>
        <v/>
      </c>
      <c r="CJ5" t="str">
        <f>IF(ISNA(VLOOKUP(CJ$1&amp;$I5,Transactions!$A$2:$C$325,1,0)),"",1)</f>
        <v/>
      </c>
      <c r="CK5" t="str">
        <f>IF(ISNA(VLOOKUP(CK$1&amp;$I5,Transactions!$A$2:$C$325,1,0)),"",1)</f>
        <v/>
      </c>
      <c r="CL5">
        <f>IF(ISNA(VLOOKUP(CL$1&amp;$I5,Transactions!$A$2:$C$325,1,0)),"",1)</f>
        <v>1</v>
      </c>
      <c r="CM5">
        <f>IF(ISNA(VLOOKUP(CM$1&amp;$I5,Transactions!$A$2:$C$325,1,0)),"",1)</f>
        <v>1</v>
      </c>
      <c r="CN5" t="str">
        <f>IF(ISNA(VLOOKUP(CN$1&amp;$I5,Transactions!$A$2:$C$325,1,0)),"",1)</f>
        <v/>
      </c>
      <c r="CO5" t="str">
        <f>IF(ISNA(VLOOKUP(CO$1&amp;$I5,Transactions!$A$2:$C$325,1,0)),"",1)</f>
        <v/>
      </c>
      <c r="CP5" t="str">
        <f>IF(ISNA(VLOOKUP(CP$1&amp;$I5,Transactions!$A$2:$C$325,1,0)),"",1)</f>
        <v/>
      </c>
      <c r="CQ5" t="str">
        <f>IF(ISNA(VLOOKUP(CQ$1&amp;$I5,Transactions!$A$2:$C$325,1,0)),"",1)</f>
        <v/>
      </c>
      <c r="CR5" t="str">
        <f>IF(ISNA(VLOOKUP(CR$1&amp;$I5,Transactions!$A$2:$C$325,1,0)),"",1)</f>
        <v/>
      </c>
      <c r="CS5">
        <f>IF(ISNA(VLOOKUP(CS$1&amp;$I5,Transactions!$A$2:$C$325,1,0)),"",1)</f>
        <v>1</v>
      </c>
      <c r="CT5" t="str">
        <f>IF(ISNA(VLOOKUP(CT$1&amp;$I5,Transactions!$A$2:$C$325,1,0)),"",1)</f>
        <v/>
      </c>
      <c r="CU5" t="str">
        <f>IF(ISNA(VLOOKUP(CU$1&amp;$I5,Transactions!$A$2:$C$325,1,0)),"",1)</f>
        <v/>
      </c>
      <c r="CV5">
        <f>IF(ISNA(VLOOKUP(CV$1&amp;$I5,Transactions!$A$2:$C$325,1,0)),"",1)</f>
        <v>1</v>
      </c>
      <c r="CW5" t="str">
        <f>IF(ISNA(VLOOKUP(CW$1&amp;$I5,Transactions!$A$2:$C$325,1,0)),"",1)</f>
        <v/>
      </c>
      <c r="CX5">
        <f>IF(ISNA(VLOOKUP(CX$1&amp;$I5,Transactions!$A$2:$C$325,1,0)),"",1)</f>
        <v>1</v>
      </c>
      <c r="CY5" t="str">
        <f>IF(ISNA(VLOOKUP(CY$1&amp;$I5,Transactions!$A$2:$C$325,1,0)),"",1)</f>
        <v/>
      </c>
      <c r="CZ5" t="str">
        <f>IF(ISNA(VLOOKUP(CZ$1&amp;$I5,Transactions!$A$2:$C$325,1,0)),"",1)</f>
        <v/>
      </c>
      <c r="DA5" t="str">
        <f>IF(ISNA(VLOOKUP(DA$1&amp;$I5,Transactions!$A$2:$C$325,1,0)),"",1)</f>
        <v/>
      </c>
      <c r="DB5" t="str">
        <f>IF(ISNA(VLOOKUP(DB$1&amp;$I5,Transactions!$A$2:$C$325,1,0)),"",1)</f>
        <v/>
      </c>
      <c r="DC5" t="str">
        <f>IF(ISNA(VLOOKUP(DC$1&amp;$I5,Transactions!$A$2:$C$325,1,0)),"",1)</f>
        <v/>
      </c>
      <c r="DD5">
        <f>IF(ISNA(VLOOKUP(DD$1&amp;$I5,Transactions!$A$2:$C$325,1,0)),"",1)</f>
        <v>1</v>
      </c>
      <c r="DE5" t="str">
        <f>IF(ISNA(VLOOKUP(DE$1&amp;$I5,Transactions!$A$2:$C$325,1,0)),"",1)</f>
        <v/>
      </c>
    </row>
    <row r="6" spans="1:109" x14ac:dyDescent="0.35">
      <c r="A6" s="2">
        <v>5</v>
      </c>
      <c r="B6" s="1" t="s">
        <v>130</v>
      </c>
      <c r="C6" t="s">
        <v>119</v>
      </c>
      <c r="D6">
        <v>144</v>
      </c>
      <c r="E6">
        <v>44</v>
      </c>
      <c r="F6" t="s">
        <v>108</v>
      </c>
      <c r="G6" t="s">
        <v>114</v>
      </c>
      <c r="H6">
        <f t="shared" si="0"/>
        <v>4</v>
      </c>
      <c r="I6">
        <v>5</v>
      </c>
      <c r="J6" t="str">
        <f>IF(ISNA(VLOOKUP(J$1&amp;$I6,Transactions!$A$2:$C$325,1,0)),"",1)</f>
        <v/>
      </c>
      <c r="K6" t="str">
        <f>IF(ISNA(VLOOKUP(K$1&amp;$I6,Transactions!$A$2:$C$325,1,0)),"",1)</f>
        <v/>
      </c>
      <c r="L6" t="str">
        <f>IF(ISNA(VLOOKUP(L$1&amp;$I6,Transactions!$A$2:$C$325,1,0)),"",1)</f>
        <v/>
      </c>
      <c r="M6" t="str">
        <f>IF(ISNA(VLOOKUP(M$1&amp;$I6,Transactions!$A$2:$C$325,1,0)),"",1)</f>
        <v/>
      </c>
      <c r="N6" t="str">
        <f>IF(ISNA(VLOOKUP(N$1&amp;$I6,Transactions!$A$2:$C$325,1,0)),"",1)</f>
        <v/>
      </c>
      <c r="O6" t="str">
        <f>IF(ISNA(VLOOKUP(O$1&amp;$I6,Transactions!$A$2:$C$325,1,0)),"",1)</f>
        <v/>
      </c>
      <c r="P6" t="str">
        <f>IF(ISNA(VLOOKUP(P$1&amp;$I6,Transactions!$A$2:$C$325,1,0)),"",1)</f>
        <v/>
      </c>
      <c r="Q6" t="str">
        <f>IF(ISNA(VLOOKUP(Q$1&amp;$I6,Transactions!$A$2:$C$325,1,0)),"",1)</f>
        <v/>
      </c>
      <c r="R6" t="str">
        <f>IF(ISNA(VLOOKUP(R$1&amp;$I6,Transactions!$A$2:$C$325,1,0)),"",1)</f>
        <v/>
      </c>
      <c r="S6" t="str">
        <f>IF(ISNA(VLOOKUP(S$1&amp;$I6,Transactions!$A$2:$C$325,1,0)),"",1)</f>
        <v/>
      </c>
      <c r="T6" t="str">
        <f>IF(ISNA(VLOOKUP(T$1&amp;$I6,Transactions!$A$2:$C$325,1,0)),"",1)</f>
        <v/>
      </c>
      <c r="U6" t="str">
        <f>IF(ISNA(VLOOKUP(U$1&amp;$I6,Transactions!$A$2:$C$325,1,0)),"",1)</f>
        <v/>
      </c>
      <c r="V6" t="str">
        <f>IF(ISNA(VLOOKUP(V$1&amp;$I6,Transactions!$A$2:$C$325,1,0)),"",1)</f>
        <v/>
      </c>
      <c r="W6" t="str">
        <f>IF(ISNA(VLOOKUP(W$1&amp;$I6,Transactions!$A$2:$C$325,1,0)),"",1)</f>
        <v/>
      </c>
      <c r="X6" t="str">
        <f>IF(ISNA(VLOOKUP(X$1&amp;$I6,Transactions!$A$2:$C$325,1,0)),"",1)</f>
        <v/>
      </c>
      <c r="Y6" t="str">
        <f>IF(ISNA(VLOOKUP(Y$1&amp;$I6,Transactions!$A$2:$C$325,1,0)),"",1)</f>
        <v/>
      </c>
      <c r="Z6" t="str">
        <f>IF(ISNA(VLOOKUP(Z$1&amp;$I6,Transactions!$A$2:$C$325,1,0)),"",1)</f>
        <v/>
      </c>
      <c r="AA6" t="str">
        <f>IF(ISNA(VLOOKUP(AA$1&amp;$I6,Transactions!$A$2:$C$325,1,0)),"",1)</f>
        <v/>
      </c>
      <c r="AB6" t="str">
        <f>IF(ISNA(VLOOKUP(AB$1&amp;$I6,Transactions!$A$2:$C$325,1,0)),"",1)</f>
        <v/>
      </c>
      <c r="AC6" t="str">
        <f>IF(ISNA(VLOOKUP(AC$1&amp;$I6,Transactions!$A$2:$C$325,1,0)),"",1)</f>
        <v/>
      </c>
      <c r="AD6" t="str">
        <f>IF(ISNA(VLOOKUP(AD$1&amp;$I6,Transactions!$A$2:$C$325,1,0)),"",1)</f>
        <v/>
      </c>
      <c r="AE6" t="str">
        <f>IF(ISNA(VLOOKUP(AE$1&amp;$I6,Transactions!$A$2:$C$325,1,0)),"",1)</f>
        <v/>
      </c>
      <c r="AF6" t="str">
        <f>IF(ISNA(VLOOKUP(AF$1&amp;$I6,Transactions!$A$2:$C$325,1,0)),"",1)</f>
        <v/>
      </c>
      <c r="AG6" t="str">
        <f>IF(ISNA(VLOOKUP(AG$1&amp;$I6,Transactions!$A$2:$C$325,1,0)),"",1)</f>
        <v/>
      </c>
      <c r="AH6" t="str">
        <f>IF(ISNA(VLOOKUP(AH$1&amp;$I6,Transactions!$A$2:$C$325,1,0)),"",1)</f>
        <v/>
      </c>
      <c r="AI6" t="str">
        <f>IF(ISNA(VLOOKUP(AI$1&amp;$I6,Transactions!$A$2:$C$325,1,0)),"",1)</f>
        <v/>
      </c>
      <c r="AJ6" t="str">
        <f>IF(ISNA(VLOOKUP(AJ$1&amp;$I6,Transactions!$A$2:$C$325,1,0)),"",1)</f>
        <v/>
      </c>
      <c r="AK6" t="str">
        <f>IF(ISNA(VLOOKUP(AK$1&amp;$I6,Transactions!$A$2:$C$325,1,0)),"",1)</f>
        <v/>
      </c>
      <c r="AL6" t="str">
        <f>IF(ISNA(VLOOKUP(AL$1&amp;$I6,Transactions!$A$2:$C$325,1,0)),"",1)</f>
        <v/>
      </c>
      <c r="AM6" t="str">
        <f>IF(ISNA(VLOOKUP(AM$1&amp;$I6,Transactions!$A$2:$C$325,1,0)),"",1)</f>
        <v/>
      </c>
      <c r="AN6" t="str">
        <f>IF(ISNA(VLOOKUP(AN$1&amp;$I6,Transactions!$A$2:$C$325,1,0)),"",1)</f>
        <v/>
      </c>
      <c r="AO6" t="str">
        <f>IF(ISNA(VLOOKUP(AO$1&amp;$I6,Transactions!$A$2:$C$325,1,0)),"",1)</f>
        <v/>
      </c>
      <c r="AP6" t="str">
        <f>IF(ISNA(VLOOKUP(AP$1&amp;$I6,Transactions!$A$2:$C$325,1,0)),"",1)</f>
        <v/>
      </c>
      <c r="AQ6" t="str">
        <f>IF(ISNA(VLOOKUP(AQ$1&amp;$I6,Transactions!$A$2:$C$325,1,0)),"",1)</f>
        <v/>
      </c>
      <c r="AR6" t="str">
        <f>IF(ISNA(VLOOKUP(AR$1&amp;$I6,Transactions!$A$2:$C$325,1,0)),"",1)</f>
        <v/>
      </c>
      <c r="AS6" t="str">
        <f>IF(ISNA(VLOOKUP(AS$1&amp;$I6,Transactions!$A$2:$C$325,1,0)),"",1)</f>
        <v/>
      </c>
      <c r="AT6" t="str">
        <f>IF(ISNA(VLOOKUP(AT$1&amp;$I6,Transactions!$A$2:$C$325,1,0)),"",1)</f>
        <v/>
      </c>
      <c r="AU6" t="str">
        <f>IF(ISNA(VLOOKUP(AU$1&amp;$I6,Transactions!$A$2:$C$325,1,0)),"",1)</f>
        <v/>
      </c>
      <c r="AV6" t="str">
        <f>IF(ISNA(VLOOKUP(AV$1&amp;$I6,Transactions!$A$2:$C$325,1,0)),"",1)</f>
        <v/>
      </c>
      <c r="AW6" t="str">
        <f>IF(ISNA(VLOOKUP(AW$1&amp;$I6,Transactions!$A$2:$C$325,1,0)),"",1)</f>
        <v/>
      </c>
      <c r="AX6" t="str">
        <f>IF(ISNA(VLOOKUP(AX$1&amp;$I6,Transactions!$A$2:$C$325,1,0)),"",1)</f>
        <v/>
      </c>
      <c r="AY6" t="str">
        <f>IF(ISNA(VLOOKUP(AY$1&amp;$I6,Transactions!$A$2:$C$325,1,0)),"",1)</f>
        <v/>
      </c>
      <c r="AZ6" t="str">
        <f>IF(ISNA(VLOOKUP(AZ$1&amp;$I6,Transactions!$A$2:$C$325,1,0)),"",1)</f>
        <v/>
      </c>
      <c r="BA6" t="str">
        <f>IF(ISNA(VLOOKUP(BA$1&amp;$I6,Transactions!$A$2:$C$325,1,0)),"",1)</f>
        <v/>
      </c>
      <c r="BB6" t="str">
        <f>IF(ISNA(VLOOKUP(BB$1&amp;$I6,Transactions!$A$2:$C$325,1,0)),"",1)</f>
        <v/>
      </c>
      <c r="BC6" t="str">
        <f>IF(ISNA(VLOOKUP(BC$1&amp;$I6,Transactions!$A$2:$C$325,1,0)),"",1)</f>
        <v/>
      </c>
      <c r="BD6" t="str">
        <f>IF(ISNA(VLOOKUP(BD$1&amp;$I6,Transactions!$A$2:$C$325,1,0)),"",1)</f>
        <v/>
      </c>
      <c r="BE6" t="str">
        <f>IF(ISNA(VLOOKUP(BE$1&amp;$I6,Transactions!$A$2:$C$325,1,0)),"",1)</f>
        <v/>
      </c>
      <c r="BF6" t="str">
        <f>IF(ISNA(VLOOKUP(BF$1&amp;$I6,Transactions!$A$2:$C$325,1,0)),"",1)</f>
        <v/>
      </c>
      <c r="BG6" t="str">
        <f>IF(ISNA(VLOOKUP(BG$1&amp;$I6,Transactions!$A$2:$C$325,1,0)),"",1)</f>
        <v/>
      </c>
      <c r="BH6" t="str">
        <f>IF(ISNA(VLOOKUP(BH$1&amp;$I6,Transactions!$A$2:$C$325,1,0)),"",1)</f>
        <v/>
      </c>
      <c r="BI6" t="str">
        <f>IF(ISNA(VLOOKUP(BI$1&amp;$I6,Transactions!$A$2:$C$325,1,0)),"",1)</f>
        <v/>
      </c>
      <c r="BJ6" t="str">
        <f>IF(ISNA(VLOOKUP(BJ$1&amp;$I6,Transactions!$A$2:$C$325,1,0)),"",1)</f>
        <v/>
      </c>
      <c r="BK6" t="str">
        <f>IF(ISNA(VLOOKUP(BK$1&amp;$I6,Transactions!$A$2:$C$325,1,0)),"",1)</f>
        <v/>
      </c>
      <c r="BL6" t="str">
        <f>IF(ISNA(VLOOKUP(BL$1&amp;$I6,Transactions!$A$2:$C$325,1,0)),"",1)</f>
        <v/>
      </c>
      <c r="BM6" t="str">
        <f>IF(ISNA(VLOOKUP(BM$1&amp;$I6,Transactions!$A$2:$C$325,1,0)),"",1)</f>
        <v/>
      </c>
      <c r="BN6" t="str">
        <f>IF(ISNA(VLOOKUP(BN$1&amp;$I6,Transactions!$A$2:$C$325,1,0)),"",1)</f>
        <v/>
      </c>
      <c r="BO6" t="str">
        <f>IF(ISNA(VLOOKUP(BO$1&amp;$I6,Transactions!$A$2:$C$325,1,0)),"",1)</f>
        <v/>
      </c>
      <c r="BP6" t="str">
        <f>IF(ISNA(VLOOKUP(BP$1&amp;$I6,Transactions!$A$2:$C$325,1,0)),"",1)</f>
        <v/>
      </c>
      <c r="BQ6" t="str">
        <f>IF(ISNA(VLOOKUP(BQ$1&amp;$I6,Transactions!$A$2:$C$325,1,0)),"",1)</f>
        <v/>
      </c>
      <c r="BR6" t="str">
        <f>IF(ISNA(VLOOKUP(BR$1&amp;$I6,Transactions!$A$2:$C$325,1,0)),"",1)</f>
        <v/>
      </c>
      <c r="BS6" t="str">
        <f>IF(ISNA(VLOOKUP(BS$1&amp;$I6,Transactions!$A$2:$C$325,1,0)),"",1)</f>
        <v/>
      </c>
      <c r="BT6" t="str">
        <f>IF(ISNA(VLOOKUP(BT$1&amp;$I6,Transactions!$A$2:$C$325,1,0)),"",1)</f>
        <v/>
      </c>
      <c r="BU6" t="str">
        <f>IF(ISNA(VLOOKUP(BU$1&amp;$I6,Transactions!$A$2:$C$325,1,0)),"",1)</f>
        <v/>
      </c>
      <c r="BV6" t="str">
        <f>IF(ISNA(VLOOKUP(BV$1&amp;$I6,Transactions!$A$2:$C$325,1,0)),"",1)</f>
        <v/>
      </c>
      <c r="BW6" t="str">
        <f>IF(ISNA(VLOOKUP(BW$1&amp;$I6,Transactions!$A$2:$C$325,1,0)),"",1)</f>
        <v/>
      </c>
      <c r="BX6" t="str">
        <f>IF(ISNA(VLOOKUP(BX$1&amp;$I6,Transactions!$A$2:$C$325,1,0)),"",1)</f>
        <v/>
      </c>
      <c r="BY6">
        <f>IF(ISNA(VLOOKUP(BY$1&amp;$I6,Transactions!$A$2:$C$325,1,0)),"",1)</f>
        <v>1</v>
      </c>
      <c r="BZ6" t="str">
        <f>IF(ISNA(VLOOKUP(BZ$1&amp;$I6,Transactions!$A$2:$C$325,1,0)),"",1)</f>
        <v/>
      </c>
      <c r="CA6" t="str">
        <f>IF(ISNA(VLOOKUP(CA$1&amp;$I6,Transactions!$A$2:$C$325,1,0)),"",1)</f>
        <v/>
      </c>
      <c r="CB6">
        <f>IF(ISNA(VLOOKUP(CB$1&amp;$I6,Transactions!$A$2:$C$325,1,0)),"",1)</f>
        <v>1</v>
      </c>
      <c r="CC6" t="str">
        <f>IF(ISNA(VLOOKUP(CC$1&amp;$I6,Transactions!$A$2:$C$325,1,0)),"",1)</f>
        <v/>
      </c>
      <c r="CD6" t="str">
        <f>IF(ISNA(VLOOKUP(CD$1&amp;$I6,Transactions!$A$2:$C$325,1,0)),"",1)</f>
        <v/>
      </c>
      <c r="CE6" t="str">
        <f>IF(ISNA(VLOOKUP(CE$1&amp;$I6,Transactions!$A$2:$C$325,1,0)),"",1)</f>
        <v/>
      </c>
      <c r="CF6" t="str">
        <f>IF(ISNA(VLOOKUP(CF$1&amp;$I6,Transactions!$A$2:$C$325,1,0)),"",1)</f>
        <v/>
      </c>
      <c r="CG6" t="str">
        <f>IF(ISNA(VLOOKUP(CG$1&amp;$I6,Transactions!$A$2:$C$325,1,0)),"",1)</f>
        <v/>
      </c>
      <c r="CH6" t="str">
        <f>IF(ISNA(VLOOKUP(CH$1&amp;$I6,Transactions!$A$2:$C$325,1,0)),"",1)</f>
        <v/>
      </c>
      <c r="CI6" t="str">
        <f>IF(ISNA(VLOOKUP(CI$1&amp;$I6,Transactions!$A$2:$C$325,1,0)),"",1)</f>
        <v/>
      </c>
      <c r="CJ6" t="str">
        <f>IF(ISNA(VLOOKUP(CJ$1&amp;$I6,Transactions!$A$2:$C$325,1,0)),"",1)</f>
        <v/>
      </c>
      <c r="CK6" t="str">
        <f>IF(ISNA(VLOOKUP(CK$1&amp;$I6,Transactions!$A$2:$C$325,1,0)),"",1)</f>
        <v/>
      </c>
      <c r="CL6">
        <f>IF(ISNA(VLOOKUP(CL$1&amp;$I6,Transactions!$A$2:$C$325,1,0)),"",1)</f>
        <v>1</v>
      </c>
      <c r="CM6">
        <f>IF(ISNA(VLOOKUP(CM$1&amp;$I6,Transactions!$A$2:$C$325,1,0)),"",1)</f>
        <v>1</v>
      </c>
      <c r="CN6" t="str">
        <f>IF(ISNA(VLOOKUP(CN$1&amp;$I6,Transactions!$A$2:$C$325,1,0)),"",1)</f>
        <v/>
      </c>
      <c r="CO6" t="str">
        <f>IF(ISNA(VLOOKUP(CO$1&amp;$I6,Transactions!$A$2:$C$325,1,0)),"",1)</f>
        <v/>
      </c>
      <c r="CP6" t="str">
        <f>IF(ISNA(VLOOKUP(CP$1&amp;$I6,Transactions!$A$2:$C$325,1,0)),"",1)</f>
        <v/>
      </c>
      <c r="CQ6" t="str">
        <f>IF(ISNA(VLOOKUP(CQ$1&amp;$I6,Transactions!$A$2:$C$325,1,0)),"",1)</f>
        <v/>
      </c>
      <c r="CR6" t="str">
        <f>IF(ISNA(VLOOKUP(CR$1&amp;$I6,Transactions!$A$2:$C$325,1,0)),"",1)</f>
        <v/>
      </c>
      <c r="CS6" t="str">
        <f>IF(ISNA(VLOOKUP(CS$1&amp;$I6,Transactions!$A$2:$C$325,1,0)),"",1)</f>
        <v/>
      </c>
      <c r="CT6" t="str">
        <f>IF(ISNA(VLOOKUP(CT$1&amp;$I6,Transactions!$A$2:$C$325,1,0)),"",1)</f>
        <v/>
      </c>
      <c r="CU6" t="str">
        <f>IF(ISNA(VLOOKUP(CU$1&amp;$I6,Transactions!$A$2:$C$325,1,0)),"",1)</f>
        <v/>
      </c>
      <c r="CV6" t="str">
        <f>IF(ISNA(VLOOKUP(CV$1&amp;$I6,Transactions!$A$2:$C$325,1,0)),"",1)</f>
        <v/>
      </c>
      <c r="CW6" t="str">
        <f>IF(ISNA(VLOOKUP(CW$1&amp;$I6,Transactions!$A$2:$C$325,1,0)),"",1)</f>
        <v/>
      </c>
      <c r="CX6" t="str">
        <f>IF(ISNA(VLOOKUP(CX$1&amp;$I6,Transactions!$A$2:$C$325,1,0)),"",1)</f>
        <v/>
      </c>
      <c r="CY6" t="str">
        <f>IF(ISNA(VLOOKUP(CY$1&amp;$I6,Transactions!$A$2:$C$325,1,0)),"",1)</f>
        <v/>
      </c>
      <c r="CZ6" t="str">
        <f>IF(ISNA(VLOOKUP(CZ$1&amp;$I6,Transactions!$A$2:$C$325,1,0)),"",1)</f>
        <v/>
      </c>
      <c r="DA6" t="str">
        <f>IF(ISNA(VLOOKUP(DA$1&amp;$I6,Transactions!$A$2:$C$325,1,0)),"",1)</f>
        <v/>
      </c>
      <c r="DB6" t="str">
        <f>IF(ISNA(VLOOKUP(DB$1&amp;$I6,Transactions!$A$2:$C$325,1,0)),"",1)</f>
        <v/>
      </c>
      <c r="DC6" t="str">
        <f>IF(ISNA(VLOOKUP(DC$1&amp;$I6,Transactions!$A$2:$C$325,1,0)),"",1)</f>
        <v/>
      </c>
      <c r="DD6" t="str">
        <f>IF(ISNA(VLOOKUP(DD$1&amp;$I6,Transactions!$A$2:$C$325,1,0)),"",1)</f>
        <v/>
      </c>
      <c r="DE6" t="str">
        <f>IF(ISNA(VLOOKUP(DE$1&amp;$I6,Transactions!$A$2:$C$325,1,0)),"",1)</f>
        <v/>
      </c>
    </row>
    <row r="7" spans="1:109" x14ac:dyDescent="0.35">
      <c r="A7" s="2">
        <v>6</v>
      </c>
      <c r="B7" s="1" t="s">
        <v>126</v>
      </c>
      <c r="C7" t="s">
        <v>117</v>
      </c>
      <c r="D7">
        <v>144</v>
      </c>
      <c r="E7">
        <v>86</v>
      </c>
      <c r="F7" t="s">
        <v>104</v>
      </c>
      <c r="G7" t="s">
        <v>113</v>
      </c>
      <c r="H7">
        <f t="shared" si="0"/>
        <v>12</v>
      </c>
      <c r="I7">
        <v>6</v>
      </c>
      <c r="J7" t="str">
        <f>IF(ISNA(VLOOKUP(J$1&amp;$I7,Transactions!$A$2:$C$325,1,0)),"",1)</f>
        <v/>
      </c>
      <c r="K7" t="str">
        <f>IF(ISNA(VLOOKUP(K$1&amp;$I7,Transactions!$A$2:$C$325,1,0)),"",1)</f>
        <v/>
      </c>
      <c r="L7" t="str">
        <f>IF(ISNA(VLOOKUP(L$1&amp;$I7,Transactions!$A$2:$C$325,1,0)),"",1)</f>
        <v/>
      </c>
      <c r="M7" t="str">
        <f>IF(ISNA(VLOOKUP(M$1&amp;$I7,Transactions!$A$2:$C$325,1,0)),"",1)</f>
        <v/>
      </c>
      <c r="N7" t="str">
        <f>IF(ISNA(VLOOKUP(N$1&amp;$I7,Transactions!$A$2:$C$325,1,0)),"",1)</f>
        <v/>
      </c>
      <c r="O7" t="str">
        <f>IF(ISNA(VLOOKUP(O$1&amp;$I7,Transactions!$A$2:$C$325,1,0)),"",1)</f>
        <v/>
      </c>
      <c r="P7" t="str">
        <f>IF(ISNA(VLOOKUP(P$1&amp;$I7,Transactions!$A$2:$C$325,1,0)),"",1)</f>
        <v/>
      </c>
      <c r="Q7" t="str">
        <f>IF(ISNA(VLOOKUP(Q$1&amp;$I7,Transactions!$A$2:$C$325,1,0)),"",1)</f>
        <v/>
      </c>
      <c r="R7" t="str">
        <f>IF(ISNA(VLOOKUP(R$1&amp;$I7,Transactions!$A$2:$C$325,1,0)),"",1)</f>
        <v/>
      </c>
      <c r="S7" t="str">
        <f>IF(ISNA(VLOOKUP(S$1&amp;$I7,Transactions!$A$2:$C$325,1,0)),"",1)</f>
        <v/>
      </c>
      <c r="T7" t="str">
        <f>IF(ISNA(VLOOKUP(T$1&amp;$I7,Transactions!$A$2:$C$325,1,0)),"",1)</f>
        <v/>
      </c>
      <c r="U7" t="str">
        <f>IF(ISNA(VLOOKUP(U$1&amp;$I7,Transactions!$A$2:$C$325,1,0)),"",1)</f>
        <v/>
      </c>
      <c r="V7" t="str">
        <f>IF(ISNA(VLOOKUP(V$1&amp;$I7,Transactions!$A$2:$C$325,1,0)),"",1)</f>
        <v/>
      </c>
      <c r="W7" t="str">
        <f>IF(ISNA(VLOOKUP(W$1&amp;$I7,Transactions!$A$2:$C$325,1,0)),"",1)</f>
        <v/>
      </c>
      <c r="X7" t="str">
        <f>IF(ISNA(VLOOKUP(X$1&amp;$I7,Transactions!$A$2:$C$325,1,0)),"",1)</f>
        <v/>
      </c>
      <c r="Y7" t="str">
        <f>IF(ISNA(VLOOKUP(Y$1&amp;$I7,Transactions!$A$2:$C$325,1,0)),"",1)</f>
        <v/>
      </c>
      <c r="Z7" t="str">
        <f>IF(ISNA(VLOOKUP(Z$1&amp;$I7,Transactions!$A$2:$C$325,1,0)),"",1)</f>
        <v/>
      </c>
      <c r="AA7" t="str">
        <f>IF(ISNA(VLOOKUP(AA$1&amp;$I7,Transactions!$A$2:$C$325,1,0)),"",1)</f>
        <v/>
      </c>
      <c r="AB7" t="str">
        <f>IF(ISNA(VLOOKUP(AB$1&amp;$I7,Transactions!$A$2:$C$325,1,0)),"",1)</f>
        <v/>
      </c>
      <c r="AC7" t="str">
        <f>IF(ISNA(VLOOKUP(AC$1&amp;$I7,Transactions!$A$2:$C$325,1,0)),"",1)</f>
        <v/>
      </c>
      <c r="AD7" t="str">
        <f>IF(ISNA(VLOOKUP(AD$1&amp;$I7,Transactions!$A$2:$C$325,1,0)),"",1)</f>
        <v/>
      </c>
      <c r="AE7" t="str">
        <f>IF(ISNA(VLOOKUP(AE$1&amp;$I7,Transactions!$A$2:$C$325,1,0)),"",1)</f>
        <v/>
      </c>
      <c r="AF7" t="str">
        <f>IF(ISNA(VLOOKUP(AF$1&amp;$I7,Transactions!$A$2:$C$325,1,0)),"",1)</f>
        <v/>
      </c>
      <c r="AG7" t="str">
        <f>IF(ISNA(VLOOKUP(AG$1&amp;$I7,Transactions!$A$2:$C$325,1,0)),"",1)</f>
        <v/>
      </c>
      <c r="AH7" t="str">
        <f>IF(ISNA(VLOOKUP(AH$1&amp;$I7,Transactions!$A$2:$C$325,1,0)),"",1)</f>
        <v/>
      </c>
      <c r="AI7" t="str">
        <f>IF(ISNA(VLOOKUP(AI$1&amp;$I7,Transactions!$A$2:$C$325,1,0)),"",1)</f>
        <v/>
      </c>
      <c r="AJ7" t="str">
        <f>IF(ISNA(VLOOKUP(AJ$1&amp;$I7,Transactions!$A$2:$C$325,1,0)),"",1)</f>
        <v/>
      </c>
      <c r="AK7" t="str">
        <f>IF(ISNA(VLOOKUP(AK$1&amp;$I7,Transactions!$A$2:$C$325,1,0)),"",1)</f>
        <v/>
      </c>
      <c r="AL7" t="str">
        <f>IF(ISNA(VLOOKUP(AL$1&amp;$I7,Transactions!$A$2:$C$325,1,0)),"",1)</f>
        <v/>
      </c>
      <c r="AM7" t="str">
        <f>IF(ISNA(VLOOKUP(AM$1&amp;$I7,Transactions!$A$2:$C$325,1,0)),"",1)</f>
        <v/>
      </c>
      <c r="AN7" t="str">
        <f>IF(ISNA(VLOOKUP(AN$1&amp;$I7,Transactions!$A$2:$C$325,1,0)),"",1)</f>
        <v/>
      </c>
      <c r="AO7">
        <f>IF(ISNA(VLOOKUP(AO$1&amp;$I7,Transactions!$A$2:$C$325,1,0)),"",1)</f>
        <v>1</v>
      </c>
      <c r="AP7" t="str">
        <f>IF(ISNA(VLOOKUP(AP$1&amp;$I7,Transactions!$A$2:$C$325,1,0)),"",1)</f>
        <v/>
      </c>
      <c r="AQ7">
        <f>IF(ISNA(VLOOKUP(AQ$1&amp;$I7,Transactions!$A$2:$C$325,1,0)),"",1)</f>
        <v>1</v>
      </c>
      <c r="AR7" t="str">
        <f>IF(ISNA(VLOOKUP(AR$1&amp;$I7,Transactions!$A$2:$C$325,1,0)),"",1)</f>
        <v/>
      </c>
      <c r="AS7" t="str">
        <f>IF(ISNA(VLOOKUP(AS$1&amp;$I7,Transactions!$A$2:$C$325,1,0)),"",1)</f>
        <v/>
      </c>
      <c r="AT7" t="str">
        <f>IF(ISNA(VLOOKUP(AT$1&amp;$I7,Transactions!$A$2:$C$325,1,0)),"",1)</f>
        <v/>
      </c>
      <c r="AU7" t="str">
        <f>IF(ISNA(VLOOKUP(AU$1&amp;$I7,Transactions!$A$2:$C$325,1,0)),"",1)</f>
        <v/>
      </c>
      <c r="AV7" t="str">
        <f>IF(ISNA(VLOOKUP(AV$1&amp;$I7,Transactions!$A$2:$C$325,1,0)),"",1)</f>
        <v/>
      </c>
      <c r="AW7" t="str">
        <f>IF(ISNA(VLOOKUP(AW$1&amp;$I7,Transactions!$A$2:$C$325,1,0)),"",1)</f>
        <v/>
      </c>
      <c r="AX7" t="str">
        <f>IF(ISNA(VLOOKUP(AX$1&amp;$I7,Transactions!$A$2:$C$325,1,0)),"",1)</f>
        <v/>
      </c>
      <c r="AY7" t="str">
        <f>IF(ISNA(VLOOKUP(AY$1&amp;$I7,Transactions!$A$2:$C$325,1,0)),"",1)</f>
        <v/>
      </c>
      <c r="AZ7" t="str">
        <f>IF(ISNA(VLOOKUP(AZ$1&amp;$I7,Transactions!$A$2:$C$325,1,0)),"",1)</f>
        <v/>
      </c>
      <c r="BA7">
        <f>IF(ISNA(VLOOKUP(BA$1&amp;$I7,Transactions!$A$2:$C$325,1,0)),"",1)</f>
        <v>1</v>
      </c>
      <c r="BB7" t="str">
        <f>IF(ISNA(VLOOKUP(BB$1&amp;$I7,Transactions!$A$2:$C$325,1,0)),"",1)</f>
        <v/>
      </c>
      <c r="BC7">
        <f>IF(ISNA(VLOOKUP(BC$1&amp;$I7,Transactions!$A$2:$C$325,1,0)),"",1)</f>
        <v>1</v>
      </c>
      <c r="BD7" t="str">
        <f>IF(ISNA(VLOOKUP(BD$1&amp;$I7,Transactions!$A$2:$C$325,1,0)),"",1)</f>
        <v/>
      </c>
      <c r="BE7" t="str">
        <f>IF(ISNA(VLOOKUP(BE$1&amp;$I7,Transactions!$A$2:$C$325,1,0)),"",1)</f>
        <v/>
      </c>
      <c r="BF7" t="str">
        <f>IF(ISNA(VLOOKUP(BF$1&amp;$I7,Transactions!$A$2:$C$325,1,0)),"",1)</f>
        <v/>
      </c>
      <c r="BG7" t="str">
        <f>IF(ISNA(VLOOKUP(BG$1&amp;$I7,Transactions!$A$2:$C$325,1,0)),"",1)</f>
        <v/>
      </c>
      <c r="BH7" t="str">
        <f>IF(ISNA(VLOOKUP(BH$1&amp;$I7,Transactions!$A$2:$C$325,1,0)),"",1)</f>
        <v/>
      </c>
      <c r="BI7">
        <f>IF(ISNA(VLOOKUP(BI$1&amp;$I7,Transactions!$A$2:$C$325,1,0)),"",1)</f>
        <v>1</v>
      </c>
      <c r="BJ7" t="str">
        <f>IF(ISNA(VLOOKUP(BJ$1&amp;$I7,Transactions!$A$2:$C$325,1,0)),"",1)</f>
        <v/>
      </c>
      <c r="BK7" t="str">
        <f>IF(ISNA(VLOOKUP(BK$1&amp;$I7,Transactions!$A$2:$C$325,1,0)),"",1)</f>
        <v/>
      </c>
      <c r="BL7">
        <f>IF(ISNA(VLOOKUP(BL$1&amp;$I7,Transactions!$A$2:$C$325,1,0)),"",1)</f>
        <v>1</v>
      </c>
      <c r="BM7" t="str">
        <f>IF(ISNA(VLOOKUP(BM$1&amp;$I7,Transactions!$A$2:$C$325,1,0)),"",1)</f>
        <v/>
      </c>
      <c r="BN7" t="str">
        <f>IF(ISNA(VLOOKUP(BN$1&amp;$I7,Transactions!$A$2:$C$325,1,0)),"",1)</f>
        <v/>
      </c>
      <c r="BO7" t="str">
        <f>IF(ISNA(VLOOKUP(BO$1&amp;$I7,Transactions!$A$2:$C$325,1,0)),"",1)</f>
        <v/>
      </c>
      <c r="BP7" t="str">
        <f>IF(ISNA(VLOOKUP(BP$1&amp;$I7,Transactions!$A$2:$C$325,1,0)),"",1)</f>
        <v/>
      </c>
      <c r="BQ7" t="str">
        <f>IF(ISNA(VLOOKUP(BQ$1&amp;$I7,Transactions!$A$2:$C$325,1,0)),"",1)</f>
        <v/>
      </c>
      <c r="BR7" t="str">
        <f>IF(ISNA(VLOOKUP(BR$1&amp;$I7,Transactions!$A$2:$C$325,1,0)),"",1)</f>
        <v/>
      </c>
      <c r="BS7" t="str">
        <f>IF(ISNA(VLOOKUP(BS$1&amp;$I7,Transactions!$A$2:$C$325,1,0)),"",1)</f>
        <v/>
      </c>
      <c r="BT7" t="str">
        <f>IF(ISNA(VLOOKUP(BT$1&amp;$I7,Transactions!$A$2:$C$325,1,0)),"",1)</f>
        <v/>
      </c>
      <c r="BU7" t="str">
        <f>IF(ISNA(VLOOKUP(BU$1&amp;$I7,Transactions!$A$2:$C$325,1,0)),"",1)</f>
        <v/>
      </c>
      <c r="BV7" t="str">
        <f>IF(ISNA(VLOOKUP(BV$1&amp;$I7,Transactions!$A$2:$C$325,1,0)),"",1)</f>
        <v/>
      </c>
      <c r="BW7" t="str">
        <f>IF(ISNA(VLOOKUP(BW$1&amp;$I7,Transactions!$A$2:$C$325,1,0)),"",1)</f>
        <v/>
      </c>
      <c r="BX7" t="str">
        <f>IF(ISNA(VLOOKUP(BX$1&amp;$I7,Transactions!$A$2:$C$325,1,0)),"",1)</f>
        <v/>
      </c>
      <c r="BY7" t="str">
        <f>IF(ISNA(VLOOKUP(BY$1&amp;$I7,Transactions!$A$2:$C$325,1,0)),"",1)</f>
        <v/>
      </c>
      <c r="BZ7" t="str">
        <f>IF(ISNA(VLOOKUP(BZ$1&amp;$I7,Transactions!$A$2:$C$325,1,0)),"",1)</f>
        <v/>
      </c>
      <c r="CA7" t="str">
        <f>IF(ISNA(VLOOKUP(CA$1&amp;$I7,Transactions!$A$2:$C$325,1,0)),"",1)</f>
        <v/>
      </c>
      <c r="CB7" t="str">
        <f>IF(ISNA(VLOOKUP(CB$1&amp;$I7,Transactions!$A$2:$C$325,1,0)),"",1)</f>
        <v/>
      </c>
      <c r="CC7" t="str">
        <f>IF(ISNA(VLOOKUP(CC$1&amp;$I7,Transactions!$A$2:$C$325,1,0)),"",1)</f>
        <v/>
      </c>
      <c r="CD7">
        <f>IF(ISNA(VLOOKUP(CD$1&amp;$I7,Transactions!$A$2:$C$325,1,0)),"",1)</f>
        <v>1</v>
      </c>
      <c r="CE7" t="str">
        <f>IF(ISNA(VLOOKUP(CE$1&amp;$I7,Transactions!$A$2:$C$325,1,0)),"",1)</f>
        <v/>
      </c>
      <c r="CF7" t="str">
        <f>IF(ISNA(VLOOKUP(CF$1&amp;$I7,Transactions!$A$2:$C$325,1,0)),"",1)</f>
        <v/>
      </c>
      <c r="CG7" t="str">
        <f>IF(ISNA(VLOOKUP(CG$1&amp;$I7,Transactions!$A$2:$C$325,1,0)),"",1)</f>
        <v/>
      </c>
      <c r="CH7" t="str">
        <f>IF(ISNA(VLOOKUP(CH$1&amp;$I7,Transactions!$A$2:$C$325,1,0)),"",1)</f>
        <v/>
      </c>
      <c r="CI7" t="str">
        <f>IF(ISNA(VLOOKUP(CI$1&amp;$I7,Transactions!$A$2:$C$325,1,0)),"",1)</f>
        <v/>
      </c>
      <c r="CJ7" t="str">
        <f>IF(ISNA(VLOOKUP(CJ$1&amp;$I7,Transactions!$A$2:$C$325,1,0)),"",1)</f>
        <v/>
      </c>
      <c r="CK7" t="str">
        <f>IF(ISNA(VLOOKUP(CK$1&amp;$I7,Transactions!$A$2:$C$325,1,0)),"",1)</f>
        <v/>
      </c>
      <c r="CL7" t="str">
        <f>IF(ISNA(VLOOKUP(CL$1&amp;$I7,Transactions!$A$2:$C$325,1,0)),"",1)</f>
        <v/>
      </c>
      <c r="CM7">
        <f>IF(ISNA(VLOOKUP(CM$1&amp;$I7,Transactions!$A$2:$C$325,1,0)),"",1)</f>
        <v>1</v>
      </c>
      <c r="CN7">
        <f>IF(ISNA(VLOOKUP(CN$1&amp;$I7,Transactions!$A$2:$C$325,1,0)),"",1)</f>
        <v>1</v>
      </c>
      <c r="CO7" t="str">
        <f>IF(ISNA(VLOOKUP(CO$1&amp;$I7,Transactions!$A$2:$C$325,1,0)),"",1)</f>
        <v/>
      </c>
      <c r="CP7" t="str">
        <f>IF(ISNA(VLOOKUP(CP$1&amp;$I7,Transactions!$A$2:$C$325,1,0)),"",1)</f>
        <v/>
      </c>
      <c r="CQ7" t="str">
        <f>IF(ISNA(VLOOKUP(CQ$1&amp;$I7,Transactions!$A$2:$C$325,1,0)),"",1)</f>
        <v/>
      </c>
      <c r="CR7" t="str">
        <f>IF(ISNA(VLOOKUP(CR$1&amp;$I7,Transactions!$A$2:$C$325,1,0)),"",1)</f>
        <v/>
      </c>
      <c r="CS7" t="str">
        <f>IF(ISNA(VLOOKUP(CS$1&amp;$I7,Transactions!$A$2:$C$325,1,0)),"",1)</f>
        <v/>
      </c>
      <c r="CT7" t="str">
        <f>IF(ISNA(VLOOKUP(CT$1&amp;$I7,Transactions!$A$2:$C$325,1,0)),"",1)</f>
        <v/>
      </c>
      <c r="CU7" t="str">
        <f>IF(ISNA(VLOOKUP(CU$1&amp;$I7,Transactions!$A$2:$C$325,1,0)),"",1)</f>
        <v/>
      </c>
      <c r="CV7">
        <f>IF(ISNA(VLOOKUP(CV$1&amp;$I7,Transactions!$A$2:$C$325,1,0)),"",1)</f>
        <v>1</v>
      </c>
      <c r="CW7" t="str">
        <f>IF(ISNA(VLOOKUP(CW$1&amp;$I7,Transactions!$A$2:$C$325,1,0)),"",1)</f>
        <v/>
      </c>
      <c r="CX7" t="str">
        <f>IF(ISNA(VLOOKUP(CX$1&amp;$I7,Transactions!$A$2:$C$325,1,0)),"",1)</f>
        <v/>
      </c>
      <c r="CY7" t="str">
        <f>IF(ISNA(VLOOKUP(CY$1&amp;$I7,Transactions!$A$2:$C$325,1,0)),"",1)</f>
        <v/>
      </c>
      <c r="CZ7" t="str">
        <f>IF(ISNA(VLOOKUP(CZ$1&amp;$I7,Transactions!$A$2:$C$325,1,0)),"",1)</f>
        <v/>
      </c>
      <c r="DA7" t="str">
        <f>IF(ISNA(VLOOKUP(DA$1&amp;$I7,Transactions!$A$2:$C$325,1,0)),"",1)</f>
        <v/>
      </c>
      <c r="DB7" t="str">
        <f>IF(ISNA(VLOOKUP(DB$1&amp;$I7,Transactions!$A$2:$C$325,1,0)),"",1)</f>
        <v/>
      </c>
      <c r="DC7" t="str">
        <f>IF(ISNA(VLOOKUP(DC$1&amp;$I7,Transactions!$A$2:$C$325,1,0)),"",1)</f>
        <v/>
      </c>
      <c r="DD7">
        <f>IF(ISNA(VLOOKUP(DD$1&amp;$I7,Transactions!$A$2:$C$325,1,0)),"",1)</f>
        <v>1</v>
      </c>
      <c r="DE7">
        <f>IF(ISNA(VLOOKUP(DE$1&amp;$I7,Transactions!$A$2:$C$325,1,0)),"",1)</f>
        <v>1</v>
      </c>
    </row>
    <row r="8" spans="1:109" x14ac:dyDescent="0.35">
      <c r="A8" s="2">
        <v>7</v>
      </c>
      <c r="B8" s="1" t="s">
        <v>126</v>
      </c>
      <c r="C8" t="s">
        <v>117</v>
      </c>
      <c r="D8">
        <v>6</v>
      </c>
      <c r="E8">
        <v>40</v>
      </c>
      <c r="F8" t="s">
        <v>106</v>
      </c>
      <c r="G8" t="s">
        <v>114</v>
      </c>
      <c r="H8">
        <f t="shared" si="0"/>
        <v>19</v>
      </c>
      <c r="I8">
        <v>7</v>
      </c>
      <c r="J8" t="str">
        <f>IF(ISNA(VLOOKUP(J$1&amp;$I8,Transactions!$A$2:$C$325,1,0)),"",1)</f>
        <v/>
      </c>
      <c r="K8" t="str">
        <f>IF(ISNA(VLOOKUP(K$1&amp;$I8,Transactions!$A$2:$C$325,1,0)),"",1)</f>
        <v/>
      </c>
      <c r="L8" t="str">
        <f>IF(ISNA(VLOOKUP(L$1&amp;$I8,Transactions!$A$2:$C$325,1,0)),"",1)</f>
        <v/>
      </c>
      <c r="M8">
        <f>IF(ISNA(VLOOKUP(M$1&amp;$I8,Transactions!$A$2:$C$325,1,0)),"",1)</f>
        <v>1</v>
      </c>
      <c r="N8">
        <f>IF(ISNA(VLOOKUP(N$1&amp;$I8,Transactions!$A$2:$C$325,1,0)),"",1)</f>
        <v>1</v>
      </c>
      <c r="O8" t="str">
        <f>IF(ISNA(VLOOKUP(O$1&amp;$I8,Transactions!$A$2:$C$325,1,0)),"",1)</f>
        <v/>
      </c>
      <c r="P8" t="str">
        <f>IF(ISNA(VLOOKUP(P$1&amp;$I8,Transactions!$A$2:$C$325,1,0)),"",1)</f>
        <v/>
      </c>
      <c r="Q8" t="str">
        <f>IF(ISNA(VLOOKUP(Q$1&amp;$I8,Transactions!$A$2:$C$325,1,0)),"",1)</f>
        <v/>
      </c>
      <c r="R8" t="str">
        <f>IF(ISNA(VLOOKUP(R$1&amp;$I8,Transactions!$A$2:$C$325,1,0)),"",1)</f>
        <v/>
      </c>
      <c r="S8">
        <f>IF(ISNA(VLOOKUP(S$1&amp;$I8,Transactions!$A$2:$C$325,1,0)),"",1)</f>
        <v>1</v>
      </c>
      <c r="T8" t="str">
        <f>IF(ISNA(VLOOKUP(T$1&amp;$I8,Transactions!$A$2:$C$325,1,0)),"",1)</f>
        <v/>
      </c>
      <c r="U8" t="str">
        <f>IF(ISNA(VLOOKUP(U$1&amp;$I8,Transactions!$A$2:$C$325,1,0)),"",1)</f>
        <v/>
      </c>
      <c r="V8">
        <f>IF(ISNA(VLOOKUP(V$1&amp;$I8,Transactions!$A$2:$C$325,1,0)),"",1)</f>
        <v>1</v>
      </c>
      <c r="W8" t="str">
        <f>IF(ISNA(VLOOKUP(W$1&amp;$I8,Transactions!$A$2:$C$325,1,0)),"",1)</f>
        <v/>
      </c>
      <c r="X8" t="str">
        <f>IF(ISNA(VLOOKUP(X$1&amp;$I8,Transactions!$A$2:$C$325,1,0)),"",1)</f>
        <v/>
      </c>
      <c r="Y8" t="str">
        <f>IF(ISNA(VLOOKUP(Y$1&amp;$I8,Transactions!$A$2:$C$325,1,0)),"",1)</f>
        <v/>
      </c>
      <c r="Z8" t="str">
        <f>IF(ISNA(VLOOKUP(Z$1&amp;$I8,Transactions!$A$2:$C$325,1,0)),"",1)</f>
        <v/>
      </c>
      <c r="AA8" t="str">
        <f>IF(ISNA(VLOOKUP(AA$1&amp;$I8,Transactions!$A$2:$C$325,1,0)),"",1)</f>
        <v/>
      </c>
      <c r="AB8" t="str">
        <f>IF(ISNA(VLOOKUP(AB$1&amp;$I8,Transactions!$A$2:$C$325,1,0)),"",1)</f>
        <v/>
      </c>
      <c r="AC8" t="str">
        <f>IF(ISNA(VLOOKUP(AC$1&amp;$I8,Transactions!$A$2:$C$325,1,0)),"",1)</f>
        <v/>
      </c>
      <c r="AD8">
        <f>IF(ISNA(VLOOKUP(AD$1&amp;$I8,Transactions!$A$2:$C$325,1,0)),"",1)</f>
        <v>1</v>
      </c>
      <c r="AE8" t="str">
        <f>IF(ISNA(VLOOKUP(AE$1&amp;$I8,Transactions!$A$2:$C$325,1,0)),"",1)</f>
        <v/>
      </c>
      <c r="AF8" t="str">
        <f>IF(ISNA(VLOOKUP(AF$1&amp;$I8,Transactions!$A$2:$C$325,1,0)),"",1)</f>
        <v/>
      </c>
      <c r="AG8" t="str">
        <f>IF(ISNA(VLOOKUP(AG$1&amp;$I8,Transactions!$A$2:$C$325,1,0)),"",1)</f>
        <v/>
      </c>
      <c r="AH8" t="str">
        <f>IF(ISNA(VLOOKUP(AH$1&amp;$I8,Transactions!$A$2:$C$325,1,0)),"",1)</f>
        <v/>
      </c>
      <c r="AI8" t="str">
        <f>IF(ISNA(VLOOKUP(AI$1&amp;$I8,Transactions!$A$2:$C$325,1,0)),"",1)</f>
        <v/>
      </c>
      <c r="AJ8" t="str">
        <f>IF(ISNA(VLOOKUP(AJ$1&amp;$I8,Transactions!$A$2:$C$325,1,0)),"",1)</f>
        <v/>
      </c>
      <c r="AK8" t="str">
        <f>IF(ISNA(VLOOKUP(AK$1&amp;$I8,Transactions!$A$2:$C$325,1,0)),"",1)</f>
        <v/>
      </c>
      <c r="AL8" t="str">
        <f>IF(ISNA(VLOOKUP(AL$1&amp;$I8,Transactions!$A$2:$C$325,1,0)),"",1)</f>
        <v/>
      </c>
      <c r="AM8" t="str">
        <f>IF(ISNA(VLOOKUP(AM$1&amp;$I8,Transactions!$A$2:$C$325,1,0)),"",1)</f>
        <v/>
      </c>
      <c r="AN8">
        <f>IF(ISNA(VLOOKUP(AN$1&amp;$I8,Transactions!$A$2:$C$325,1,0)),"",1)</f>
        <v>1</v>
      </c>
      <c r="AO8" t="str">
        <f>IF(ISNA(VLOOKUP(AO$1&amp;$I8,Transactions!$A$2:$C$325,1,0)),"",1)</f>
        <v/>
      </c>
      <c r="AP8" t="str">
        <f>IF(ISNA(VLOOKUP(AP$1&amp;$I8,Transactions!$A$2:$C$325,1,0)),"",1)</f>
        <v/>
      </c>
      <c r="AQ8">
        <f>IF(ISNA(VLOOKUP(AQ$1&amp;$I8,Transactions!$A$2:$C$325,1,0)),"",1)</f>
        <v>1</v>
      </c>
      <c r="AR8" t="str">
        <f>IF(ISNA(VLOOKUP(AR$1&amp;$I8,Transactions!$A$2:$C$325,1,0)),"",1)</f>
        <v/>
      </c>
      <c r="AS8" t="str">
        <f>IF(ISNA(VLOOKUP(AS$1&amp;$I8,Transactions!$A$2:$C$325,1,0)),"",1)</f>
        <v/>
      </c>
      <c r="AT8" t="str">
        <f>IF(ISNA(VLOOKUP(AT$1&amp;$I8,Transactions!$A$2:$C$325,1,0)),"",1)</f>
        <v/>
      </c>
      <c r="AU8">
        <f>IF(ISNA(VLOOKUP(AU$1&amp;$I8,Transactions!$A$2:$C$325,1,0)),"",1)</f>
        <v>1</v>
      </c>
      <c r="AV8" t="str">
        <f>IF(ISNA(VLOOKUP(AV$1&amp;$I8,Transactions!$A$2:$C$325,1,0)),"",1)</f>
        <v/>
      </c>
      <c r="AW8">
        <f>IF(ISNA(VLOOKUP(AW$1&amp;$I8,Transactions!$A$2:$C$325,1,0)),"",1)</f>
        <v>1</v>
      </c>
      <c r="AX8" t="str">
        <f>IF(ISNA(VLOOKUP(AX$1&amp;$I8,Transactions!$A$2:$C$325,1,0)),"",1)</f>
        <v/>
      </c>
      <c r="AY8" t="str">
        <f>IF(ISNA(VLOOKUP(AY$1&amp;$I8,Transactions!$A$2:$C$325,1,0)),"",1)</f>
        <v/>
      </c>
      <c r="AZ8" t="str">
        <f>IF(ISNA(VLOOKUP(AZ$1&amp;$I8,Transactions!$A$2:$C$325,1,0)),"",1)</f>
        <v/>
      </c>
      <c r="BA8" t="str">
        <f>IF(ISNA(VLOOKUP(BA$1&amp;$I8,Transactions!$A$2:$C$325,1,0)),"",1)</f>
        <v/>
      </c>
      <c r="BB8">
        <f>IF(ISNA(VLOOKUP(BB$1&amp;$I8,Transactions!$A$2:$C$325,1,0)),"",1)</f>
        <v>1</v>
      </c>
      <c r="BC8" t="str">
        <f>IF(ISNA(VLOOKUP(BC$1&amp;$I8,Transactions!$A$2:$C$325,1,0)),"",1)</f>
        <v/>
      </c>
      <c r="BD8">
        <f>IF(ISNA(VLOOKUP(BD$1&amp;$I8,Transactions!$A$2:$C$325,1,0)),"",1)</f>
        <v>1</v>
      </c>
      <c r="BE8">
        <f>IF(ISNA(VLOOKUP(BE$1&amp;$I8,Transactions!$A$2:$C$325,1,0)),"",1)</f>
        <v>1</v>
      </c>
      <c r="BF8" t="str">
        <f>IF(ISNA(VLOOKUP(BF$1&amp;$I8,Transactions!$A$2:$C$325,1,0)),"",1)</f>
        <v/>
      </c>
      <c r="BG8" t="str">
        <f>IF(ISNA(VLOOKUP(BG$1&amp;$I8,Transactions!$A$2:$C$325,1,0)),"",1)</f>
        <v/>
      </c>
      <c r="BH8" t="str">
        <f>IF(ISNA(VLOOKUP(BH$1&amp;$I8,Transactions!$A$2:$C$325,1,0)),"",1)</f>
        <v/>
      </c>
      <c r="BI8" t="str">
        <f>IF(ISNA(VLOOKUP(BI$1&amp;$I8,Transactions!$A$2:$C$325,1,0)),"",1)</f>
        <v/>
      </c>
      <c r="BJ8" t="str">
        <f>IF(ISNA(VLOOKUP(BJ$1&amp;$I8,Transactions!$A$2:$C$325,1,0)),"",1)</f>
        <v/>
      </c>
      <c r="BK8" t="str">
        <f>IF(ISNA(VLOOKUP(BK$1&amp;$I8,Transactions!$A$2:$C$325,1,0)),"",1)</f>
        <v/>
      </c>
      <c r="BL8">
        <f>IF(ISNA(VLOOKUP(BL$1&amp;$I8,Transactions!$A$2:$C$325,1,0)),"",1)</f>
        <v>1</v>
      </c>
      <c r="BM8" t="str">
        <f>IF(ISNA(VLOOKUP(BM$1&amp;$I8,Transactions!$A$2:$C$325,1,0)),"",1)</f>
        <v/>
      </c>
      <c r="BN8" t="str">
        <f>IF(ISNA(VLOOKUP(BN$1&amp;$I8,Transactions!$A$2:$C$325,1,0)),"",1)</f>
        <v/>
      </c>
      <c r="BO8">
        <f>IF(ISNA(VLOOKUP(BO$1&amp;$I8,Transactions!$A$2:$C$325,1,0)),"",1)</f>
        <v>1</v>
      </c>
      <c r="BP8" t="str">
        <f>IF(ISNA(VLOOKUP(BP$1&amp;$I8,Transactions!$A$2:$C$325,1,0)),"",1)</f>
        <v/>
      </c>
      <c r="BQ8" t="str">
        <f>IF(ISNA(VLOOKUP(BQ$1&amp;$I8,Transactions!$A$2:$C$325,1,0)),"",1)</f>
        <v/>
      </c>
      <c r="BR8" t="str">
        <f>IF(ISNA(VLOOKUP(BR$1&amp;$I8,Transactions!$A$2:$C$325,1,0)),"",1)</f>
        <v/>
      </c>
      <c r="BS8" t="str">
        <f>IF(ISNA(VLOOKUP(BS$1&amp;$I8,Transactions!$A$2:$C$325,1,0)),"",1)</f>
        <v/>
      </c>
      <c r="BT8" t="str">
        <f>IF(ISNA(VLOOKUP(BT$1&amp;$I8,Transactions!$A$2:$C$325,1,0)),"",1)</f>
        <v/>
      </c>
      <c r="BU8" t="str">
        <f>IF(ISNA(VLOOKUP(BU$1&amp;$I8,Transactions!$A$2:$C$325,1,0)),"",1)</f>
        <v/>
      </c>
      <c r="BV8" t="str">
        <f>IF(ISNA(VLOOKUP(BV$1&amp;$I8,Transactions!$A$2:$C$325,1,0)),"",1)</f>
        <v/>
      </c>
      <c r="BW8" t="str">
        <f>IF(ISNA(VLOOKUP(BW$1&amp;$I8,Transactions!$A$2:$C$325,1,0)),"",1)</f>
        <v/>
      </c>
      <c r="BX8" t="str">
        <f>IF(ISNA(VLOOKUP(BX$1&amp;$I8,Transactions!$A$2:$C$325,1,0)),"",1)</f>
        <v/>
      </c>
      <c r="BY8" t="str">
        <f>IF(ISNA(VLOOKUP(BY$1&amp;$I8,Transactions!$A$2:$C$325,1,0)),"",1)</f>
        <v/>
      </c>
      <c r="BZ8" t="str">
        <f>IF(ISNA(VLOOKUP(BZ$1&amp;$I8,Transactions!$A$2:$C$325,1,0)),"",1)</f>
        <v/>
      </c>
      <c r="CA8" t="str">
        <f>IF(ISNA(VLOOKUP(CA$1&amp;$I8,Transactions!$A$2:$C$325,1,0)),"",1)</f>
        <v/>
      </c>
      <c r="CB8" t="str">
        <f>IF(ISNA(VLOOKUP(CB$1&amp;$I8,Transactions!$A$2:$C$325,1,0)),"",1)</f>
        <v/>
      </c>
      <c r="CC8" t="str">
        <f>IF(ISNA(VLOOKUP(CC$1&amp;$I8,Transactions!$A$2:$C$325,1,0)),"",1)</f>
        <v/>
      </c>
      <c r="CD8" t="str">
        <f>IF(ISNA(VLOOKUP(CD$1&amp;$I8,Transactions!$A$2:$C$325,1,0)),"",1)</f>
        <v/>
      </c>
      <c r="CE8">
        <f>IF(ISNA(VLOOKUP(CE$1&amp;$I8,Transactions!$A$2:$C$325,1,0)),"",1)</f>
        <v>1</v>
      </c>
      <c r="CF8" t="str">
        <f>IF(ISNA(VLOOKUP(CF$1&amp;$I8,Transactions!$A$2:$C$325,1,0)),"",1)</f>
        <v/>
      </c>
      <c r="CG8">
        <f>IF(ISNA(VLOOKUP(CG$1&amp;$I8,Transactions!$A$2:$C$325,1,0)),"",1)</f>
        <v>1</v>
      </c>
      <c r="CH8" t="str">
        <f>IF(ISNA(VLOOKUP(CH$1&amp;$I8,Transactions!$A$2:$C$325,1,0)),"",1)</f>
        <v/>
      </c>
      <c r="CI8">
        <f>IF(ISNA(VLOOKUP(CI$1&amp;$I8,Transactions!$A$2:$C$325,1,0)),"",1)</f>
        <v>1</v>
      </c>
      <c r="CJ8" t="str">
        <f>IF(ISNA(VLOOKUP(CJ$1&amp;$I8,Transactions!$A$2:$C$325,1,0)),"",1)</f>
        <v/>
      </c>
      <c r="CK8" t="str">
        <f>IF(ISNA(VLOOKUP(CK$1&amp;$I8,Transactions!$A$2:$C$325,1,0)),"",1)</f>
        <v/>
      </c>
      <c r="CL8" t="str">
        <f>IF(ISNA(VLOOKUP(CL$1&amp;$I8,Transactions!$A$2:$C$325,1,0)),"",1)</f>
        <v/>
      </c>
      <c r="CM8" t="str">
        <f>IF(ISNA(VLOOKUP(CM$1&amp;$I8,Transactions!$A$2:$C$325,1,0)),"",1)</f>
        <v/>
      </c>
      <c r="CN8" t="str">
        <f>IF(ISNA(VLOOKUP(CN$1&amp;$I8,Transactions!$A$2:$C$325,1,0)),"",1)</f>
        <v/>
      </c>
      <c r="CO8" t="str">
        <f>IF(ISNA(VLOOKUP(CO$1&amp;$I8,Transactions!$A$2:$C$325,1,0)),"",1)</f>
        <v/>
      </c>
      <c r="CP8" t="str">
        <f>IF(ISNA(VLOOKUP(CP$1&amp;$I8,Transactions!$A$2:$C$325,1,0)),"",1)</f>
        <v/>
      </c>
      <c r="CQ8" t="str">
        <f>IF(ISNA(VLOOKUP(CQ$1&amp;$I8,Transactions!$A$2:$C$325,1,0)),"",1)</f>
        <v/>
      </c>
      <c r="CR8">
        <f>IF(ISNA(VLOOKUP(CR$1&amp;$I8,Transactions!$A$2:$C$325,1,0)),"",1)</f>
        <v>1</v>
      </c>
      <c r="CS8" t="str">
        <f>IF(ISNA(VLOOKUP(CS$1&amp;$I8,Transactions!$A$2:$C$325,1,0)),"",1)</f>
        <v/>
      </c>
      <c r="CT8" t="str">
        <f>IF(ISNA(VLOOKUP(CT$1&amp;$I8,Transactions!$A$2:$C$325,1,0)),"",1)</f>
        <v/>
      </c>
      <c r="CU8" t="str">
        <f>IF(ISNA(VLOOKUP(CU$1&amp;$I8,Transactions!$A$2:$C$325,1,0)),"",1)</f>
        <v/>
      </c>
      <c r="CV8" t="str">
        <f>IF(ISNA(VLOOKUP(CV$1&amp;$I8,Transactions!$A$2:$C$325,1,0)),"",1)</f>
        <v/>
      </c>
      <c r="CW8" t="str">
        <f>IF(ISNA(VLOOKUP(CW$1&amp;$I8,Transactions!$A$2:$C$325,1,0)),"",1)</f>
        <v/>
      </c>
      <c r="CX8" t="str">
        <f>IF(ISNA(VLOOKUP(CX$1&amp;$I8,Transactions!$A$2:$C$325,1,0)),"",1)</f>
        <v/>
      </c>
      <c r="CY8">
        <f>IF(ISNA(VLOOKUP(CY$1&amp;$I8,Transactions!$A$2:$C$325,1,0)),"",1)</f>
        <v>1</v>
      </c>
      <c r="CZ8" t="str">
        <f>IF(ISNA(VLOOKUP(CZ$1&amp;$I8,Transactions!$A$2:$C$325,1,0)),"",1)</f>
        <v/>
      </c>
      <c r="DA8" t="str">
        <f>IF(ISNA(VLOOKUP(DA$1&amp;$I8,Transactions!$A$2:$C$325,1,0)),"",1)</f>
        <v/>
      </c>
      <c r="DB8" t="str">
        <f>IF(ISNA(VLOOKUP(DB$1&amp;$I8,Transactions!$A$2:$C$325,1,0)),"",1)</f>
        <v/>
      </c>
      <c r="DC8" t="str">
        <f>IF(ISNA(VLOOKUP(DC$1&amp;$I8,Transactions!$A$2:$C$325,1,0)),"",1)</f>
        <v/>
      </c>
      <c r="DD8" t="str">
        <f>IF(ISNA(VLOOKUP(DD$1&amp;$I8,Transactions!$A$2:$C$325,1,0)),"",1)</f>
        <v/>
      </c>
      <c r="DE8" t="str">
        <f>IF(ISNA(VLOOKUP(DE$1&amp;$I8,Transactions!$A$2:$C$325,1,0)),"",1)</f>
        <v/>
      </c>
    </row>
    <row r="9" spans="1:109" x14ac:dyDescent="0.35">
      <c r="A9" s="2">
        <v>8</v>
      </c>
      <c r="B9" s="1" t="s">
        <v>126</v>
      </c>
      <c r="C9" t="s">
        <v>118</v>
      </c>
      <c r="D9">
        <v>6</v>
      </c>
      <c r="E9">
        <v>45</v>
      </c>
      <c r="F9" t="s">
        <v>107</v>
      </c>
      <c r="G9" t="s">
        <v>113</v>
      </c>
      <c r="H9">
        <f t="shared" si="0"/>
        <v>20</v>
      </c>
      <c r="I9">
        <v>8</v>
      </c>
      <c r="J9" t="str">
        <f>IF(ISNA(VLOOKUP(J$1&amp;$I9,Transactions!$A$2:$C$325,1,0)),"",1)</f>
        <v/>
      </c>
      <c r="K9" t="str">
        <f>IF(ISNA(VLOOKUP(K$1&amp;$I9,Transactions!$A$2:$C$325,1,0)),"",1)</f>
        <v/>
      </c>
      <c r="L9" t="str">
        <f>IF(ISNA(VLOOKUP(L$1&amp;$I9,Transactions!$A$2:$C$325,1,0)),"",1)</f>
        <v/>
      </c>
      <c r="M9" t="str">
        <f>IF(ISNA(VLOOKUP(M$1&amp;$I9,Transactions!$A$2:$C$325,1,0)),"",1)</f>
        <v/>
      </c>
      <c r="N9" t="str">
        <f>IF(ISNA(VLOOKUP(N$1&amp;$I9,Transactions!$A$2:$C$325,1,0)),"",1)</f>
        <v/>
      </c>
      <c r="O9" t="str">
        <f>IF(ISNA(VLOOKUP(O$1&amp;$I9,Transactions!$A$2:$C$325,1,0)),"",1)</f>
        <v/>
      </c>
      <c r="P9" t="str">
        <f>IF(ISNA(VLOOKUP(P$1&amp;$I9,Transactions!$A$2:$C$325,1,0)),"",1)</f>
        <v/>
      </c>
      <c r="Q9">
        <f>IF(ISNA(VLOOKUP(Q$1&amp;$I9,Transactions!$A$2:$C$325,1,0)),"",1)</f>
        <v>1</v>
      </c>
      <c r="R9">
        <f>IF(ISNA(VLOOKUP(R$1&amp;$I9,Transactions!$A$2:$C$325,1,0)),"",1)</f>
        <v>1</v>
      </c>
      <c r="S9" t="str">
        <f>IF(ISNA(VLOOKUP(S$1&amp;$I9,Transactions!$A$2:$C$325,1,0)),"",1)</f>
        <v/>
      </c>
      <c r="T9" t="str">
        <f>IF(ISNA(VLOOKUP(T$1&amp;$I9,Transactions!$A$2:$C$325,1,0)),"",1)</f>
        <v/>
      </c>
      <c r="U9" t="str">
        <f>IF(ISNA(VLOOKUP(U$1&amp;$I9,Transactions!$A$2:$C$325,1,0)),"",1)</f>
        <v/>
      </c>
      <c r="V9" t="str">
        <f>IF(ISNA(VLOOKUP(V$1&amp;$I9,Transactions!$A$2:$C$325,1,0)),"",1)</f>
        <v/>
      </c>
      <c r="W9" t="str">
        <f>IF(ISNA(VLOOKUP(W$1&amp;$I9,Transactions!$A$2:$C$325,1,0)),"",1)</f>
        <v/>
      </c>
      <c r="X9" t="str">
        <f>IF(ISNA(VLOOKUP(X$1&amp;$I9,Transactions!$A$2:$C$325,1,0)),"",1)</f>
        <v/>
      </c>
      <c r="Y9" t="str">
        <f>IF(ISNA(VLOOKUP(Y$1&amp;$I9,Transactions!$A$2:$C$325,1,0)),"",1)</f>
        <v/>
      </c>
      <c r="Z9" t="str">
        <f>IF(ISNA(VLOOKUP(Z$1&amp;$I9,Transactions!$A$2:$C$325,1,0)),"",1)</f>
        <v/>
      </c>
      <c r="AA9" t="str">
        <f>IF(ISNA(VLOOKUP(AA$1&amp;$I9,Transactions!$A$2:$C$325,1,0)),"",1)</f>
        <v/>
      </c>
      <c r="AB9" t="str">
        <f>IF(ISNA(VLOOKUP(AB$1&amp;$I9,Transactions!$A$2:$C$325,1,0)),"",1)</f>
        <v/>
      </c>
      <c r="AC9" t="str">
        <f>IF(ISNA(VLOOKUP(AC$1&amp;$I9,Transactions!$A$2:$C$325,1,0)),"",1)</f>
        <v/>
      </c>
      <c r="AD9">
        <f>IF(ISNA(VLOOKUP(AD$1&amp;$I9,Transactions!$A$2:$C$325,1,0)),"",1)</f>
        <v>1</v>
      </c>
      <c r="AE9">
        <f>IF(ISNA(VLOOKUP(AE$1&amp;$I9,Transactions!$A$2:$C$325,1,0)),"",1)</f>
        <v>1</v>
      </c>
      <c r="AF9" t="str">
        <f>IF(ISNA(VLOOKUP(AF$1&amp;$I9,Transactions!$A$2:$C$325,1,0)),"",1)</f>
        <v/>
      </c>
      <c r="AG9" t="str">
        <f>IF(ISNA(VLOOKUP(AG$1&amp;$I9,Transactions!$A$2:$C$325,1,0)),"",1)</f>
        <v/>
      </c>
      <c r="AH9" t="str">
        <f>IF(ISNA(VLOOKUP(AH$1&amp;$I9,Transactions!$A$2:$C$325,1,0)),"",1)</f>
        <v/>
      </c>
      <c r="AI9" t="str">
        <f>IF(ISNA(VLOOKUP(AI$1&amp;$I9,Transactions!$A$2:$C$325,1,0)),"",1)</f>
        <v/>
      </c>
      <c r="AJ9" t="str">
        <f>IF(ISNA(VLOOKUP(AJ$1&amp;$I9,Transactions!$A$2:$C$325,1,0)),"",1)</f>
        <v/>
      </c>
      <c r="AK9" t="str">
        <f>IF(ISNA(VLOOKUP(AK$1&amp;$I9,Transactions!$A$2:$C$325,1,0)),"",1)</f>
        <v/>
      </c>
      <c r="AL9" t="str">
        <f>IF(ISNA(VLOOKUP(AL$1&amp;$I9,Transactions!$A$2:$C$325,1,0)),"",1)</f>
        <v/>
      </c>
      <c r="AM9" t="str">
        <f>IF(ISNA(VLOOKUP(AM$1&amp;$I9,Transactions!$A$2:$C$325,1,0)),"",1)</f>
        <v/>
      </c>
      <c r="AN9" t="str">
        <f>IF(ISNA(VLOOKUP(AN$1&amp;$I9,Transactions!$A$2:$C$325,1,0)),"",1)</f>
        <v/>
      </c>
      <c r="AO9">
        <f>IF(ISNA(VLOOKUP(AO$1&amp;$I9,Transactions!$A$2:$C$325,1,0)),"",1)</f>
        <v>1</v>
      </c>
      <c r="AP9" t="str">
        <f>IF(ISNA(VLOOKUP(AP$1&amp;$I9,Transactions!$A$2:$C$325,1,0)),"",1)</f>
        <v/>
      </c>
      <c r="AQ9" t="str">
        <f>IF(ISNA(VLOOKUP(AQ$1&amp;$I9,Transactions!$A$2:$C$325,1,0)),"",1)</f>
        <v/>
      </c>
      <c r="AR9" t="str">
        <f>IF(ISNA(VLOOKUP(AR$1&amp;$I9,Transactions!$A$2:$C$325,1,0)),"",1)</f>
        <v/>
      </c>
      <c r="AS9">
        <f>IF(ISNA(VLOOKUP(AS$1&amp;$I9,Transactions!$A$2:$C$325,1,0)),"",1)</f>
        <v>1</v>
      </c>
      <c r="AT9" t="str">
        <f>IF(ISNA(VLOOKUP(AT$1&amp;$I9,Transactions!$A$2:$C$325,1,0)),"",1)</f>
        <v/>
      </c>
      <c r="AU9">
        <f>IF(ISNA(VLOOKUP(AU$1&amp;$I9,Transactions!$A$2:$C$325,1,0)),"",1)</f>
        <v>1</v>
      </c>
      <c r="AV9" t="str">
        <f>IF(ISNA(VLOOKUP(AV$1&amp;$I9,Transactions!$A$2:$C$325,1,0)),"",1)</f>
        <v/>
      </c>
      <c r="AW9">
        <f>IF(ISNA(VLOOKUP(AW$1&amp;$I9,Transactions!$A$2:$C$325,1,0)),"",1)</f>
        <v>1</v>
      </c>
      <c r="AX9" t="str">
        <f>IF(ISNA(VLOOKUP(AX$1&amp;$I9,Transactions!$A$2:$C$325,1,0)),"",1)</f>
        <v/>
      </c>
      <c r="AY9" t="str">
        <f>IF(ISNA(VLOOKUP(AY$1&amp;$I9,Transactions!$A$2:$C$325,1,0)),"",1)</f>
        <v/>
      </c>
      <c r="AZ9">
        <f>IF(ISNA(VLOOKUP(AZ$1&amp;$I9,Transactions!$A$2:$C$325,1,0)),"",1)</f>
        <v>1</v>
      </c>
      <c r="BA9" t="str">
        <f>IF(ISNA(VLOOKUP(BA$1&amp;$I9,Transactions!$A$2:$C$325,1,0)),"",1)</f>
        <v/>
      </c>
      <c r="BB9" t="str">
        <f>IF(ISNA(VLOOKUP(BB$1&amp;$I9,Transactions!$A$2:$C$325,1,0)),"",1)</f>
        <v/>
      </c>
      <c r="BC9" t="str">
        <f>IF(ISNA(VLOOKUP(BC$1&amp;$I9,Transactions!$A$2:$C$325,1,0)),"",1)</f>
        <v/>
      </c>
      <c r="BD9">
        <f>IF(ISNA(VLOOKUP(BD$1&amp;$I9,Transactions!$A$2:$C$325,1,0)),"",1)</f>
        <v>1</v>
      </c>
      <c r="BE9" t="str">
        <f>IF(ISNA(VLOOKUP(BE$1&amp;$I9,Transactions!$A$2:$C$325,1,0)),"",1)</f>
        <v/>
      </c>
      <c r="BF9" t="str">
        <f>IF(ISNA(VLOOKUP(BF$1&amp;$I9,Transactions!$A$2:$C$325,1,0)),"",1)</f>
        <v/>
      </c>
      <c r="BG9" t="str">
        <f>IF(ISNA(VLOOKUP(BG$1&amp;$I9,Transactions!$A$2:$C$325,1,0)),"",1)</f>
        <v/>
      </c>
      <c r="BH9" t="str">
        <f>IF(ISNA(VLOOKUP(BH$1&amp;$I9,Transactions!$A$2:$C$325,1,0)),"",1)</f>
        <v/>
      </c>
      <c r="BI9" t="str">
        <f>IF(ISNA(VLOOKUP(BI$1&amp;$I9,Transactions!$A$2:$C$325,1,0)),"",1)</f>
        <v/>
      </c>
      <c r="BJ9" t="str">
        <f>IF(ISNA(VLOOKUP(BJ$1&amp;$I9,Transactions!$A$2:$C$325,1,0)),"",1)</f>
        <v/>
      </c>
      <c r="BK9" t="str">
        <f>IF(ISNA(VLOOKUP(BK$1&amp;$I9,Transactions!$A$2:$C$325,1,0)),"",1)</f>
        <v/>
      </c>
      <c r="BL9">
        <f>IF(ISNA(VLOOKUP(BL$1&amp;$I9,Transactions!$A$2:$C$325,1,0)),"",1)</f>
        <v>1</v>
      </c>
      <c r="BM9">
        <f>IF(ISNA(VLOOKUP(BM$1&amp;$I9,Transactions!$A$2:$C$325,1,0)),"",1)</f>
        <v>1</v>
      </c>
      <c r="BN9" t="str">
        <f>IF(ISNA(VLOOKUP(BN$1&amp;$I9,Transactions!$A$2:$C$325,1,0)),"",1)</f>
        <v/>
      </c>
      <c r="BO9" t="str">
        <f>IF(ISNA(VLOOKUP(BO$1&amp;$I9,Transactions!$A$2:$C$325,1,0)),"",1)</f>
        <v/>
      </c>
      <c r="BP9" t="str">
        <f>IF(ISNA(VLOOKUP(BP$1&amp;$I9,Transactions!$A$2:$C$325,1,0)),"",1)</f>
        <v/>
      </c>
      <c r="BQ9">
        <f>IF(ISNA(VLOOKUP(BQ$1&amp;$I9,Transactions!$A$2:$C$325,1,0)),"",1)</f>
        <v>1</v>
      </c>
      <c r="BR9" t="str">
        <f>IF(ISNA(VLOOKUP(BR$1&amp;$I9,Transactions!$A$2:$C$325,1,0)),"",1)</f>
        <v/>
      </c>
      <c r="BS9">
        <f>IF(ISNA(VLOOKUP(BS$1&amp;$I9,Transactions!$A$2:$C$325,1,0)),"",1)</f>
        <v>1</v>
      </c>
      <c r="BT9" t="str">
        <f>IF(ISNA(VLOOKUP(BT$1&amp;$I9,Transactions!$A$2:$C$325,1,0)),"",1)</f>
        <v/>
      </c>
      <c r="BU9" t="str">
        <f>IF(ISNA(VLOOKUP(BU$1&amp;$I9,Transactions!$A$2:$C$325,1,0)),"",1)</f>
        <v/>
      </c>
      <c r="BV9">
        <f>IF(ISNA(VLOOKUP(BV$1&amp;$I9,Transactions!$A$2:$C$325,1,0)),"",1)</f>
        <v>1</v>
      </c>
      <c r="BW9" t="str">
        <f>IF(ISNA(VLOOKUP(BW$1&amp;$I9,Transactions!$A$2:$C$325,1,0)),"",1)</f>
        <v/>
      </c>
      <c r="BX9" t="str">
        <f>IF(ISNA(VLOOKUP(BX$1&amp;$I9,Transactions!$A$2:$C$325,1,0)),"",1)</f>
        <v/>
      </c>
      <c r="BY9" t="str">
        <f>IF(ISNA(VLOOKUP(BY$1&amp;$I9,Transactions!$A$2:$C$325,1,0)),"",1)</f>
        <v/>
      </c>
      <c r="BZ9" t="str">
        <f>IF(ISNA(VLOOKUP(BZ$1&amp;$I9,Transactions!$A$2:$C$325,1,0)),"",1)</f>
        <v/>
      </c>
      <c r="CA9" t="str">
        <f>IF(ISNA(VLOOKUP(CA$1&amp;$I9,Transactions!$A$2:$C$325,1,0)),"",1)</f>
        <v/>
      </c>
      <c r="CB9" t="str">
        <f>IF(ISNA(VLOOKUP(CB$1&amp;$I9,Transactions!$A$2:$C$325,1,0)),"",1)</f>
        <v/>
      </c>
      <c r="CC9" t="str">
        <f>IF(ISNA(VLOOKUP(CC$1&amp;$I9,Transactions!$A$2:$C$325,1,0)),"",1)</f>
        <v/>
      </c>
      <c r="CD9" t="str">
        <f>IF(ISNA(VLOOKUP(CD$1&amp;$I9,Transactions!$A$2:$C$325,1,0)),"",1)</f>
        <v/>
      </c>
      <c r="CE9" t="str">
        <f>IF(ISNA(VLOOKUP(CE$1&amp;$I9,Transactions!$A$2:$C$325,1,0)),"",1)</f>
        <v/>
      </c>
      <c r="CF9" t="str">
        <f>IF(ISNA(VLOOKUP(CF$1&amp;$I9,Transactions!$A$2:$C$325,1,0)),"",1)</f>
        <v/>
      </c>
      <c r="CG9" t="str">
        <f>IF(ISNA(VLOOKUP(CG$1&amp;$I9,Transactions!$A$2:$C$325,1,0)),"",1)</f>
        <v/>
      </c>
      <c r="CH9" t="str">
        <f>IF(ISNA(VLOOKUP(CH$1&amp;$I9,Transactions!$A$2:$C$325,1,0)),"",1)</f>
        <v/>
      </c>
      <c r="CI9">
        <f>IF(ISNA(VLOOKUP(CI$1&amp;$I9,Transactions!$A$2:$C$325,1,0)),"",1)</f>
        <v>1</v>
      </c>
      <c r="CJ9" t="str">
        <f>IF(ISNA(VLOOKUP(CJ$1&amp;$I9,Transactions!$A$2:$C$325,1,0)),"",1)</f>
        <v/>
      </c>
      <c r="CK9" t="str">
        <f>IF(ISNA(VLOOKUP(CK$1&amp;$I9,Transactions!$A$2:$C$325,1,0)),"",1)</f>
        <v/>
      </c>
      <c r="CL9" t="str">
        <f>IF(ISNA(VLOOKUP(CL$1&amp;$I9,Transactions!$A$2:$C$325,1,0)),"",1)</f>
        <v/>
      </c>
      <c r="CM9" t="str">
        <f>IF(ISNA(VLOOKUP(CM$1&amp;$I9,Transactions!$A$2:$C$325,1,0)),"",1)</f>
        <v/>
      </c>
      <c r="CN9" t="str">
        <f>IF(ISNA(VLOOKUP(CN$1&amp;$I9,Transactions!$A$2:$C$325,1,0)),"",1)</f>
        <v/>
      </c>
      <c r="CO9" t="str">
        <f>IF(ISNA(VLOOKUP(CO$1&amp;$I9,Transactions!$A$2:$C$325,1,0)),"",1)</f>
        <v/>
      </c>
      <c r="CP9">
        <f>IF(ISNA(VLOOKUP(CP$1&amp;$I9,Transactions!$A$2:$C$325,1,0)),"",1)</f>
        <v>1</v>
      </c>
      <c r="CQ9">
        <f>IF(ISNA(VLOOKUP(CQ$1&amp;$I9,Transactions!$A$2:$C$325,1,0)),"",1)</f>
        <v>1</v>
      </c>
      <c r="CR9" t="str">
        <f>IF(ISNA(VLOOKUP(CR$1&amp;$I9,Transactions!$A$2:$C$325,1,0)),"",1)</f>
        <v/>
      </c>
      <c r="CS9" t="str">
        <f>IF(ISNA(VLOOKUP(CS$1&amp;$I9,Transactions!$A$2:$C$325,1,0)),"",1)</f>
        <v/>
      </c>
      <c r="CT9" t="str">
        <f>IF(ISNA(VLOOKUP(CT$1&amp;$I9,Transactions!$A$2:$C$325,1,0)),"",1)</f>
        <v/>
      </c>
      <c r="CU9">
        <f>IF(ISNA(VLOOKUP(CU$1&amp;$I9,Transactions!$A$2:$C$325,1,0)),"",1)</f>
        <v>1</v>
      </c>
      <c r="CV9" t="str">
        <f>IF(ISNA(VLOOKUP(CV$1&amp;$I9,Transactions!$A$2:$C$325,1,0)),"",1)</f>
        <v/>
      </c>
      <c r="CW9" t="str">
        <f>IF(ISNA(VLOOKUP(CW$1&amp;$I9,Transactions!$A$2:$C$325,1,0)),"",1)</f>
        <v/>
      </c>
      <c r="CX9" t="str">
        <f>IF(ISNA(VLOOKUP(CX$1&amp;$I9,Transactions!$A$2:$C$325,1,0)),"",1)</f>
        <v/>
      </c>
      <c r="CY9" t="str">
        <f>IF(ISNA(VLOOKUP(CY$1&amp;$I9,Transactions!$A$2:$C$325,1,0)),"",1)</f>
        <v/>
      </c>
      <c r="CZ9" t="str">
        <f>IF(ISNA(VLOOKUP(CZ$1&amp;$I9,Transactions!$A$2:$C$325,1,0)),"",1)</f>
        <v/>
      </c>
      <c r="DA9" t="str">
        <f>IF(ISNA(VLOOKUP(DA$1&amp;$I9,Transactions!$A$2:$C$325,1,0)),"",1)</f>
        <v/>
      </c>
      <c r="DB9">
        <f>IF(ISNA(VLOOKUP(DB$1&amp;$I9,Transactions!$A$2:$C$325,1,0)),"",1)</f>
        <v>1</v>
      </c>
      <c r="DC9" t="str">
        <f>IF(ISNA(VLOOKUP(DC$1&amp;$I9,Transactions!$A$2:$C$325,1,0)),"",1)</f>
        <v/>
      </c>
      <c r="DD9" t="str">
        <f>IF(ISNA(VLOOKUP(DD$1&amp;$I9,Transactions!$A$2:$C$325,1,0)),"",1)</f>
        <v/>
      </c>
      <c r="DE9" t="str">
        <f>IF(ISNA(VLOOKUP(DE$1&amp;$I9,Transactions!$A$2:$C$325,1,0)),"",1)</f>
        <v/>
      </c>
    </row>
    <row r="10" spans="1:109" x14ac:dyDescent="0.35">
      <c r="A10" s="2">
        <v>9</v>
      </c>
      <c r="B10" s="1" t="s">
        <v>127</v>
      </c>
      <c r="C10" t="s">
        <v>120</v>
      </c>
      <c r="D10">
        <v>144</v>
      </c>
      <c r="E10">
        <v>57</v>
      </c>
      <c r="F10" t="s">
        <v>104</v>
      </c>
      <c r="G10" t="s">
        <v>113</v>
      </c>
      <c r="H10">
        <f t="shared" si="0"/>
        <v>10</v>
      </c>
      <c r="I10">
        <v>9</v>
      </c>
      <c r="J10" t="str">
        <f>IF(ISNA(VLOOKUP(J$1&amp;$I10,Transactions!$A$2:$C$325,1,0)),"",1)</f>
        <v/>
      </c>
      <c r="K10">
        <f>IF(ISNA(VLOOKUP(K$1&amp;$I10,Transactions!$A$2:$C$325,1,0)),"",1)</f>
        <v>1</v>
      </c>
      <c r="L10" t="str">
        <f>IF(ISNA(VLOOKUP(L$1&amp;$I10,Transactions!$A$2:$C$325,1,0)),"",1)</f>
        <v/>
      </c>
      <c r="M10" t="str">
        <f>IF(ISNA(VLOOKUP(M$1&amp;$I10,Transactions!$A$2:$C$325,1,0)),"",1)</f>
        <v/>
      </c>
      <c r="N10" t="str">
        <f>IF(ISNA(VLOOKUP(N$1&amp;$I10,Transactions!$A$2:$C$325,1,0)),"",1)</f>
        <v/>
      </c>
      <c r="O10" t="str">
        <f>IF(ISNA(VLOOKUP(O$1&amp;$I10,Transactions!$A$2:$C$325,1,0)),"",1)</f>
        <v/>
      </c>
      <c r="P10" t="str">
        <f>IF(ISNA(VLOOKUP(P$1&amp;$I10,Transactions!$A$2:$C$325,1,0)),"",1)</f>
        <v/>
      </c>
      <c r="Q10" t="str">
        <f>IF(ISNA(VLOOKUP(Q$1&amp;$I10,Transactions!$A$2:$C$325,1,0)),"",1)</f>
        <v/>
      </c>
      <c r="R10" t="str">
        <f>IF(ISNA(VLOOKUP(R$1&amp;$I10,Transactions!$A$2:$C$325,1,0)),"",1)</f>
        <v/>
      </c>
      <c r="S10" t="str">
        <f>IF(ISNA(VLOOKUP(S$1&amp;$I10,Transactions!$A$2:$C$325,1,0)),"",1)</f>
        <v/>
      </c>
      <c r="T10" t="str">
        <f>IF(ISNA(VLOOKUP(T$1&amp;$I10,Transactions!$A$2:$C$325,1,0)),"",1)</f>
        <v/>
      </c>
      <c r="U10" t="str">
        <f>IF(ISNA(VLOOKUP(U$1&amp;$I10,Transactions!$A$2:$C$325,1,0)),"",1)</f>
        <v/>
      </c>
      <c r="V10" t="str">
        <f>IF(ISNA(VLOOKUP(V$1&amp;$I10,Transactions!$A$2:$C$325,1,0)),"",1)</f>
        <v/>
      </c>
      <c r="W10" t="str">
        <f>IF(ISNA(VLOOKUP(W$1&amp;$I10,Transactions!$A$2:$C$325,1,0)),"",1)</f>
        <v/>
      </c>
      <c r="X10" t="str">
        <f>IF(ISNA(VLOOKUP(X$1&amp;$I10,Transactions!$A$2:$C$325,1,0)),"",1)</f>
        <v/>
      </c>
      <c r="Y10" t="str">
        <f>IF(ISNA(VLOOKUP(Y$1&amp;$I10,Transactions!$A$2:$C$325,1,0)),"",1)</f>
        <v/>
      </c>
      <c r="Z10" t="str">
        <f>IF(ISNA(VLOOKUP(Z$1&amp;$I10,Transactions!$A$2:$C$325,1,0)),"",1)</f>
        <v/>
      </c>
      <c r="AA10" t="str">
        <f>IF(ISNA(VLOOKUP(AA$1&amp;$I10,Transactions!$A$2:$C$325,1,0)),"",1)</f>
        <v/>
      </c>
      <c r="AB10" t="str">
        <f>IF(ISNA(VLOOKUP(AB$1&amp;$I10,Transactions!$A$2:$C$325,1,0)),"",1)</f>
        <v/>
      </c>
      <c r="AC10" t="str">
        <f>IF(ISNA(VLOOKUP(AC$1&amp;$I10,Transactions!$A$2:$C$325,1,0)),"",1)</f>
        <v/>
      </c>
      <c r="AD10" t="str">
        <f>IF(ISNA(VLOOKUP(AD$1&amp;$I10,Transactions!$A$2:$C$325,1,0)),"",1)</f>
        <v/>
      </c>
      <c r="AE10" t="str">
        <f>IF(ISNA(VLOOKUP(AE$1&amp;$I10,Transactions!$A$2:$C$325,1,0)),"",1)</f>
        <v/>
      </c>
      <c r="AF10" t="str">
        <f>IF(ISNA(VLOOKUP(AF$1&amp;$I10,Transactions!$A$2:$C$325,1,0)),"",1)</f>
        <v/>
      </c>
      <c r="AG10" t="str">
        <f>IF(ISNA(VLOOKUP(AG$1&amp;$I10,Transactions!$A$2:$C$325,1,0)),"",1)</f>
        <v/>
      </c>
      <c r="AH10" t="str">
        <f>IF(ISNA(VLOOKUP(AH$1&amp;$I10,Transactions!$A$2:$C$325,1,0)),"",1)</f>
        <v/>
      </c>
      <c r="AI10">
        <f>IF(ISNA(VLOOKUP(AI$1&amp;$I10,Transactions!$A$2:$C$325,1,0)),"",1)</f>
        <v>1</v>
      </c>
      <c r="AJ10" t="str">
        <f>IF(ISNA(VLOOKUP(AJ$1&amp;$I10,Transactions!$A$2:$C$325,1,0)),"",1)</f>
        <v/>
      </c>
      <c r="AK10" t="str">
        <f>IF(ISNA(VLOOKUP(AK$1&amp;$I10,Transactions!$A$2:$C$325,1,0)),"",1)</f>
        <v/>
      </c>
      <c r="AL10">
        <f>IF(ISNA(VLOOKUP(AL$1&amp;$I10,Transactions!$A$2:$C$325,1,0)),"",1)</f>
        <v>1</v>
      </c>
      <c r="AM10" t="str">
        <f>IF(ISNA(VLOOKUP(AM$1&amp;$I10,Transactions!$A$2:$C$325,1,0)),"",1)</f>
        <v/>
      </c>
      <c r="AN10" t="str">
        <f>IF(ISNA(VLOOKUP(AN$1&amp;$I10,Transactions!$A$2:$C$325,1,0)),"",1)</f>
        <v/>
      </c>
      <c r="AO10" t="str">
        <f>IF(ISNA(VLOOKUP(AO$1&amp;$I10,Transactions!$A$2:$C$325,1,0)),"",1)</f>
        <v/>
      </c>
      <c r="AP10" t="str">
        <f>IF(ISNA(VLOOKUP(AP$1&amp;$I10,Transactions!$A$2:$C$325,1,0)),"",1)</f>
        <v/>
      </c>
      <c r="AQ10" t="str">
        <f>IF(ISNA(VLOOKUP(AQ$1&amp;$I10,Transactions!$A$2:$C$325,1,0)),"",1)</f>
        <v/>
      </c>
      <c r="AR10" t="str">
        <f>IF(ISNA(VLOOKUP(AR$1&amp;$I10,Transactions!$A$2:$C$325,1,0)),"",1)</f>
        <v/>
      </c>
      <c r="AS10" t="str">
        <f>IF(ISNA(VLOOKUP(AS$1&amp;$I10,Transactions!$A$2:$C$325,1,0)),"",1)</f>
        <v/>
      </c>
      <c r="AT10" t="str">
        <f>IF(ISNA(VLOOKUP(AT$1&amp;$I10,Transactions!$A$2:$C$325,1,0)),"",1)</f>
        <v/>
      </c>
      <c r="AU10" t="str">
        <f>IF(ISNA(VLOOKUP(AU$1&amp;$I10,Transactions!$A$2:$C$325,1,0)),"",1)</f>
        <v/>
      </c>
      <c r="AV10" t="str">
        <f>IF(ISNA(VLOOKUP(AV$1&amp;$I10,Transactions!$A$2:$C$325,1,0)),"",1)</f>
        <v/>
      </c>
      <c r="AW10" t="str">
        <f>IF(ISNA(VLOOKUP(AW$1&amp;$I10,Transactions!$A$2:$C$325,1,0)),"",1)</f>
        <v/>
      </c>
      <c r="AX10" t="str">
        <f>IF(ISNA(VLOOKUP(AX$1&amp;$I10,Transactions!$A$2:$C$325,1,0)),"",1)</f>
        <v/>
      </c>
      <c r="AY10" t="str">
        <f>IF(ISNA(VLOOKUP(AY$1&amp;$I10,Transactions!$A$2:$C$325,1,0)),"",1)</f>
        <v/>
      </c>
      <c r="AZ10" t="str">
        <f>IF(ISNA(VLOOKUP(AZ$1&amp;$I10,Transactions!$A$2:$C$325,1,0)),"",1)</f>
        <v/>
      </c>
      <c r="BA10" t="str">
        <f>IF(ISNA(VLOOKUP(BA$1&amp;$I10,Transactions!$A$2:$C$325,1,0)),"",1)</f>
        <v/>
      </c>
      <c r="BB10" t="str">
        <f>IF(ISNA(VLOOKUP(BB$1&amp;$I10,Transactions!$A$2:$C$325,1,0)),"",1)</f>
        <v/>
      </c>
      <c r="BC10" t="str">
        <f>IF(ISNA(VLOOKUP(BC$1&amp;$I10,Transactions!$A$2:$C$325,1,0)),"",1)</f>
        <v/>
      </c>
      <c r="BD10" t="str">
        <f>IF(ISNA(VLOOKUP(BD$1&amp;$I10,Transactions!$A$2:$C$325,1,0)),"",1)</f>
        <v/>
      </c>
      <c r="BE10" t="str">
        <f>IF(ISNA(VLOOKUP(BE$1&amp;$I10,Transactions!$A$2:$C$325,1,0)),"",1)</f>
        <v/>
      </c>
      <c r="BF10">
        <f>IF(ISNA(VLOOKUP(BF$1&amp;$I10,Transactions!$A$2:$C$325,1,0)),"",1)</f>
        <v>1</v>
      </c>
      <c r="BG10" t="str">
        <f>IF(ISNA(VLOOKUP(BG$1&amp;$I10,Transactions!$A$2:$C$325,1,0)),"",1)</f>
        <v/>
      </c>
      <c r="BH10" t="str">
        <f>IF(ISNA(VLOOKUP(BH$1&amp;$I10,Transactions!$A$2:$C$325,1,0)),"",1)</f>
        <v/>
      </c>
      <c r="BI10" t="str">
        <f>IF(ISNA(VLOOKUP(BI$1&amp;$I10,Transactions!$A$2:$C$325,1,0)),"",1)</f>
        <v/>
      </c>
      <c r="BJ10" t="str">
        <f>IF(ISNA(VLOOKUP(BJ$1&amp;$I10,Transactions!$A$2:$C$325,1,0)),"",1)</f>
        <v/>
      </c>
      <c r="BK10" t="str">
        <f>IF(ISNA(VLOOKUP(BK$1&amp;$I10,Transactions!$A$2:$C$325,1,0)),"",1)</f>
        <v/>
      </c>
      <c r="BL10" t="str">
        <f>IF(ISNA(VLOOKUP(BL$1&amp;$I10,Transactions!$A$2:$C$325,1,0)),"",1)</f>
        <v/>
      </c>
      <c r="BM10" t="str">
        <f>IF(ISNA(VLOOKUP(BM$1&amp;$I10,Transactions!$A$2:$C$325,1,0)),"",1)</f>
        <v/>
      </c>
      <c r="BN10" t="str">
        <f>IF(ISNA(VLOOKUP(BN$1&amp;$I10,Transactions!$A$2:$C$325,1,0)),"",1)</f>
        <v/>
      </c>
      <c r="BO10" t="str">
        <f>IF(ISNA(VLOOKUP(BO$1&amp;$I10,Transactions!$A$2:$C$325,1,0)),"",1)</f>
        <v/>
      </c>
      <c r="BP10" t="str">
        <f>IF(ISNA(VLOOKUP(BP$1&amp;$I10,Transactions!$A$2:$C$325,1,0)),"",1)</f>
        <v/>
      </c>
      <c r="BQ10" t="str">
        <f>IF(ISNA(VLOOKUP(BQ$1&amp;$I10,Transactions!$A$2:$C$325,1,0)),"",1)</f>
        <v/>
      </c>
      <c r="BR10" t="str">
        <f>IF(ISNA(VLOOKUP(BR$1&amp;$I10,Transactions!$A$2:$C$325,1,0)),"",1)</f>
        <v/>
      </c>
      <c r="BS10" t="str">
        <f>IF(ISNA(VLOOKUP(BS$1&amp;$I10,Transactions!$A$2:$C$325,1,0)),"",1)</f>
        <v/>
      </c>
      <c r="BT10" t="str">
        <f>IF(ISNA(VLOOKUP(BT$1&amp;$I10,Transactions!$A$2:$C$325,1,0)),"",1)</f>
        <v/>
      </c>
      <c r="BU10" t="str">
        <f>IF(ISNA(VLOOKUP(BU$1&amp;$I10,Transactions!$A$2:$C$325,1,0)),"",1)</f>
        <v/>
      </c>
      <c r="BV10" t="str">
        <f>IF(ISNA(VLOOKUP(BV$1&amp;$I10,Transactions!$A$2:$C$325,1,0)),"",1)</f>
        <v/>
      </c>
      <c r="BW10" t="str">
        <f>IF(ISNA(VLOOKUP(BW$1&amp;$I10,Transactions!$A$2:$C$325,1,0)),"",1)</f>
        <v/>
      </c>
      <c r="BX10" t="str">
        <f>IF(ISNA(VLOOKUP(BX$1&amp;$I10,Transactions!$A$2:$C$325,1,0)),"",1)</f>
        <v/>
      </c>
      <c r="BY10" t="str">
        <f>IF(ISNA(VLOOKUP(BY$1&amp;$I10,Transactions!$A$2:$C$325,1,0)),"",1)</f>
        <v/>
      </c>
      <c r="BZ10" t="str">
        <f>IF(ISNA(VLOOKUP(BZ$1&amp;$I10,Transactions!$A$2:$C$325,1,0)),"",1)</f>
        <v/>
      </c>
      <c r="CA10">
        <f>IF(ISNA(VLOOKUP(CA$1&amp;$I10,Transactions!$A$2:$C$325,1,0)),"",1)</f>
        <v>1</v>
      </c>
      <c r="CB10" t="str">
        <f>IF(ISNA(VLOOKUP(CB$1&amp;$I10,Transactions!$A$2:$C$325,1,0)),"",1)</f>
        <v/>
      </c>
      <c r="CC10">
        <f>IF(ISNA(VLOOKUP(CC$1&amp;$I10,Transactions!$A$2:$C$325,1,0)),"",1)</f>
        <v>1</v>
      </c>
      <c r="CD10" t="str">
        <f>IF(ISNA(VLOOKUP(CD$1&amp;$I10,Transactions!$A$2:$C$325,1,0)),"",1)</f>
        <v/>
      </c>
      <c r="CE10" t="str">
        <f>IF(ISNA(VLOOKUP(CE$1&amp;$I10,Transactions!$A$2:$C$325,1,0)),"",1)</f>
        <v/>
      </c>
      <c r="CF10" t="str">
        <f>IF(ISNA(VLOOKUP(CF$1&amp;$I10,Transactions!$A$2:$C$325,1,0)),"",1)</f>
        <v/>
      </c>
      <c r="CG10" t="str">
        <f>IF(ISNA(VLOOKUP(CG$1&amp;$I10,Transactions!$A$2:$C$325,1,0)),"",1)</f>
        <v/>
      </c>
      <c r="CH10" t="str">
        <f>IF(ISNA(VLOOKUP(CH$1&amp;$I10,Transactions!$A$2:$C$325,1,0)),"",1)</f>
        <v/>
      </c>
      <c r="CI10" t="str">
        <f>IF(ISNA(VLOOKUP(CI$1&amp;$I10,Transactions!$A$2:$C$325,1,0)),"",1)</f>
        <v/>
      </c>
      <c r="CJ10" t="str">
        <f>IF(ISNA(VLOOKUP(CJ$1&amp;$I10,Transactions!$A$2:$C$325,1,0)),"",1)</f>
        <v/>
      </c>
      <c r="CK10" t="str">
        <f>IF(ISNA(VLOOKUP(CK$1&amp;$I10,Transactions!$A$2:$C$325,1,0)),"",1)</f>
        <v/>
      </c>
      <c r="CL10" t="str">
        <f>IF(ISNA(VLOOKUP(CL$1&amp;$I10,Transactions!$A$2:$C$325,1,0)),"",1)</f>
        <v/>
      </c>
      <c r="CM10">
        <f>IF(ISNA(VLOOKUP(CM$1&amp;$I10,Transactions!$A$2:$C$325,1,0)),"",1)</f>
        <v>1</v>
      </c>
      <c r="CN10" t="str">
        <f>IF(ISNA(VLOOKUP(CN$1&amp;$I10,Transactions!$A$2:$C$325,1,0)),"",1)</f>
        <v/>
      </c>
      <c r="CO10" t="str">
        <f>IF(ISNA(VLOOKUP(CO$1&amp;$I10,Transactions!$A$2:$C$325,1,0)),"",1)</f>
        <v/>
      </c>
      <c r="CP10" t="str">
        <f>IF(ISNA(VLOOKUP(CP$1&amp;$I10,Transactions!$A$2:$C$325,1,0)),"",1)</f>
        <v/>
      </c>
      <c r="CQ10" t="str">
        <f>IF(ISNA(VLOOKUP(CQ$1&amp;$I10,Transactions!$A$2:$C$325,1,0)),"",1)</f>
        <v/>
      </c>
      <c r="CR10" t="str">
        <f>IF(ISNA(VLOOKUP(CR$1&amp;$I10,Transactions!$A$2:$C$325,1,0)),"",1)</f>
        <v/>
      </c>
      <c r="CS10">
        <f>IF(ISNA(VLOOKUP(CS$1&amp;$I10,Transactions!$A$2:$C$325,1,0)),"",1)</f>
        <v>1</v>
      </c>
      <c r="CT10">
        <f>IF(ISNA(VLOOKUP(CT$1&amp;$I10,Transactions!$A$2:$C$325,1,0)),"",1)</f>
        <v>1</v>
      </c>
      <c r="CU10" t="str">
        <f>IF(ISNA(VLOOKUP(CU$1&amp;$I10,Transactions!$A$2:$C$325,1,0)),"",1)</f>
        <v/>
      </c>
      <c r="CV10" t="str">
        <f>IF(ISNA(VLOOKUP(CV$1&amp;$I10,Transactions!$A$2:$C$325,1,0)),"",1)</f>
        <v/>
      </c>
      <c r="CW10" t="str">
        <f>IF(ISNA(VLOOKUP(CW$1&amp;$I10,Transactions!$A$2:$C$325,1,0)),"",1)</f>
        <v/>
      </c>
      <c r="CX10" t="str">
        <f>IF(ISNA(VLOOKUP(CX$1&amp;$I10,Transactions!$A$2:$C$325,1,0)),"",1)</f>
        <v/>
      </c>
      <c r="CY10" t="str">
        <f>IF(ISNA(VLOOKUP(CY$1&amp;$I10,Transactions!$A$2:$C$325,1,0)),"",1)</f>
        <v/>
      </c>
      <c r="CZ10" t="str">
        <f>IF(ISNA(VLOOKUP(CZ$1&amp;$I10,Transactions!$A$2:$C$325,1,0)),"",1)</f>
        <v/>
      </c>
      <c r="DA10" t="str">
        <f>IF(ISNA(VLOOKUP(DA$1&amp;$I10,Transactions!$A$2:$C$325,1,0)),"",1)</f>
        <v/>
      </c>
      <c r="DB10" t="str">
        <f>IF(ISNA(VLOOKUP(DB$1&amp;$I10,Transactions!$A$2:$C$325,1,0)),"",1)</f>
        <v/>
      </c>
      <c r="DC10" t="str">
        <f>IF(ISNA(VLOOKUP(DC$1&amp;$I10,Transactions!$A$2:$C$325,1,0)),"",1)</f>
        <v/>
      </c>
      <c r="DD10" t="str">
        <f>IF(ISNA(VLOOKUP(DD$1&amp;$I10,Transactions!$A$2:$C$325,1,0)),"",1)</f>
        <v/>
      </c>
      <c r="DE10">
        <f>IF(ISNA(VLOOKUP(DE$1&amp;$I10,Transactions!$A$2:$C$325,1,0)),"",1)</f>
        <v>1</v>
      </c>
    </row>
    <row r="11" spans="1:109" x14ac:dyDescent="0.35">
      <c r="A11" s="2">
        <v>10</v>
      </c>
      <c r="B11" s="1" t="s">
        <v>127</v>
      </c>
      <c r="C11" t="s">
        <v>117</v>
      </c>
      <c r="D11">
        <v>72</v>
      </c>
      <c r="E11">
        <v>52</v>
      </c>
      <c r="F11" t="s">
        <v>103</v>
      </c>
      <c r="G11" t="s">
        <v>113</v>
      </c>
      <c r="H11">
        <f t="shared" si="0"/>
        <v>7</v>
      </c>
      <c r="I11">
        <v>10</v>
      </c>
      <c r="J11" t="str">
        <f>IF(ISNA(VLOOKUP(J$1&amp;$I11,Transactions!$A$2:$C$325,1,0)),"",1)</f>
        <v/>
      </c>
      <c r="K11" t="str">
        <f>IF(ISNA(VLOOKUP(K$1&amp;$I11,Transactions!$A$2:$C$325,1,0)),"",1)</f>
        <v/>
      </c>
      <c r="L11" t="str">
        <f>IF(ISNA(VLOOKUP(L$1&amp;$I11,Transactions!$A$2:$C$325,1,0)),"",1)</f>
        <v/>
      </c>
      <c r="M11" t="str">
        <f>IF(ISNA(VLOOKUP(M$1&amp;$I11,Transactions!$A$2:$C$325,1,0)),"",1)</f>
        <v/>
      </c>
      <c r="N11">
        <f>IF(ISNA(VLOOKUP(N$1&amp;$I11,Transactions!$A$2:$C$325,1,0)),"",1)</f>
        <v>1</v>
      </c>
      <c r="O11">
        <f>IF(ISNA(VLOOKUP(O$1&amp;$I11,Transactions!$A$2:$C$325,1,0)),"",1)</f>
        <v>1</v>
      </c>
      <c r="P11" t="str">
        <f>IF(ISNA(VLOOKUP(P$1&amp;$I11,Transactions!$A$2:$C$325,1,0)),"",1)</f>
        <v/>
      </c>
      <c r="Q11" t="str">
        <f>IF(ISNA(VLOOKUP(Q$1&amp;$I11,Transactions!$A$2:$C$325,1,0)),"",1)</f>
        <v/>
      </c>
      <c r="R11" t="str">
        <f>IF(ISNA(VLOOKUP(R$1&amp;$I11,Transactions!$A$2:$C$325,1,0)),"",1)</f>
        <v/>
      </c>
      <c r="S11" t="str">
        <f>IF(ISNA(VLOOKUP(S$1&amp;$I11,Transactions!$A$2:$C$325,1,0)),"",1)</f>
        <v/>
      </c>
      <c r="T11" t="str">
        <f>IF(ISNA(VLOOKUP(T$1&amp;$I11,Transactions!$A$2:$C$325,1,0)),"",1)</f>
        <v/>
      </c>
      <c r="U11" t="str">
        <f>IF(ISNA(VLOOKUP(U$1&amp;$I11,Transactions!$A$2:$C$325,1,0)),"",1)</f>
        <v/>
      </c>
      <c r="V11" t="str">
        <f>IF(ISNA(VLOOKUP(V$1&amp;$I11,Transactions!$A$2:$C$325,1,0)),"",1)</f>
        <v/>
      </c>
      <c r="W11" t="str">
        <f>IF(ISNA(VLOOKUP(W$1&amp;$I11,Transactions!$A$2:$C$325,1,0)),"",1)</f>
        <v/>
      </c>
      <c r="X11" t="str">
        <f>IF(ISNA(VLOOKUP(X$1&amp;$I11,Transactions!$A$2:$C$325,1,0)),"",1)</f>
        <v/>
      </c>
      <c r="Y11" t="str">
        <f>IF(ISNA(VLOOKUP(Y$1&amp;$I11,Transactions!$A$2:$C$325,1,0)),"",1)</f>
        <v/>
      </c>
      <c r="Z11" t="str">
        <f>IF(ISNA(VLOOKUP(Z$1&amp;$I11,Transactions!$A$2:$C$325,1,0)),"",1)</f>
        <v/>
      </c>
      <c r="AA11" t="str">
        <f>IF(ISNA(VLOOKUP(AA$1&amp;$I11,Transactions!$A$2:$C$325,1,0)),"",1)</f>
        <v/>
      </c>
      <c r="AB11" t="str">
        <f>IF(ISNA(VLOOKUP(AB$1&amp;$I11,Transactions!$A$2:$C$325,1,0)),"",1)</f>
        <v/>
      </c>
      <c r="AC11" t="str">
        <f>IF(ISNA(VLOOKUP(AC$1&amp;$I11,Transactions!$A$2:$C$325,1,0)),"",1)</f>
        <v/>
      </c>
      <c r="AD11" t="str">
        <f>IF(ISNA(VLOOKUP(AD$1&amp;$I11,Transactions!$A$2:$C$325,1,0)),"",1)</f>
        <v/>
      </c>
      <c r="AE11" t="str">
        <f>IF(ISNA(VLOOKUP(AE$1&amp;$I11,Transactions!$A$2:$C$325,1,0)),"",1)</f>
        <v/>
      </c>
      <c r="AF11" t="str">
        <f>IF(ISNA(VLOOKUP(AF$1&amp;$I11,Transactions!$A$2:$C$325,1,0)),"",1)</f>
        <v/>
      </c>
      <c r="AG11" t="str">
        <f>IF(ISNA(VLOOKUP(AG$1&amp;$I11,Transactions!$A$2:$C$325,1,0)),"",1)</f>
        <v/>
      </c>
      <c r="AH11" t="str">
        <f>IF(ISNA(VLOOKUP(AH$1&amp;$I11,Transactions!$A$2:$C$325,1,0)),"",1)</f>
        <v/>
      </c>
      <c r="AI11" t="str">
        <f>IF(ISNA(VLOOKUP(AI$1&amp;$I11,Transactions!$A$2:$C$325,1,0)),"",1)</f>
        <v/>
      </c>
      <c r="AJ11" t="str">
        <f>IF(ISNA(VLOOKUP(AJ$1&amp;$I11,Transactions!$A$2:$C$325,1,0)),"",1)</f>
        <v/>
      </c>
      <c r="AK11" t="str">
        <f>IF(ISNA(VLOOKUP(AK$1&amp;$I11,Transactions!$A$2:$C$325,1,0)),"",1)</f>
        <v/>
      </c>
      <c r="AL11" t="str">
        <f>IF(ISNA(VLOOKUP(AL$1&amp;$I11,Transactions!$A$2:$C$325,1,0)),"",1)</f>
        <v/>
      </c>
      <c r="AM11" t="str">
        <f>IF(ISNA(VLOOKUP(AM$1&amp;$I11,Transactions!$A$2:$C$325,1,0)),"",1)</f>
        <v/>
      </c>
      <c r="AN11" t="str">
        <f>IF(ISNA(VLOOKUP(AN$1&amp;$I11,Transactions!$A$2:$C$325,1,0)),"",1)</f>
        <v/>
      </c>
      <c r="AO11">
        <f>IF(ISNA(VLOOKUP(AO$1&amp;$I11,Transactions!$A$2:$C$325,1,0)),"",1)</f>
        <v>1</v>
      </c>
      <c r="AP11" t="str">
        <f>IF(ISNA(VLOOKUP(AP$1&amp;$I11,Transactions!$A$2:$C$325,1,0)),"",1)</f>
        <v/>
      </c>
      <c r="AQ11" t="str">
        <f>IF(ISNA(VLOOKUP(AQ$1&amp;$I11,Transactions!$A$2:$C$325,1,0)),"",1)</f>
        <v/>
      </c>
      <c r="AR11" t="str">
        <f>IF(ISNA(VLOOKUP(AR$1&amp;$I11,Transactions!$A$2:$C$325,1,0)),"",1)</f>
        <v/>
      </c>
      <c r="AS11" t="str">
        <f>IF(ISNA(VLOOKUP(AS$1&amp;$I11,Transactions!$A$2:$C$325,1,0)),"",1)</f>
        <v/>
      </c>
      <c r="AT11" t="str">
        <f>IF(ISNA(VLOOKUP(AT$1&amp;$I11,Transactions!$A$2:$C$325,1,0)),"",1)</f>
        <v/>
      </c>
      <c r="AU11" t="str">
        <f>IF(ISNA(VLOOKUP(AU$1&amp;$I11,Transactions!$A$2:$C$325,1,0)),"",1)</f>
        <v/>
      </c>
      <c r="AV11" t="str">
        <f>IF(ISNA(VLOOKUP(AV$1&amp;$I11,Transactions!$A$2:$C$325,1,0)),"",1)</f>
        <v/>
      </c>
      <c r="AW11" t="str">
        <f>IF(ISNA(VLOOKUP(AW$1&amp;$I11,Transactions!$A$2:$C$325,1,0)),"",1)</f>
        <v/>
      </c>
      <c r="AX11" t="str">
        <f>IF(ISNA(VLOOKUP(AX$1&amp;$I11,Transactions!$A$2:$C$325,1,0)),"",1)</f>
        <v/>
      </c>
      <c r="AY11" t="str">
        <f>IF(ISNA(VLOOKUP(AY$1&amp;$I11,Transactions!$A$2:$C$325,1,0)),"",1)</f>
        <v/>
      </c>
      <c r="AZ11" t="str">
        <f>IF(ISNA(VLOOKUP(AZ$1&amp;$I11,Transactions!$A$2:$C$325,1,0)),"",1)</f>
        <v/>
      </c>
      <c r="BA11" t="str">
        <f>IF(ISNA(VLOOKUP(BA$1&amp;$I11,Transactions!$A$2:$C$325,1,0)),"",1)</f>
        <v/>
      </c>
      <c r="BB11" t="str">
        <f>IF(ISNA(VLOOKUP(BB$1&amp;$I11,Transactions!$A$2:$C$325,1,0)),"",1)</f>
        <v/>
      </c>
      <c r="BC11" t="str">
        <f>IF(ISNA(VLOOKUP(BC$1&amp;$I11,Transactions!$A$2:$C$325,1,0)),"",1)</f>
        <v/>
      </c>
      <c r="BD11" t="str">
        <f>IF(ISNA(VLOOKUP(BD$1&amp;$I11,Transactions!$A$2:$C$325,1,0)),"",1)</f>
        <v/>
      </c>
      <c r="BE11">
        <f>IF(ISNA(VLOOKUP(BE$1&amp;$I11,Transactions!$A$2:$C$325,1,0)),"",1)</f>
        <v>1</v>
      </c>
      <c r="BF11" t="str">
        <f>IF(ISNA(VLOOKUP(BF$1&amp;$I11,Transactions!$A$2:$C$325,1,0)),"",1)</f>
        <v/>
      </c>
      <c r="BG11" t="str">
        <f>IF(ISNA(VLOOKUP(BG$1&amp;$I11,Transactions!$A$2:$C$325,1,0)),"",1)</f>
        <v/>
      </c>
      <c r="BH11" t="str">
        <f>IF(ISNA(VLOOKUP(BH$1&amp;$I11,Transactions!$A$2:$C$325,1,0)),"",1)</f>
        <v/>
      </c>
      <c r="BI11">
        <f>IF(ISNA(VLOOKUP(BI$1&amp;$I11,Transactions!$A$2:$C$325,1,0)),"",1)</f>
        <v>1</v>
      </c>
      <c r="BJ11" t="str">
        <f>IF(ISNA(VLOOKUP(BJ$1&amp;$I11,Transactions!$A$2:$C$325,1,0)),"",1)</f>
        <v/>
      </c>
      <c r="BK11" t="str">
        <f>IF(ISNA(VLOOKUP(BK$1&amp;$I11,Transactions!$A$2:$C$325,1,0)),"",1)</f>
        <v/>
      </c>
      <c r="BL11" t="str">
        <f>IF(ISNA(VLOOKUP(BL$1&amp;$I11,Transactions!$A$2:$C$325,1,0)),"",1)</f>
        <v/>
      </c>
      <c r="BM11" t="str">
        <f>IF(ISNA(VLOOKUP(BM$1&amp;$I11,Transactions!$A$2:$C$325,1,0)),"",1)</f>
        <v/>
      </c>
      <c r="BN11" t="str">
        <f>IF(ISNA(VLOOKUP(BN$1&amp;$I11,Transactions!$A$2:$C$325,1,0)),"",1)</f>
        <v/>
      </c>
      <c r="BO11" t="str">
        <f>IF(ISNA(VLOOKUP(BO$1&amp;$I11,Transactions!$A$2:$C$325,1,0)),"",1)</f>
        <v/>
      </c>
      <c r="BP11" t="str">
        <f>IF(ISNA(VLOOKUP(BP$1&amp;$I11,Transactions!$A$2:$C$325,1,0)),"",1)</f>
        <v/>
      </c>
      <c r="BQ11" t="str">
        <f>IF(ISNA(VLOOKUP(BQ$1&amp;$I11,Transactions!$A$2:$C$325,1,0)),"",1)</f>
        <v/>
      </c>
      <c r="BR11" t="str">
        <f>IF(ISNA(VLOOKUP(BR$1&amp;$I11,Transactions!$A$2:$C$325,1,0)),"",1)</f>
        <v/>
      </c>
      <c r="BS11" t="str">
        <f>IF(ISNA(VLOOKUP(BS$1&amp;$I11,Transactions!$A$2:$C$325,1,0)),"",1)</f>
        <v/>
      </c>
      <c r="BT11" t="str">
        <f>IF(ISNA(VLOOKUP(BT$1&amp;$I11,Transactions!$A$2:$C$325,1,0)),"",1)</f>
        <v/>
      </c>
      <c r="BU11" t="str">
        <f>IF(ISNA(VLOOKUP(BU$1&amp;$I11,Transactions!$A$2:$C$325,1,0)),"",1)</f>
        <v/>
      </c>
      <c r="BV11" t="str">
        <f>IF(ISNA(VLOOKUP(BV$1&amp;$I11,Transactions!$A$2:$C$325,1,0)),"",1)</f>
        <v/>
      </c>
      <c r="BW11">
        <f>IF(ISNA(VLOOKUP(BW$1&amp;$I11,Transactions!$A$2:$C$325,1,0)),"",1)</f>
        <v>1</v>
      </c>
      <c r="BX11" t="str">
        <f>IF(ISNA(VLOOKUP(BX$1&amp;$I11,Transactions!$A$2:$C$325,1,0)),"",1)</f>
        <v/>
      </c>
      <c r="BY11" t="str">
        <f>IF(ISNA(VLOOKUP(BY$1&amp;$I11,Transactions!$A$2:$C$325,1,0)),"",1)</f>
        <v/>
      </c>
      <c r="BZ11" t="str">
        <f>IF(ISNA(VLOOKUP(BZ$1&amp;$I11,Transactions!$A$2:$C$325,1,0)),"",1)</f>
        <v/>
      </c>
      <c r="CA11" t="str">
        <f>IF(ISNA(VLOOKUP(CA$1&amp;$I11,Transactions!$A$2:$C$325,1,0)),"",1)</f>
        <v/>
      </c>
      <c r="CB11" t="str">
        <f>IF(ISNA(VLOOKUP(CB$1&amp;$I11,Transactions!$A$2:$C$325,1,0)),"",1)</f>
        <v/>
      </c>
      <c r="CC11" t="str">
        <f>IF(ISNA(VLOOKUP(CC$1&amp;$I11,Transactions!$A$2:$C$325,1,0)),"",1)</f>
        <v/>
      </c>
      <c r="CD11" t="str">
        <f>IF(ISNA(VLOOKUP(CD$1&amp;$I11,Transactions!$A$2:$C$325,1,0)),"",1)</f>
        <v/>
      </c>
      <c r="CE11" t="str">
        <f>IF(ISNA(VLOOKUP(CE$1&amp;$I11,Transactions!$A$2:$C$325,1,0)),"",1)</f>
        <v/>
      </c>
      <c r="CF11" t="str">
        <f>IF(ISNA(VLOOKUP(CF$1&amp;$I11,Transactions!$A$2:$C$325,1,0)),"",1)</f>
        <v/>
      </c>
      <c r="CG11" t="str">
        <f>IF(ISNA(VLOOKUP(CG$1&amp;$I11,Transactions!$A$2:$C$325,1,0)),"",1)</f>
        <v/>
      </c>
      <c r="CH11" t="str">
        <f>IF(ISNA(VLOOKUP(CH$1&amp;$I11,Transactions!$A$2:$C$325,1,0)),"",1)</f>
        <v/>
      </c>
      <c r="CI11" t="str">
        <f>IF(ISNA(VLOOKUP(CI$1&amp;$I11,Transactions!$A$2:$C$325,1,0)),"",1)</f>
        <v/>
      </c>
      <c r="CJ11" t="str">
        <f>IF(ISNA(VLOOKUP(CJ$1&amp;$I11,Transactions!$A$2:$C$325,1,0)),"",1)</f>
        <v/>
      </c>
      <c r="CK11" t="str">
        <f>IF(ISNA(VLOOKUP(CK$1&amp;$I11,Transactions!$A$2:$C$325,1,0)),"",1)</f>
        <v/>
      </c>
      <c r="CL11" t="str">
        <f>IF(ISNA(VLOOKUP(CL$1&amp;$I11,Transactions!$A$2:$C$325,1,0)),"",1)</f>
        <v/>
      </c>
      <c r="CM11" t="str">
        <f>IF(ISNA(VLOOKUP(CM$1&amp;$I11,Transactions!$A$2:$C$325,1,0)),"",1)</f>
        <v/>
      </c>
      <c r="CN11" t="str">
        <f>IF(ISNA(VLOOKUP(CN$1&amp;$I11,Transactions!$A$2:$C$325,1,0)),"",1)</f>
        <v/>
      </c>
      <c r="CO11" t="str">
        <f>IF(ISNA(VLOOKUP(CO$1&amp;$I11,Transactions!$A$2:$C$325,1,0)),"",1)</f>
        <v/>
      </c>
      <c r="CP11" t="str">
        <f>IF(ISNA(VLOOKUP(CP$1&amp;$I11,Transactions!$A$2:$C$325,1,0)),"",1)</f>
        <v/>
      </c>
      <c r="CQ11" t="str">
        <f>IF(ISNA(VLOOKUP(CQ$1&amp;$I11,Transactions!$A$2:$C$325,1,0)),"",1)</f>
        <v/>
      </c>
      <c r="CR11" t="str">
        <f>IF(ISNA(VLOOKUP(CR$1&amp;$I11,Transactions!$A$2:$C$325,1,0)),"",1)</f>
        <v/>
      </c>
      <c r="CS11" t="str">
        <f>IF(ISNA(VLOOKUP(CS$1&amp;$I11,Transactions!$A$2:$C$325,1,0)),"",1)</f>
        <v/>
      </c>
      <c r="CT11" t="str">
        <f>IF(ISNA(VLOOKUP(CT$1&amp;$I11,Transactions!$A$2:$C$325,1,0)),"",1)</f>
        <v/>
      </c>
      <c r="CU11" t="str">
        <f>IF(ISNA(VLOOKUP(CU$1&amp;$I11,Transactions!$A$2:$C$325,1,0)),"",1)</f>
        <v/>
      </c>
      <c r="CV11" t="str">
        <f>IF(ISNA(VLOOKUP(CV$1&amp;$I11,Transactions!$A$2:$C$325,1,0)),"",1)</f>
        <v/>
      </c>
      <c r="CW11" t="str">
        <f>IF(ISNA(VLOOKUP(CW$1&amp;$I11,Transactions!$A$2:$C$325,1,0)),"",1)</f>
        <v/>
      </c>
      <c r="CX11" t="str">
        <f>IF(ISNA(VLOOKUP(CX$1&amp;$I11,Transactions!$A$2:$C$325,1,0)),"",1)</f>
        <v/>
      </c>
      <c r="CY11" t="str">
        <f>IF(ISNA(VLOOKUP(CY$1&amp;$I11,Transactions!$A$2:$C$325,1,0)),"",1)</f>
        <v/>
      </c>
      <c r="CZ11" t="str">
        <f>IF(ISNA(VLOOKUP(CZ$1&amp;$I11,Transactions!$A$2:$C$325,1,0)),"",1)</f>
        <v/>
      </c>
      <c r="DA11" t="str">
        <f>IF(ISNA(VLOOKUP(DA$1&amp;$I11,Transactions!$A$2:$C$325,1,0)),"",1)</f>
        <v/>
      </c>
      <c r="DB11" t="str">
        <f>IF(ISNA(VLOOKUP(DB$1&amp;$I11,Transactions!$A$2:$C$325,1,0)),"",1)</f>
        <v/>
      </c>
      <c r="DC11">
        <f>IF(ISNA(VLOOKUP(DC$1&amp;$I11,Transactions!$A$2:$C$325,1,0)),"",1)</f>
        <v>1</v>
      </c>
      <c r="DD11" t="str">
        <f>IF(ISNA(VLOOKUP(DD$1&amp;$I11,Transactions!$A$2:$C$325,1,0)),"",1)</f>
        <v/>
      </c>
      <c r="DE11" t="str">
        <f>IF(ISNA(VLOOKUP(DE$1&amp;$I11,Transactions!$A$2:$C$325,1,0)),"",1)</f>
        <v/>
      </c>
    </row>
    <row r="12" spans="1:109" x14ac:dyDescent="0.35">
      <c r="A12" s="2">
        <v>11</v>
      </c>
      <c r="B12" s="1" t="s">
        <v>128</v>
      </c>
      <c r="C12" t="s">
        <v>116</v>
      </c>
      <c r="D12">
        <v>72</v>
      </c>
      <c r="E12">
        <v>85</v>
      </c>
      <c r="F12" t="s">
        <v>102</v>
      </c>
      <c r="G12" t="s">
        <v>113</v>
      </c>
      <c r="H12">
        <f t="shared" si="0"/>
        <v>13</v>
      </c>
      <c r="I12">
        <v>11</v>
      </c>
      <c r="J12" t="str">
        <f>IF(ISNA(VLOOKUP(J$1&amp;$I12,Transactions!$A$2:$C$325,1,0)),"",1)</f>
        <v/>
      </c>
      <c r="K12" t="str">
        <f>IF(ISNA(VLOOKUP(K$1&amp;$I12,Transactions!$A$2:$C$325,1,0)),"",1)</f>
        <v/>
      </c>
      <c r="L12" t="str">
        <f>IF(ISNA(VLOOKUP(L$1&amp;$I12,Transactions!$A$2:$C$325,1,0)),"",1)</f>
        <v/>
      </c>
      <c r="M12" t="str">
        <f>IF(ISNA(VLOOKUP(M$1&amp;$I12,Transactions!$A$2:$C$325,1,0)),"",1)</f>
        <v/>
      </c>
      <c r="N12" t="str">
        <f>IF(ISNA(VLOOKUP(N$1&amp;$I12,Transactions!$A$2:$C$325,1,0)),"",1)</f>
        <v/>
      </c>
      <c r="O12" t="str">
        <f>IF(ISNA(VLOOKUP(O$1&amp;$I12,Transactions!$A$2:$C$325,1,0)),"",1)</f>
        <v/>
      </c>
      <c r="P12" t="str">
        <f>IF(ISNA(VLOOKUP(P$1&amp;$I12,Transactions!$A$2:$C$325,1,0)),"",1)</f>
        <v/>
      </c>
      <c r="Q12" t="str">
        <f>IF(ISNA(VLOOKUP(Q$1&amp;$I12,Transactions!$A$2:$C$325,1,0)),"",1)</f>
        <v/>
      </c>
      <c r="R12">
        <f>IF(ISNA(VLOOKUP(R$1&amp;$I12,Transactions!$A$2:$C$325,1,0)),"",1)</f>
        <v>1</v>
      </c>
      <c r="S12" t="str">
        <f>IF(ISNA(VLOOKUP(S$1&amp;$I12,Transactions!$A$2:$C$325,1,0)),"",1)</f>
        <v/>
      </c>
      <c r="T12" t="str">
        <f>IF(ISNA(VLOOKUP(T$1&amp;$I12,Transactions!$A$2:$C$325,1,0)),"",1)</f>
        <v/>
      </c>
      <c r="U12" t="str">
        <f>IF(ISNA(VLOOKUP(U$1&amp;$I12,Transactions!$A$2:$C$325,1,0)),"",1)</f>
        <v/>
      </c>
      <c r="V12" t="str">
        <f>IF(ISNA(VLOOKUP(V$1&amp;$I12,Transactions!$A$2:$C$325,1,0)),"",1)</f>
        <v/>
      </c>
      <c r="W12">
        <f>IF(ISNA(VLOOKUP(W$1&amp;$I12,Transactions!$A$2:$C$325,1,0)),"",1)</f>
        <v>1</v>
      </c>
      <c r="X12">
        <f>IF(ISNA(VLOOKUP(X$1&amp;$I12,Transactions!$A$2:$C$325,1,0)),"",1)</f>
        <v>1</v>
      </c>
      <c r="Y12" t="str">
        <f>IF(ISNA(VLOOKUP(Y$1&amp;$I12,Transactions!$A$2:$C$325,1,0)),"",1)</f>
        <v/>
      </c>
      <c r="Z12" t="str">
        <f>IF(ISNA(VLOOKUP(Z$1&amp;$I12,Transactions!$A$2:$C$325,1,0)),"",1)</f>
        <v/>
      </c>
      <c r="AA12" t="str">
        <f>IF(ISNA(VLOOKUP(AA$1&amp;$I12,Transactions!$A$2:$C$325,1,0)),"",1)</f>
        <v/>
      </c>
      <c r="AB12" t="str">
        <f>IF(ISNA(VLOOKUP(AB$1&amp;$I12,Transactions!$A$2:$C$325,1,0)),"",1)</f>
        <v/>
      </c>
      <c r="AC12" t="str">
        <f>IF(ISNA(VLOOKUP(AC$1&amp;$I12,Transactions!$A$2:$C$325,1,0)),"",1)</f>
        <v/>
      </c>
      <c r="AD12" t="str">
        <f>IF(ISNA(VLOOKUP(AD$1&amp;$I12,Transactions!$A$2:$C$325,1,0)),"",1)</f>
        <v/>
      </c>
      <c r="AE12" t="str">
        <f>IF(ISNA(VLOOKUP(AE$1&amp;$I12,Transactions!$A$2:$C$325,1,0)),"",1)</f>
        <v/>
      </c>
      <c r="AF12" t="str">
        <f>IF(ISNA(VLOOKUP(AF$1&amp;$I12,Transactions!$A$2:$C$325,1,0)),"",1)</f>
        <v/>
      </c>
      <c r="AG12">
        <f>IF(ISNA(VLOOKUP(AG$1&amp;$I12,Transactions!$A$2:$C$325,1,0)),"",1)</f>
        <v>1</v>
      </c>
      <c r="AH12" t="str">
        <f>IF(ISNA(VLOOKUP(AH$1&amp;$I12,Transactions!$A$2:$C$325,1,0)),"",1)</f>
        <v/>
      </c>
      <c r="AI12" t="str">
        <f>IF(ISNA(VLOOKUP(AI$1&amp;$I12,Transactions!$A$2:$C$325,1,0)),"",1)</f>
        <v/>
      </c>
      <c r="AJ12" t="str">
        <f>IF(ISNA(VLOOKUP(AJ$1&amp;$I12,Transactions!$A$2:$C$325,1,0)),"",1)</f>
        <v/>
      </c>
      <c r="AK12">
        <f>IF(ISNA(VLOOKUP(AK$1&amp;$I12,Transactions!$A$2:$C$325,1,0)),"",1)</f>
        <v>1</v>
      </c>
      <c r="AL12" t="str">
        <f>IF(ISNA(VLOOKUP(AL$1&amp;$I12,Transactions!$A$2:$C$325,1,0)),"",1)</f>
        <v/>
      </c>
      <c r="AM12" t="str">
        <f>IF(ISNA(VLOOKUP(AM$1&amp;$I12,Transactions!$A$2:$C$325,1,0)),"",1)</f>
        <v/>
      </c>
      <c r="AN12" t="str">
        <f>IF(ISNA(VLOOKUP(AN$1&amp;$I12,Transactions!$A$2:$C$325,1,0)),"",1)</f>
        <v/>
      </c>
      <c r="AO12" t="str">
        <f>IF(ISNA(VLOOKUP(AO$1&amp;$I12,Transactions!$A$2:$C$325,1,0)),"",1)</f>
        <v/>
      </c>
      <c r="AP12">
        <f>IF(ISNA(VLOOKUP(AP$1&amp;$I12,Transactions!$A$2:$C$325,1,0)),"",1)</f>
        <v>1</v>
      </c>
      <c r="AQ12" t="str">
        <f>IF(ISNA(VLOOKUP(AQ$1&amp;$I12,Transactions!$A$2:$C$325,1,0)),"",1)</f>
        <v/>
      </c>
      <c r="AR12" t="str">
        <f>IF(ISNA(VLOOKUP(AR$1&amp;$I12,Transactions!$A$2:$C$325,1,0)),"",1)</f>
        <v/>
      </c>
      <c r="AS12" t="str">
        <f>IF(ISNA(VLOOKUP(AS$1&amp;$I12,Transactions!$A$2:$C$325,1,0)),"",1)</f>
        <v/>
      </c>
      <c r="AT12">
        <f>IF(ISNA(VLOOKUP(AT$1&amp;$I12,Transactions!$A$2:$C$325,1,0)),"",1)</f>
        <v>1</v>
      </c>
      <c r="AU12" t="str">
        <f>IF(ISNA(VLOOKUP(AU$1&amp;$I12,Transactions!$A$2:$C$325,1,0)),"",1)</f>
        <v/>
      </c>
      <c r="AV12">
        <f>IF(ISNA(VLOOKUP(AV$1&amp;$I12,Transactions!$A$2:$C$325,1,0)),"",1)</f>
        <v>1</v>
      </c>
      <c r="AW12" t="str">
        <f>IF(ISNA(VLOOKUP(AW$1&amp;$I12,Transactions!$A$2:$C$325,1,0)),"",1)</f>
        <v/>
      </c>
      <c r="AX12" t="str">
        <f>IF(ISNA(VLOOKUP(AX$1&amp;$I12,Transactions!$A$2:$C$325,1,0)),"",1)</f>
        <v/>
      </c>
      <c r="AY12" t="str">
        <f>IF(ISNA(VLOOKUP(AY$1&amp;$I12,Transactions!$A$2:$C$325,1,0)),"",1)</f>
        <v/>
      </c>
      <c r="AZ12" t="str">
        <f>IF(ISNA(VLOOKUP(AZ$1&amp;$I12,Transactions!$A$2:$C$325,1,0)),"",1)</f>
        <v/>
      </c>
      <c r="BA12" t="str">
        <f>IF(ISNA(VLOOKUP(BA$1&amp;$I12,Transactions!$A$2:$C$325,1,0)),"",1)</f>
        <v/>
      </c>
      <c r="BB12" t="str">
        <f>IF(ISNA(VLOOKUP(BB$1&amp;$I12,Transactions!$A$2:$C$325,1,0)),"",1)</f>
        <v/>
      </c>
      <c r="BC12" t="str">
        <f>IF(ISNA(VLOOKUP(BC$1&amp;$I12,Transactions!$A$2:$C$325,1,0)),"",1)</f>
        <v/>
      </c>
      <c r="BD12" t="str">
        <f>IF(ISNA(VLOOKUP(BD$1&amp;$I12,Transactions!$A$2:$C$325,1,0)),"",1)</f>
        <v/>
      </c>
      <c r="BE12" t="str">
        <f>IF(ISNA(VLOOKUP(BE$1&amp;$I12,Transactions!$A$2:$C$325,1,0)),"",1)</f>
        <v/>
      </c>
      <c r="BF12">
        <f>IF(ISNA(VLOOKUP(BF$1&amp;$I12,Transactions!$A$2:$C$325,1,0)),"",1)</f>
        <v>1</v>
      </c>
      <c r="BG12">
        <f>IF(ISNA(VLOOKUP(BG$1&amp;$I12,Transactions!$A$2:$C$325,1,0)),"",1)</f>
        <v>1</v>
      </c>
      <c r="BH12" t="str">
        <f>IF(ISNA(VLOOKUP(BH$1&amp;$I12,Transactions!$A$2:$C$325,1,0)),"",1)</f>
        <v/>
      </c>
      <c r="BI12" t="str">
        <f>IF(ISNA(VLOOKUP(BI$1&amp;$I12,Transactions!$A$2:$C$325,1,0)),"",1)</f>
        <v/>
      </c>
      <c r="BJ12" t="str">
        <f>IF(ISNA(VLOOKUP(BJ$1&amp;$I12,Transactions!$A$2:$C$325,1,0)),"",1)</f>
        <v/>
      </c>
      <c r="BK12" t="str">
        <f>IF(ISNA(VLOOKUP(BK$1&amp;$I12,Transactions!$A$2:$C$325,1,0)),"",1)</f>
        <v/>
      </c>
      <c r="BL12" t="str">
        <f>IF(ISNA(VLOOKUP(BL$1&amp;$I12,Transactions!$A$2:$C$325,1,0)),"",1)</f>
        <v/>
      </c>
      <c r="BM12" t="str">
        <f>IF(ISNA(VLOOKUP(BM$1&amp;$I12,Transactions!$A$2:$C$325,1,0)),"",1)</f>
        <v/>
      </c>
      <c r="BN12" t="str">
        <f>IF(ISNA(VLOOKUP(BN$1&amp;$I12,Transactions!$A$2:$C$325,1,0)),"",1)</f>
        <v/>
      </c>
      <c r="BO12" t="str">
        <f>IF(ISNA(VLOOKUP(BO$1&amp;$I12,Transactions!$A$2:$C$325,1,0)),"",1)</f>
        <v/>
      </c>
      <c r="BP12" t="str">
        <f>IF(ISNA(VLOOKUP(BP$1&amp;$I12,Transactions!$A$2:$C$325,1,0)),"",1)</f>
        <v/>
      </c>
      <c r="BQ12" t="str">
        <f>IF(ISNA(VLOOKUP(BQ$1&amp;$I12,Transactions!$A$2:$C$325,1,0)),"",1)</f>
        <v/>
      </c>
      <c r="BR12" t="str">
        <f>IF(ISNA(VLOOKUP(BR$1&amp;$I12,Transactions!$A$2:$C$325,1,0)),"",1)</f>
        <v/>
      </c>
      <c r="BS12" t="str">
        <f>IF(ISNA(VLOOKUP(BS$1&amp;$I12,Transactions!$A$2:$C$325,1,0)),"",1)</f>
        <v/>
      </c>
      <c r="BT12">
        <f>IF(ISNA(VLOOKUP(BT$1&amp;$I12,Transactions!$A$2:$C$325,1,0)),"",1)</f>
        <v>1</v>
      </c>
      <c r="BU12" t="str">
        <f>IF(ISNA(VLOOKUP(BU$1&amp;$I12,Transactions!$A$2:$C$325,1,0)),"",1)</f>
        <v/>
      </c>
      <c r="BV12" t="str">
        <f>IF(ISNA(VLOOKUP(BV$1&amp;$I12,Transactions!$A$2:$C$325,1,0)),"",1)</f>
        <v/>
      </c>
      <c r="BW12" t="str">
        <f>IF(ISNA(VLOOKUP(BW$1&amp;$I12,Transactions!$A$2:$C$325,1,0)),"",1)</f>
        <v/>
      </c>
      <c r="BX12" t="str">
        <f>IF(ISNA(VLOOKUP(BX$1&amp;$I12,Transactions!$A$2:$C$325,1,0)),"",1)</f>
        <v/>
      </c>
      <c r="BY12" t="str">
        <f>IF(ISNA(VLOOKUP(BY$1&amp;$I12,Transactions!$A$2:$C$325,1,0)),"",1)</f>
        <v/>
      </c>
      <c r="BZ12" t="str">
        <f>IF(ISNA(VLOOKUP(BZ$1&amp;$I12,Transactions!$A$2:$C$325,1,0)),"",1)</f>
        <v/>
      </c>
      <c r="CA12" t="str">
        <f>IF(ISNA(VLOOKUP(CA$1&amp;$I12,Transactions!$A$2:$C$325,1,0)),"",1)</f>
        <v/>
      </c>
      <c r="CB12" t="str">
        <f>IF(ISNA(VLOOKUP(CB$1&amp;$I12,Transactions!$A$2:$C$325,1,0)),"",1)</f>
        <v/>
      </c>
      <c r="CC12" t="str">
        <f>IF(ISNA(VLOOKUP(CC$1&amp;$I12,Transactions!$A$2:$C$325,1,0)),"",1)</f>
        <v/>
      </c>
      <c r="CD12" t="str">
        <f>IF(ISNA(VLOOKUP(CD$1&amp;$I12,Transactions!$A$2:$C$325,1,0)),"",1)</f>
        <v/>
      </c>
      <c r="CE12" t="str">
        <f>IF(ISNA(VLOOKUP(CE$1&amp;$I12,Transactions!$A$2:$C$325,1,0)),"",1)</f>
        <v/>
      </c>
      <c r="CF12" t="str">
        <f>IF(ISNA(VLOOKUP(CF$1&amp;$I12,Transactions!$A$2:$C$325,1,0)),"",1)</f>
        <v/>
      </c>
      <c r="CG12" t="str">
        <f>IF(ISNA(VLOOKUP(CG$1&amp;$I12,Transactions!$A$2:$C$325,1,0)),"",1)</f>
        <v/>
      </c>
      <c r="CH12" t="str">
        <f>IF(ISNA(VLOOKUP(CH$1&amp;$I12,Transactions!$A$2:$C$325,1,0)),"",1)</f>
        <v/>
      </c>
      <c r="CI12" t="str">
        <f>IF(ISNA(VLOOKUP(CI$1&amp;$I12,Transactions!$A$2:$C$325,1,0)),"",1)</f>
        <v/>
      </c>
      <c r="CJ12" t="str">
        <f>IF(ISNA(VLOOKUP(CJ$1&amp;$I12,Transactions!$A$2:$C$325,1,0)),"",1)</f>
        <v/>
      </c>
      <c r="CK12" t="str">
        <f>IF(ISNA(VLOOKUP(CK$1&amp;$I12,Transactions!$A$2:$C$325,1,0)),"",1)</f>
        <v/>
      </c>
      <c r="CL12" t="str">
        <f>IF(ISNA(VLOOKUP(CL$1&amp;$I12,Transactions!$A$2:$C$325,1,0)),"",1)</f>
        <v/>
      </c>
      <c r="CM12">
        <f>IF(ISNA(VLOOKUP(CM$1&amp;$I12,Transactions!$A$2:$C$325,1,0)),"",1)</f>
        <v>1</v>
      </c>
      <c r="CN12" t="str">
        <f>IF(ISNA(VLOOKUP(CN$1&amp;$I12,Transactions!$A$2:$C$325,1,0)),"",1)</f>
        <v/>
      </c>
      <c r="CO12" t="str">
        <f>IF(ISNA(VLOOKUP(CO$1&amp;$I12,Transactions!$A$2:$C$325,1,0)),"",1)</f>
        <v/>
      </c>
      <c r="CP12" t="str">
        <f>IF(ISNA(VLOOKUP(CP$1&amp;$I12,Transactions!$A$2:$C$325,1,0)),"",1)</f>
        <v/>
      </c>
      <c r="CQ12" t="str">
        <f>IF(ISNA(VLOOKUP(CQ$1&amp;$I12,Transactions!$A$2:$C$325,1,0)),"",1)</f>
        <v/>
      </c>
      <c r="CR12" t="str">
        <f>IF(ISNA(VLOOKUP(CR$1&amp;$I12,Transactions!$A$2:$C$325,1,0)),"",1)</f>
        <v/>
      </c>
      <c r="CS12">
        <f>IF(ISNA(VLOOKUP(CS$1&amp;$I12,Transactions!$A$2:$C$325,1,0)),"",1)</f>
        <v>1</v>
      </c>
      <c r="CT12" t="str">
        <f>IF(ISNA(VLOOKUP(CT$1&amp;$I12,Transactions!$A$2:$C$325,1,0)),"",1)</f>
        <v/>
      </c>
      <c r="CU12" t="str">
        <f>IF(ISNA(VLOOKUP(CU$1&amp;$I12,Transactions!$A$2:$C$325,1,0)),"",1)</f>
        <v/>
      </c>
      <c r="CV12" t="str">
        <f>IF(ISNA(VLOOKUP(CV$1&amp;$I12,Transactions!$A$2:$C$325,1,0)),"",1)</f>
        <v/>
      </c>
      <c r="CW12" t="str">
        <f>IF(ISNA(VLOOKUP(CW$1&amp;$I12,Transactions!$A$2:$C$325,1,0)),"",1)</f>
        <v/>
      </c>
      <c r="CX12" t="str">
        <f>IF(ISNA(VLOOKUP(CX$1&amp;$I12,Transactions!$A$2:$C$325,1,0)),"",1)</f>
        <v/>
      </c>
      <c r="CY12" t="str">
        <f>IF(ISNA(VLOOKUP(CY$1&amp;$I12,Transactions!$A$2:$C$325,1,0)),"",1)</f>
        <v/>
      </c>
      <c r="CZ12" t="str">
        <f>IF(ISNA(VLOOKUP(CZ$1&amp;$I12,Transactions!$A$2:$C$325,1,0)),"",1)</f>
        <v/>
      </c>
      <c r="DA12" t="str">
        <f>IF(ISNA(VLOOKUP(DA$1&amp;$I12,Transactions!$A$2:$C$325,1,0)),"",1)</f>
        <v/>
      </c>
      <c r="DB12" t="str">
        <f>IF(ISNA(VLOOKUP(DB$1&amp;$I12,Transactions!$A$2:$C$325,1,0)),"",1)</f>
        <v/>
      </c>
      <c r="DC12" t="str">
        <f>IF(ISNA(VLOOKUP(DC$1&amp;$I12,Transactions!$A$2:$C$325,1,0)),"",1)</f>
        <v/>
      </c>
      <c r="DD12" t="str">
        <f>IF(ISNA(VLOOKUP(DD$1&amp;$I12,Transactions!$A$2:$C$325,1,0)),"",1)</f>
        <v/>
      </c>
      <c r="DE12" t="str">
        <f>IF(ISNA(VLOOKUP(DE$1&amp;$I12,Transactions!$A$2:$C$325,1,0)),"",1)</f>
        <v/>
      </c>
    </row>
    <row r="13" spans="1:109" x14ac:dyDescent="0.35">
      <c r="A13" s="2">
        <v>12</v>
      </c>
      <c r="B13" s="1" t="s">
        <v>128</v>
      </c>
      <c r="C13" t="s">
        <v>117</v>
      </c>
      <c r="D13">
        <v>72</v>
      </c>
      <c r="E13">
        <v>83</v>
      </c>
      <c r="F13" t="s">
        <v>106</v>
      </c>
      <c r="G13" t="s">
        <v>113</v>
      </c>
      <c r="H13">
        <f t="shared" si="0"/>
        <v>5</v>
      </c>
      <c r="I13">
        <v>12</v>
      </c>
      <c r="J13" t="str">
        <f>IF(ISNA(VLOOKUP(J$1&amp;$I13,Transactions!$A$2:$C$325,1,0)),"",1)</f>
        <v/>
      </c>
      <c r="K13" t="str">
        <f>IF(ISNA(VLOOKUP(K$1&amp;$I13,Transactions!$A$2:$C$325,1,0)),"",1)</f>
        <v/>
      </c>
      <c r="L13" t="str">
        <f>IF(ISNA(VLOOKUP(L$1&amp;$I13,Transactions!$A$2:$C$325,1,0)),"",1)</f>
        <v/>
      </c>
      <c r="M13" t="str">
        <f>IF(ISNA(VLOOKUP(M$1&amp;$I13,Transactions!$A$2:$C$325,1,0)),"",1)</f>
        <v/>
      </c>
      <c r="N13" t="str">
        <f>IF(ISNA(VLOOKUP(N$1&amp;$I13,Transactions!$A$2:$C$325,1,0)),"",1)</f>
        <v/>
      </c>
      <c r="O13" t="str">
        <f>IF(ISNA(VLOOKUP(O$1&amp;$I13,Transactions!$A$2:$C$325,1,0)),"",1)</f>
        <v/>
      </c>
      <c r="P13" t="str">
        <f>IF(ISNA(VLOOKUP(P$1&amp;$I13,Transactions!$A$2:$C$325,1,0)),"",1)</f>
        <v/>
      </c>
      <c r="Q13" t="str">
        <f>IF(ISNA(VLOOKUP(Q$1&amp;$I13,Transactions!$A$2:$C$325,1,0)),"",1)</f>
        <v/>
      </c>
      <c r="R13" t="str">
        <f>IF(ISNA(VLOOKUP(R$1&amp;$I13,Transactions!$A$2:$C$325,1,0)),"",1)</f>
        <v/>
      </c>
      <c r="S13" t="str">
        <f>IF(ISNA(VLOOKUP(S$1&amp;$I13,Transactions!$A$2:$C$325,1,0)),"",1)</f>
        <v/>
      </c>
      <c r="T13" t="str">
        <f>IF(ISNA(VLOOKUP(T$1&amp;$I13,Transactions!$A$2:$C$325,1,0)),"",1)</f>
        <v/>
      </c>
      <c r="U13" t="str">
        <f>IF(ISNA(VLOOKUP(U$1&amp;$I13,Transactions!$A$2:$C$325,1,0)),"",1)</f>
        <v/>
      </c>
      <c r="V13" t="str">
        <f>IF(ISNA(VLOOKUP(V$1&amp;$I13,Transactions!$A$2:$C$325,1,0)),"",1)</f>
        <v/>
      </c>
      <c r="W13" t="str">
        <f>IF(ISNA(VLOOKUP(W$1&amp;$I13,Transactions!$A$2:$C$325,1,0)),"",1)</f>
        <v/>
      </c>
      <c r="X13" t="str">
        <f>IF(ISNA(VLOOKUP(X$1&amp;$I13,Transactions!$A$2:$C$325,1,0)),"",1)</f>
        <v/>
      </c>
      <c r="Y13" t="str">
        <f>IF(ISNA(VLOOKUP(Y$1&amp;$I13,Transactions!$A$2:$C$325,1,0)),"",1)</f>
        <v/>
      </c>
      <c r="Z13" t="str">
        <f>IF(ISNA(VLOOKUP(Z$1&amp;$I13,Transactions!$A$2:$C$325,1,0)),"",1)</f>
        <v/>
      </c>
      <c r="AA13" t="str">
        <f>IF(ISNA(VLOOKUP(AA$1&amp;$I13,Transactions!$A$2:$C$325,1,0)),"",1)</f>
        <v/>
      </c>
      <c r="AB13" t="str">
        <f>IF(ISNA(VLOOKUP(AB$1&amp;$I13,Transactions!$A$2:$C$325,1,0)),"",1)</f>
        <v/>
      </c>
      <c r="AC13">
        <f>IF(ISNA(VLOOKUP(AC$1&amp;$I13,Transactions!$A$2:$C$325,1,0)),"",1)</f>
        <v>1</v>
      </c>
      <c r="AD13" t="str">
        <f>IF(ISNA(VLOOKUP(AD$1&amp;$I13,Transactions!$A$2:$C$325,1,0)),"",1)</f>
        <v/>
      </c>
      <c r="AE13" t="str">
        <f>IF(ISNA(VLOOKUP(AE$1&amp;$I13,Transactions!$A$2:$C$325,1,0)),"",1)</f>
        <v/>
      </c>
      <c r="AF13" t="str">
        <f>IF(ISNA(VLOOKUP(AF$1&amp;$I13,Transactions!$A$2:$C$325,1,0)),"",1)</f>
        <v/>
      </c>
      <c r="AG13" t="str">
        <f>IF(ISNA(VLOOKUP(AG$1&amp;$I13,Transactions!$A$2:$C$325,1,0)),"",1)</f>
        <v/>
      </c>
      <c r="AH13" t="str">
        <f>IF(ISNA(VLOOKUP(AH$1&amp;$I13,Transactions!$A$2:$C$325,1,0)),"",1)</f>
        <v/>
      </c>
      <c r="AI13" t="str">
        <f>IF(ISNA(VLOOKUP(AI$1&amp;$I13,Transactions!$A$2:$C$325,1,0)),"",1)</f>
        <v/>
      </c>
      <c r="AJ13" t="str">
        <f>IF(ISNA(VLOOKUP(AJ$1&amp;$I13,Transactions!$A$2:$C$325,1,0)),"",1)</f>
        <v/>
      </c>
      <c r="AK13" t="str">
        <f>IF(ISNA(VLOOKUP(AK$1&amp;$I13,Transactions!$A$2:$C$325,1,0)),"",1)</f>
        <v/>
      </c>
      <c r="AL13" t="str">
        <f>IF(ISNA(VLOOKUP(AL$1&amp;$I13,Transactions!$A$2:$C$325,1,0)),"",1)</f>
        <v/>
      </c>
      <c r="AM13">
        <f>IF(ISNA(VLOOKUP(AM$1&amp;$I13,Transactions!$A$2:$C$325,1,0)),"",1)</f>
        <v>1</v>
      </c>
      <c r="AN13" t="str">
        <f>IF(ISNA(VLOOKUP(AN$1&amp;$I13,Transactions!$A$2:$C$325,1,0)),"",1)</f>
        <v/>
      </c>
      <c r="AO13" t="str">
        <f>IF(ISNA(VLOOKUP(AO$1&amp;$I13,Transactions!$A$2:$C$325,1,0)),"",1)</f>
        <v/>
      </c>
      <c r="AP13" t="str">
        <f>IF(ISNA(VLOOKUP(AP$1&amp;$I13,Transactions!$A$2:$C$325,1,0)),"",1)</f>
        <v/>
      </c>
      <c r="AQ13" t="str">
        <f>IF(ISNA(VLOOKUP(AQ$1&amp;$I13,Transactions!$A$2:$C$325,1,0)),"",1)</f>
        <v/>
      </c>
      <c r="AR13" t="str">
        <f>IF(ISNA(VLOOKUP(AR$1&amp;$I13,Transactions!$A$2:$C$325,1,0)),"",1)</f>
        <v/>
      </c>
      <c r="AS13" t="str">
        <f>IF(ISNA(VLOOKUP(AS$1&amp;$I13,Transactions!$A$2:$C$325,1,0)),"",1)</f>
        <v/>
      </c>
      <c r="AT13">
        <f>IF(ISNA(VLOOKUP(AT$1&amp;$I13,Transactions!$A$2:$C$325,1,0)),"",1)</f>
        <v>1</v>
      </c>
      <c r="AU13" t="str">
        <f>IF(ISNA(VLOOKUP(AU$1&amp;$I13,Transactions!$A$2:$C$325,1,0)),"",1)</f>
        <v/>
      </c>
      <c r="AV13" t="str">
        <f>IF(ISNA(VLOOKUP(AV$1&amp;$I13,Transactions!$A$2:$C$325,1,0)),"",1)</f>
        <v/>
      </c>
      <c r="AW13" t="str">
        <f>IF(ISNA(VLOOKUP(AW$1&amp;$I13,Transactions!$A$2:$C$325,1,0)),"",1)</f>
        <v/>
      </c>
      <c r="AX13" t="str">
        <f>IF(ISNA(VLOOKUP(AX$1&amp;$I13,Transactions!$A$2:$C$325,1,0)),"",1)</f>
        <v/>
      </c>
      <c r="AY13" t="str">
        <f>IF(ISNA(VLOOKUP(AY$1&amp;$I13,Transactions!$A$2:$C$325,1,0)),"",1)</f>
        <v/>
      </c>
      <c r="AZ13" t="str">
        <f>IF(ISNA(VLOOKUP(AZ$1&amp;$I13,Transactions!$A$2:$C$325,1,0)),"",1)</f>
        <v/>
      </c>
      <c r="BA13" t="str">
        <f>IF(ISNA(VLOOKUP(BA$1&amp;$I13,Transactions!$A$2:$C$325,1,0)),"",1)</f>
        <v/>
      </c>
      <c r="BB13" t="str">
        <f>IF(ISNA(VLOOKUP(BB$1&amp;$I13,Transactions!$A$2:$C$325,1,0)),"",1)</f>
        <v/>
      </c>
      <c r="BC13" t="str">
        <f>IF(ISNA(VLOOKUP(BC$1&amp;$I13,Transactions!$A$2:$C$325,1,0)),"",1)</f>
        <v/>
      </c>
      <c r="BD13" t="str">
        <f>IF(ISNA(VLOOKUP(BD$1&amp;$I13,Transactions!$A$2:$C$325,1,0)),"",1)</f>
        <v/>
      </c>
      <c r="BE13" t="str">
        <f>IF(ISNA(VLOOKUP(BE$1&amp;$I13,Transactions!$A$2:$C$325,1,0)),"",1)</f>
        <v/>
      </c>
      <c r="BF13" t="str">
        <f>IF(ISNA(VLOOKUP(BF$1&amp;$I13,Transactions!$A$2:$C$325,1,0)),"",1)</f>
        <v/>
      </c>
      <c r="BG13" t="str">
        <f>IF(ISNA(VLOOKUP(BG$1&amp;$I13,Transactions!$A$2:$C$325,1,0)),"",1)</f>
        <v/>
      </c>
      <c r="BH13">
        <f>IF(ISNA(VLOOKUP(BH$1&amp;$I13,Transactions!$A$2:$C$325,1,0)),"",1)</f>
        <v>1</v>
      </c>
      <c r="BI13" t="str">
        <f>IF(ISNA(VLOOKUP(BI$1&amp;$I13,Transactions!$A$2:$C$325,1,0)),"",1)</f>
        <v/>
      </c>
      <c r="BJ13" t="str">
        <f>IF(ISNA(VLOOKUP(BJ$1&amp;$I13,Transactions!$A$2:$C$325,1,0)),"",1)</f>
        <v/>
      </c>
      <c r="BK13" t="str">
        <f>IF(ISNA(VLOOKUP(BK$1&amp;$I13,Transactions!$A$2:$C$325,1,0)),"",1)</f>
        <v/>
      </c>
      <c r="BL13" t="str">
        <f>IF(ISNA(VLOOKUP(BL$1&amp;$I13,Transactions!$A$2:$C$325,1,0)),"",1)</f>
        <v/>
      </c>
      <c r="BM13" t="str">
        <f>IF(ISNA(VLOOKUP(BM$1&amp;$I13,Transactions!$A$2:$C$325,1,0)),"",1)</f>
        <v/>
      </c>
      <c r="BN13" t="str">
        <f>IF(ISNA(VLOOKUP(BN$1&amp;$I13,Transactions!$A$2:$C$325,1,0)),"",1)</f>
        <v/>
      </c>
      <c r="BO13">
        <f>IF(ISNA(VLOOKUP(BO$1&amp;$I13,Transactions!$A$2:$C$325,1,0)),"",1)</f>
        <v>1</v>
      </c>
      <c r="BP13" t="str">
        <f>IF(ISNA(VLOOKUP(BP$1&amp;$I13,Transactions!$A$2:$C$325,1,0)),"",1)</f>
        <v/>
      </c>
      <c r="BQ13" t="str">
        <f>IF(ISNA(VLOOKUP(BQ$1&amp;$I13,Transactions!$A$2:$C$325,1,0)),"",1)</f>
        <v/>
      </c>
      <c r="BR13" t="str">
        <f>IF(ISNA(VLOOKUP(BR$1&amp;$I13,Transactions!$A$2:$C$325,1,0)),"",1)</f>
        <v/>
      </c>
      <c r="BS13" t="str">
        <f>IF(ISNA(VLOOKUP(BS$1&amp;$I13,Transactions!$A$2:$C$325,1,0)),"",1)</f>
        <v/>
      </c>
      <c r="BT13" t="str">
        <f>IF(ISNA(VLOOKUP(BT$1&amp;$I13,Transactions!$A$2:$C$325,1,0)),"",1)</f>
        <v/>
      </c>
      <c r="BU13" t="str">
        <f>IF(ISNA(VLOOKUP(BU$1&amp;$I13,Transactions!$A$2:$C$325,1,0)),"",1)</f>
        <v/>
      </c>
      <c r="BV13" t="str">
        <f>IF(ISNA(VLOOKUP(BV$1&amp;$I13,Transactions!$A$2:$C$325,1,0)),"",1)</f>
        <v/>
      </c>
      <c r="BW13" t="str">
        <f>IF(ISNA(VLOOKUP(BW$1&amp;$I13,Transactions!$A$2:$C$325,1,0)),"",1)</f>
        <v/>
      </c>
      <c r="BX13" t="str">
        <f>IF(ISNA(VLOOKUP(BX$1&amp;$I13,Transactions!$A$2:$C$325,1,0)),"",1)</f>
        <v/>
      </c>
      <c r="BY13" t="str">
        <f>IF(ISNA(VLOOKUP(BY$1&amp;$I13,Transactions!$A$2:$C$325,1,0)),"",1)</f>
        <v/>
      </c>
      <c r="BZ13" t="str">
        <f>IF(ISNA(VLOOKUP(BZ$1&amp;$I13,Transactions!$A$2:$C$325,1,0)),"",1)</f>
        <v/>
      </c>
      <c r="CA13" t="str">
        <f>IF(ISNA(VLOOKUP(CA$1&amp;$I13,Transactions!$A$2:$C$325,1,0)),"",1)</f>
        <v/>
      </c>
      <c r="CB13" t="str">
        <f>IF(ISNA(VLOOKUP(CB$1&amp;$I13,Transactions!$A$2:$C$325,1,0)),"",1)</f>
        <v/>
      </c>
      <c r="CC13" t="str">
        <f>IF(ISNA(VLOOKUP(CC$1&amp;$I13,Transactions!$A$2:$C$325,1,0)),"",1)</f>
        <v/>
      </c>
      <c r="CD13" t="str">
        <f>IF(ISNA(VLOOKUP(CD$1&amp;$I13,Transactions!$A$2:$C$325,1,0)),"",1)</f>
        <v/>
      </c>
      <c r="CE13" t="str">
        <f>IF(ISNA(VLOOKUP(CE$1&amp;$I13,Transactions!$A$2:$C$325,1,0)),"",1)</f>
        <v/>
      </c>
      <c r="CF13" t="str">
        <f>IF(ISNA(VLOOKUP(CF$1&amp;$I13,Transactions!$A$2:$C$325,1,0)),"",1)</f>
        <v/>
      </c>
      <c r="CG13" t="str">
        <f>IF(ISNA(VLOOKUP(CG$1&amp;$I13,Transactions!$A$2:$C$325,1,0)),"",1)</f>
        <v/>
      </c>
      <c r="CH13" t="str">
        <f>IF(ISNA(VLOOKUP(CH$1&amp;$I13,Transactions!$A$2:$C$325,1,0)),"",1)</f>
        <v/>
      </c>
      <c r="CI13" t="str">
        <f>IF(ISNA(VLOOKUP(CI$1&amp;$I13,Transactions!$A$2:$C$325,1,0)),"",1)</f>
        <v/>
      </c>
      <c r="CJ13" t="str">
        <f>IF(ISNA(VLOOKUP(CJ$1&amp;$I13,Transactions!$A$2:$C$325,1,0)),"",1)</f>
        <v/>
      </c>
      <c r="CK13" t="str">
        <f>IF(ISNA(VLOOKUP(CK$1&amp;$I13,Transactions!$A$2:$C$325,1,0)),"",1)</f>
        <v/>
      </c>
      <c r="CL13" t="str">
        <f>IF(ISNA(VLOOKUP(CL$1&amp;$I13,Transactions!$A$2:$C$325,1,0)),"",1)</f>
        <v/>
      </c>
      <c r="CM13" t="str">
        <f>IF(ISNA(VLOOKUP(CM$1&amp;$I13,Transactions!$A$2:$C$325,1,0)),"",1)</f>
        <v/>
      </c>
      <c r="CN13" t="str">
        <f>IF(ISNA(VLOOKUP(CN$1&amp;$I13,Transactions!$A$2:$C$325,1,0)),"",1)</f>
        <v/>
      </c>
      <c r="CO13" t="str">
        <f>IF(ISNA(VLOOKUP(CO$1&amp;$I13,Transactions!$A$2:$C$325,1,0)),"",1)</f>
        <v/>
      </c>
      <c r="CP13" t="str">
        <f>IF(ISNA(VLOOKUP(CP$1&amp;$I13,Transactions!$A$2:$C$325,1,0)),"",1)</f>
        <v/>
      </c>
      <c r="CQ13" t="str">
        <f>IF(ISNA(VLOOKUP(CQ$1&amp;$I13,Transactions!$A$2:$C$325,1,0)),"",1)</f>
        <v/>
      </c>
      <c r="CR13" t="str">
        <f>IF(ISNA(VLOOKUP(CR$1&amp;$I13,Transactions!$A$2:$C$325,1,0)),"",1)</f>
        <v/>
      </c>
      <c r="CS13" t="str">
        <f>IF(ISNA(VLOOKUP(CS$1&amp;$I13,Transactions!$A$2:$C$325,1,0)),"",1)</f>
        <v/>
      </c>
      <c r="CT13" t="str">
        <f>IF(ISNA(VLOOKUP(CT$1&amp;$I13,Transactions!$A$2:$C$325,1,0)),"",1)</f>
        <v/>
      </c>
      <c r="CU13" t="str">
        <f>IF(ISNA(VLOOKUP(CU$1&amp;$I13,Transactions!$A$2:$C$325,1,0)),"",1)</f>
        <v/>
      </c>
      <c r="CV13" t="str">
        <f>IF(ISNA(VLOOKUP(CV$1&amp;$I13,Transactions!$A$2:$C$325,1,0)),"",1)</f>
        <v/>
      </c>
      <c r="CW13" t="str">
        <f>IF(ISNA(VLOOKUP(CW$1&amp;$I13,Transactions!$A$2:$C$325,1,0)),"",1)</f>
        <v/>
      </c>
      <c r="CX13" t="str">
        <f>IF(ISNA(VLOOKUP(CX$1&amp;$I13,Transactions!$A$2:$C$325,1,0)),"",1)</f>
        <v/>
      </c>
      <c r="CY13" t="str">
        <f>IF(ISNA(VLOOKUP(CY$1&amp;$I13,Transactions!$A$2:$C$325,1,0)),"",1)</f>
        <v/>
      </c>
      <c r="CZ13" t="str">
        <f>IF(ISNA(VLOOKUP(CZ$1&amp;$I13,Transactions!$A$2:$C$325,1,0)),"",1)</f>
        <v/>
      </c>
      <c r="DA13" t="str">
        <f>IF(ISNA(VLOOKUP(DA$1&amp;$I13,Transactions!$A$2:$C$325,1,0)),"",1)</f>
        <v/>
      </c>
      <c r="DB13" t="str">
        <f>IF(ISNA(VLOOKUP(DB$1&amp;$I13,Transactions!$A$2:$C$325,1,0)),"",1)</f>
        <v/>
      </c>
      <c r="DC13" t="str">
        <f>IF(ISNA(VLOOKUP(DC$1&amp;$I13,Transactions!$A$2:$C$325,1,0)),"",1)</f>
        <v/>
      </c>
      <c r="DD13" t="str">
        <f>IF(ISNA(VLOOKUP(DD$1&amp;$I13,Transactions!$A$2:$C$325,1,0)),"",1)</f>
        <v/>
      </c>
      <c r="DE13" t="str">
        <f>IF(ISNA(VLOOKUP(DE$1&amp;$I13,Transactions!$A$2:$C$325,1,0)),"",1)</f>
        <v/>
      </c>
    </row>
    <row r="14" spans="1:109" x14ac:dyDescent="0.35">
      <c r="A14" s="2">
        <v>13</v>
      </c>
      <c r="B14" s="1" t="s">
        <v>128</v>
      </c>
      <c r="C14" t="s">
        <v>122</v>
      </c>
      <c r="D14">
        <v>6</v>
      </c>
      <c r="E14">
        <v>43</v>
      </c>
      <c r="F14" t="s">
        <v>104</v>
      </c>
      <c r="G14" t="s">
        <v>113</v>
      </c>
      <c r="H14">
        <f t="shared" si="0"/>
        <v>6</v>
      </c>
      <c r="I14">
        <v>13</v>
      </c>
      <c r="J14" t="str">
        <f>IF(ISNA(VLOOKUP(J$1&amp;$I14,Transactions!$A$2:$C$325,1,0)),"",1)</f>
        <v/>
      </c>
      <c r="K14" t="str">
        <f>IF(ISNA(VLOOKUP(K$1&amp;$I14,Transactions!$A$2:$C$325,1,0)),"",1)</f>
        <v/>
      </c>
      <c r="L14" t="str">
        <f>IF(ISNA(VLOOKUP(L$1&amp;$I14,Transactions!$A$2:$C$325,1,0)),"",1)</f>
        <v/>
      </c>
      <c r="M14" t="str">
        <f>IF(ISNA(VLOOKUP(M$1&amp;$I14,Transactions!$A$2:$C$325,1,0)),"",1)</f>
        <v/>
      </c>
      <c r="N14" t="str">
        <f>IF(ISNA(VLOOKUP(N$1&amp;$I14,Transactions!$A$2:$C$325,1,0)),"",1)</f>
        <v/>
      </c>
      <c r="O14" t="str">
        <f>IF(ISNA(VLOOKUP(O$1&amp;$I14,Transactions!$A$2:$C$325,1,0)),"",1)</f>
        <v/>
      </c>
      <c r="P14" t="str">
        <f>IF(ISNA(VLOOKUP(P$1&amp;$I14,Transactions!$A$2:$C$325,1,0)),"",1)</f>
        <v/>
      </c>
      <c r="Q14" t="str">
        <f>IF(ISNA(VLOOKUP(Q$1&amp;$I14,Transactions!$A$2:$C$325,1,0)),"",1)</f>
        <v/>
      </c>
      <c r="R14" t="str">
        <f>IF(ISNA(VLOOKUP(R$1&amp;$I14,Transactions!$A$2:$C$325,1,0)),"",1)</f>
        <v/>
      </c>
      <c r="S14" t="str">
        <f>IF(ISNA(VLOOKUP(S$1&amp;$I14,Transactions!$A$2:$C$325,1,0)),"",1)</f>
        <v/>
      </c>
      <c r="T14" t="str">
        <f>IF(ISNA(VLOOKUP(T$1&amp;$I14,Transactions!$A$2:$C$325,1,0)),"",1)</f>
        <v/>
      </c>
      <c r="U14" t="str">
        <f>IF(ISNA(VLOOKUP(U$1&amp;$I14,Transactions!$A$2:$C$325,1,0)),"",1)</f>
        <v/>
      </c>
      <c r="V14">
        <f>IF(ISNA(VLOOKUP(V$1&amp;$I14,Transactions!$A$2:$C$325,1,0)),"",1)</f>
        <v>1</v>
      </c>
      <c r="W14" t="str">
        <f>IF(ISNA(VLOOKUP(W$1&amp;$I14,Transactions!$A$2:$C$325,1,0)),"",1)</f>
        <v/>
      </c>
      <c r="X14" t="str">
        <f>IF(ISNA(VLOOKUP(X$1&amp;$I14,Transactions!$A$2:$C$325,1,0)),"",1)</f>
        <v/>
      </c>
      <c r="Y14" t="str">
        <f>IF(ISNA(VLOOKUP(Y$1&amp;$I14,Transactions!$A$2:$C$325,1,0)),"",1)</f>
        <v/>
      </c>
      <c r="Z14" t="str">
        <f>IF(ISNA(VLOOKUP(Z$1&amp;$I14,Transactions!$A$2:$C$325,1,0)),"",1)</f>
        <v/>
      </c>
      <c r="AA14" t="str">
        <f>IF(ISNA(VLOOKUP(AA$1&amp;$I14,Transactions!$A$2:$C$325,1,0)),"",1)</f>
        <v/>
      </c>
      <c r="AB14" t="str">
        <f>IF(ISNA(VLOOKUP(AB$1&amp;$I14,Transactions!$A$2:$C$325,1,0)),"",1)</f>
        <v/>
      </c>
      <c r="AC14" t="str">
        <f>IF(ISNA(VLOOKUP(AC$1&amp;$I14,Transactions!$A$2:$C$325,1,0)),"",1)</f>
        <v/>
      </c>
      <c r="AD14" t="str">
        <f>IF(ISNA(VLOOKUP(AD$1&amp;$I14,Transactions!$A$2:$C$325,1,0)),"",1)</f>
        <v/>
      </c>
      <c r="AE14" t="str">
        <f>IF(ISNA(VLOOKUP(AE$1&amp;$I14,Transactions!$A$2:$C$325,1,0)),"",1)</f>
        <v/>
      </c>
      <c r="AF14" t="str">
        <f>IF(ISNA(VLOOKUP(AF$1&amp;$I14,Transactions!$A$2:$C$325,1,0)),"",1)</f>
        <v/>
      </c>
      <c r="AG14" t="str">
        <f>IF(ISNA(VLOOKUP(AG$1&amp;$I14,Transactions!$A$2:$C$325,1,0)),"",1)</f>
        <v/>
      </c>
      <c r="AH14" t="str">
        <f>IF(ISNA(VLOOKUP(AH$1&amp;$I14,Transactions!$A$2:$C$325,1,0)),"",1)</f>
        <v/>
      </c>
      <c r="AI14" t="str">
        <f>IF(ISNA(VLOOKUP(AI$1&amp;$I14,Transactions!$A$2:$C$325,1,0)),"",1)</f>
        <v/>
      </c>
      <c r="AJ14" t="str">
        <f>IF(ISNA(VLOOKUP(AJ$1&amp;$I14,Transactions!$A$2:$C$325,1,0)),"",1)</f>
        <v/>
      </c>
      <c r="AK14" t="str">
        <f>IF(ISNA(VLOOKUP(AK$1&amp;$I14,Transactions!$A$2:$C$325,1,0)),"",1)</f>
        <v/>
      </c>
      <c r="AL14" t="str">
        <f>IF(ISNA(VLOOKUP(AL$1&amp;$I14,Transactions!$A$2:$C$325,1,0)),"",1)</f>
        <v/>
      </c>
      <c r="AM14" t="str">
        <f>IF(ISNA(VLOOKUP(AM$1&amp;$I14,Transactions!$A$2:$C$325,1,0)),"",1)</f>
        <v/>
      </c>
      <c r="AN14" t="str">
        <f>IF(ISNA(VLOOKUP(AN$1&amp;$I14,Transactions!$A$2:$C$325,1,0)),"",1)</f>
        <v/>
      </c>
      <c r="AO14" t="str">
        <f>IF(ISNA(VLOOKUP(AO$1&amp;$I14,Transactions!$A$2:$C$325,1,0)),"",1)</f>
        <v/>
      </c>
      <c r="AP14" t="str">
        <f>IF(ISNA(VLOOKUP(AP$1&amp;$I14,Transactions!$A$2:$C$325,1,0)),"",1)</f>
        <v/>
      </c>
      <c r="AQ14" t="str">
        <f>IF(ISNA(VLOOKUP(AQ$1&amp;$I14,Transactions!$A$2:$C$325,1,0)),"",1)</f>
        <v/>
      </c>
      <c r="AR14" t="str">
        <f>IF(ISNA(VLOOKUP(AR$1&amp;$I14,Transactions!$A$2:$C$325,1,0)),"",1)</f>
        <v/>
      </c>
      <c r="AS14">
        <f>IF(ISNA(VLOOKUP(AS$1&amp;$I14,Transactions!$A$2:$C$325,1,0)),"",1)</f>
        <v>1</v>
      </c>
      <c r="AT14" t="str">
        <f>IF(ISNA(VLOOKUP(AT$1&amp;$I14,Transactions!$A$2:$C$325,1,0)),"",1)</f>
        <v/>
      </c>
      <c r="AU14">
        <f>IF(ISNA(VLOOKUP(AU$1&amp;$I14,Transactions!$A$2:$C$325,1,0)),"",1)</f>
        <v>1</v>
      </c>
      <c r="AV14" t="str">
        <f>IF(ISNA(VLOOKUP(AV$1&amp;$I14,Transactions!$A$2:$C$325,1,0)),"",1)</f>
        <v/>
      </c>
      <c r="AW14">
        <f>IF(ISNA(VLOOKUP(AW$1&amp;$I14,Transactions!$A$2:$C$325,1,0)),"",1)</f>
        <v>1</v>
      </c>
      <c r="AX14" t="str">
        <f>IF(ISNA(VLOOKUP(AX$1&amp;$I14,Transactions!$A$2:$C$325,1,0)),"",1)</f>
        <v/>
      </c>
      <c r="AY14" t="str">
        <f>IF(ISNA(VLOOKUP(AY$1&amp;$I14,Transactions!$A$2:$C$325,1,0)),"",1)</f>
        <v/>
      </c>
      <c r="AZ14" t="str">
        <f>IF(ISNA(VLOOKUP(AZ$1&amp;$I14,Transactions!$A$2:$C$325,1,0)),"",1)</f>
        <v/>
      </c>
      <c r="BA14" t="str">
        <f>IF(ISNA(VLOOKUP(BA$1&amp;$I14,Transactions!$A$2:$C$325,1,0)),"",1)</f>
        <v/>
      </c>
      <c r="BB14">
        <f>IF(ISNA(VLOOKUP(BB$1&amp;$I14,Transactions!$A$2:$C$325,1,0)),"",1)</f>
        <v>1</v>
      </c>
      <c r="BC14" t="str">
        <f>IF(ISNA(VLOOKUP(BC$1&amp;$I14,Transactions!$A$2:$C$325,1,0)),"",1)</f>
        <v/>
      </c>
      <c r="BD14" t="str">
        <f>IF(ISNA(VLOOKUP(BD$1&amp;$I14,Transactions!$A$2:$C$325,1,0)),"",1)</f>
        <v/>
      </c>
      <c r="BE14" t="str">
        <f>IF(ISNA(VLOOKUP(BE$1&amp;$I14,Transactions!$A$2:$C$325,1,0)),"",1)</f>
        <v/>
      </c>
      <c r="BF14" t="str">
        <f>IF(ISNA(VLOOKUP(BF$1&amp;$I14,Transactions!$A$2:$C$325,1,0)),"",1)</f>
        <v/>
      </c>
      <c r="BG14" t="str">
        <f>IF(ISNA(VLOOKUP(BG$1&amp;$I14,Transactions!$A$2:$C$325,1,0)),"",1)</f>
        <v/>
      </c>
      <c r="BH14" t="str">
        <f>IF(ISNA(VLOOKUP(BH$1&amp;$I14,Transactions!$A$2:$C$325,1,0)),"",1)</f>
        <v/>
      </c>
      <c r="BI14" t="str">
        <f>IF(ISNA(VLOOKUP(BI$1&amp;$I14,Transactions!$A$2:$C$325,1,0)),"",1)</f>
        <v/>
      </c>
      <c r="BJ14" t="str">
        <f>IF(ISNA(VLOOKUP(BJ$1&amp;$I14,Transactions!$A$2:$C$325,1,0)),"",1)</f>
        <v/>
      </c>
      <c r="BK14" t="str">
        <f>IF(ISNA(VLOOKUP(BK$1&amp;$I14,Transactions!$A$2:$C$325,1,0)),"",1)</f>
        <v/>
      </c>
      <c r="BL14" t="str">
        <f>IF(ISNA(VLOOKUP(BL$1&amp;$I14,Transactions!$A$2:$C$325,1,0)),"",1)</f>
        <v/>
      </c>
      <c r="BM14" t="str">
        <f>IF(ISNA(VLOOKUP(BM$1&amp;$I14,Transactions!$A$2:$C$325,1,0)),"",1)</f>
        <v/>
      </c>
      <c r="BN14" t="str">
        <f>IF(ISNA(VLOOKUP(BN$1&amp;$I14,Transactions!$A$2:$C$325,1,0)),"",1)</f>
        <v/>
      </c>
      <c r="BO14" t="str">
        <f>IF(ISNA(VLOOKUP(BO$1&amp;$I14,Transactions!$A$2:$C$325,1,0)),"",1)</f>
        <v/>
      </c>
      <c r="BP14" t="str">
        <f>IF(ISNA(VLOOKUP(BP$1&amp;$I14,Transactions!$A$2:$C$325,1,0)),"",1)</f>
        <v/>
      </c>
      <c r="BQ14" t="str">
        <f>IF(ISNA(VLOOKUP(BQ$1&amp;$I14,Transactions!$A$2:$C$325,1,0)),"",1)</f>
        <v/>
      </c>
      <c r="BR14" t="str">
        <f>IF(ISNA(VLOOKUP(BR$1&amp;$I14,Transactions!$A$2:$C$325,1,0)),"",1)</f>
        <v/>
      </c>
      <c r="BS14" t="str">
        <f>IF(ISNA(VLOOKUP(BS$1&amp;$I14,Transactions!$A$2:$C$325,1,0)),"",1)</f>
        <v/>
      </c>
      <c r="BT14" t="str">
        <f>IF(ISNA(VLOOKUP(BT$1&amp;$I14,Transactions!$A$2:$C$325,1,0)),"",1)</f>
        <v/>
      </c>
      <c r="BU14" t="str">
        <f>IF(ISNA(VLOOKUP(BU$1&amp;$I14,Transactions!$A$2:$C$325,1,0)),"",1)</f>
        <v/>
      </c>
      <c r="BV14" t="str">
        <f>IF(ISNA(VLOOKUP(BV$1&amp;$I14,Transactions!$A$2:$C$325,1,0)),"",1)</f>
        <v/>
      </c>
      <c r="BW14" t="str">
        <f>IF(ISNA(VLOOKUP(BW$1&amp;$I14,Transactions!$A$2:$C$325,1,0)),"",1)</f>
        <v/>
      </c>
      <c r="BX14" t="str">
        <f>IF(ISNA(VLOOKUP(BX$1&amp;$I14,Transactions!$A$2:$C$325,1,0)),"",1)</f>
        <v/>
      </c>
      <c r="BY14" t="str">
        <f>IF(ISNA(VLOOKUP(BY$1&amp;$I14,Transactions!$A$2:$C$325,1,0)),"",1)</f>
        <v/>
      </c>
      <c r="BZ14" t="str">
        <f>IF(ISNA(VLOOKUP(BZ$1&amp;$I14,Transactions!$A$2:$C$325,1,0)),"",1)</f>
        <v/>
      </c>
      <c r="CA14" t="str">
        <f>IF(ISNA(VLOOKUP(CA$1&amp;$I14,Transactions!$A$2:$C$325,1,0)),"",1)</f>
        <v/>
      </c>
      <c r="CB14" t="str">
        <f>IF(ISNA(VLOOKUP(CB$1&amp;$I14,Transactions!$A$2:$C$325,1,0)),"",1)</f>
        <v/>
      </c>
      <c r="CC14" t="str">
        <f>IF(ISNA(VLOOKUP(CC$1&amp;$I14,Transactions!$A$2:$C$325,1,0)),"",1)</f>
        <v/>
      </c>
      <c r="CD14" t="str">
        <f>IF(ISNA(VLOOKUP(CD$1&amp;$I14,Transactions!$A$2:$C$325,1,0)),"",1)</f>
        <v/>
      </c>
      <c r="CE14" t="str">
        <f>IF(ISNA(VLOOKUP(CE$1&amp;$I14,Transactions!$A$2:$C$325,1,0)),"",1)</f>
        <v/>
      </c>
      <c r="CF14" t="str">
        <f>IF(ISNA(VLOOKUP(CF$1&amp;$I14,Transactions!$A$2:$C$325,1,0)),"",1)</f>
        <v/>
      </c>
      <c r="CG14" t="str">
        <f>IF(ISNA(VLOOKUP(CG$1&amp;$I14,Transactions!$A$2:$C$325,1,0)),"",1)</f>
        <v/>
      </c>
      <c r="CH14" t="str">
        <f>IF(ISNA(VLOOKUP(CH$1&amp;$I14,Transactions!$A$2:$C$325,1,0)),"",1)</f>
        <v/>
      </c>
      <c r="CI14" t="str">
        <f>IF(ISNA(VLOOKUP(CI$1&amp;$I14,Transactions!$A$2:$C$325,1,0)),"",1)</f>
        <v/>
      </c>
      <c r="CJ14" t="str">
        <f>IF(ISNA(VLOOKUP(CJ$1&amp;$I14,Transactions!$A$2:$C$325,1,0)),"",1)</f>
        <v/>
      </c>
      <c r="CK14" t="str">
        <f>IF(ISNA(VLOOKUP(CK$1&amp;$I14,Transactions!$A$2:$C$325,1,0)),"",1)</f>
        <v/>
      </c>
      <c r="CL14" t="str">
        <f>IF(ISNA(VLOOKUP(CL$1&amp;$I14,Transactions!$A$2:$C$325,1,0)),"",1)</f>
        <v/>
      </c>
      <c r="CM14" t="str">
        <f>IF(ISNA(VLOOKUP(CM$1&amp;$I14,Transactions!$A$2:$C$325,1,0)),"",1)</f>
        <v/>
      </c>
      <c r="CN14" t="str">
        <f>IF(ISNA(VLOOKUP(CN$1&amp;$I14,Transactions!$A$2:$C$325,1,0)),"",1)</f>
        <v/>
      </c>
      <c r="CO14" t="str">
        <f>IF(ISNA(VLOOKUP(CO$1&amp;$I14,Transactions!$A$2:$C$325,1,0)),"",1)</f>
        <v/>
      </c>
      <c r="CP14" t="str">
        <f>IF(ISNA(VLOOKUP(CP$1&amp;$I14,Transactions!$A$2:$C$325,1,0)),"",1)</f>
        <v/>
      </c>
      <c r="CQ14">
        <f>IF(ISNA(VLOOKUP(CQ$1&amp;$I14,Transactions!$A$2:$C$325,1,0)),"",1)</f>
        <v>1</v>
      </c>
      <c r="CR14" t="str">
        <f>IF(ISNA(VLOOKUP(CR$1&amp;$I14,Transactions!$A$2:$C$325,1,0)),"",1)</f>
        <v/>
      </c>
      <c r="CS14" t="str">
        <f>IF(ISNA(VLOOKUP(CS$1&amp;$I14,Transactions!$A$2:$C$325,1,0)),"",1)</f>
        <v/>
      </c>
      <c r="CT14" t="str">
        <f>IF(ISNA(VLOOKUP(CT$1&amp;$I14,Transactions!$A$2:$C$325,1,0)),"",1)</f>
        <v/>
      </c>
      <c r="CU14" t="str">
        <f>IF(ISNA(VLOOKUP(CU$1&amp;$I14,Transactions!$A$2:$C$325,1,0)),"",1)</f>
        <v/>
      </c>
      <c r="CV14" t="str">
        <f>IF(ISNA(VLOOKUP(CV$1&amp;$I14,Transactions!$A$2:$C$325,1,0)),"",1)</f>
        <v/>
      </c>
      <c r="CW14" t="str">
        <f>IF(ISNA(VLOOKUP(CW$1&amp;$I14,Transactions!$A$2:$C$325,1,0)),"",1)</f>
        <v/>
      </c>
      <c r="CX14" t="str">
        <f>IF(ISNA(VLOOKUP(CX$1&amp;$I14,Transactions!$A$2:$C$325,1,0)),"",1)</f>
        <v/>
      </c>
      <c r="CY14" t="str">
        <f>IF(ISNA(VLOOKUP(CY$1&amp;$I14,Transactions!$A$2:$C$325,1,0)),"",1)</f>
        <v/>
      </c>
      <c r="CZ14" t="str">
        <f>IF(ISNA(VLOOKUP(CZ$1&amp;$I14,Transactions!$A$2:$C$325,1,0)),"",1)</f>
        <v/>
      </c>
      <c r="DA14" t="str">
        <f>IF(ISNA(VLOOKUP(DA$1&amp;$I14,Transactions!$A$2:$C$325,1,0)),"",1)</f>
        <v/>
      </c>
      <c r="DB14" t="str">
        <f>IF(ISNA(VLOOKUP(DB$1&amp;$I14,Transactions!$A$2:$C$325,1,0)),"",1)</f>
        <v/>
      </c>
      <c r="DC14" t="str">
        <f>IF(ISNA(VLOOKUP(DC$1&amp;$I14,Transactions!$A$2:$C$325,1,0)),"",1)</f>
        <v/>
      </c>
      <c r="DD14" t="str">
        <f>IF(ISNA(VLOOKUP(DD$1&amp;$I14,Transactions!$A$2:$C$325,1,0)),"",1)</f>
        <v/>
      </c>
      <c r="DE14" t="str">
        <f>IF(ISNA(VLOOKUP(DE$1&amp;$I14,Transactions!$A$2:$C$325,1,0)),"",1)</f>
        <v/>
      </c>
    </row>
    <row r="15" spans="1:109" x14ac:dyDescent="0.35">
      <c r="A15" s="2">
        <v>14</v>
      </c>
      <c r="B15" s="1" t="s">
        <v>131</v>
      </c>
      <c r="C15" t="s">
        <v>122</v>
      </c>
      <c r="D15">
        <v>72</v>
      </c>
      <c r="E15">
        <v>64</v>
      </c>
      <c r="F15" t="s">
        <v>104</v>
      </c>
      <c r="G15" t="s">
        <v>113</v>
      </c>
      <c r="H15">
        <f t="shared" si="0"/>
        <v>9</v>
      </c>
      <c r="I15">
        <v>14</v>
      </c>
      <c r="J15" t="str">
        <f>IF(ISNA(VLOOKUP(J$1&amp;$I15,Transactions!$A$2:$C$325,1,0)),"",1)</f>
        <v/>
      </c>
      <c r="K15" t="str">
        <f>IF(ISNA(VLOOKUP(K$1&amp;$I15,Transactions!$A$2:$C$325,1,0)),"",1)</f>
        <v/>
      </c>
      <c r="L15" t="str">
        <f>IF(ISNA(VLOOKUP(L$1&amp;$I15,Transactions!$A$2:$C$325,1,0)),"",1)</f>
        <v/>
      </c>
      <c r="M15" t="str">
        <f>IF(ISNA(VLOOKUP(M$1&amp;$I15,Transactions!$A$2:$C$325,1,0)),"",1)</f>
        <v/>
      </c>
      <c r="N15" t="str">
        <f>IF(ISNA(VLOOKUP(N$1&amp;$I15,Transactions!$A$2:$C$325,1,0)),"",1)</f>
        <v/>
      </c>
      <c r="O15" t="str">
        <f>IF(ISNA(VLOOKUP(O$1&amp;$I15,Transactions!$A$2:$C$325,1,0)),"",1)</f>
        <v/>
      </c>
      <c r="P15" t="str">
        <f>IF(ISNA(VLOOKUP(P$1&amp;$I15,Transactions!$A$2:$C$325,1,0)),"",1)</f>
        <v/>
      </c>
      <c r="Q15" t="str">
        <f>IF(ISNA(VLOOKUP(Q$1&amp;$I15,Transactions!$A$2:$C$325,1,0)),"",1)</f>
        <v/>
      </c>
      <c r="R15" t="str">
        <f>IF(ISNA(VLOOKUP(R$1&amp;$I15,Transactions!$A$2:$C$325,1,0)),"",1)</f>
        <v/>
      </c>
      <c r="S15" t="str">
        <f>IF(ISNA(VLOOKUP(S$1&amp;$I15,Transactions!$A$2:$C$325,1,0)),"",1)</f>
        <v/>
      </c>
      <c r="T15" t="str">
        <f>IF(ISNA(VLOOKUP(T$1&amp;$I15,Transactions!$A$2:$C$325,1,0)),"",1)</f>
        <v/>
      </c>
      <c r="U15" t="str">
        <f>IF(ISNA(VLOOKUP(U$1&amp;$I15,Transactions!$A$2:$C$325,1,0)),"",1)</f>
        <v/>
      </c>
      <c r="V15" t="str">
        <f>IF(ISNA(VLOOKUP(V$1&amp;$I15,Transactions!$A$2:$C$325,1,0)),"",1)</f>
        <v/>
      </c>
      <c r="W15" t="str">
        <f>IF(ISNA(VLOOKUP(W$1&amp;$I15,Transactions!$A$2:$C$325,1,0)),"",1)</f>
        <v/>
      </c>
      <c r="X15" t="str">
        <f>IF(ISNA(VLOOKUP(X$1&amp;$I15,Transactions!$A$2:$C$325,1,0)),"",1)</f>
        <v/>
      </c>
      <c r="Y15" t="str">
        <f>IF(ISNA(VLOOKUP(Y$1&amp;$I15,Transactions!$A$2:$C$325,1,0)),"",1)</f>
        <v/>
      </c>
      <c r="Z15" t="str">
        <f>IF(ISNA(VLOOKUP(Z$1&amp;$I15,Transactions!$A$2:$C$325,1,0)),"",1)</f>
        <v/>
      </c>
      <c r="AA15" t="str">
        <f>IF(ISNA(VLOOKUP(AA$1&amp;$I15,Transactions!$A$2:$C$325,1,0)),"",1)</f>
        <v/>
      </c>
      <c r="AB15" t="str">
        <f>IF(ISNA(VLOOKUP(AB$1&amp;$I15,Transactions!$A$2:$C$325,1,0)),"",1)</f>
        <v/>
      </c>
      <c r="AC15" t="str">
        <f>IF(ISNA(VLOOKUP(AC$1&amp;$I15,Transactions!$A$2:$C$325,1,0)),"",1)</f>
        <v/>
      </c>
      <c r="AD15" t="str">
        <f>IF(ISNA(VLOOKUP(AD$1&amp;$I15,Transactions!$A$2:$C$325,1,0)),"",1)</f>
        <v/>
      </c>
      <c r="AE15" t="str">
        <f>IF(ISNA(VLOOKUP(AE$1&amp;$I15,Transactions!$A$2:$C$325,1,0)),"",1)</f>
        <v/>
      </c>
      <c r="AF15" t="str">
        <f>IF(ISNA(VLOOKUP(AF$1&amp;$I15,Transactions!$A$2:$C$325,1,0)),"",1)</f>
        <v/>
      </c>
      <c r="AG15" t="str">
        <f>IF(ISNA(VLOOKUP(AG$1&amp;$I15,Transactions!$A$2:$C$325,1,0)),"",1)</f>
        <v/>
      </c>
      <c r="AH15" t="str">
        <f>IF(ISNA(VLOOKUP(AH$1&amp;$I15,Transactions!$A$2:$C$325,1,0)),"",1)</f>
        <v/>
      </c>
      <c r="AI15">
        <f>IF(ISNA(VLOOKUP(AI$1&amp;$I15,Transactions!$A$2:$C$325,1,0)),"",1)</f>
        <v>1</v>
      </c>
      <c r="AJ15">
        <f>IF(ISNA(VLOOKUP(AJ$1&amp;$I15,Transactions!$A$2:$C$325,1,0)),"",1)</f>
        <v>1</v>
      </c>
      <c r="AK15" t="str">
        <f>IF(ISNA(VLOOKUP(AK$1&amp;$I15,Transactions!$A$2:$C$325,1,0)),"",1)</f>
        <v/>
      </c>
      <c r="AL15" t="str">
        <f>IF(ISNA(VLOOKUP(AL$1&amp;$I15,Transactions!$A$2:$C$325,1,0)),"",1)</f>
        <v/>
      </c>
      <c r="AM15" t="str">
        <f>IF(ISNA(VLOOKUP(AM$1&amp;$I15,Transactions!$A$2:$C$325,1,0)),"",1)</f>
        <v/>
      </c>
      <c r="AN15" t="str">
        <f>IF(ISNA(VLOOKUP(AN$1&amp;$I15,Transactions!$A$2:$C$325,1,0)),"",1)</f>
        <v/>
      </c>
      <c r="AO15" t="str">
        <f>IF(ISNA(VLOOKUP(AO$1&amp;$I15,Transactions!$A$2:$C$325,1,0)),"",1)</f>
        <v/>
      </c>
      <c r="AP15" t="str">
        <f>IF(ISNA(VLOOKUP(AP$1&amp;$I15,Transactions!$A$2:$C$325,1,0)),"",1)</f>
        <v/>
      </c>
      <c r="AQ15" t="str">
        <f>IF(ISNA(VLOOKUP(AQ$1&amp;$I15,Transactions!$A$2:$C$325,1,0)),"",1)</f>
        <v/>
      </c>
      <c r="AR15" t="str">
        <f>IF(ISNA(VLOOKUP(AR$1&amp;$I15,Transactions!$A$2:$C$325,1,0)),"",1)</f>
        <v/>
      </c>
      <c r="AS15" t="str">
        <f>IF(ISNA(VLOOKUP(AS$1&amp;$I15,Transactions!$A$2:$C$325,1,0)),"",1)</f>
        <v/>
      </c>
      <c r="AT15" t="str">
        <f>IF(ISNA(VLOOKUP(AT$1&amp;$I15,Transactions!$A$2:$C$325,1,0)),"",1)</f>
        <v/>
      </c>
      <c r="AU15" t="str">
        <f>IF(ISNA(VLOOKUP(AU$1&amp;$I15,Transactions!$A$2:$C$325,1,0)),"",1)</f>
        <v/>
      </c>
      <c r="AV15" t="str">
        <f>IF(ISNA(VLOOKUP(AV$1&amp;$I15,Transactions!$A$2:$C$325,1,0)),"",1)</f>
        <v/>
      </c>
      <c r="AW15" t="str">
        <f>IF(ISNA(VLOOKUP(AW$1&amp;$I15,Transactions!$A$2:$C$325,1,0)),"",1)</f>
        <v/>
      </c>
      <c r="AX15" t="str">
        <f>IF(ISNA(VLOOKUP(AX$1&amp;$I15,Transactions!$A$2:$C$325,1,0)),"",1)</f>
        <v/>
      </c>
      <c r="AY15" t="str">
        <f>IF(ISNA(VLOOKUP(AY$1&amp;$I15,Transactions!$A$2:$C$325,1,0)),"",1)</f>
        <v/>
      </c>
      <c r="AZ15" t="str">
        <f>IF(ISNA(VLOOKUP(AZ$1&amp;$I15,Transactions!$A$2:$C$325,1,0)),"",1)</f>
        <v/>
      </c>
      <c r="BA15" t="str">
        <f>IF(ISNA(VLOOKUP(BA$1&amp;$I15,Transactions!$A$2:$C$325,1,0)),"",1)</f>
        <v/>
      </c>
      <c r="BB15" t="str">
        <f>IF(ISNA(VLOOKUP(BB$1&amp;$I15,Transactions!$A$2:$C$325,1,0)),"",1)</f>
        <v/>
      </c>
      <c r="BC15" t="str">
        <f>IF(ISNA(VLOOKUP(BC$1&amp;$I15,Transactions!$A$2:$C$325,1,0)),"",1)</f>
        <v/>
      </c>
      <c r="BD15" t="str">
        <f>IF(ISNA(VLOOKUP(BD$1&amp;$I15,Transactions!$A$2:$C$325,1,0)),"",1)</f>
        <v/>
      </c>
      <c r="BE15" t="str">
        <f>IF(ISNA(VLOOKUP(BE$1&amp;$I15,Transactions!$A$2:$C$325,1,0)),"",1)</f>
        <v/>
      </c>
      <c r="BF15" t="str">
        <f>IF(ISNA(VLOOKUP(BF$1&amp;$I15,Transactions!$A$2:$C$325,1,0)),"",1)</f>
        <v/>
      </c>
      <c r="BG15" t="str">
        <f>IF(ISNA(VLOOKUP(BG$1&amp;$I15,Transactions!$A$2:$C$325,1,0)),"",1)</f>
        <v/>
      </c>
      <c r="BH15" t="str">
        <f>IF(ISNA(VLOOKUP(BH$1&amp;$I15,Transactions!$A$2:$C$325,1,0)),"",1)</f>
        <v/>
      </c>
      <c r="BI15">
        <f>IF(ISNA(VLOOKUP(BI$1&amp;$I15,Transactions!$A$2:$C$325,1,0)),"",1)</f>
        <v>1</v>
      </c>
      <c r="BJ15" t="str">
        <f>IF(ISNA(VLOOKUP(BJ$1&amp;$I15,Transactions!$A$2:$C$325,1,0)),"",1)</f>
        <v/>
      </c>
      <c r="BK15" t="str">
        <f>IF(ISNA(VLOOKUP(BK$1&amp;$I15,Transactions!$A$2:$C$325,1,0)),"",1)</f>
        <v/>
      </c>
      <c r="BL15" t="str">
        <f>IF(ISNA(VLOOKUP(BL$1&amp;$I15,Transactions!$A$2:$C$325,1,0)),"",1)</f>
        <v/>
      </c>
      <c r="BM15" t="str">
        <f>IF(ISNA(VLOOKUP(BM$1&amp;$I15,Transactions!$A$2:$C$325,1,0)),"",1)</f>
        <v/>
      </c>
      <c r="BN15" t="str">
        <f>IF(ISNA(VLOOKUP(BN$1&amp;$I15,Transactions!$A$2:$C$325,1,0)),"",1)</f>
        <v/>
      </c>
      <c r="BO15" t="str">
        <f>IF(ISNA(VLOOKUP(BO$1&amp;$I15,Transactions!$A$2:$C$325,1,0)),"",1)</f>
        <v/>
      </c>
      <c r="BP15" t="str">
        <f>IF(ISNA(VLOOKUP(BP$1&amp;$I15,Transactions!$A$2:$C$325,1,0)),"",1)</f>
        <v/>
      </c>
      <c r="BQ15" t="str">
        <f>IF(ISNA(VLOOKUP(BQ$1&amp;$I15,Transactions!$A$2:$C$325,1,0)),"",1)</f>
        <v/>
      </c>
      <c r="BR15" t="str">
        <f>IF(ISNA(VLOOKUP(BR$1&amp;$I15,Transactions!$A$2:$C$325,1,0)),"",1)</f>
        <v/>
      </c>
      <c r="BS15" t="str">
        <f>IF(ISNA(VLOOKUP(BS$1&amp;$I15,Transactions!$A$2:$C$325,1,0)),"",1)</f>
        <v/>
      </c>
      <c r="BT15" t="str">
        <f>IF(ISNA(VLOOKUP(BT$1&amp;$I15,Transactions!$A$2:$C$325,1,0)),"",1)</f>
        <v/>
      </c>
      <c r="BU15" t="str">
        <f>IF(ISNA(VLOOKUP(BU$1&amp;$I15,Transactions!$A$2:$C$325,1,0)),"",1)</f>
        <v/>
      </c>
      <c r="BV15" t="str">
        <f>IF(ISNA(VLOOKUP(BV$1&amp;$I15,Transactions!$A$2:$C$325,1,0)),"",1)</f>
        <v/>
      </c>
      <c r="BW15" t="str">
        <f>IF(ISNA(VLOOKUP(BW$1&amp;$I15,Transactions!$A$2:$C$325,1,0)),"",1)</f>
        <v/>
      </c>
      <c r="BX15" t="str">
        <f>IF(ISNA(VLOOKUP(BX$1&amp;$I15,Transactions!$A$2:$C$325,1,0)),"",1)</f>
        <v/>
      </c>
      <c r="BY15" t="str">
        <f>IF(ISNA(VLOOKUP(BY$1&amp;$I15,Transactions!$A$2:$C$325,1,0)),"",1)</f>
        <v/>
      </c>
      <c r="BZ15" t="str">
        <f>IF(ISNA(VLOOKUP(BZ$1&amp;$I15,Transactions!$A$2:$C$325,1,0)),"",1)</f>
        <v/>
      </c>
      <c r="CA15" t="str">
        <f>IF(ISNA(VLOOKUP(CA$1&amp;$I15,Transactions!$A$2:$C$325,1,0)),"",1)</f>
        <v/>
      </c>
      <c r="CB15">
        <f>IF(ISNA(VLOOKUP(CB$1&amp;$I15,Transactions!$A$2:$C$325,1,0)),"",1)</f>
        <v>1</v>
      </c>
      <c r="CC15" t="str">
        <f>IF(ISNA(VLOOKUP(CC$1&amp;$I15,Transactions!$A$2:$C$325,1,0)),"",1)</f>
        <v/>
      </c>
      <c r="CD15" t="str">
        <f>IF(ISNA(VLOOKUP(CD$1&amp;$I15,Transactions!$A$2:$C$325,1,0)),"",1)</f>
        <v/>
      </c>
      <c r="CE15" t="str">
        <f>IF(ISNA(VLOOKUP(CE$1&amp;$I15,Transactions!$A$2:$C$325,1,0)),"",1)</f>
        <v/>
      </c>
      <c r="CF15" t="str">
        <f>IF(ISNA(VLOOKUP(CF$1&amp;$I15,Transactions!$A$2:$C$325,1,0)),"",1)</f>
        <v/>
      </c>
      <c r="CG15" t="str">
        <f>IF(ISNA(VLOOKUP(CG$1&amp;$I15,Transactions!$A$2:$C$325,1,0)),"",1)</f>
        <v/>
      </c>
      <c r="CH15" t="str">
        <f>IF(ISNA(VLOOKUP(CH$1&amp;$I15,Transactions!$A$2:$C$325,1,0)),"",1)</f>
        <v/>
      </c>
      <c r="CI15" t="str">
        <f>IF(ISNA(VLOOKUP(CI$1&amp;$I15,Transactions!$A$2:$C$325,1,0)),"",1)</f>
        <v/>
      </c>
      <c r="CJ15" t="str">
        <f>IF(ISNA(VLOOKUP(CJ$1&amp;$I15,Transactions!$A$2:$C$325,1,0)),"",1)</f>
        <v/>
      </c>
      <c r="CK15" t="str">
        <f>IF(ISNA(VLOOKUP(CK$1&amp;$I15,Transactions!$A$2:$C$325,1,0)),"",1)</f>
        <v/>
      </c>
      <c r="CL15">
        <f>IF(ISNA(VLOOKUP(CL$1&amp;$I15,Transactions!$A$2:$C$325,1,0)),"",1)</f>
        <v>1</v>
      </c>
      <c r="CM15" t="str">
        <f>IF(ISNA(VLOOKUP(CM$1&amp;$I15,Transactions!$A$2:$C$325,1,0)),"",1)</f>
        <v/>
      </c>
      <c r="CN15">
        <f>IF(ISNA(VLOOKUP(CN$1&amp;$I15,Transactions!$A$2:$C$325,1,0)),"",1)</f>
        <v>1</v>
      </c>
      <c r="CO15" t="str">
        <f>IF(ISNA(VLOOKUP(CO$1&amp;$I15,Transactions!$A$2:$C$325,1,0)),"",1)</f>
        <v/>
      </c>
      <c r="CP15" t="str">
        <f>IF(ISNA(VLOOKUP(CP$1&amp;$I15,Transactions!$A$2:$C$325,1,0)),"",1)</f>
        <v/>
      </c>
      <c r="CQ15" t="str">
        <f>IF(ISNA(VLOOKUP(CQ$1&amp;$I15,Transactions!$A$2:$C$325,1,0)),"",1)</f>
        <v/>
      </c>
      <c r="CR15" t="str">
        <f>IF(ISNA(VLOOKUP(CR$1&amp;$I15,Transactions!$A$2:$C$325,1,0)),"",1)</f>
        <v/>
      </c>
      <c r="CS15">
        <f>IF(ISNA(VLOOKUP(CS$1&amp;$I15,Transactions!$A$2:$C$325,1,0)),"",1)</f>
        <v>1</v>
      </c>
      <c r="CT15" t="str">
        <f>IF(ISNA(VLOOKUP(CT$1&amp;$I15,Transactions!$A$2:$C$325,1,0)),"",1)</f>
        <v/>
      </c>
      <c r="CU15" t="str">
        <f>IF(ISNA(VLOOKUP(CU$1&amp;$I15,Transactions!$A$2:$C$325,1,0)),"",1)</f>
        <v/>
      </c>
      <c r="CV15" t="str">
        <f>IF(ISNA(VLOOKUP(CV$1&amp;$I15,Transactions!$A$2:$C$325,1,0)),"",1)</f>
        <v/>
      </c>
      <c r="CW15" t="str">
        <f>IF(ISNA(VLOOKUP(CW$1&amp;$I15,Transactions!$A$2:$C$325,1,0)),"",1)</f>
        <v/>
      </c>
      <c r="CX15" t="str">
        <f>IF(ISNA(VLOOKUP(CX$1&amp;$I15,Transactions!$A$2:$C$325,1,0)),"",1)</f>
        <v/>
      </c>
      <c r="CY15" t="str">
        <f>IF(ISNA(VLOOKUP(CY$1&amp;$I15,Transactions!$A$2:$C$325,1,0)),"",1)</f>
        <v/>
      </c>
      <c r="CZ15">
        <f>IF(ISNA(VLOOKUP(CZ$1&amp;$I15,Transactions!$A$2:$C$325,1,0)),"",1)</f>
        <v>1</v>
      </c>
      <c r="DA15" t="str">
        <f>IF(ISNA(VLOOKUP(DA$1&amp;$I15,Transactions!$A$2:$C$325,1,0)),"",1)</f>
        <v/>
      </c>
      <c r="DB15" t="str">
        <f>IF(ISNA(VLOOKUP(DB$1&amp;$I15,Transactions!$A$2:$C$325,1,0)),"",1)</f>
        <v/>
      </c>
      <c r="DC15">
        <f>IF(ISNA(VLOOKUP(DC$1&amp;$I15,Transactions!$A$2:$C$325,1,0)),"",1)</f>
        <v>1</v>
      </c>
      <c r="DD15" t="str">
        <f>IF(ISNA(VLOOKUP(DD$1&amp;$I15,Transactions!$A$2:$C$325,1,0)),"",1)</f>
        <v/>
      </c>
      <c r="DE15" t="str">
        <f>IF(ISNA(VLOOKUP(DE$1&amp;$I15,Transactions!$A$2:$C$325,1,0)),"",1)</f>
        <v/>
      </c>
    </row>
    <row r="16" spans="1:109" x14ac:dyDescent="0.35">
      <c r="A16" s="2">
        <v>15</v>
      </c>
      <c r="B16" s="1" t="s">
        <v>131</v>
      </c>
      <c r="C16" t="s">
        <v>119</v>
      </c>
      <c r="D16">
        <v>144</v>
      </c>
      <c r="E16">
        <v>19</v>
      </c>
      <c r="F16" t="s">
        <v>105</v>
      </c>
      <c r="G16" t="s">
        <v>113</v>
      </c>
      <c r="H16">
        <f t="shared" si="0"/>
        <v>6</v>
      </c>
      <c r="I16">
        <v>15</v>
      </c>
      <c r="J16" t="str">
        <f>IF(ISNA(VLOOKUP(J$1&amp;$I16,Transactions!$A$2:$C$325,1,0)),"",1)</f>
        <v/>
      </c>
      <c r="K16" t="str">
        <f>IF(ISNA(VLOOKUP(K$1&amp;$I16,Transactions!$A$2:$C$325,1,0)),"",1)</f>
        <v/>
      </c>
      <c r="L16" t="str">
        <f>IF(ISNA(VLOOKUP(L$1&amp;$I16,Transactions!$A$2:$C$325,1,0)),"",1)</f>
        <v/>
      </c>
      <c r="M16" t="str">
        <f>IF(ISNA(VLOOKUP(M$1&amp;$I16,Transactions!$A$2:$C$325,1,0)),"",1)</f>
        <v/>
      </c>
      <c r="N16" t="str">
        <f>IF(ISNA(VLOOKUP(N$1&amp;$I16,Transactions!$A$2:$C$325,1,0)),"",1)</f>
        <v/>
      </c>
      <c r="O16" t="str">
        <f>IF(ISNA(VLOOKUP(O$1&amp;$I16,Transactions!$A$2:$C$325,1,0)),"",1)</f>
        <v/>
      </c>
      <c r="P16" t="str">
        <f>IF(ISNA(VLOOKUP(P$1&amp;$I16,Transactions!$A$2:$C$325,1,0)),"",1)</f>
        <v/>
      </c>
      <c r="Q16" t="str">
        <f>IF(ISNA(VLOOKUP(Q$1&amp;$I16,Transactions!$A$2:$C$325,1,0)),"",1)</f>
        <v/>
      </c>
      <c r="R16" t="str">
        <f>IF(ISNA(VLOOKUP(R$1&amp;$I16,Transactions!$A$2:$C$325,1,0)),"",1)</f>
        <v/>
      </c>
      <c r="S16" t="str">
        <f>IF(ISNA(VLOOKUP(S$1&amp;$I16,Transactions!$A$2:$C$325,1,0)),"",1)</f>
        <v/>
      </c>
      <c r="T16" t="str">
        <f>IF(ISNA(VLOOKUP(T$1&amp;$I16,Transactions!$A$2:$C$325,1,0)),"",1)</f>
        <v/>
      </c>
      <c r="U16" t="str">
        <f>IF(ISNA(VLOOKUP(U$1&amp;$I16,Transactions!$A$2:$C$325,1,0)),"",1)</f>
        <v/>
      </c>
      <c r="V16" t="str">
        <f>IF(ISNA(VLOOKUP(V$1&amp;$I16,Transactions!$A$2:$C$325,1,0)),"",1)</f>
        <v/>
      </c>
      <c r="W16" t="str">
        <f>IF(ISNA(VLOOKUP(W$1&amp;$I16,Transactions!$A$2:$C$325,1,0)),"",1)</f>
        <v/>
      </c>
      <c r="X16" t="str">
        <f>IF(ISNA(VLOOKUP(X$1&amp;$I16,Transactions!$A$2:$C$325,1,0)),"",1)</f>
        <v/>
      </c>
      <c r="Y16" t="str">
        <f>IF(ISNA(VLOOKUP(Y$1&amp;$I16,Transactions!$A$2:$C$325,1,0)),"",1)</f>
        <v/>
      </c>
      <c r="Z16" t="str">
        <f>IF(ISNA(VLOOKUP(Z$1&amp;$I16,Transactions!$A$2:$C$325,1,0)),"",1)</f>
        <v/>
      </c>
      <c r="AA16" t="str">
        <f>IF(ISNA(VLOOKUP(AA$1&amp;$I16,Transactions!$A$2:$C$325,1,0)),"",1)</f>
        <v/>
      </c>
      <c r="AB16" t="str">
        <f>IF(ISNA(VLOOKUP(AB$1&amp;$I16,Transactions!$A$2:$C$325,1,0)),"",1)</f>
        <v/>
      </c>
      <c r="AC16" t="str">
        <f>IF(ISNA(VLOOKUP(AC$1&amp;$I16,Transactions!$A$2:$C$325,1,0)),"",1)</f>
        <v/>
      </c>
      <c r="AD16" t="str">
        <f>IF(ISNA(VLOOKUP(AD$1&amp;$I16,Transactions!$A$2:$C$325,1,0)),"",1)</f>
        <v/>
      </c>
      <c r="AE16" t="str">
        <f>IF(ISNA(VLOOKUP(AE$1&amp;$I16,Transactions!$A$2:$C$325,1,0)),"",1)</f>
        <v/>
      </c>
      <c r="AF16" t="str">
        <f>IF(ISNA(VLOOKUP(AF$1&amp;$I16,Transactions!$A$2:$C$325,1,0)),"",1)</f>
        <v/>
      </c>
      <c r="AG16" t="str">
        <f>IF(ISNA(VLOOKUP(AG$1&amp;$I16,Transactions!$A$2:$C$325,1,0)),"",1)</f>
        <v/>
      </c>
      <c r="AH16" t="str">
        <f>IF(ISNA(VLOOKUP(AH$1&amp;$I16,Transactions!$A$2:$C$325,1,0)),"",1)</f>
        <v/>
      </c>
      <c r="AI16" t="str">
        <f>IF(ISNA(VLOOKUP(AI$1&amp;$I16,Transactions!$A$2:$C$325,1,0)),"",1)</f>
        <v/>
      </c>
      <c r="AJ16">
        <f>IF(ISNA(VLOOKUP(AJ$1&amp;$I16,Transactions!$A$2:$C$325,1,0)),"",1)</f>
        <v>1</v>
      </c>
      <c r="AK16" t="str">
        <f>IF(ISNA(VLOOKUP(AK$1&amp;$I16,Transactions!$A$2:$C$325,1,0)),"",1)</f>
        <v/>
      </c>
      <c r="AL16" t="str">
        <f>IF(ISNA(VLOOKUP(AL$1&amp;$I16,Transactions!$A$2:$C$325,1,0)),"",1)</f>
        <v/>
      </c>
      <c r="AM16" t="str">
        <f>IF(ISNA(VLOOKUP(AM$1&amp;$I16,Transactions!$A$2:$C$325,1,0)),"",1)</f>
        <v/>
      </c>
      <c r="AN16" t="str">
        <f>IF(ISNA(VLOOKUP(AN$1&amp;$I16,Transactions!$A$2:$C$325,1,0)),"",1)</f>
        <v/>
      </c>
      <c r="AO16" t="str">
        <f>IF(ISNA(VLOOKUP(AO$1&amp;$I16,Transactions!$A$2:$C$325,1,0)),"",1)</f>
        <v/>
      </c>
      <c r="AP16" t="str">
        <f>IF(ISNA(VLOOKUP(AP$1&amp;$I16,Transactions!$A$2:$C$325,1,0)),"",1)</f>
        <v/>
      </c>
      <c r="AQ16" t="str">
        <f>IF(ISNA(VLOOKUP(AQ$1&amp;$I16,Transactions!$A$2:$C$325,1,0)),"",1)</f>
        <v/>
      </c>
      <c r="AR16" t="str">
        <f>IF(ISNA(VLOOKUP(AR$1&amp;$I16,Transactions!$A$2:$C$325,1,0)),"",1)</f>
        <v/>
      </c>
      <c r="AS16" t="str">
        <f>IF(ISNA(VLOOKUP(AS$1&amp;$I16,Transactions!$A$2:$C$325,1,0)),"",1)</f>
        <v/>
      </c>
      <c r="AT16" t="str">
        <f>IF(ISNA(VLOOKUP(AT$1&amp;$I16,Transactions!$A$2:$C$325,1,0)),"",1)</f>
        <v/>
      </c>
      <c r="AU16" t="str">
        <f>IF(ISNA(VLOOKUP(AU$1&amp;$I16,Transactions!$A$2:$C$325,1,0)),"",1)</f>
        <v/>
      </c>
      <c r="AV16">
        <f>IF(ISNA(VLOOKUP(AV$1&amp;$I16,Transactions!$A$2:$C$325,1,0)),"",1)</f>
        <v>1</v>
      </c>
      <c r="AW16" t="str">
        <f>IF(ISNA(VLOOKUP(AW$1&amp;$I16,Transactions!$A$2:$C$325,1,0)),"",1)</f>
        <v/>
      </c>
      <c r="AX16" t="str">
        <f>IF(ISNA(VLOOKUP(AX$1&amp;$I16,Transactions!$A$2:$C$325,1,0)),"",1)</f>
        <v/>
      </c>
      <c r="AY16" t="str">
        <f>IF(ISNA(VLOOKUP(AY$1&amp;$I16,Transactions!$A$2:$C$325,1,0)),"",1)</f>
        <v/>
      </c>
      <c r="AZ16" t="str">
        <f>IF(ISNA(VLOOKUP(AZ$1&amp;$I16,Transactions!$A$2:$C$325,1,0)),"",1)</f>
        <v/>
      </c>
      <c r="BA16" t="str">
        <f>IF(ISNA(VLOOKUP(BA$1&amp;$I16,Transactions!$A$2:$C$325,1,0)),"",1)</f>
        <v/>
      </c>
      <c r="BB16" t="str">
        <f>IF(ISNA(VLOOKUP(BB$1&amp;$I16,Transactions!$A$2:$C$325,1,0)),"",1)</f>
        <v/>
      </c>
      <c r="BC16" t="str">
        <f>IF(ISNA(VLOOKUP(BC$1&amp;$I16,Transactions!$A$2:$C$325,1,0)),"",1)</f>
        <v/>
      </c>
      <c r="BD16" t="str">
        <f>IF(ISNA(VLOOKUP(BD$1&amp;$I16,Transactions!$A$2:$C$325,1,0)),"",1)</f>
        <v/>
      </c>
      <c r="BE16" t="str">
        <f>IF(ISNA(VLOOKUP(BE$1&amp;$I16,Transactions!$A$2:$C$325,1,0)),"",1)</f>
        <v/>
      </c>
      <c r="BF16">
        <f>IF(ISNA(VLOOKUP(BF$1&amp;$I16,Transactions!$A$2:$C$325,1,0)),"",1)</f>
        <v>1</v>
      </c>
      <c r="BG16" t="str">
        <f>IF(ISNA(VLOOKUP(BG$1&amp;$I16,Transactions!$A$2:$C$325,1,0)),"",1)</f>
        <v/>
      </c>
      <c r="BH16" t="str">
        <f>IF(ISNA(VLOOKUP(BH$1&amp;$I16,Transactions!$A$2:$C$325,1,0)),"",1)</f>
        <v/>
      </c>
      <c r="BI16">
        <f>IF(ISNA(VLOOKUP(BI$1&amp;$I16,Transactions!$A$2:$C$325,1,0)),"",1)</f>
        <v>1</v>
      </c>
      <c r="BJ16" t="str">
        <f>IF(ISNA(VLOOKUP(BJ$1&amp;$I16,Transactions!$A$2:$C$325,1,0)),"",1)</f>
        <v/>
      </c>
      <c r="BK16" t="str">
        <f>IF(ISNA(VLOOKUP(BK$1&amp;$I16,Transactions!$A$2:$C$325,1,0)),"",1)</f>
        <v/>
      </c>
      <c r="BL16" t="str">
        <f>IF(ISNA(VLOOKUP(BL$1&amp;$I16,Transactions!$A$2:$C$325,1,0)),"",1)</f>
        <v/>
      </c>
      <c r="BM16" t="str">
        <f>IF(ISNA(VLOOKUP(BM$1&amp;$I16,Transactions!$A$2:$C$325,1,0)),"",1)</f>
        <v/>
      </c>
      <c r="BN16" t="str">
        <f>IF(ISNA(VLOOKUP(BN$1&amp;$I16,Transactions!$A$2:$C$325,1,0)),"",1)</f>
        <v/>
      </c>
      <c r="BO16" t="str">
        <f>IF(ISNA(VLOOKUP(BO$1&amp;$I16,Transactions!$A$2:$C$325,1,0)),"",1)</f>
        <v/>
      </c>
      <c r="BP16" t="str">
        <f>IF(ISNA(VLOOKUP(BP$1&amp;$I16,Transactions!$A$2:$C$325,1,0)),"",1)</f>
        <v/>
      </c>
      <c r="BQ16" t="str">
        <f>IF(ISNA(VLOOKUP(BQ$1&amp;$I16,Transactions!$A$2:$C$325,1,0)),"",1)</f>
        <v/>
      </c>
      <c r="BR16" t="str">
        <f>IF(ISNA(VLOOKUP(BR$1&amp;$I16,Transactions!$A$2:$C$325,1,0)),"",1)</f>
        <v/>
      </c>
      <c r="BS16" t="str">
        <f>IF(ISNA(VLOOKUP(BS$1&amp;$I16,Transactions!$A$2:$C$325,1,0)),"",1)</f>
        <v/>
      </c>
      <c r="BT16" t="str">
        <f>IF(ISNA(VLOOKUP(BT$1&amp;$I16,Transactions!$A$2:$C$325,1,0)),"",1)</f>
        <v/>
      </c>
      <c r="BU16" t="str">
        <f>IF(ISNA(VLOOKUP(BU$1&amp;$I16,Transactions!$A$2:$C$325,1,0)),"",1)</f>
        <v/>
      </c>
      <c r="BV16" t="str">
        <f>IF(ISNA(VLOOKUP(BV$1&amp;$I16,Transactions!$A$2:$C$325,1,0)),"",1)</f>
        <v/>
      </c>
      <c r="BW16" t="str">
        <f>IF(ISNA(VLOOKUP(BW$1&amp;$I16,Transactions!$A$2:$C$325,1,0)),"",1)</f>
        <v/>
      </c>
      <c r="BX16" t="str">
        <f>IF(ISNA(VLOOKUP(BX$1&amp;$I16,Transactions!$A$2:$C$325,1,0)),"",1)</f>
        <v/>
      </c>
      <c r="BY16" t="str">
        <f>IF(ISNA(VLOOKUP(BY$1&amp;$I16,Transactions!$A$2:$C$325,1,0)),"",1)</f>
        <v/>
      </c>
      <c r="BZ16" t="str">
        <f>IF(ISNA(VLOOKUP(BZ$1&amp;$I16,Transactions!$A$2:$C$325,1,0)),"",1)</f>
        <v/>
      </c>
      <c r="CA16" t="str">
        <f>IF(ISNA(VLOOKUP(CA$1&amp;$I16,Transactions!$A$2:$C$325,1,0)),"",1)</f>
        <v/>
      </c>
      <c r="CB16" t="str">
        <f>IF(ISNA(VLOOKUP(CB$1&amp;$I16,Transactions!$A$2:$C$325,1,0)),"",1)</f>
        <v/>
      </c>
      <c r="CC16" t="str">
        <f>IF(ISNA(VLOOKUP(CC$1&amp;$I16,Transactions!$A$2:$C$325,1,0)),"",1)</f>
        <v/>
      </c>
      <c r="CD16" t="str">
        <f>IF(ISNA(VLOOKUP(CD$1&amp;$I16,Transactions!$A$2:$C$325,1,0)),"",1)</f>
        <v/>
      </c>
      <c r="CE16" t="str">
        <f>IF(ISNA(VLOOKUP(CE$1&amp;$I16,Transactions!$A$2:$C$325,1,0)),"",1)</f>
        <v/>
      </c>
      <c r="CF16" t="str">
        <f>IF(ISNA(VLOOKUP(CF$1&amp;$I16,Transactions!$A$2:$C$325,1,0)),"",1)</f>
        <v/>
      </c>
      <c r="CG16" t="str">
        <f>IF(ISNA(VLOOKUP(CG$1&amp;$I16,Transactions!$A$2:$C$325,1,0)),"",1)</f>
        <v/>
      </c>
      <c r="CH16" t="str">
        <f>IF(ISNA(VLOOKUP(CH$1&amp;$I16,Transactions!$A$2:$C$325,1,0)),"",1)</f>
        <v/>
      </c>
      <c r="CI16" t="str">
        <f>IF(ISNA(VLOOKUP(CI$1&amp;$I16,Transactions!$A$2:$C$325,1,0)),"",1)</f>
        <v/>
      </c>
      <c r="CJ16" t="str">
        <f>IF(ISNA(VLOOKUP(CJ$1&amp;$I16,Transactions!$A$2:$C$325,1,0)),"",1)</f>
        <v/>
      </c>
      <c r="CK16" t="str">
        <f>IF(ISNA(VLOOKUP(CK$1&amp;$I16,Transactions!$A$2:$C$325,1,0)),"",1)</f>
        <v/>
      </c>
      <c r="CL16">
        <f>IF(ISNA(VLOOKUP(CL$1&amp;$I16,Transactions!$A$2:$C$325,1,0)),"",1)</f>
        <v>1</v>
      </c>
      <c r="CM16" t="str">
        <f>IF(ISNA(VLOOKUP(CM$1&amp;$I16,Transactions!$A$2:$C$325,1,0)),"",1)</f>
        <v/>
      </c>
      <c r="CN16" t="str">
        <f>IF(ISNA(VLOOKUP(CN$1&amp;$I16,Transactions!$A$2:$C$325,1,0)),"",1)</f>
        <v/>
      </c>
      <c r="CO16" t="str">
        <f>IF(ISNA(VLOOKUP(CO$1&amp;$I16,Transactions!$A$2:$C$325,1,0)),"",1)</f>
        <v/>
      </c>
      <c r="CP16" t="str">
        <f>IF(ISNA(VLOOKUP(CP$1&amp;$I16,Transactions!$A$2:$C$325,1,0)),"",1)</f>
        <v/>
      </c>
      <c r="CQ16" t="str">
        <f>IF(ISNA(VLOOKUP(CQ$1&amp;$I16,Transactions!$A$2:$C$325,1,0)),"",1)</f>
        <v/>
      </c>
      <c r="CR16" t="str">
        <f>IF(ISNA(VLOOKUP(CR$1&amp;$I16,Transactions!$A$2:$C$325,1,0)),"",1)</f>
        <v/>
      </c>
      <c r="CS16" t="str">
        <f>IF(ISNA(VLOOKUP(CS$1&amp;$I16,Transactions!$A$2:$C$325,1,0)),"",1)</f>
        <v/>
      </c>
      <c r="CT16" t="str">
        <f>IF(ISNA(VLOOKUP(CT$1&amp;$I16,Transactions!$A$2:$C$325,1,0)),"",1)</f>
        <v/>
      </c>
      <c r="CU16" t="str">
        <f>IF(ISNA(VLOOKUP(CU$1&amp;$I16,Transactions!$A$2:$C$325,1,0)),"",1)</f>
        <v/>
      </c>
      <c r="CV16" t="str">
        <f>IF(ISNA(VLOOKUP(CV$1&amp;$I16,Transactions!$A$2:$C$325,1,0)),"",1)</f>
        <v/>
      </c>
      <c r="CW16" t="str">
        <f>IF(ISNA(VLOOKUP(CW$1&amp;$I16,Transactions!$A$2:$C$325,1,0)),"",1)</f>
        <v/>
      </c>
      <c r="CX16" t="str">
        <f>IF(ISNA(VLOOKUP(CX$1&amp;$I16,Transactions!$A$2:$C$325,1,0)),"",1)</f>
        <v/>
      </c>
      <c r="CY16" t="str">
        <f>IF(ISNA(VLOOKUP(CY$1&amp;$I16,Transactions!$A$2:$C$325,1,0)),"",1)</f>
        <v/>
      </c>
      <c r="CZ16" t="str">
        <f>IF(ISNA(VLOOKUP(CZ$1&amp;$I16,Transactions!$A$2:$C$325,1,0)),"",1)</f>
        <v/>
      </c>
      <c r="DA16" t="str">
        <f>IF(ISNA(VLOOKUP(DA$1&amp;$I16,Transactions!$A$2:$C$325,1,0)),"",1)</f>
        <v/>
      </c>
      <c r="DB16" t="str">
        <f>IF(ISNA(VLOOKUP(DB$1&amp;$I16,Transactions!$A$2:$C$325,1,0)),"",1)</f>
        <v/>
      </c>
      <c r="DC16" t="str">
        <f>IF(ISNA(VLOOKUP(DC$1&amp;$I16,Transactions!$A$2:$C$325,1,0)),"",1)</f>
        <v/>
      </c>
      <c r="DD16" t="str">
        <f>IF(ISNA(VLOOKUP(DD$1&amp;$I16,Transactions!$A$2:$C$325,1,0)),"",1)</f>
        <v/>
      </c>
      <c r="DE16">
        <f>IF(ISNA(VLOOKUP(DE$1&amp;$I16,Transactions!$A$2:$C$325,1,0)),"",1)</f>
        <v>1</v>
      </c>
    </row>
    <row r="17" spans="1:109" x14ac:dyDescent="0.35">
      <c r="A17" s="2">
        <v>16</v>
      </c>
      <c r="B17" s="1" t="s">
        <v>131</v>
      </c>
      <c r="C17" t="s">
        <v>122</v>
      </c>
      <c r="D17">
        <v>72</v>
      </c>
      <c r="E17">
        <v>88</v>
      </c>
      <c r="F17" t="s">
        <v>103</v>
      </c>
      <c r="G17" t="s">
        <v>113</v>
      </c>
      <c r="H17">
        <f t="shared" si="0"/>
        <v>5</v>
      </c>
      <c r="I17">
        <v>16</v>
      </c>
      <c r="J17" t="str">
        <f>IF(ISNA(VLOOKUP(J$1&amp;$I17,Transactions!$A$2:$C$325,1,0)),"",1)</f>
        <v/>
      </c>
      <c r="K17" t="str">
        <f>IF(ISNA(VLOOKUP(K$1&amp;$I17,Transactions!$A$2:$C$325,1,0)),"",1)</f>
        <v/>
      </c>
      <c r="L17" t="str">
        <f>IF(ISNA(VLOOKUP(L$1&amp;$I17,Transactions!$A$2:$C$325,1,0)),"",1)</f>
        <v/>
      </c>
      <c r="M17" t="str">
        <f>IF(ISNA(VLOOKUP(M$1&amp;$I17,Transactions!$A$2:$C$325,1,0)),"",1)</f>
        <v/>
      </c>
      <c r="N17" t="str">
        <f>IF(ISNA(VLOOKUP(N$1&amp;$I17,Transactions!$A$2:$C$325,1,0)),"",1)</f>
        <v/>
      </c>
      <c r="O17" t="str">
        <f>IF(ISNA(VLOOKUP(O$1&amp;$I17,Transactions!$A$2:$C$325,1,0)),"",1)</f>
        <v/>
      </c>
      <c r="P17" t="str">
        <f>IF(ISNA(VLOOKUP(P$1&amp;$I17,Transactions!$A$2:$C$325,1,0)),"",1)</f>
        <v/>
      </c>
      <c r="Q17" t="str">
        <f>IF(ISNA(VLOOKUP(Q$1&amp;$I17,Transactions!$A$2:$C$325,1,0)),"",1)</f>
        <v/>
      </c>
      <c r="R17" t="str">
        <f>IF(ISNA(VLOOKUP(R$1&amp;$I17,Transactions!$A$2:$C$325,1,0)),"",1)</f>
        <v/>
      </c>
      <c r="S17" t="str">
        <f>IF(ISNA(VLOOKUP(S$1&amp;$I17,Transactions!$A$2:$C$325,1,0)),"",1)</f>
        <v/>
      </c>
      <c r="T17" t="str">
        <f>IF(ISNA(VLOOKUP(T$1&amp;$I17,Transactions!$A$2:$C$325,1,0)),"",1)</f>
        <v/>
      </c>
      <c r="U17" t="str">
        <f>IF(ISNA(VLOOKUP(U$1&amp;$I17,Transactions!$A$2:$C$325,1,0)),"",1)</f>
        <v/>
      </c>
      <c r="V17" t="str">
        <f>IF(ISNA(VLOOKUP(V$1&amp;$I17,Transactions!$A$2:$C$325,1,0)),"",1)</f>
        <v/>
      </c>
      <c r="W17" t="str">
        <f>IF(ISNA(VLOOKUP(W$1&amp;$I17,Transactions!$A$2:$C$325,1,0)),"",1)</f>
        <v/>
      </c>
      <c r="X17" t="str">
        <f>IF(ISNA(VLOOKUP(X$1&amp;$I17,Transactions!$A$2:$C$325,1,0)),"",1)</f>
        <v/>
      </c>
      <c r="Y17" t="str">
        <f>IF(ISNA(VLOOKUP(Y$1&amp;$I17,Transactions!$A$2:$C$325,1,0)),"",1)</f>
        <v/>
      </c>
      <c r="Z17">
        <f>IF(ISNA(VLOOKUP(Z$1&amp;$I17,Transactions!$A$2:$C$325,1,0)),"",1)</f>
        <v>1</v>
      </c>
      <c r="AA17" t="str">
        <f>IF(ISNA(VLOOKUP(AA$1&amp;$I17,Transactions!$A$2:$C$325,1,0)),"",1)</f>
        <v/>
      </c>
      <c r="AB17" t="str">
        <f>IF(ISNA(VLOOKUP(AB$1&amp;$I17,Transactions!$A$2:$C$325,1,0)),"",1)</f>
        <v/>
      </c>
      <c r="AC17" t="str">
        <f>IF(ISNA(VLOOKUP(AC$1&amp;$I17,Transactions!$A$2:$C$325,1,0)),"",1)</f>
        <v/>
      </c>
      <c r="AD17" t="str">
        <f>IF(ISNA(VLOOKUP(AD$1&amp;$I17,Transactions!$A$2:$C$325,1,0)),"",1)</f>
        <v/>
      </c>
      <c r="AE17" t="str">
        <f>IF(ISNA(VLOOKUP(AE$1&amp;$I17,Transactions!$A$2:$C$325,1,0)),"",1)</f>
        <v/>
      </c>
      <c r="AF17" t="str">
        <f>IF(ISNA(VLOOKUP(AF$1&amp;$I17,Transactions!$A$2:$C$325,1,0)),"",1)</f>
        <v/>
      </c>
      <c r="AG17" t="str">
        <f>IF(ISNA(VLOOKUP(AG$1&amp;$I17,Transactions!$A$2:$C$325,1,0)),"",1)</f>
        <v/>
      </c>
      <c r="AH17" t="str">
        <f>IF(ISNA(VLOOKUP(AH$1&amp;$I17,Transactions!$A$2:$C$325,1,0)),"",1)</f>
        <v/>
      </c>
      <c r="AI17" t="str">
        <f>IF(ISNA(VLOOKUP(AI$1&amp;$I17,Transactions!$A$2:$C$325,1,0)),"",1)</f>
        <v/>
      </c>
      <c r="AJ17" t="str">
        <f>IF(ISNA(VLOOKUP(AJ$1&amp;$I17,Transactions!$A$2:$C$325,1,0)),"",1)</f>
        <v/>
      </c>
      <c r="AK17" t="str">
        <f>IF(ISNA(VLOOKUP(AK$1&amp;$I17,Transactions!$A$2:$C$325,1,0)),"",1)</f>
        <v/>
      </c>
      <c r="AL17" t="str">
        <f>IF(ISNA(VLOOKUP(AL$1&amp;$I17,Transactions!$A$2:$C$325,1,0)),"",1)</f>
        <v/>
      </c>
      <c r="AM17">
        <f>IF(ISNA(VLOOKUP(AM$1&amp;$I17,Transactions!$A$2:$C$325,1,0)),"",1)</f>
        <v>1</v>
      </c>
      <c r="AN17" t="str">
        <f>IF(ISNA(VLOOKUP(AN$1&amp;$I17,Transactions!$A$2:$C$325,1,0)),"",1)</f>
        <v/>
      </c>
      <c r="AO17" t="str">
        <f>IF(ISNA(VLOOKUP(AO$1&amp;$I17,Transactions!$A$2:$C$325,1,0)),"",1)</f>
        <v/>
      </c>
      <c r="AP17" t="str">
        <f>IF(ISNA(VLOOKUP(AP$1&amp;$I17,Transactions!$A$2:$C$325,1,0)),"",1)</f>
        <v/>
      </c>
      <c r="AQ17" t="str">
        <f>IF(ISNA(VLOOKUP(AQ$1&amp;$I17,Transactions!$A$2:$C$325,1,0)),"",1)</f>
        <v/>
      </c>
      <c r="AR17" t="str">
        <f>IF(ISNA(VLOOKUP(AR$1&amp;$I17,Transactions!$A$2:$C$325,1,0)),"",1)</f>
        <v/>
      </c>
      <c r="AS17" t="str">
        <f>IF(ISNA(VLOOKUP(AS$1&amp;$I17,Transactions!$A$2:$C$325,1,0)),"",1)</f>
        <v/>
      </c>
      <c r="AT17" t="str">
        <f>IF(ISNA(VLOOKUP(AT$1&amp;$I17,Transactions!$A$2:$C$325,1,0)),"",1)</f>
        <v/>
      </c>
      <c r="AU17" t="str">
        <f>IF(ISNA(VLOOKUP(AU$1&amp;$I17,Transactions!$A$2:$C$325,1,0)),"",1)</f>
        <v/>
      </c>
      <c r="AV17" t="str">
        <f>IF(ISNA(VLOOKUP(AV$1&amp;$I17,Transactions!$A$2:$C$325,1,0)),"",1)</f>
        <v/>
      </c>
      <c r="AW17" t="str">
        <f>IF(ISNA(VLOOKUP(AW$1&amp;$I17,Transactions!$A$2:$C$325,1,0)),"",1)</f>
        <v/>
      </c>
      <c r="AX17" t="str">
        <f>IF(ISNA(VLOOKUP(AX$1&amp;$I17,Transactions!$A$2:$C$325,1,0)),"",1)</f>
        <v/>
      </c>
      <c r="AY17" t="str">
        <f>IF(ISNA(VLOOKUP(AY$1&amp;$I17,Transactions!$A$2:$C$325,1,0)),"",1)</f>
        <v/>
      </c>
      <c r="AZ17" t="str">
        <f>IF(ISNA(VLOOKUP(AZ$1&amp;$I17,Transactions!$A$2:$C$325,1,0)),"",1)</f>
        <v/>
      </c>
      <c r="BA17" t="str">
        <f>IF(ISNA(VLOOKUP(BA$1&amp;$I17,Transactions!$A$2:$C$325,1,0)),"",1)</f>
        <v/>
      </c>
      <c r="BB17" t="str">
        <f>IF(ISNA(VLOOKUP(BB$1&amp;$I17,Transactions!$A$2:$C$325,1,0)),"",1)</f>
        <v/>
      </c>
      <c r="BC17" t="str">
        <f>IF(ISNA(VLOOKUP(BC$1&amp;$I17,Transactions!$A$2:$C$325,1,0)),"",1)</f>
        <v/>
      </c>
      <c r="BD17" t="str">
        <f>IF(ISNA(VLOOKUP(BD$1&amp;$I17,Transactions!$A$2:$C$325,1,0)),"",1)</f>
        <v/>
      </c>
      <c r="BE17" t="str">
        <f>IF(ISNA(VLOOKUP(BE$1&amp;$I17,Transactions!$A$2:$C$325,1,0)),"",1)</f>
        <v/>
      </c>
      <c r="BF17">
        <f>IF(ISNA(VLOOKUP(BF$1&amp;$I17,Transactions!$A$2:$C$325,1,0)),"",1)</f>
        <v>1</v>
      </c>
      <c r="BG17" t="str">
        <f>IF(ISNA(VLOOKUP(BG$1&amp;$I17,Transactions!$A$2:$C$325,1,0)),"",1)</f>
        <v/>
      </c>
      <c r="BH17" t="str">
        <f>IF(ISNA(VLOOKUP(BH$1&amp;$I17,Transactions!$A$2:$C$325,1,0)),"",1)</f>
        <v/>
      </c>
      <c r="BI17" t="str">
        <f>IF(ISNA(VLOOKUP(BI$1&amp;$I17,Transactions!$A$2:$C$325,1,0)),"",1)</f>
        <v/>
      </c>
      <c r="BJ17" t="str">
        <f>IF(ISNA(VLOOKUP(BJ$1&amp;$I17,Transactions!$A$2:$C$325,1,0)),"",1)</f>
        <v/>
      </c>
      <c r="BK17" t="str">
        <f>IF(ISNA(VLOOKUP(BK$1&amp;$I17,Transactions!$A$2:$C$325,1,0)),"",1)</f>
        <v/>
      </c>
      <c r="BL17" t="str">
        <f>IF(ISNA(VLOOKUP(BL$1&amp;$I17,Transactions!$A$2:$C$325,1,0)),"",1)</f>
        <v/>
      </c>
      <c r="BM17" t="str">
        <f>IF(ISNA(VLOOKUP(BM$1&amp;$I17,Transactions!$A$2:$C$325,1,0)),"",1)</f>
        <v/>
      </c>
      <c r="BN17" t="str">
        <f>IF(ISNA(VLOOKUP(BN$1&amp;$I17,Transactions!$A$2:$C$325,1,0)),"",1)</f>
        <v/>
      </c>
      <c r="BO17" t="str">
        <f>IF(ISNA(VLOOKUP(BO$1&amp;$I17,Transactions!$A$2:$C$325,1,0)),"",1)</f>
        <v/>
      </c>
      <c r="BP17" t="str">
        <f>IF(ISNA(VLOOKUP(BP$1&amp;$I17,Transactions!$A$2:$C$325,1,0)),"",1)</f>
        <v/>
      </c>
      <c r="BQ17" t="str">
        <f>IF(ISNA(VLOOKUP(BQ$1&amp;$I17,Transactions!$A$2:$C$325,1,0)),"",1)</f>
        <v/>
      </c>
      <c r="BR17" t="str">
        <f>IF(ISNA(VLOOKUP(BR$1&amp;$I17,Transactions!$A$2:$C$325,1,0)),"",1)</f>
        <v/>
      </c>
      <c r="BS17" t="str">
        <f>IF(ISNA(VLOOKUP(BS$1&amp;$I17,Transactions!$A$2:$C$325,1,0)),"",1)</f>
        <v/>
      </c>
      <c r="BT17">
        <f>IF(ISNA(VLOOKUP(BT$1&amp;$I17,Transactions!$A$2:$C$325,1,0)),"",1)</f>
        <v>1</v>
      </c>
      <c r="BU17" t="str">
        <f>IF(ISNA(VLOOKUP(BU$1&amp;$I17,Transactions!$A$2:$C$325,1,0)),"",1)</f>
        <v/>
      </c>
      <c r="BV17" t="str">
        <f>IF(ISNA(VLOOKUP(BV$1&amp;$I17,Transactions!$A$2:$C$325,1,0)),"",1)</f>
        <v/>
      </c>
      <c r="BW17" t="str">
        <f>IF(ISNA(VLOOKUP(BW$1&amp;$I17,Transactions!$A$2:$C$325,1,0)),"",1)</f>
        <v/>
      </c>
      <c r="BX17" t="str">
        <f>IF(ISNA(VLOOKUP(BX$1&amp;$I17,Transactions!$A$2:$C$325,1,0)),"",1)</f>
        <v/>
      </c>
      <c r="BY17" t="str">
        <f>IF(ISNA(VLOOKUP(BY$1&amp;$I17,Transactions!$A$2:$C$325,1,0)),"",1)</f>
        <v/>
      </c>
      <c r="BZ17" t="str">
        <f>IF(ISNA(VLOOKUP(BZ$1&amp;$I17,Transactions!$A$2:$C$325,1,0)),"",1)</f>
        <v/>
      </c>
      <c r="CA17" t="str">
        <f>IF(ISNA(VLOOKUP(CA$1&amp;$I17,Transactions!$A$2:$C$325,1,0)),"",1)</f>
        <v/>
      </c>
      <c r="CB17" t="str">
        <f>IF(ISNA(VLOOKUP(CB$1&amp;$I17,Transactions!$A$2:$C$325,1,0)),"",1)</f>
        <v/>
      </c>
      <c r="CC17" t="str">
        <f>IF(ISNA(VLOOKUP(CC$1&amp;$I17,Transactions!$A$2:$C$325,1,0)),"",1)</f>
        <v/>
      </c>
      <c r="CD17" t="str">
        <f>IF(ISNA(VLOOKUP(CD$1&amp;$I17,Transactions!$A$2:$C$325,1,0)),"",1)</f>
        <v/>
      </c>
      <c r="CE17" t="str">
        <f>IF(ISNA(VLOOKUP(CE$1&amp;$I17,Transactions!$A$2:$C$325,1,0)),"",1)</f>
        <v/>
      </c>
      <c r="CF17" t="str">
        <f>IF(ISNA(VLOOKUP(CF$1&amp;$I17,Transactions!$A$2:$C$325,1,0)),"",1)</f>
        <v/>
      </c>
      <c r="CG17" t="str">
        <f>IF(ISNA(VLOOKUP(CG$1&amp;$I17,Transactions!$A$2:$C$325,1,0)),"",1)</f>
        <v/>
      </c>
      <c r="CH17" t="str">
        <f>IF(ISNA(VLOOKUP(CH$1&amp;$I17,Transactions!$A$2:$C$325,1,0)),"",1)</f>
        <v/>
      </c>
      <c r="CI17" t="str">
        <f>IF(ISNA(VLOOKUP(CI$1&amp;$I17,Transactions!$A$2:$C$325,1,0)),"",1)</f>
        <v/>
      </c>
      <c r="CJ17" t="str">
        <f>IF(ISNA(VLOOKUP(CJ$1&amp;$I17,Transactions!$A$2:$C$325,1,0)),"",1)</f>
        <v/>
      </c>
      <c r="CK17" t="str">
        <f>IF(ISNA(VLOOKUP(CK$1&amp;$I17,Transactions!$A$2:$C$325,1,0)),"",1)</f>
        <v/>
      </c>
      <c r="CL17" t="str">
        <f>IF(ISNA(VLOOKUP(CL$1&amp;$I17,Transactions!$A$2:$C$325,1,0)),"",1)</f>
        <v/>
      </c>
      <c r="CM17" t="str">
        <f>IF(ISNA(VLOOKUP(CM$1&amp;$I17,Transactions!$A$2:$C$325,1,0)),"",1)</f>
        <v/>
      </c>
      <c r="CN17" t="str">
        <f>IF(ISNA(VLOOKUP(CN$1&amp;$I17,Transactions!$A$2:$C$325,1,0)),"",1)</f>
        <v/>
      </c>
      <c r="CO17" t="str">
        <f>IF(ISNA(VLOOKUP(CO$1&amp;$I17,Transactions!$A$2:$C$325,1,0)),"",1)</f>
        <v/>
      </c>
      <c r="CP17" t="str">
        <f>IF(ISNA(VLOOKUP(CP$1&amp;$I17,Transactions!$A$2:$C$325,1,0)),"",1)</f>
        <v/>
      </c>
      <c r="CQ17" t="str">
        <f>IF(ISNA(VLOOKUP(CQ$1&amp;$I17,Transactions!$A$2:$C$325,1,0)),"",1)</f>
        <v/>
      </c>
      <c r="CR17" t="str">
        <f>IF(ISNA(VLOOKUP(CR$1&amp;$I17,Transactions!$A$2:$C$325,1,0)),"",1)</f>
        <v/>
      </c>
      <c r="CS17" t="str">
        <f>IF(ISNA(VLOOKUP(CS$1&amp;$I17,Transactions!$A$2:$C$325,1,0)),"",1)</f>
        <v/>
      </c>
      <c r="CT17">
        <f>IF(ISNA(VLOOKUP(CT$1&amp;$I17,Transactions!$A$2:$C$325,1,0)),"",1)</f>
        <v>1</v>
      </c>
      <c r="CU17" t="str">
        <f>IF(ISNA(VLOOKUP(CU$1&amp;$I17,Transactions!$A$2:$C$325,1,0)),"",1)</f>
        <v/>
      </c>
      <c r="CV17" t="str">
        <f>IF(ISNA(VLOOKUP(CV$1&amp;$I17,Transactions!$A$2:$C$325,1,0)),"",1)</f>
        <v/>
      </c>
      <c r="CW17" t="str">
        <f>IF(ISNA(VLOOKUP(CW$1&amp;$I17,Transactions!$A$2:$C$325,1,0)),"",1)</f>
        <v/>
      </c>
      <c r="CX17" t="str">
        <f>IF(ISNA(VLOOKUP(CX$1&amp;$I17,Transactions!$A$2:$C$325,1,0)),"",1)</f>
        <v/>
      </c>
      <c r="CY17" t="str">
        <f>IF(ISNA(VLOOKUP(CY$1&amp;$I17,Transactions!$A$2:$C$325,1,0)),"",1)</f>
        <v/>
      </c>
      <c r="CZ17" t="str">
        <f>IF(ISNA(VLOOKUP(CZ$1&amp;$I17,Transactions!$A$2:$C$325,1,0)),"",1)</f>
        <v/>
      </c>
      <c r="DA17" t="str">
        <f>IF(ISNA(VLOOKUP(DA$1&amp;$I17,Transactions!$A$2:$C$325,1,0)),"",1)</f>
        <v/>
      </c>
      <c r="DB17" t="str">
        <f>IF(ISNA(VLOOKUP(DB$1&amp;$I17,Transactions!$A$2:$C$325,1,0)),"",1)</f>
        <v/>
      </c>
      <c r="DC17" t="str">
        <f>IF(ISNA(VLOOKUP(DC$1&amp;$I17,Transactions!$A$2:$C$325,1,0)),"",1)</f>
        <v/>
      </c>
      <c r="DD17" t="str">
        <f>IF(ISNA(VLOOKUP(DD$1&amp;$I17,Transactions!$A$2:$C$325,1,0)),"",1)</f>
        <v/>
      </c>
      <c r="DE17" t="str">
        <f>IF(ISNA(VLOOKUP(DE$1&amp;$I17,Transactions!$A$2:$C$325,1,0)),"",1)</f>
        <v/>
      </c>
    </row>
    <row r="18" spans="1:109" x14ac:dyDescent="0.35">
      <c r="A18" s="2">
        <v>17</v>
      </c>
      <c r="B18" s="1" t="s">
        <v>132</v>
      </c>
      <c r="C18" t="s">
        <v>115</v>
      </c>
      <c r="D18">
        <v>12</v>
      </c>
      <c r="E18">
        <v>47</v>
      </c>
      <c r="F18" t="s">
        <v>109</v>
      </c>
      <c r="G18" t="s">
        <v>113</v>
      </c>
      <c r="H18">
        <f t="shared" si="0"/>
        <v>7</v>
      </c>
      <c r="I18">
        <v>17</v>
      </c>
      <c r="J18" t="str">
        <f>IF(ISNA(VLOOKUP(J$1&amp;$I18,Transactions!$A$2:$C$325,1,0)),"",1)</f>
        <v/>
      </c>
      <c r="K18" t="str">
        <f>IF(ISNA(VLOOKUP(K$1&amp;$I18,Transactions!$A$2:$C$325,1,0)),"",1)</f>
        <v/>
      </c>
      <c r="L18" t="str">
        <f>IF(ISNA(VLOOKUP(L$1&amp;$I18,Transactions!$A$2:$C$325,1,0)),"",1)</f>
        <v/>
      </c>
      <c r="M18" t="str">
        <f>IF(ISNA(VLOOKUP(M$1&amp;$I18,Transactions!$A$2:$C$325,1,0)),"",1)</f>
        <v/>
      </c>
      <c r="N18" t="str">
        <f>IF(ISNA(VLOOKUP(N$1&amp;$I18,Transactions!$A$2:$C$325,1,0)),"",1)</f>
        <v/>
      </c>
      <c r="O18" t="str">
        <f>IF(ISNA(VLOOKUP(O$1&amp;$I18,Transactions!$A$2:$C$325,1,0)),"",1)</f>
        <v/>
      </c>
      <c r="P18">
        <f>IF(ISNA(VLOOKUP(P$1&amp;$I18,Transactions!$A$2:$C$325,1,0)),"",1)</f>
        <v>1</v>
      </c>
      <c r="Q18" t="str">
        <f>IF(ISNA(VLOOKUP(Q$1&amp;$I18,Transactions!$A$2:$C$325,1,0)),"",1)</f>
        <v/>
      </c>
      <c r="R18" t="str">
        <f>IF(ISNA(VLOOKUP(R$1&amp;$I18,Transactions!$A$2:$C$325,1,0)),"",1)</f>
        <v/>
      </c>
      <c r="S18" t="str">
        <f>IF(ISNA(VLOOKUP(S$1&amp;$I18,Transactions!$A$2:$C$325,1,0)),"",1)</f>
        <v/>
      </c>
      <c r="T18" t="str">
        <f>IF(ISNA(VLOOKUP(T$1&amp;$I18,Transactions!$A$2:$C$325,1,0)),"",1)</f>
        <v/>
      </c>
      <c r="U18" t="str">
        <f>IF(ISNA(VLOOKUP(U$1&amp;$I18,Transactions!$A$2:$C$325,1,0)),"",1)</f>
        <v/>
      </c>
      <c r="V18" t="str">
        <f>IF(ISNA(VLOOKUP(V$1&amp;$I18,Transactions!$A$2:$C$325,1,0)),"",1)</f>
        <v/>
      </c>
      <c r="W18" t="str">
        <f>IF(ISNA(VLOOKUP(W$1&amp;$I18,Transactions!$A$2:$C$325,1,0)),"",1)</f>
        <v/>
      </c>
      <c r="X18" t="str">
        <f>IF(ISNA(VLOOKUP(X$1&amp;$I18,Transactions!$A$2:$C$325,1,0)),"",1)</f>
        <v/>
      </c>
      <c r="Y18" t="str">
        <f>IF(ISNA(VLOOKUP(Y$1&amp;$I18,Transactions!$A$2:$C$325,1,0)),"",1)</f>
        <v/>
      </c>
      <c r="Z18" t="str">
        <f>IF(ISNA(VLOOKUP(Z$1&amp;$I18,Transactions!$A$2:$C$325,1,0)),"",1)</f>
        <v/>
      </c>
      <c r="AA18">
        <f>IF(ISNA(VLOOKUP(AA$1&amp;$I18,Transactions!$A$2:$C$325,1,0)),"",1)</f>
        <v>1</v>
      </c>
      <c r="AB18" t="str">
        <f>IF(ISNA(VLOOKUP(AB$1&amp;$I18,Transactions!$A$2:$C$325,1,0)),"",1)</f>
        <v/>
      </c>
      <c r="AC18" t="str">
        <f>IF(ISNA(VLOOKUP(AC$1&amp;$I18,Transactions!$A$2:$C$325,1,0)),"",1)</f>
        <v/>
      </c>
      <c r="AD18" t="str">
        <f>IF(ISNA(VLOOKUP(AD$1&amp;$I18,Transactions!$A$2:$C$325,1,0)),"",1)</f>
        <v/>
      </c>
      <c r="AE18" t="str">
        <f>IF(ISNA(VLOOKUP(AE$1&amp;$I18,Transactions!$A$2:$C$325,1,0)),"",1)</f>
        <v/>
      </c>
      <c r="AF18" t="str">
        <f>IF(ISNA(VLOOKUP(AF$1&amp;$I18,Transactions!$A$2:$C$325,1,0)),"",1)</f>
        <v/>
      </c>
      <c r="AG18" t="str">
        <f>IF(ISNA(VLOOKUP(AG$1&amp;$I18,Transactions!$A$2:$C$325,1,0)),"",1)</f>
        <v/>
      </c>
      <c r="AH18">
        <f>IF(ISNA(VLOOKUP(AH$1&amp;$I18,Transactions!$A$2:$C$325,1,0)),"",1)</f>
        <v>1</v>
      </c>
      <c r="AI18" t="str">
        <f>IF(ISNA(VLOOKUP(AI$1&amp;$I18,Transactions!$A$2:$C$325,1,0)),"",1)</f>
        <v/>
      </c>
      <c r="AJ18" t="str">
        <f>IF(ISNA(VLOOKUP(AJ$1&amp;$I18,Transactions!$A$2:$C$325,1,0)),"",1)</f>
        <v/>
      </c>
      <c r="AK18" t="str">
        <f>IF(ISNA(VLOOKUP(AK$1&amp;$I18,Transactions!$A$2:$C$325,1,0)),"",1)</f>
        <v/>
      </c>
      <c r="AL18" t="str">
        <f>IF(ISNA(VLOOKUP(AL$1&amp;$I18,Transactions!$A$2:$C$325,1,0)),"",1)</f>
        <v/>
      </c>
      <c r="AM18" t="str">
        <f>IF(ISNA(VLOOKUP(AM$1&amp;$I18,Transactions!$A$2:$C$325,1,0)),"",1)</f>
        <v/>
      </c>
      <c r="AN18" t="str">
        <f>IF(ISNA(VLOOKUP(AN$1&amp;$I18,Transactions!$A$2:$C$325,1,0)),"",1)</f>
        <v/>
      </c>
      <c r="AO18" t="str">
        <f>IF(ISNA(VLOOKUP(AO$1&amp;$I18,Transactions!$A$2:$C$325,1,0)),"",1)</f>
        <v/>
      </c>
      <c r="AP18" t="str">
        <f>IF(ISNA(VLOOKUP(AP$1&amp;$I18,Transactions!$A$2:$C$325,1,0)),"",1)</f>
        <v/>
      </c>
      <c r="AQ18" t="str">
        <f>IF(ISNA(VLOOKUP(AQ$1&amp;$I18,Transactions!$A$2:$C$325,1,0)),"",1)</f>
        <v/>
      </c>
      <c r="AR18" t="str">
        <f>IF(ISNA(VLOOKUP(AR$1&amp;$I18,Transactions!$A$2:$C$325,1,0)),"",1)</f>
        <v/>
      </c>
      <c r="AS18" t="str">
        <f>IF(ISNA(VLOOKUP(AS$1&amp;$I18,Transactions!$A$2:$C$325,1,0)),"",1)</f>
        <v/>
      </c>
      <c r="AT18" t="str">
        <f>IF(ISNA(VLOOKUP(AT$1&amp;$I18,Transactions!$A$2:$C$325,1,0)),"",1)</f>
        <v/>
      </c>
      <c r="AU18" t="str">
        <f>IF(ISNA(VLOOKUP(AU$1&amp;$I18,Transactions!$A$2:$C$325,1,0)),"",1)</f>
        <v/>
      </c>
      <c r="AV18" t="str">
        <f>IF(ISNA(VLOOKUP(AV$1&amp;$I18,Transactions!$A$2:$C$325,1,0)),"",1)</f>
        <v/>
      </c>
      <c r="AW18" t="str">
        <f>IF(ISNA(VLOOKUP(AW$1&amp;$I18,Transactions!$A$2:$C$325,1,0)),"",1)</f>
        <v/>
      </c>
      <c r="AX18" t="str">
        <f>IF(ISNA(VLOOKUP(AX$1&amp;$I18,Transactions!$A$2:$C$325,1,0)),"",1)</f>
        <v/>
      </c>
      <c r="AY18">
        <f>IF(ISNA(VLOOKUP(AY$1&amp;$I18,Transactions!$A$2:$C$325,1,0)),"",1)</f>
        <v>1</v>
      </c>
      <c r="AZ18" t="str">
        <f>IF(ISNA(VLOOKUP(AZ$1&amp;$I18,Transactions!$A$2:$C$325,1,0)),"",1)</f>
        <v/>
      </c>
      <c r="BA18" t="str">
        <f>IF(ISNA(VLOOKUP(BA$1&amp;$I18,Transactions!$A$2:$C$325,1,0)),"",1)</f>
        <v/>
      </c>
      <c r="BB18" t="str">
        <f>IF(ISNA(VLOOKUP(BB$1&amp;$I18,Transactions!$A$2:$C$325,1,0)),"",1)</f>
        <v/>
      </c>
      <c r="BC18" t="str">
        <f>IF(ISNA(VLOOKUP(BC$1&amp;$I18,Transactions!$A$2:$C$325,1,0)),"",1)</f>
        <v/>
      </c>
      <c r="BD18" t="str">
        <f>IF(ISNA(VLOOKUP(BD$1&amp;$I18,Transactions!$A$2:$C$325,1,0)),"",1)</f>
        <v/>
      </c>
      <c r="BE18" t="str">
        <f>IF(ISNA(VLOOKUP(BE$1&amp;$I18,Transactions!$A$2:$C$325,1,0)),"",1)</f>
        <v/>
      </c>
      <c r="BF18" t="str">
        <f>IF(ISNA(VLOOKUP(BF$1&amp;$I18,Transactions!$A$2:$C$325,1,0)),"",1)</f>
        <v/>
      </c>
      <c r="BG18" t="str">
        <f>IF(ISNA(VLOOKUP(BG$1&amp;$I18,Transactions!$A$2:$C$325,1,0)),"",1)</f>
        <v/>
      </c>
      <c r="BH18" t="str">
        <f>IF(ISNA(VLOOKUP(BH$1&amp;$I18,Transactions!$A$2:$C$325,1,0)),"",1)</f>
        <v/>
      </c>
      <c r="BI18" t="str">
        <f>IF(ISNA(VLOOKUP(BI$1&amp;$I18,Transactions!$A$2:$C$325,1,0)),"",1)</f>
        <v/>
      </c>
      <c r="BJ18" t="str">
        <f>IF(ISNA(VLOOKUP(BJ$1&amp;$I18,Transactions!$A$2:$C$325,1,0)),"",1)</f>
        <v/>
      </c>
      <c r="BK18">
        <f>IF(ISNA(VLOOKUP(BK$1&amp;$I18,Transactions!$A$2:$C$325,1,0)),"",1)</f>
        <v>1</v>
      </c>
      <c r="BL18" t="str">
        <f>IF(ISNA(VLOOKUP(BL$1&amp;$I18,Transactions!$A$2:$C$325,1,0)),"",1)</f>
        <v/>
      </c>
      <c r="BM18" t="str">
        <f>IF(ISNA(VLOOKUP(BM$1&amp;$I18,Transactions!$A$2:$C$325,1,0)),"",1)</f>
        <v/>
      </c>
      <c r="BN18">
        <f>IF(ISNA(VLOOKUP(BN$1&amp;$I18,Transactions!$A$2:$C$325,1,0)),"",1)</f>
        <v>1</v>
      </c>
      <c r="BO18" t="str">
        <f>IF(ISNA(VLOOKUP(BO$1&amp;$I18,Transactions!$A$2:$C$325,1,0)),"",1)</f>
        <v/>
      </c>
      <c r="BP18" t="str">
        <f>IF(ISNA(VLOOKUP(BP$1&amp;$I18,Transactions!$A$2:$C$325,1,0)),"",1)</f>
        <v/>
      </c>
      <c r="BQ18" t="str">
        <f>IF(ISNA(VLOOKUP(BQ$1&amp;$I18,Transactions!$A$2:$C$325,1,0)),"",1)</f>
        <v/>
      </c>
      <c r="BR18" t="str">
        <f>IF(ISNA(VLOOKUP(BR$1&amp;$I18,Transactions!$A$2:$C$325,1,0)),"",1)</f>
        <v/>
      </c>
      <c r="BS18" t="str">
        <f>IF(ISNA(VLOOKUP(BS$1&amp;$I18,Transactions!$A$2:$C$325,1,0)),"",1)</f>
        <v/>
      </c>
      <c r="BT18" t="str">
        <f>IF(ISNA(VLOOKUP(BT$1&amp;$I18,Transactions!$A$2:$C$325,1,0)),"",1)</f>
        <v/>
      </c>
      <c r="BU18" t="str">
        <f>IF(ISNA(VLOOKUP(BU$1&amp;$I18,Transactions!$A$2:$C$325,1,0)),"",1)</f>
        <v/>
      </c>
      <c r="BV18" t="str">
        <f>IF(ISNA(VLOOKUP(BV$1&amp;$I18,Transactions!$A$2:$C$325,1,0)),"",1)</f>
        <v/>
      </c>
      <c r="BW18" t="str">
        <f>IF(ISNA(VLOOKUP(BW$1&amp;$I18,Transactions!$A$2:$C$325,1,0)),"",1)</f>
        <v/>
      </c>
      <c r="BX18">
        <f>IF(ISNA(VLOOKUP(BX$1&amp;$I18,Transactions!$A$2:$C$325,1,0)),"",1)</f>
        <v>1</v>
      </c>
      <c r="BY18" t="str">
        <f>IF(ISNA(VLOOKUP(BY$1&amp;$I18,Transactions!$A$2:$C$325,1,0)),"",1)</f>
        <v/>
      </c>
      <c r="BZ18" t="str">
        <f>IF(ISNA(VLOOKUP(BZ$1&amp;$I18,Transactions!$A$2:$C$325,1,0)),"",1)</f>
        <v/>
      </c>
      <c r="CA18" t="str">
        <f>IF(ISNA(VLOOKUP(CA$1&amp;$I18,Transactions!$A$2:$C$325,1,0)),"",1)</f>
        <v/>
      </c>
      <c r="CB18" t="str">
        <f>IF(ISNA(VLOOKUP(CB$1&amp;$I18,Transactions!$A$2:$C$325,1,0)),"",1)</f>
        <v/>
      </c>
      <c r="CC18" t="str">
        <f>IF(ISNA(VLOOKUP(CC$1&amp;$I18,Transactions!$A$2:$C$325,1,0)),"",1)</f>
        <v/>
      </c>
      <c r="CD18" t="str">
        <f>IF(ISNA(VLOOKUP(CD$1&amp;$I18,Transactions!$A$2:$C$325,1,0)),"",1)</f>
        <v/>
      </c>
      <c r="CE18" t="str">
        <f>IF(ISNA(VLOOKUP(CE$1&amp;$I18,Transactions!$A$2:$C$325,1,0)),"",1)</f>
        <v/>
      </c>
      <c r="CF18" t="str">
        <f>IF(ISNA(VLOOKUP(CF$1&amp;$I18,Transactions!$A$2:$C$325,1,0)),"",1)</f>
        <v/>
      </c>
      <c r="CG18" t="str">
        <f>IF(ISNA(VLOOKUP(CG$1&amp;$I18,Transactions!$A$2:$C$325,1,0)),"",1)</f>
        <v/>
      </c>
      <c r="CH18" t="str">
        <f>IF(ISNA(VLOOKUP(CH$1&amp;$I18,Transactions!$A$2:$C$325,1,0)),"",1)</f>
        <v/>
      </c>
      <c r="CI18" t="str">
        <f>IF(ISNA(VLOOKUP(CI$1&amp;$I18,Transactions!$A$2:$C$325,1,0)),"",1)</f>
        <v/>
      </c>
      <c r="CJ18" t="str">
        <f>IF(ISNA(VLOOKUP(CJ$1&amp;$I18,Transactions!$A$2:$C$325,1,0)),"",1)</f>
        <v/>
      </c>
      <c r="CK18" t="str">
        <f>IF(ISNA(VLOOKUP(CK$1&amp;$I18,Transactions!$A$2:$C$325,1,0)),"",1)</f>
        <v/>
      </c>
      <c r="CL18" t="str">
        <f>IF(ISNA(VLOOKUP(CL$1&amp;$I18,Transactions!$A$2:$C$325,1,0)),"",1)</f>
        <v/>
      </c>
      <c r="CM18" t="str">
        <f>IF(ISNA(VLOOKUP(CM$1&amp;$I18,Transactions!$A$2:$C$325,1,0)),"",1)</f>
        <v/>
      </c>
      <c r="CN18" t="str">
        <f>IF(ISNA(VLOOKUP(CN$1&amp;$I18,Transactions!$A$2:$C$325,1,0)),"",1)</f>
        <v/>
      </c>
      <c r="CO18" t="str">
        <f>IF(ISNA(VLOOKUP(CO$1&amp;$I18,Transactions!$A$2:$C$325,1,0)),"",1)</f>
        <v/>
      </c>
      <c r="CP18" t="str">
        <f>IF(ISNA(VLOOKUP(CP$1&amp;$I18,Transactions!$A$2:$C$325,1,0)),"",1)</f>
        <v/>
      </c>
      <c r="CQ18" t="str">
        <f>IF(ISNA(VLOOKUP(CQ$1&amp;$I18,Transactions!$A$2:$C$325,1,0)),"",1)</f>
        <v/>
      </c>
      <c r="CR18" t="str">
        <f>IF(ISNA(VLOOKUP(CR$1&amp;$I18,Transactions!$A$2:$C$325,1,0)),"",1)</f>
        <v/>
      </c>
      <c r="CS18" t="str">
        <f>IF(ISNA(VLOOKUP(CS$1&amp;$I18,Transactions!$A$2:$C$325,1,0)),"",1)</f>
        <v/>
      </c>
      <c r="CT18" t="str">
        <f>IF(ISNA(VLOOKUP(CT$1&amp;$I18,Transactions!$A$2:$C$325,1,0)),"",1)</f>
        <v/>
      </c>
      <c r="CU18" t="str">
        <f>IF(ISNA(VLOOKUP(CU$1&amp;$I18,Transactions!$A$2:$C$325,1,0)),"",1)</f>
        <v/>
      </c>
      <c r="CV18" t="str">
        <f>IF(ISNA(VLOOKUP(CV$1&amp;$I18,Transactions!$A$2:$C$325,1,0)),"",1)</f>
        <v/>
      </c>
      <c r="CW18" t="str">
        <f>IF(ISNA(VLOOKUP(CW$1&amp;$I18,Transactions!$A$2:$C$325,1,0)),"",1)</f>
        <v/>
      </c>
      <c r="CX18" t="str">
        <f>IF(ISNA(VLOOKUP(CX$1&amp;$I18,Transactions!$A$2:$C$325,1,0)),"",1)</f>
        <v/>
      </c>
      <c r="CY18" t="str">
        <f>IF(ISNA(VLOOKUP(CY$1&amp;$I18,Transactions!$A$2:$C$325,1,0)),"",1)</f>
        <v/>
      </c>
      <c r="CZ18" t="str">
        <f>IF(ISNA(VLOOKUP(CZ$1&amp;$I18,Transactions!$A$2:$C$325,1,0)),"",1)</f>
        <v/>
      </c>
      <c r="DA18" t="str">
        <f>IF(ISNA(VLOOKUP(DA$1&amp;$I18,Transactions!$A$2:$C$325,1,0)),"",1)</f>
        <v/>
      </c>
      <c r="DB18" t="str">
        <f>IF(ISNA(VLOOKUP(DB$1&amp;$I18,Transactions!$A$2:$C$325,1,0)),"",1)</f>
        <v/>
      </c>
      <c r="DC18" t="str">
        <f>IF(ISNA(VLOOKUP(DC$1&amp;$I18,Transactions!$A$2:$C$325,1,0)),"",1)</f>
        <v/>
      </c>
      <c r="DD18" t="str">
        <f>IF(ISNA(VLOOKUP(DD$1&amp;$I18,Transactions!$A$2:$C$325,1,0)),"",1)</f>
        <v/>
      </c>
      <c r="DE18" t="str">
        <f>IF(ISNA(VLOOKUP(DE$1&amp;$I18,Transactions!$A$2:$C$325,1,0)),"",1)</f>
        <v/>
      </c>
    </row>
    <row r="19" spans="1:109" x14ac:dyDescent="0.35">
      <c r="A19" s="2">
        <v>18</v>
      </c>
      <c r="B19" s="1" t="s">
        <v>132</v>
      </c>
      <c r="C19" t="s">
        <v>118</v>
      </c>
      <c r="D19">
        <v>6</v>
      </c>
      <c r="E19">
        <v>50</v>
      </c>
      <c r="F19" t="s">
        <v>110</v>
      </c>
      <c r="G19" t="s">
        <v>113</v>
      </c>
      <c r="H19">
        <f t="shared" si="0"/>
        <v>14</v>
      </c>
      <c r="I19">
        <v>18</v>
      </c>
      <c r="J19">
        <f>IF(ISNA(VLOOKUP(J$1&amp;$I19,Transactions!$A$2:$C$325,1,0)),"",1)</f>
        <v>1</v>
      </c>
      <c r="K19" t="str">
        <f>IF(ISNA(VLOOKUP(K$1&amp;$I19,Transactions!$A$2:$C$325,1,0)),"",1)</f>
        <v/>
      </c>
      <c r="L19" t="str">
        <f>IF(ISNA(VLOOKUP(L$1&amp;$I19,Transactions!$A$2:$C$325,1,0)),"",1)</f>
        <v/>
      </c>
      <c r="M19" t="str">
        <f>IF(ISNA(VLOOKUP(M$1&amp;$I19,Transactions!$A$2:$C$325,1,0)),"",1)</f>
        <v/>
      </c>
      <c r="N19" t="str">
        <f>IF(ISNA(VLOOKUP(N$1&amp;$I19,Transactions!$A$2:$C$325,1,0)),"",1)</f>
        <v/>
      </c>
      <c r="O19" t="str">
        <f>IF(ISNA(VLOOKUP(O$1&amp;$I19,Transactions!$A$2:$C$325,1,0)),"",1)</f>
        <v/>
      </c>
      <c r="P19" t="str">
        <f>IF(ISNA(VLOOKUP(P$1&amp;$I19,Transactions!$A$2:$C$325,1,0)),"",1)</f>
        <v/>
      </c>
      <c r="Q19" t="str">
        <f>IF(ISNA(VLOOKUP(Q$1&amp;$I19,Transactions!$A$2:$C$325,1,0)),"",1)</f>
        <v/>
      </c>
      <c r="R19" t="str">
        <f>IF(ISNA(VLOOKUP(R$1&amp;$I19,Transactions!$A$2:$C$325,1,0)),"",1)</f>
        <v/>
      </c>
      <c r="S19" t="str">
        <f>IF(ISNA(VLOOKUP(S$1&amp;$I19,Transactions!$A$2:$C$325,1,0)),"",1)</f>
        <v/>
      </c>
      <c r="T19" t="str">
        <f>IF(ISNA(VLOOKUP(T$1&amp;$I19,Transactions!$A$2:$C$325,1,0)),"",1)</f>
        <v/>
      </c>
      <c r="U19" t="str">
        <f>IF(ISNA(VLOOKUP(U$1&amp;$I19,Transactions!$A$2:$C$325,1,0)),"",1)</f>
        <v/>
      </c>
      <c r="V19" t="str">
        <f>IF(ISNA(VLOOKUP(V$1&amp;$I19,Transactions!$A$2:$C$325,1,0)),"",1)</f>
        <v/>
      </c>
      <c r="W19" t="str">
        <f>IF(ISNA(VLOOKUP(W$1&amp;$I19,Transactions!$A$2:$C$325,1,0)),"",1)</f>
        <v/>
      </c>
      <c r="X19" t="str">
        <f>IF(ISNA(VLOOKUP(X$1&amp;$I19,Transactions!$A$2:$C$325,1,0)),"",1)</f>
        <v/>
      </c>
      <c r="Y19" t="str">
        <f>IF(ISNA(VLOOKUP(Y$1&amp;$I19,Transactions!$A$2:$C$325,1,0)),"",1)</f>
        <v/>
      </c>
      <c r="Z19" t="str">
        <f>IF(ISNA(VLOOKUP(Z$1&amp;$I19,Transactions!$A$2:$C$325,1,0)),"",1)</f>
        <v/>
      </c>
      <c r="AA19" t="str">
        <f>IF(ISNA(VLOOKUP(AA$1&amp;$I19,Transactions!$A$2:$C$325,1,0)),"",1)</f>
        <v/>
      </c>
      <c r="AB19" t="str">
        <f>IF(ISNA(VLOOKUP(AB$1&amp;$I19,Transactions!$A$2:$C$325,1,0)),"",1)</f>
        <v/>
      </c>
      <c r="AC19" t="str">
        <f>IF(ISNA(VLOOKUP(AC$1&amp;$I19,Transactions!$A$2:$C$325,1,0)),"",1)</f>
        <v/>
      </c>
      <c r="AD19" t="str">
        <f>IF(ISNA(VLOOKUP(AD$1&amp;$I19,Transactions!$A$2:$C$325,1,0)),"",1)</f>
        <v/>
      </c>
      <c r="AE19" t="str">
        <f>IF(ISNA(VLOOKUP(AE$1&amp;$I19,Transactions!$A$2:$C$325,1,0)),"",1)</f>
        <v/>
      </c>
      <c r="AF19" t="str">
        <f>IF(ISNA(VLOOKUP(AF$1&amp;$I19,Transactions!$A$2:$C$325,1,0)),"",1)</f>
        <v/>
      </c>
      <c r="AG19" t="str">
        <f>IF(ISNA(VLOOKUP(AG$1&amp;$I19,Transactions!$A$2:$C$325,1,0)),"",1)</f>
        <v/>
      </c>
      <c r="AH19" t="str">
        <f>IF(ISNA(VLOOKUP(AH$1&amp;$I19,Transactions!$A$2:$C$325,1,0)),"",1)</f>
        <v/>
      </c>
      <c r="AI19" t="str">
        <f>IF(ISNA(VLOOKUP(AI$1&amp;$I19,Transactions!$A$2:$C$325,1,0)),"",1)</f>
        <v/>
      </c>
      <c r="AJ19" t="str">
        <f>IF(ISNA(VLOOKUP(AJ$1&amp;$I19,Transactions!$A$2:$C$325,1,0)),"",1)</f>
        <v/>
      </c>
      <c r="AK19" t="str">
        <f>IF(ISNA(VLOOKUP(AK$1&amp;$I19,Transactions!$A$2:$C$325,1,0)),"",1)</f>
        <v/>
      </c>
      <c r="AL19" t="str">
        <f>IF(ISNA(VLOOKUP(AL$1&amp;$I19,Transactions!$A$2:$C$325,1,0)),"",1)</f>
        <v/>
      </c>
      <c r="AM19" t="str">
        <f>IF(ISNA(VLOOKUP(AM$1&amp;$I19,Transactions!$A$2:$C$325,1,0)),"",1)</f>
        <v/>
      </c>
      <c r="AN19" t="str">
        <f>IF(ISNA(VLOOKUP(AN$1&amp;$I19,Transactions!$A$2:$C$325,1,0)),"",1)</f>
        <v/>
      </c>
      <c r="AO19">
        <f>IF(ISNA(VLOOKUP(AO$1&amp;$I19,Transactions!$A$2:$C$325,1,0)),"",1)</f>
        <v>1</v>
      </c>
      <c r="AP19" t="str">
        <f>IF(ISNA(VLOOKUP(AP$1&amp;$I19,Transactions!$A$2:$C$325,1,0)),"",1)</f>
        <v/>
      </c>
      <c r="AQ19" t="str">
        <f>IF(ISNA(VLOOKUP(AQ$1&amp;$I19,Transactions!$A$2:$C$325,1,0)),"",1)</f>
        <v/>
      </c>
      <c r="AR19" t="str">
        <f>IF(ISNA(VLOOKUP(AR$1&amp;$I19,Transactions!$A$2:$C$325,1,0)),"",1)</f>
        <v/>
      </c>
      <c r="AS19">
        <f>IF(ISNA(VLOOKUP(AS$1&amp;$I19,Transactions!$A$2:$C$325,1,0)),"",1)</f>
        <v>1</v>
      </c>
      <c r="AT19" t="str">
        <f>IF(ISNA(VLOOKUP(AT$1&amp;$I19,Transactions!$A$2:$C$325,1,0)),"",1)</f>
        <v/>
      </c>
      <c r="AU19" t="str">
        <f>IF(ISNA(VLOOKUP(AU$1&amp;$I19,Transactions!$A$2:$C$325,1,0)),"",1)</f>
        <v/>
      </c>
      <c r="AV19" t="str">
        <f>IF(ISNA(VLOOKUP(AV$1&amp;$I19,Transactions!$A$2:$C$325,1,0)),"",1)</f>
        <v/>
      </c>
      <c r="AW19">
        <f>IF(ISNA(VLOOKUP(AW$1&amp;$I19,Transactions!$A$2:$C$325,1,0)),"",1)</f>
        <v>1</v>
      </c>
      <c r="AX19" t="str">
        <f>IF(ISNA(VLOOKUP(AX$1&amp;$I19,Transactions!$A$2:$C$325,1,0)),"",1)</f>
        <v/>
      </c>
      <c r="AY19" t="str">
        <f>IF(ISNA(VLOOKUP(AY$1&amp;$I19,Transactions!$A$2:$C$325,1,0)),"",1)</f>
        <v/>
      </c>
      <c r="AZ19" t="str">
        <f>IF(ISNA(VLOOKUP(AZ$1&amp;$I19,Transactions!$A$2:$C$325,1,0)),"",1)</f>
        <v/>
      </c>
      <c r="BA19" t="str">
        <f>IF(ISNA(VLOOKUP(BA$1&amp;$I19,Transactions!$A$2:$C$325,1,0)),"",1)</f>
        <v/>
      </c>
      <c r="BB19">
        <f>IF(ISNA(VLOOKUP(BB$1&amp;$I19,Transactions!$A$2:$C$325,1,0)),"",1)</f>
        <v>1</v>
      </c>
      <c r="BC19" t="str">
        <f>IF(ISNA(VLOOKUP(BC$1&amp;$I19,Transactions!$A$2:$C$325,1,0)),"",1)</f>
        <v/>
      </c>
      <c r="BD19" t="str">
        <f>IF(ISNA(VLOOKUP(BD$1&amp;$I19,Transactions!$A$2:$C$325,1,0)),"",1)</f>
        <v/>
      </c>
      <c r="BE19" t="str">
        <f>IF(ISNA(VLOOKUP(BE$1&amp;$I19,Transactions!$A$2:$C$325,1,0)),"",1)</f>
        <v/>
      </c>
      <c r="BF19" t="str">
        <f>IF(ISNA(VLOOKUP(BF$1&amp;$I19,Transactions!$A$2:$C$325,1,0)),"",1)</f>
        <v/>
      </c>
      <c r="BG19" t="str">
        <f>IF(ISNA(VLOOKUP(BG$1&amp;$I19,Transactions!$A$2:$C$325,1,0)),"",1)</f>
        <v/>
      </c>
      <c r="BH19" t="str">
        <f>IF(ISNA(VLOOKUP(BH$1&amp;$I19,Transactions!$A$2:$C$325,1,0)),"",1)</f>
        <v/>
      </c>
      <c r="BI19" t="str">
        <f>IF(ISNA(VLOOKUP(BI$1&amp;$I19,Transactions!$A$2:$C$325,1,0)),"",1)</f>
        <v/>
      </c>
      <c r="BJ19" t="str">
        <f>IF(ISNA(VLOOKUP(BJ$1&amp;$I19,Transactions!$A$2:$C$325,1,0)),"",1)</f>
        <v/>
      </c>
      <c r="BK19" t="str">
        <f>IF(ISNA(VLOOKUP(BK$1&amp;$I19,Transactions!$A$2:$C$325,1,0)),"",1)</f>
        <v/>
      </c>
      <c r="BL19" t="str">
        <f>IF(ISNA(VLOOKUP(BL$1&amp;$I19,Transactions!$A$2:$C$325,1,0)),"",1)</f>
        <v/>
      </c>
      <c r="BM19" t="str">
        <f>IF(ISNA(VLOOKUP(BM$1&amp;$I19,Transactions!$A$2:$C$325,1,0)),"",1)</f>
        <v/>
      </c>
      <c r="BN19" t="str">
        <f>IF(ISNA(VLOOKUP(BN$1&amp;$I19,Transactions!$A$2:$C$325,1,0)),"",1)</f>
        <v/>
      </c>
      <c r="BO19" t="str">
        <f>IF(ISNA(VLOOKUP(BO$1&amp;$I19,Transactions!$A$2:$C$325,1,0)),"",1)</f>
        <v/>
      </c>
      <c r="BP19">
        <f>IF(ISNA(VLOOKUP(BP$1&amp;$I19,Transactions!$A$2:$C$325,1,0)),"",1)</f>
        <v>1</v>
      </c>
      <c r="BQ19" t="str">
        <f>IF(ISNA(VLOOKUP(BQ$1&amp;$I19,Transactions!$A$2:$C$325,1,0)),"",1)</f>
        <v/>
      </c>
      <c r="BR19" t="str">
        <f>IF(ISNA(VLOOKUP(BR$1&amp;$I19,Transactions!$A$2:$C$325,1,0)),"",1)</f>
        <v/>
      </c>
      <c r="BS19" t="str">
        <f>IF(ISNA(VLOOKUP(BS$1&amp;$I19,Transactions!$A$2:$C$325,1,0)),"",1)</f>
        <v/>
      </c>
      <c r="BT19" t="str">
        <f>IF(ISNA(VLOOKUP(BT$1&amp;$I19,Transactions!$A$2:$C$325,1,0)),"",1)</f>
        <v/>
      </c>
      <c r="BU19">
        <f>IF(ISNA(VLOOKUP(BU$1&amp;$I19,Transactions!$A$2:$C$325,1,0)),"",1)</f>
        <v>1</v>
      </c>
      <c r="BV19">
        <f>IF(ISNA(VLOOKUP(BV$1&amp;$I19,Transactions!$A$2:$C$325,1,0)),"",1)</f>
        <v>1</v>
      </c>
      <c r="BW19" t="str">
        <f>IF(ISNA(VLOOKUP(BW$1&amp;$I19,Transactions!$A$2:$C$325,1,0)),"",1)</f>
        <v/>
      </c>
      <c r="BX19" t="str">
        <f>IF(ISNA(VLOOKUP(BX$1&amp;$I19,Transactions!$A$2:$C$325,1,0)),"",1)</f>
        <v/>
      </c>
      <c r="BY19" t="str">
        <f>IF(ISNA(VLOOKUP(BY$1&amp;$I19,Transactions!$A$2:$C$325,1,0)),"",1)</f>
        <v/>
      </c>
      <c r="BZ19" t="str">
        <f>IF(ISNA(VLOOKUP(BZ$1&amp;$I19,Transactions!$A$2:$C$325,1,0)),"",1)</f>
        <v/>
      </c>
      <c r="CA19" t="str">
        <f>IF(ISNA(VLOOKUP(CA$1&amp;$I19,Transactions!$A$2:$C$325,1,0)),"",1)</f>
        <v/>
      </c>
      <c r="CB19" t="str">
        <f>IF(ISNA(VLOOKUP(CB$1&amp;$I19,Transactions!$A$2:$C$325,1,0)),"",1)</f>
        <v/>
      </c>
      <c r="CC19" t="str">
        <f>IF(ISNA(VLOOKUP(CC$1&amp;$I19,Transactions!$A$2:$C$325,1,0)),"",1)</f>
        <v/>
      </c>
      <c r="CD19" t="str">
        <f>IF(ISNA(VLOOKUP(CD$1&amp;$I19,Transactions!$A$2:$C$325,1,0)),"",1)</f>
        <v/>
      </c>
      <c r="CE19">
        <f>IF(ISNA(VLOOKUP(CE$1&amp;$I19,Transactions!$A$2:$C$325,1,0)),"",1)</f>
        <v>1</v>
      </c>
      <c r="CF19" t="str">
        <f>IF(ISNA(VLOOKUP(CF$1&amp;$I19,Transactions!$A$2:$C$325,1,0)),"",1)</f>
        <v/>
      </c>
      <c r="CG19" t="str">
        <f>IF(ISNA(VLOOKUP(CG$1&amp;$I19,Transactions!$A$2:$C$325,1,0)),"",1)</f>
        <v/>
      </c>
      <c r="CH19" t="str">
        <f>IF(ISNA(VLOOKUP(CH$1&amp;$I19,Transactions!$A$2:$C$325,1,0)),"",1)</f>
        <v/>
      </c>
      <c r="CI19" t="str">
        <f>IF(ISNA(VLOOKUP(CI$1&amp;$I19,Transactions!$A$2:$C$325,1,0)),"",1)</f>
        <v/>
      </c>
      <c r="CJ19">
        <f>IF(ISNA(VLOOKUP(CJ$1&amp;$I19,Transactions!$A$2:$C$325,1,0)),"",1)</f>
        <v>1</v>
      </c>
      <c r="CK19" t="str">
        <f>IF(ISNA(VLOOKUP(CK$1&amp;$I19,Transactions!$A$2:$C$325,1,0)),"",1)</f>
        <v/>
      </c>
      <c r="CL19" t="str">
        <f>IF(ISNA(VLOOKUP(CL$1&amp;$I19,Transactions!$A$2:$C$325,1,0)),"",1)</f>
        <v/>
      </c>
      <c r="CM19" t="str">
        <f>IF(ISNA(VLOOKUP(CM$1&amp;$I19,Transactions!$A$2:$C$325,1,0)),"",1)</f>
        <v/>
      </c>
      <c r="CN19" t="str">
        <f>IF(ISNA(VLOOKUP(CN$1&amp;$I19,Transactions!$A$2:$C$325,1,0)),"",1)</f>
        <v/>
      </c>
      <c r="CO19" t="str">
        <f>IF(ISNA(VLOOKUP(CO$1&amp;$I19,Transactions!$A$2:$C$325,1,0)),"",1)</f>
        <v/>
      </c>
      <c r="CP19" t="str">
        <f>IF(ISNA(VLOOKUP(CP$1&amp;$I19,Transactions!$A$2:$C$325,1,0)),"",1)</f>
        <v/>
      </c>
      <c r="CQ19">
        <f>IF(ISNA(VLOOKUP(CQ$1&amp;$I19,Transactions!$A$2:$C$325,1,0)),"",1)</f>
        <v>1</v>
      </c>
      <c r="CR19">
        <f>IF(ISNA(VLOOKUP(CR$1&amp;$I19,Transactions!$A$2:$C$325,1,0)),"",1)</f>
        <v>1</v>
      </c>
      <c r="CS19" t="str">
        <f>IF(ISNA(VLOOKUP(CS$1&amp;$I19,Transactions!$A$2:$C$325,1,0)),"",1)</f>
        <v/>
      </c>
      <c r="CT19" t="str">
        <f>IF(ISNA(VLOOKUP(CT$1&amp;$I19,Transactions!$A$2:$C$325,1,0)),"",1)</f>
        <v/>
      </c>
      <c r="CU19" t="str">
        <f>IF(ISNA(VLOOKUP(CU$1&amp;$I19,Transactions!$A$2:$C$325,1,0)),"",1)</f>
        <v/>
      </c>
      <c r="CV19" t="str">
        <f>IF(ISNA(VLOOKUP(CV$1&amp;$I19,Transactions!$A$2:$C$325,1,0)),"",1)</f>
        <v/>
      </c>
      <c r="CW19">
        <f>IF(ISNA(VLOOKUP(CW$1&amp;$I19,Transactions!$A$2:$C$325,1,0)),"",1)</f>
        <v>1</v>
      </c>
      <c r="CX19" t="str">
        <f>IF(ISNA(VLOOKUP(CX$1&amp;$I19,Transactions!$A$2:$C$325,1,0)),"",1)</f>
        <v/>
      </c>
      <c r="CY19" t="str">
        <f>IF(ISNA(VLOOKUP(CY$1&amp;$I19,Transactions!$A$2:$C$325,1,0)),"",1)</f>
        <v/>
      </c>
      <c r="CZ19" t="str">
        <f>IF(ISNA(VLOOKUP(CZ$1&amp;$I19,Transactions!$A$2:$C$325,1,0)),"",1)</f>
        <v/>
      </c>
      <c r="DA19">
        <f>IF(ISNA(VLOOKUP(DA$1&amp;$I19,Transactions!$A$2:$C$325,1,0)),"",1)</f>
        <v>1</v>
      </c>
      <c r="DB19" t="str">
        <f>IF(ISNA(VLOOKUP(DB$1&amp;$I19,Transactions!$A$2:$C$325,1,0)),"",1)</f>
        <v/>
      </c>
      <c r="DC19" t="str">
        <f>IF(ISNA(VLOOKUP(DC$1&amp;$I19,Transactions!$A$2:$C$325,1,0)),"",1)</f>
        <v/>
      </c>
      <c r="DD19" t="str">
        <f>IF(ISNA(VLOOKUP(DD$1&amp;$I19,Transactions!$A$2:$C$325,1,0)),"",1)</f>
        <v/>
      </c>
      <c r="DE19" t="str">
        <f>IF(ISNA(VLOOKUP(DE$1&amp;$I19,Transactions!$A$2:$C$325,1,0)),"",1)</f>
        <v/>
      </c>
    </row>
    <row r="20" spans="1:109" x14ac:dyDescent="0.35">
      <c r="A20" s="2">
        <v>19</v>
      </c>
      <c r="B20" s="1" t="s">
        <v>132</v>
      </c>
      <c r="C20" t="s">
        <v>116</v>
      </c>
      <c r="D20">
        <v>12</v>
      </c>
      <c r="E20">
        <v>66</v>
      </c>
      <c r="F20" t="s">
        <v>109</v>
      </c>
      <c r="G20" t="s">
        <v>113</v>
      </c>
      <c r="H20">
        <f t="shared" si="0"/>
        <v>5</v>
      </c>
      <c r="I20">
        <v>19</v>
      </c>
      <c r="J20" t="str">
        <f>IF(ISNA(VLOOKUP(J$1&amp;$I20,Transactions!$A$2:$C$325,1,0)),"",1)</f>
        <v/>
      </c>
      <c r="K20" t="str">
        <f>IF(ISNA(VLOOKUP(K$1&amp;$I20,Transactions!$A$2:$C$325,1,0)),"",1)</f>
        <v/>
      </c>
      <c r="L20" t="str">
        <f>IF(ISNA(VLOOKUP(L$1&amp;$I20,Transactions!$A$2:$C$325,1,0)),"",1)</f>
        <v/>
      </c>
      <c r="M20" t="str">
        <f>IF(ISNA(VLOOKUP(M$1&amp;$I20,Transactions!$A$2:$C$325,1,0)),"",1)</f>
        <v/>
      </c>
      <c r="N20">
        <f>IF(ISNA(VLOOKUP(N$1&amp;$I20,Transactions!$A$2:$C$325,1,0)),"",1)</f>
        <v>1</v>
      </c>
      <c r="O20" t="str">
        <f>IF(ISNA(VLOOKUP(O$1&amp;$I20,Transactions!$A$2:$C$325,1,0)),"",1)</f>
        <v/>
      </c>
      <c r="P20" t="str">
        <f>IF(ISNA(VLOOKUP(P$1&amp;$I20,Transactions!$A$2:$C$325,1,0)),"",1)</f>
        <v/>
      </c>
      <c r="Q20" t="str">
        <f>IF(ISNA(VLOOKUP(Q$1&amp;$I20,Transactions!$A$2:$C$325,1,0)),"",1)</f>
        <v/>
      </c>
      <c r="R20" t="str">
        <f>IF(ISNA(VLOOKUP(R$1&amp;$I20,Transactions!$A$2:$C$325,1,0)),"",1)</f>
        <v/>
      </c>
      <c r="S20" t="str">
        <f>IF(ISNA(VLOOKUP(S$1&amp;$I20,Transactions!$A$2:$C$325,1,0)),"",1)</f>
        <v/>
      </c>
      <c r="T20" t="str">
        <f>IF(ISNA(VLOOKUP(T$1&amp;$I20,Transactions!$A$2:$C$325,1,0)),"",1)</f>
        <v/>
      </c>
      <c r="U20" t="str">
        <f>IF(ISNA(VLOOKUP(U$1&amp;$I20,Transactions!$A$2:$C$325,1,0)),"",1)</f>
        <v/>
      </c>
      <c r="V20" t="str">
        <f>IF(ISNA(VLOOKUP(V$1&amp;$I20,Transactions!$A$2:$C$325,1,0)),"",1)</f>
        <v/>
      </c>
      <c r="W20" t="str">
        <f>IF(ISNA(VLOOKUP(W$1&amp;$I20,Transactions!$A$2:$C$325,1,0)),"",1)</f>
        <v/>
      </c>
      <c r="X20" t="str">
        <f>IF(ISNA(VLOOKUP(X$1&amp;$I20,Transactions!$A$2:$C$325,1,0)),"",1)</f>
        <v/>
      </c>
      <c r="Y20" t="str">
        <f>IF(ISNA(VLOOKUP(Y$1&amp;$I20,Transactions!$A$2:$C$325,1,0)),"",1)</f>
        <v/>
      </c>
      <c r="Z20" t="str">
        <f>IF(ISNA(VLOOKUP(Z$1&amp;$I20,Transactions!$A$2:$C$325,1,0)),"",1)</f>
        <v/>
      </c>
      <c r="AA20" t="str">
        <f>IF(ISNA(VLOOKUP(AA$1&amp;$I20,Transactions!$A$2:$C$325,1,0)),"",1)</f>
        <v/>
      </c>
      <c r="AB20" t="str">
        <f>IF(ISNA(VLOOKUP(AB$1&amp;$I20,Transactions!$A$2:$C$325,1,0)),"",1)</f>
        <v/>
      </c>
      <c r="AC20" t="str">
        <f>IF(ISNA(VLOOKUP(AC$1&amp;$I20,Transactions!$A$2:$C$325,1,0)),"",1)</f>
        <v/>
      </c>
      <c r="AD20" t="str">
        <f>IF(ISNA(VLOOKUP(AD$1&amp;$I20,Transactions!$A$2:$C$325,1,0)),"",1)</f>
        <v/>
      </c>
      <c r="AE20" t="str">
        <f>IF(ISNA(VLOOKUP(AE$1&amp;$I20,Transactions!$A$2:$C$325,1,0)),"",1)</f>
        <v/>
      </c>
      <c r="AF20" t="str">
        <f>IF(ISNA(VLOOKUP(AF$1&amp;$I20,Transactions!$A$2:$C$325,1,0)),"",1)</f>
        <v/>
      </c>
      <c r="AG20" t="str">
        <f>IF(ISNA(VLOOKUP(AG$1&amp;$I20,Transactions!$A$2:$C$325,1,0)),"",1)</f>
        <v/>
      </c>
      <c r="AH20" t="str">
        <f>IF(ISNA(VLOOKUP(AH$1&amp;$I20,Transactions!$A$2:$C$325,1,0)),"",1)</f>
        <v/>
      </c>
      <c r="AI20" t="str">
        <f>IF(ISNA(VLOOKUP(AI$1&amp;$I20,Transactions!$A$2:$C$325,1,0)),"",1)</f>
        <v/>
      </c>
      <c r="AJ20" t="str">
        <f>IF(ISNA(VLOOKUP(AJ$1&amp;$I20,Transactions!$A$2:$C$325,1,0)),"",1)</f>
        <v/>
      </c>
      <c r="AK20" t="str">
        <f>IF(ISNA(VLOOKUP(AK$1&amp;$I20,Transactions!$A$2:$C$325,1,0)),"",1)</f>
        <v/>
      </c>
      <c r="AL20" t="str">
        <f>IF(ISNA(VLOOKUP(AL$1&amp;$I20,Transactions!$A$2:$C$325,1,0)),"",1)</f>
        <v/>
      </c>
      <c r="AM20" t="str">
        <f>IF(ISNA(VLOOKUP(AM$1&amp;$I20,Transactions!$A$2:$C$325,1,0)),"",1)</f>
        <v/>
      </c>
      <c r="AN20" t="str">
        <f>IF(ISNA(VLOOKUP(AN$1&amp;$I20,Transactions!$A$2:$C$325,1,0)),"",1)</f>
        <v/>
      </c>
      <c r="AO20" t="str">
        <f>IF(ISNA(VLOOKUP(AO$1&amp;$I20,Transactions!$A$2:$C$325,1,0)),"",1)</f>
        <v/>
      </c>
      <c r="AP20" t="str">
        <f>IF(ISNA(VLOOKUP(AP$1&amp;$I20,Transactions!$A$2:$C$325,1,0)),"",1)</f>
        <v/>
      </c>
      <c r="AQ20">
        <f>IF(ISNA(VLOOKUP(AQ$1&amp;$I20,Transactions!$A$2:$C$325,1,0)),"",1)</f>
        <v>1</v>
      </c>
      <c r="AR20" t="str">
        <f>IF(ISNA(VLOOKUP(AR$1&amp;$I20,Transactions!$A$2:$C$325,1,0)),"",1)</f>
        <v/>
      </c>
      <c r="AS20" t="str">
        <f>IF(ISNA(VLOOKUP(AS$1&amp;$I20,Transactions!$A$2:$C$325,1,0)),"",1)</f>
        <v/>
      </c>
      <c r="AT20" t="str">
        <f>IF(ISNA(VLOOKUP(AT$1&amp;$I20,Transactions!$A$2:$C$325,1,0)),"",1)</f>
        <v/>
      </c>
      <c r="AU20" t="str">
        <f>IF(ISNA(VLOOKUP(AU$1&amp;$I20,Transactions!$A$2:$C$325,1,0)),"",1)</f>
        <v/>
      </c>
      <c r="AV20" t="str">
        <f>IF(ISNA(VLOOKUP(AV$1&amp;$I20,Transactions!$A$2:$C$325,1,0)),"",1)</f>
        <v/>
      </c>
      <c r="AW20" t="str">
        <f>IF(ISNA(VLOOKUP(AW$1&amp;$I20,Transactions!$A$2:$C$325,1,0)),"",1)</f>
        <v/>
      </c>
      <c r="AX20" t="str">
        <f>IF(ISNA(VLOOKUP(AX$1&amp;$I20,Transactions!$A$2:$C$325,1,0)),"",1)</f>
        <v/>
      </c>
      <c r="AY20" t="str">
        <f>IF(ISNA(VLOOKUP(AY$1&amp;$I20,Transactions!$A$2:$C$325,1,0)),"",1)</f>
        <v/>
      </c>
      <c r="AZ20" t="str">
        <f>IF(ISNA(VLOOKUP(AZ$1&amp;$I20,Transactions!$A$2:$C$325,1,0)),"",1)</f>
        <v/>
      </c>
      <c r="BA20" t="str">
        <f>IF(ISNA(VLOOKUP(BA$1&amp;$I20,Transactions!$A$2:$C$325,1,0)),"",1)</f>
        <v/>
      </c>
      <c r="BB20" t="str">
        <f>IF(ISNA(VLOOKUP(BB$1&amp;$I20,Transactions!$A$2:$C$325,1,0)),"",1)</f>
        <v/>
      </c>
      <c r="BC20" t="str">
        <f>IF(ISNA(VLOOKUP(BC$1&amp;$I20,Transactions!$A$2:$C$325,1,0)),"",1)</f>
        <v/>
      </c>
      <c r="BD20" t="str">
        <f>IF(ISNA(VLOOKUP(BD$1&amp;$I20,Transactions!$A$2:$C$325,1,0)),"",1)</f>
        <v/>
      </c>
      <c r="BE20" t="str">
        <f>IF(ISNA(VLOOKUP(BE$1&amp;$I20,Transactions!$A$2:$C$325,1,0)),"",1)</f>
        <v/>
      </c>
      <c r="BF20" t="str">
        <f>IF(ISNA(VLOOKUP(BF$1&amp;$I20,Transactions!$A$2:$C$325,1,0)),"",1)</f>
        <v/>
      </c>
      <c r="BG20" t="str">
        <f>IF(ISNA(VLOOKUP(BG$1&amp;$I20,Transactions!$A$2:$C$325,1,0)),"",1)</f>
        <v/>
      </c>
      <c r="BH20" t="str">
        <f>IF(ISNA(VLOOKUP(BH$1&amp;$I20,Transactions!$A$2:$C$325,1,0)),"",1)</f>
        <v/>
      </c>
      <c r="BI20" t="str">
        <f>IF(ISNA(VLOOKUP(BI$1&amp;$I20,Transactions!$A$2:$C$325,1,0)),"",1)</f>
        <v/>
      </c>
      <c r="BJ20" t="str">
        <f>IF(ISNA(VLOOKUP(BJ$1&amp;$I20,Transactions!$A$2:$C$325,1,0)),"",1)</f>
        <v/>
      </c>
      <c r="BK20" t="str">
        <f>IF(ISNA(VLOOKUP(BK$1&amp;$I20,Transactions!$A$2:$C$325,1,0)),"",1)</f>
        <v/>
      </c>
      <c r="BL20">
        <f>IF(ISNA(VLOOKUP(BL$1&amp;$I20,Transactions!$A$2:$C$325,1,0)),"",1)</f>
        <v>1</v>
      </c>
      <c r="BM20" t="str">
        <f>IF(ISNA(VLOOKUP(BM$1&amp;$I20,Transactions!$A$2:$C$325,1,0)),"",1)</f>
        <v/>
      </c>
      <c r="BN20" t="str">
        <f>IF(ISNA(VLOOKUP(BN$1&amp;$I20,Transactions!$A$2:$C$325,1,0)),"",1)</f>
        <v/>
      </c>
      <c r="BO20" t="str">
        <f>IF(ISNA(VLOOKUP(BO$1&amp;$I20,Transactions!$A$2:$C$325,1,0)),"",1)</f>
        <v/>
      </c>
      <c r="BP20" t="str">
        <f>IF(ISNA(VLOOKUP(BP$1&amp;$I20,Transactions!$A$2:$C$325,1,0)),"",1)</f>
        <v/>
      </c>
      <c r="BQ20" t="str">
        <f>IF(ISNA(VLOOKUP(BQ$1&amp;$I20,Transactions!$A$2:$C$325,1,0)),"",1)</f>
        <v/>
      </c>
      <c r="BR20">
        <f>IF(ISNA(VLOOKUP(BR$1&amp;$I20,Transactions!$A$2:$C$325,1,0)),"",1)</f>
        <v>1</v>
      </c>
      <c r="BS20" t="str">
        <f>IF(ISNA(VLOOKUP(BS$1&amp;$I20,Transactions!$A$2:$C$325,1,0)),"",1)</f>
        <v/>
      </c>
      <c r="BT20" t="str">
        <f>IF(ISNA(VLOOKUP(BT$1&amp;$I20,Transactions!$A$2:$C$325,1,0)),"",1)</f>
        <v/>
      </c>
      <c r="BU20" t="str">
        <f>IF(ISNA(VLOOKUP(BU$1&amp;$I20,Transactions!$A$2:$C$325,1,0)),"",1)</f>
        <v/>
      </c>
      <c r="BV20" t="str">
        <f>IF(ISNA(VLOOKUP(BV$1&amp;$I20,Transactions!$A$2:$C$325,1,0)),"",1)</f>
        <v/>
      </c>
      <c r="BW20" t="str">
        <f>IF(ISNA(VLOOKUP(BW$1&amp;$I20,Transactions!$A$2:$C$325,1,0)),"",1)</f>
        <v/>
      </c>
      <c r="BX20" t="str">
        <f>IF(ISNA(VLOOKUP(BX$1&amp;$I20,Transactions!$A$2:$C$325,1,0)),"",1)</f>
        <v/>
      </c>
      <c r="BY20" t="str">
        <f>IF(ISNA(VLOOKUP(BY$1&amp;$I20,Transactions!$A$2:$C$325,1,0)),"",1)</f>
        <v/>
      </c>
      <c r="BZ20" t="str">
        <f>IF(ISNA(VLOOKUP(BZ$1&amp;$I20,Transactions!$A$2:$C$325,1,0)),"",1)</f>
        <v/>
      </c>
      <c r="CA20" t="str">
        <f>IF(ISNA(VLOOKUP(CA$1&amp;$I20,Transactions!$A$2:$C$325,1,0)),"",1)</f>
        <v/>
      </c>
      <c r="CB20" t="str">
        <f>IF(ISNA(VLOOKUP(CB$1&amp;$I20,Transactions!$A$2:$C$325,1,0)),"",1)</f>
        <v/>
      </c>
      <c r="CC20" t="str">
        <f>IF(ISNA(VLOOKUP(CC$1&amp;$I20,Transactions!$A$2:$C$325,1,0)),"",1)</f>
        <v/>
      </c>
      <c r="CD20" t="str">
        <f>IF(ISNA(VLOOKUP(CD$1&amp;$I20,Transactions!$A$2:$C$325,1,0)),"",1)</f>
        <v/>
      </c>
      <c r="CE20" t="str">
        <f>IF(ISNA(VLOOKUP(CE$1&amp;$I20,Transactions!$A$2:$C$325,1,0)),"",1)</f>
        <v/>
      </c>
      <c r="CF20" t="str">
        <f>IF(ISNA(VLOOKUP(CF$1&amp;$I20,Transactions!$A$2:$C$325,1,0)),"",1)</f>
        <v/>
      </c>
      <c r="CG20" t="str">
        <f>IF(ISNA(VLOOKUP(CG$1&amp;$I20,Transactions!$A$2:$C$325,1,0)),"",1)</f>
        <v/>
      </c>
      <c r="CH20" t="str">
        <f>IF(ISNA(VLOOKUP(CH$1&amp;$I20,Transactions!$A$2:$C$325,1,0)),"",1)</f>
        <v/>
      </c>
      <c r="CI20">
        <f>IF(ISNA(VLOOKUP(CI$1&amp;$I20,Transactions!$A$2:$C$325,1,0)),"",1)</f>
        <v>1</v>
      </c>
      <c r="CJ20" t="str">
        <f>IF(ISNA(VLOOKUP(CJ$1&amp;$I20,Transactions!$A$2:$C$325,1,0)),"",1)</f>
        <v/>
      </c>
      <c r="CK20" t="str">
        <f>IF(ISNA(VLOOKUP(CK$1&amp;$I20,Transactions!$A$2:$C$325,1,0)),"",1)</f>
        <v/>
      </c>
      <c r="CL20" t="str">
        <f>IF(ISNA(VLOOKUP(CL$1&amp;$I20,Transactions!$A$2:$C$325,1,0)),"",1)</f>
        <v/>
      </c>
      <c r="CM20" t="str">
        <f>IF(ISNA(VLOOKUP(CM$1&amp;$I20,Transactions!$A$2:$C$325,1,0)),"",1)</f>
        <v/>
      </c>
      <c r="CN20" t="str">
        <f>IF(ISNA(VLOOKUP(CN$1&amp;$I20,Transactions!$A$2:$C$325,1,0)),"",1)</f>
        <v/>
      </c>
      <c r="CO20" t="str">
        <f>IF(ISNA(VLOOKUP(CO$1&amp;$I20,Transactions!$A$2:$C$325,1,0)),"",1)</f>
        <v/>
      </c>
      <c r="CP20" t="str">
        <f>IF(ISNA(VLOOKUP(CP$1&amp;$I20,Transactions!$A$2:$C$325,1,0)),"",1)</f>
        <v/>
      </c>
      <c r="CQ20" t="str">
        <f>IF(ISNA(VLOOKUP(CQ$1&amp;$I20,Transactions!$A$2:$C$325,1,0)),"",1)</f>
        <v/>
      </c>
      <c r="CR20" t="str">
        <f>IF(ISNA(VLOOKUP(CR$1&amp;$I20,Transactions!$A$2:$C$325,1,0)),"",1)</f>
        <v/>
      </c>
      <c r="CS20" t="str">
        <f>IF(ISNA(VLOOKUP(CS$1&amp;$I20,Transactions!$A$2:$C$325,1,0)),"",1)</f>
        <v/>
      </c>
      <c r="CT20" t="str">
        <f>IF(ISNA(VLOOKUP(CT$1&amp;$I20,Transactions!$A$2:$C$325,1,0)),"",1)</f>
        <v/>
      </c>
      <c r="CU20" t="str">
        <f>IF(ISNA(VLOOKUP(CU$1&amp;$I20,Transactions!$A$2:$C$325,1,0)),"",1)</f>
        <v/>
      </c>
      <c r="CV20" t="str">
        <f>IF(ISNA(VLOOKUP(CV$1&amp;$I20,Transactions!$A$2:$C$325,1,0)),"",1)</f>
        <v/>
      </c>
      <c r="CW20" t="str">
        <f>IF(ISNA(VLOOKUP(CW$1&amp;$I20,Transactions!$A$2:$C$325,1,0)),"",1)</f>
        <v/>
      </c>
      <c r="CX20" t="str">
        <f>IF(ISNA(VLOOKUP(CX$1&amp;$I20,Transactions!$A$2:$C$325,1,0)),"",1)</f>
        <v/>
      </c>
      <c r="CY20" t="str">
        <f>IF(ISNA(VLOOKUP(CY$1&amp;$I20,Transactions!$A$2:$C$325,1,0)),"",1)</f>
        <v/>
      </c>
      <c r="CZ20" t="str">
        <f>IF(ISNA(VLOOKUP(CZ$1&amp;$I20,Transactions!$A$2:$C$325,1,0)),"",1)</f>
        <v/>
      </c>
      <c r="DA20" t="str">
        <f>IF(ISNA(VLOOKUP(DA$1&amp;$I20,Transactions!$A$2:$C$325,1,0)),"",1)</f>
        <v/>
      </c>
      <c r="DB20" t="str">
        <f>IF(ISNA(VLOOKUP(DB$1&amp;$I20,Transactions!$A$2:$C$325,1,0)),"",1)</f>
        <v/>
      </c>
      <c r="DC20" t="str">
        <f>IF(ISNA(VLOOKUP(DC$1&amp;$I20,Transactions!$A$2:$C$325,1,0)),"",1)</f>
        <v/>
      </c>
      <c r="DD20" t="str">
        <f>IF(ISNA(VLOOKUP(DD$1&amp;$I20,Transactions!$A$2:$C$325,1,0)),"",1)</f>
        <v/>
      </c>
      <c r="DE20" t="str">
        <f>IF(ISNA(VLOOKUP(DE$1&amp;$I20,Transactions!$A$2:$C$325,1,0)),"",1)</f>
        <v/>
      </c>
    </row>
    <row r="21" spans="1:109" x14ac:dyDescent="0.35">
      <c r="A21" s="2">
        <v>20</v>
      </c>
      <c r="B21" s="1" t="s">
        <v>133</v>
      </c>
      <c r="C21" t="s">
        <v>119</v>
      </c>
      <c r="D21">
        <v>72</v>
      </c>
      <c r="E21">
        <v>82</v>
      </c>
      <c r="F21" t="s">
        <v>105</v>
      </c>
      <c r="G21" t="s">
        <v>113</v>
      </c>
      <c r="H21">
        <f t="shared" si="0"/>
        <v>6</v>
      </c>
      <c r="I21">
        <v>20</v>
      </c>
      <c r="J21" t="str">
        <f>IF(ISNA(VLOOKUP(J$1&amp;$I21,Transactions!$A$2:$C$325,1,0)),"",1)</f>
        <v/>
      </c>
      <c r="K21" t="str">
        <f>IF(ISNA(VLOOKUP(K$1&amp;$I21,Transactions!$A$2:$C$325,1,0)),"",1)</f>
        <v/>
      </c>
      <c r="L21" t="str">
        <f>IF(ISNA(VLOOKUP(L$1&amp;$I21,Transactions!$A$2:$C$325,1,0)),"",1)</f>
        <v/>
      </c>
      <c r="M21" t="str">
        <f>IF(ISNA(VLOOKUP(M$1&amp;$I21,Transactions!$A$2:$C$325,1,0)),"",1)</f>
        <v/>
      </c>
      <c r="N21" t="str">
        <f>IF(ISNA(VLOOKUP(N$1&amp;$I21,Transactions!$A$2:$C$325,1,0)),"",1)</f>
        <v/>
      </c>
      <c r="O21" t="str">
        <f>IF(ISNA(VLOOKUP(O$1&amp;$I21,Transactions!$A$2:$C$325,1,0)),"",1)</f>
        <v/>
      </c>
      <c r="P21" t="str">
        <f>IF(ISNA(VLOOKUP(P$1&amp;$I21,Transactions!$A$2:$C$325,1,0)),"",1)</f>
        <v/>
      </c>
      <c r="Q21" t="str">
        <f>IF(ISNA(VLOOKUP(Q$1&amp;$I21,Transactions!$A$2:$C$325,1,0)),"",1)</f>
        <v/>
      </c>
      <c r="R21" t="str">
        <f>IF(ISNA(VLOOKUP(R$1&amp;$I21,Transactions!$A$2:$C$325,1,0)),"",1)</f>
        <v/>
      </c>
      <c r="S21" t="str">
        <f>IF(ISNA(VLOOKUP(S$1&amp;$I21,Transactions!$A$2:$C$325,1,0)),"",1)</f>
        <v/>
      </c>
      <c r="T21" t="str">
        <f>IF(ISNA(VLOOKUP(T$1&amp;$I21,Transactions!$A$2:$C$325,1,0)),"",1)</f>
        <v/>
      </c>
      <c r="U21" t="str">
        <f>IF(ISNA(VLOOKUP(U$1&amp;$I21,Transactions!$A$2:$C$325,1,0)),"",1)</f>
        <v/>
      </c>
      <c r="V21" t="str">
        <f>IF(ISNA(VLOOKUP(V$1&amp;$I21,Transactions!$A$2:$C$325,1,0)),"",1)</f>
        <v/>
      </c>
      <c r="W21" t="str">
        <f>IF(ISNA(VLOOKUP(W$1&amp;$I21,Transactions!$A$2:$C$325,1,0)),"",1)</f>
        <v/>
      </c>
      <c r="X21" t="str">
        <f>IF(ISNA(VLOOKUP(X$1&amp;$I21,Transactions!$A$2:$C$325,1,0)),"",1)</f>
        <v/>
      </c>
      <c r="Y21" t="str">
        <f>IF(ISNA(VLOOKUP(Y$1&amp;$I21,Transactions!$A$2:$C$325,1,0)),"",1)</f>
        <v/>
      </c>
      <c r="Z21">
        <f>IF(ISNA(VLOOKUP(Z$1&amp;$I21,Transactions!$A$2:$C$325,1,0)),"",1)</f>
        <v>1</v>
      </c>
      <c r="AA21" t="str">
        <f>IF(ISNA(VLOOKUP(AA$1&amp;$I21,Transactions!$A$2:$C$325,1,0)),"",1)</f>
        <v/>
      </c>
      <c r="AB21" t="str">
        <f>IF(ISNA(VLOOKUP(AB$1&amp;$I21,Transactions!$A$2:$C$325,1,0)),"",1)</f>
        <v/>
      </c>
      <c r="AC21" t="str">
        <f>IF(ISNA(VLOOKUP(AC$1&amp;$I21,Transactions!$A$2:$C$325,1,0)),"",1)</f>
        <v/>
      </c>
      <c r="AD21" t="str">
        <f>IF(ISNA(VLOOKUP(AD$1&amp;$I21,Transactions!$A$2:$C$325,1,0)),"",1)</f>
        <v/>
      </c>
      <c r="AE21" t="str">
        <f>IF(ISNA(VLOOKUP(AE$1&amp;$I21,Transactions!$A$2:$C$325,1,0)),"",1)</f>
        <v/>
      </c>
      <c r="AF21" t="str">
        <f>IF(ISNA(VLOOKUP(AF$1&amp;$I21,Transactions!$A$2:$C$325,1,0)),"",1)</f>
        <v/>
      </c>
      <c r="AG21" t="str">
        <f>IF(ISNA(VLOOKUP(AG$1&amp;$I21,Transactions!$A$2:$C$325,1,0)),"",1)</f>
        <v/>
      </c>
      <c r="AH21" t="str">
        <f>IF(ISNA(VLOOKUP(AH$1&amp;$I21,Transactions!$A$2:$C$325,1,0)),"",1)</f>
        <v/>
      </c>
      <c r="AI21" t="str">
        <f>IF(ISNA(VLOOKUP(AI$1&amp;$I21,Transactions!$A$2:$C$325,1,0)),"",1)</f>
        <v/>
      </c>
      <c r="AJ21" t="str">
        <f>IF(ISNA(VLOOKUP(AJ$1&amp;$I21,Transactions!$A$2:$C$325,1,0)),"",1)</f>
        <v/>
      </c>
      <c r="AK21">
        <f>IF(ISNA(VLOOKUP(AK$1&amp;$I21,Transactions!$A$2:$C$325,1,0)),"",1)</f>
        <v>1</v>
      </c>
      <c r="AL21" t="str">
        <f>IF(ISNA(VLOOKUP(AL$1&amp;$I21,Transactions!$A$2:$C$325,1,0)),"",1)</f>
        <v/>
      </c>
      <c r="AM21" t="str">
        <f>IF(ISNA(VLOOKUP(AM$1&amp;$I21,Transactions!$A$2:$C$325,1,0)),"",1)</f>
        <v/>
      </c>
      <c r="AN21" t="str">
        <f>IF(ISNA(VLOOKUP(AN$1&amp;$I21,Transactions!$A$2:$C$325,1,0)),"",1)</f>
        <v/>
      </c>
      <c r="AO21" t="str">
        <f>IF(ISNA(VLOOKUP(AO$1&amp;$I21,Transactions!$A$2:$C$325,1,0)),"",1)</f>
        <v/>
      </c>
      <c r="AP21" t="str">
        <f>IF(ISNA(VLOOKUP(AP$1&amp;$I21,Transactions!$A$2:$C$325,1,0)),"",1)</f>
        <v/>
      </c>
      <c r="AQ21" t="str">
        <f>IF(ISNA(VLOOKUP(AQ$1&amp;$I21,Transactions!$A$2:$C$325,1,0)),"",1)</f>
        <v/>
      </c>
      <c r="AR21" t="str">
        <f>IF(ISNA(VLOOKUP(AR$1&amp;$I21,Transactions!$A$2:$C$325,1,0)),"",1)</f>
        <v/>
      </c>
      <c r="AS21" t="str">
        <f>IF(ISNA(VLOOKUP(AS$1&amp;$I21,Transactions!$A$2:$C$325,1,0)),"",1)</f>
        <v/>
      </c>
      <c r="AT21" t="str">
        <f>IF(ISNA(VLOOKUP(AT$1&amp;$I21,Transactions!$A$2:$C$325,1,0)),"",1)</f>
        <v/>
      </c>
      <c r="AU21" t="str">
        <f>IF(ISNA(VLOOKUP(AU$1&amp;$I21,Transactions!$A$2:$C$325,1,0)),"",1)</f>
        <v/>
      </c>
      <c r="AV21" t="str">
        <f>IF(ISNA(VLOOKUP(AV$1&amp;$I21,Transactions!$A$2:$C$325,1,0)),"",1)</f>
        <v/>
      </c>
      <c r="AW21" t="str">
        <f>IF(ISNA(VLOOKUP(AW$1&amp;$I21,Transactions!$A$2:$C$325,1,0)),"",1)</f>
        <v/>
      </c>
      <c r="AX21" t="str">
        <f>IF(ISNA(VLOOKUP(AX$1&amp;$I21,Transactions!$A$2:$C$325,1,0)),"",1)</f>
        <v/>
      </c>
      <c r="AY21" t="str">
        <f>IF(ISNA(VLOOKUP(AY$1&amp;$I21,Transactions!$A$2:$C$325,1,0)),"",1)</f>
        <v/>
      </c>
      <c r="AZ21" t="str">
        <f>IF(ISNA(VLOOKUP(AZ$1&amp;$I21,Transactions!$A$2:$C$325,1,0)),"",1)</f>
        <v/>
      </c>
      <c r="BA21">
        <f>IF(ISNA(VLOOKUP(BA$1&amp;$I21,Transactions!$A$2:$C$325,1,0)),"",1)</f>
        <v>1</v>
      </c>
      <c r="BB21" t="str">
        <f>IF(ISNA(VLOOKUP(BB$1&amp;$I21,Transactions!$A$2:$C$325,1,0)),"",1)</f>
        <v/>
      </c>
      <c r="BC21" t="str">
        <f>IF(ISNA(VLOOKUP(BC$1&amp;$I21,Transactions!$A$2:$C$325,1,0)),"",1)</f>
        <v/>
      </c>
      <c r="BD21" t="str">
        <f>IF(ISNA(VLOOKUP(BD$1&amp;$I21,Transactions!$A$2:$C$325,1,0)),"",1)</f>
        <v/>
      </c>
      <c r="BE21" t="str">
        <f>IF(ISNA(VLOOKUP(BE$1&amp;$I21,Transactions!$A$2:$C$325,1,0)),"",1)</f>
        <v/>
      </c>
      <c r="BF21" t="str">
        <f>IF(ISNA(VLOOKUP(BF$1&amp;$I21,Transactions!$A$2:$C$325,1,0)),"",1)</f>
        <v/>
      </c>
      <c r="BG21" t="str">
        <f>IF(ISNA(VLOOKUP(BG$1&amp;$I21,Transactions!$A$2:$C$325,1,0)),"",1)</f>
        <v/>
      </c>
      <c r="BH21" t="str">
        <f>IF(ISNA(VLOOKUP(BH$1&amp;$I21,Transactions!$A$2:$C$325,1,0)),"",1)</f>
        <v/>
      </c>
      <c r="BI21" t="str">
        <f>IF(ISNA(VLOOKUP(BI$1&amp;$I21,Transactions!$A$2:$C$325,1,0)),"",1)</f>
        <v/>
      </c>
      <c r="BJ21" t="str">
        <f>IF(ISNA(VLOOKUP(BJ$1&amp;$I21,Transactions!$A$2:$C$325,1,0)),"",1)</f>
        <v/>
      </c>
      <c r="BK21" t="str">
        <f>IF(ISNA(VLOOKUP(BK$1&amp;$I21,Transactions!$A$2:$C$325,1,0)),"",1)</f>
        <v/>
      </c>
      <c r="BL21" t="str">
        <f>IF(ISNA(VLOOKUP(BL$1&amp;$I21,Transactions!$A$2:$C$325,1,0)),"",1)</f>
        <v/>
      </c>
      <c r="BM21" t="str">
        <f>IF(ISNA(VLOOKUP(BM$1&amp;$I21,Transactions!$A$2:$C$325,1,0)),"",1)</f>
        <v/>
      </c>
      <c r="BN21" t="str">
        <f>IF(ISNA(VLOOKUP(BN$1&amp;$I21,Transactions!$A$2:$C$325,1,0)),"",1)</f>
        <v/>
      </c>
      <c r="BO21" t="str">
        <f>IF(ISNA(VLOOKUP(BO$1&amp;$I21,Transactions!$A$2:$C$325,1,0)),"",1)</f>
        <v/>
      </c>
      <c r="BP21" t="str">
        <f>IF(ISNA(VLOOKUP(BP$1&amp;$I21,Transactions!$A$2:$C$325,1,0)),"",1)</f>
        <v/>
      </c>
      <c r="BQ21" t="str">
        <f>IF(ISNA(VLOOKUP(BQ$1&amp;$I21,Transactions!$A$2:$C$325,1,0)),"",1)</f>
        <v/>
      </c>
      <c r="BR21" t="str">
        <f>IF(ISNA(VLOOKUP(BR$1&amp;$I21,Transactions!$A$2:$C$325,1,0)),"",1)</f>
        <v/>
      </c>
      <c r="BS21" t="str">
        <f>IF(ISNA(VLOOKUP(BS$1&amp;$I21,Transactions!$A$2:$C$325,1,0)),"",1)</f>
        <v/>
      </c>
      <c r="BT21">
        <f>IF(ISNA(VLOOKUP(BT$1&amp;$I21,Transactions!$A$2:$C$325,1,0)),"",1)</f>
        <v>1</v>
      </c>
      <c r="BU21" t="str">
        <f>IF(ISNA(VLOOKUP(BU$1&amp;$I21,Transactions!$A$2:$C$325,1,0)),"",1)</f>
        <v/>
      </c>
      <c r="BV21" t="str">
        <f>IF(ISNA(VLOOKUP(BV$1&amp;$I21,Transactions!$A$2:$C$325,1,0)),"",1)</f>
        <v/>
      </c>
      <c r="BW21" t="str">
        <f>IF(ISNA(VLOOKUP(BW$1&amp;$I21,Transactions!$A$2:$C$325,1,0)),"",1)</f>
        <v/>
      </c>
      <c r="BX21" t="str">
        <f>IF(ISNA(VLOOKUP(BX$1&amp;$I21,Transactions!$A$2:$C$325,1,0)),"",1)</f>
        <v/>
      </c>
      <c r="BY21" t="str">
        <f>IF(ISNA(VLOOKUP(BY$1&amp;$I21,Transactions!$A$2:$C$325,1,0)),"",1)</f>
        <v/>
      </c>
      <c r="BZ21" t="str">
        <f>IF(ISNA(VLOOKUP(BZ$1&amp;$I21,Transactions!$A$2:$C$325,1,0)),"",1)</f>
        <v/>
      </c>
      <c r="CA21" t="str">
        <f>IF(ISNA(VLOOKUP(CA$1&amp;$I21,Transactions!$A$2:$C$325,1,0)),"",1)</f>
        <v/>
      </c>
      <c r="CB21" t="str">
        <f>IF(ISNA(VLOOKUP(CB$1&amp;$I21,Transactions!$A$2:$C$325,1,0)),"",1)</f>
        <v/>
      </c>
      <c r="CC21" t="str">
        <f>IF(ISNA(VLOOKUP(CC$1&amp;$I21,Transactions!$A$2:$C$325,1,0)),"",1)</f>
        <v/>
      </c>
      <c r="CD21" t="str">
        <f>IF(ISNA(VLOOKUP(CD$1&amp;$I21,Transactions!$A$2:$C$325,1,0)),"",1)</f>
        <v/>
      </c>
      <c r="CE21" t="str">
        <f>IF(ISNA(VLOOKUP(CE$1&amp;$I21,Transactions!$A$2:$C$325,1,0)),"",1)</f>
        <v/>
      </c>
      <c r="CF21" t="str">
        <f>IF(ISNA(VLOOKUP(CF$1&amp;$I21,Transactions!$A$2:$C$325,1,0)),"",1)</f>
        <v/>
      </c>
      <c r="CG21" t="str">
        <f>IF(ISNA(VLOOKUP(CG$1&amp;$I21,Transactions!$A$2:$C$325,1,0)),"",1)</f>
        <v/>
      </c>
      <c r="CH21" t="str">
        <f>IF(ISNA(VLOOKUP(CH$1&amp;$I21,Transactions!$A$2:$C$325,1,0)),"",1)</f>
        <v/>
      </c>
      <c r="CI21" t="str">
        <f>IF(ISNA(VLOOKUP(CI$1&amp;$I21,Transactions!$A$2:$C$325,1,0)),"",1)</f>
        <v/>
      </c>
      <c r="CJ21" t="str">
        <f>IF(ISNA(VLOOKUP(CJ$1&amp;$I21,Transactions!$A$2:$C$325,1,0)),"",1)</f>
        <v/>
      </c>
      <c r="CK21" t="str">
        <f>IF(ISNA(VLOOKUP(CK$1&amp;$I21,Transactions!$A$2:$C$325,1,0)),"",1)</f>
        <v/>
      </c>
      <c r="CL21">
        <f>IF(ISNA(VLOOKUP(CL$1&amp;$I21,Transactions!$A$2:$C$325,1,0)),"",1)</f>
        <v>1</v>
      </c>
      <c r="CM21">
        <f>IF(ISNA(VLOOKUP(CM$1&amp;$I21,Transactions!$A$2:$C$325,1,0)),"",1)</f>
        <v>1</v>
      </c>
      <c r="CN21" t="str">
        <f>IF(ISNA(VLOOKUP(CN$1&amp;$I21,Transactions!$A$2:$C$325,1,0)),"",1)</f>
        <v/>
      </c>
      <c r="CO21" t="str">
        <f>IF(ISNA(VLOOKUP(CO$1&amp;$I21,Transactions!$A$2:$C$325,1,0)),"",1)</f>
        <v/>
      </c>
      <c r="CP21" t="str">
        <f>IF(ISNA(VLOOKUP(CP$1&amp;$I21,Transactions!$A$2:$C$325,1,0)),"",1)</f>
        <v/>
      </c>
      <c r="CQ21" t="str">
        <f>IF(ISNA(VLOOKUP(CQ$1&amp;$I21,Transactions!$A$2:$C$325,1,0)),"",1)</f>
        <v/>
      </c>
      <c r="CR21" t="str">
        <f>IF(ISNA(VLOOKUP(CR$1&amp;$I21,Transactions!$A$2:$C$325,1,0)),"",1)</f>
        <v/>
      </c>
      <c r="CS21" t="str">
        <f>IF(ISNA(VLOOKUP(CS$1&amp;$I21,Transactions!$A$2:$C$325,1,0)),"",1)</f>
        <v/>
      </c>
      <c r="CT21" t="str">
        <f>IF(ISNA(VLOOKUP(CT$1&amp;$I21,Transactions!$A$2:$C$325,1,0)),"",1)</f>
        <v/>
      </c>
      <c r="CU21" t="str">
        <f>IF(ISNA(VLOOKUP(CU$1&amp;$I21,Transactions!$A$2:$C$325,1,0)),"",1)</f>
        <v/>
      </c>
      <c r="CV21" t="str">
        <f>IF(ISNA(VLOOKUP(CV$1&amp;$I21,Transactions!$A$2:$C$325,1,0)),"",1)</f>
        <v/>
      </c>
      <c r="CW21" t="str">
        <f>IF(ISNA(VLOOKUP(CW$1&amp;$I21,Transactions!$A$2:$C$325,1,0)),"",1)</f>
        <v/>
      </c>
      <c r="CX21" t="str">
        <f>IF(ISNA(VLOOKUP(CX$1&amp;$I21,Transactions!$A$2:$C$325,1,0)),"",1)</f>
        <v/>
      </c>
      <c r="CY21" t="str">
        <f>IF(ISNA(VLOOKUP(CY$1&amp;$I21,Transactions!$A$2:$C$325,1,0)),"",1)</f>
        <v/>
      </c>
      <c r="CZ21" t="str">
        <f>IF(ISNA(VLOOKUP(CZ$1&amp;$I21,Transactions!$A$2:$C$325,1,0)),"",1)</f>
        <v/>
      </c>
      <c r="DA21" t="str">
        <f>IF(ISNA(VLOOKUP(DA$1&amp;$I21,Transactions!$A$2:$C$325,1,0)),"",1)</f>
        <v/>
      </c>
      <c r="DB21" t="str">
        <f>IF(ISNA(VLOOKUP(DB$1&amp;$I21,Transactions!$A$2:$C$325,1,0)),"",1)</f>
        <v/>
      </c>
      <c r="DC21" t="str">
        <f>IF(ISNA(VLOOKUP(DC$1&amp;$I21,Transactions!$A$2:$C$325,1,0)),"",1)</f>
        <v/>
      </c>
      <c r="DD21" t="str">
        <f>IF(ISNA(VLOOKUP(DD$1&amp;$I21,Transactions!$A$2:$C$325,1,0)),"",1)</f>
        <v/>
      </c>
      <c r="DE21" t="str">
        <f>IF(ISNA(VLOOKUP(DE$1&amp;$I21,Transactions!$A$2:$C$325,1,0)),"",1)</f>
        <v/>
      </c>
    </row>
    <row r="22" spans="1:109" x14ac:dyDescent="0.35">
      <c r="A22" s="2">
        <v>21</v>
      </c>
      <c r="B22" s="1" t="s">
        <v>133</v>
      </c>
      <c r="C22" t="s">
        <v>116</v>
      </c>
      <c r="D22">
        <v>12</v>
      </c>
      <c r="E22">
        <v>50</v>
      </c>
      <c r="F22" t="s">
        <v>103</v>
      </c>
      <c r="G22" t="s">
        <v>113</v>
      </c>
      <c r="H22">
        <f t="shared" si="0"/>
        <v>4</v>
      </c>
      <c r="I22">
        <v>21</v>
      </c>
      <c r="J22" t="str">
        <f>IF(ISNA(VLOOKUP(J$1&amp;$I22,Transactions!$A$2:$C$325,1,0)),"",1)</f>
        <v/>
      </c>
      <c r="K22" t="str">
        <f>IF(ISNA(VLOOKUP(K$1&amp;$I22,Transactions!$A$2:$C$325,1,0)),"",1)</f>
        <v/>
      </c>
      <c r="L22" t="str">
        <f>IF(ISNA(VLOOKUP(L$1&amp;$I22,Transactions!$A$2:$C$325,1,0)),"",1)</f>
        <v/>
      </c>
      <c r="M22" t="str">
        <f>IF(ISNA(VLOOKUP(M$1&amp;$I22,Transactions!$A$2:$C$325,1,0)),"",1)</f>
        <v/>
      </c>
      <c r="N22" t="str">
        <f>IF(ISNA(VLOOKUP(N$1&amp;$I22,Transactions!$A$2:$C$325,1,0)),"",1)</f>
        <v/>
      </c>
      <c r="O22">
        <f>IF(ISNA(VLOOKUP(O$1&amp;$I22,Transactions!$A$2:$C$325,1,0)),"",1)</f>
        <v>1</v>
      </c>
      <c r="P22" t="str">
        <f>IF(ISNA(VLOOKUP(P$1&amp;$I22,Transactions!$A$2:$C$325,1,0)),"",1)</f>
        <v/>
      </c>
      <c r="Q22" t="str">
        <f>IF(ISNA(VLOOKUP(Q$1&amp;$I22,Transactions!$A$2:$C$325,1,0)),"",1)</f>
        <v/>
      </c>
      <c r="R22" t="str">
        <f>IF(ISNA(VLOOKUP(R$1&amp;$I22,Transactions!$A$2:$C$325,1,0)),"",1)</f>
        <v/>
      </c>
      <c r="S22" t="str">
        <f>IF(ISNA(VLOOKUP(S$1&amp;$I22,Transactions!$A$2:$C$325,1,0)),"",1)</f>
        <v/>
      </c>
      <c r="T22" t="str">
        <f>IF(ISNA(VLOOKUP(T$1&amp;$I22,Transactions!$A$2:$C$325,1,0)),"",1)</f>
        <v/>
      </c>
      <c r="U22" t="str">
        <f>IF(ISNA(VLOOKUP(U$1&amp;$I22,Transactions!$A$2:$C$325,1,0)),"",1)</f>
        <v/>
      </c>
      <c r="V22" t="str">
        <f>IF(ISNA(VLOOKUP(V$1&amp;$I22,Transactions!$A$2:$C$325,1,0)),"",1)</f>
        <v/>
      </c>
      <c r="W22" t="str">
        <f>IF(ISNA(VLOOKUP(W$1&amp;$I22,Transactions!$A$2:$C$325,1,0)),"",1)</f>
        <v/>
      </c>
      <c r="X22" t="str">
        <f>IF(ISNA(VLOOKUP(X$1&amp;$I22,Transactions!$A$2:$C$325,1,0)),"",1)</f>
        <v/>
      </c>
      <c r="Y22" t="str">
        <f>IF(ISNA(VLOOKUP(Y$1&amp;$I22,Transactions!$A$2:$C$325,1,0)),"",1)</f>
        <v/>
      </c>
      <c r="Z22" t="str">
        <f>IF(ISNA(VLOOKUP(Z$1&amp;$I22,Transactions!$A$2:$C$325,1,0)),"",1)</f>
        <v/>
      </c>
      <c r="AA22" t="str">
        <f>IF(ISNA(VLOOKUP(AA$1&amp;$I22,Transactions!$A$2:$C$325,1,0)),"",1)</f>
        <v/>
      </c>
      <c r="AB22" t="str">
        <f>IF(ISNA(VLOOKUP(AB$1&amp;$I22,Transactions!$A$2:$C$325,1,0)),"",1)</f>
        <v/>
      </c>
      <c r="AC22" t="str">
        <f>IF(ISNA(VLOOKUP(AC$1&amp;$I22,Transactions!$A$2:$C$325,1,0)),"",1)</f>
        <v/>
      </c>
      <c r="AD22" t="str">
        <f>IF(ISNA(VLOOKUP(AD$1&amp;$I22,Transactions!$A$2:$C$325,1,0)),"",1)</f>
        <v/>
      </c>
      <c r="AE22" t="str">
        <f>IF(ISNA(VLOOKUP(AE$1&amp;$I22,Transactions!$A$2:$C$325,1,0)),"",1)</f>
        <v/>
      </c>
      <c r="AF22" t="str">
        <f>IF(ISNA(VLOOKUP(AF$1&amp;$I22,Transactions!$A$2:$C$325,1,0)),"",1)</f>
        <v/>
      </c>
      <c r="AG22" t="str">
        <f>IF(ISNA(VLOOKUP(AG$1&amp;$I22,Transactions!$A$2:$C$325,1,0)),"",1)</f>
        <v/>
      </c>
      <c r="AH22" t="str">
        <f>IF(ISNA(VLOOKUP(AH$1&amp;$I22,Transactions!$A$2:$C$325,1,0)),"",1)</f>
        <v/>
      </c>
      <c r="AI22" t="str">
        <f>IF(ISNA(VLOOKUP(AI$1&amp;$I22,Transactions!$A$2:$C$325,1,0)),"",1)</f>
        <v/>
      </c>
      <c r="AJ22" t="str">
        <f>IF(ISNA(VLOOKUP(AJ$1&amp;$I22,Transactions!$A$2:$C$325,1,0)),"",1)</f>
        <v/>
      </c>
      <c r="AK22" t="str">
        <f>IF(ISNA(VLOOKUP(AK$1&amp;$I22,Transactions!$A$2:$C$325,1,0)),"",1)</f>
        <v/>
      </c>
      <c r="AL22" t="str">
        <f>IF(ISNA(VLOOKUP(AL$1&amp;$I22,Transactions!$A$2:$C$325,1,0)),"",1)</f>
        <v/>
      </c>
      <c r="AM22" t="str">
        <f>IF(ISNA(VLOOKUP(AM$1&amp;$I22,Transactions!$A$2:$C$325,1,0)),"",1)</f>
        <v/>
      </c>
      <c r="AN22" t="str">
        <f>IF(ISNA(VLOOKUP(AN$1&amp;$I22,Transactions!$A$2:$C$325,1,0)),"",1)</f>
        <v/>
      </c>
      <c r="AO22" t="str">
        <f>IF(ISNA(VLOOKUP(AO$1&amp;$I22,Transactions!$A$2:$C$325,1,0)),"",1)</f>
        <v/>
      </c>
      <c r="AP22" t="str">
        <f>IF(ISNA(VLOOKUP(AP$1&amp;$I22,Transactions!$A$2:$C$325,1,0)),"",1)</f>
        <v/>
      </c>
      <c r="AQ22" t="str">
        <f>IF(ISNA(VLOOKUP(AQ$1&amp;$I22,Transactions!$A$2:$C$325,1,0)),"",1)</f>
        <v/>
      </c>
      <c r="AR22" t="str">
        <f>IF(ISNA(VLOOKUP(AR$1&amp;$I22,Transactions!$A$2:$C$325,1,0)),"",1)</f>
        <v/>
      </c>
      <c r="AS22" t="str">
        <f>IF(ISNA(VLOOKUP(AS$1&amp;$I22,Transactions!$A$2:$C$325,1,0)),"",1)</f>
        <v/>
      </c>
      <c r="AT22" t="str">
        <f>IF(ISNA(VLOOKUP(AT$1&amp;$I22,Transactions!$A$2:$C$325,1,0)),"",1)</f>
        <v/>
      </c>
      <c r="AU22" t="str">
        <f>IF(ISNA(VLOOKUP(AU$1&amp;$I22,Transactions!$A$2:$C$325,1,0)),"",1)</f>
        <v/>
      </c>
      <c r="AV22" t="str">
        <f>IF(ISNA(VLOOKUP(AV$1&amp;$I22,Transactions!$A$2:$C$325,1,0)),"",1)</f>
        <v/>
      </c>
      <c r="AW22" t="str">
        <f>IF(ISNA(VLOOKUP(AW$1&amp;$I22,Transactions!$A$2:$C$325,1,0)),"",1)</f>
        <v/>
      </c>
      <c r="AX22" t="str">
        <f>IF(ISNA(VLOOKUP(AX$1&amp;$I22,Transactions!$A$2:$C$325,1,0)),"",1)</f>
        <v/>
      </c>
      <c r="AY22" t="str">
        <f>IF(ISNA(VLOOKUP(AY$1&amp;$I22,Transactions!$A$2:$C$325,1,0)),"",1)</f>
        <v/>
      </c>
      <c r="AZ22" t="str">
        <f>IF(ISNA(VLOOKUP(AZ$1&amp;$I22,Transactions!$A$2:$C$325,1,0)),"",1)</f>
        <v/>
      </c>
      <c r="BA22" t="str">
        <f>IF(ISNA(VLOOKUP(BA$1&amp;$I22,Transactions!$A$2:$C$325,1,0)),"",1)</f>
        <v/>
      </c>
      <c r="BB22" t="str">
        <f>IF(ISNA(VLOOKUP(BB$1&amp;$I22,Transactions!$A$2:$C$325,1,0)),"",1)</f>
        <v/>
      </c>
      <c r="BC22" t="str">
        <f>IF(ISNA(VLOOKUP(BC$1&amp;$I22,Transactions!$A$2:$C$325,1,0)),"",1)</f>
        <v/>
      </c>
      <c r="BD22" t="str">
        <f>IF(ISNA(VLOOKUP(BD$1&amp;$I22,Transactions!$A$2:$C$325,1,0)),"",1)</f>
        <v/>
      </c>
      <c r="BE22" t="str">
        <f>IF(ISNA(VLOOKUP(BE$1&amp;$I22,Transactions!$A$2:$C$325,1,0)),"",1)</f>
        <v/>
      </c>
      <c r="BF22" t="str">
        <f>IF(ISNA(VLOOKUP(BF$1&amp;$I22,Transactions!$A$2:$C$325,1,0)),"",1)</f>
        <v/>
      </c>
      <c r="BG22" t="str">
        <f>IF(ISNA(VLOOKUP(BG$1&amp;$I22,Transactions!$A$2:$C$325,1,0)),"",1)</f>
        <v/>
      </c>
      <c r="BH22" t="str">
        <f>IF(ISNA(VLOOKUP(BH$1&amp;$I22,Transactions!$A$2:$C$325,1,0)),"",1)</f>
        <v/>
      </c>
      <c r="BI22" t="str">
        <f>IF(ISNA(VLOOKUP(BI$1&amp;$I22,Transactions!$A$2:$C$325,1,0)),"",1)</f>
        <v/>
      </c>
      <c r="BJ22" t="str">
        <f>IF(ISNA(VLOOKUP(BJ$1&amp;$I22,Transactions!$A$2:$C$325,1,0)),"",1)</f>
        <v/>
      </c>
      <c r="BK22" t="str">
        <f>IF(ISNA(VLOOKUP(BK$1&amp;$I22,Transactions!$A$2:$C$325,1,0)),"",1)</f>
        <v/>
      </c>
      <c r="BL22" t="str">
        <f>IF(ISNA(VLOOKUP(BL$1&amp;$I22,Transactions!$A$2:$C$325,1,0)),"",1)</f>
        <v/>
      </c>
      <c r="BM22" t="str">
        <f>IF(ISNA(VLOOKUP(BM$1&amp;$I22,Transactions!$A$2:$C$325,1,0)),"",1)</f>
        <v/>
      </c>
      <c r="BN22" t="str">
        <f>IF(ISNA(VLOOKUP(BN$1&amp;$I22,Transactions!$A$2:$C$325,1,0)),"",1)</f>
        <v/>
      </c>
      <c r="BO22" t="str">
        <f>IF(ISNA(VLOOKUP(BO$1&amp;$I22,Transactions!$A$2:$C$325,1,0)),"",1)</f>
        <v/>
      </c>
      <c r="BP22" t="str">
        <f>IF(ISNA(VLOOKUP(BP$1&amp;$I22,Transactions!$A$2:$C$325,1,0)),"",1)</f>
        <v/>
      </c>
      <c r="BQ22" t="str">
        <f>IF(ISNA(VLOOKUP(BQ$1&amp;$I22,Transactions!$A$2:$C$325,1,0)),"",1)</f>
        <v/>
      </c>
      <c r="BR22" t="str">
        <f>IF(ISNA(VLOOKUP(BR$1&amp;$I22,Transactions!$A$2:$C$325,1,0)),"",1)</f>
        <v/>
      </c>
      <c r="BS22" t="str">
        <f>IF(ISNA(VLOOKUP(BS$1&amp;$I22,Transactions!$A$2:$C$325,1,0)),"",1)</f>
        <v/>
      </c>
      <c r="BT22" t="str">
        <f>IF(ISNA(VLOOKUP(BT$1&amp;$I22,Transactions!$A$2:$C$325,1,0)),"",1)</f>
        <v/>
      </c>
      <c r="BU22" t="str">
        <f>IF(ISNA(VLOOKUP(BU$1&amp;$I22,Transactions!$A$2:$C$325,1,0)),"",1)</f>
        <v/>
      </c>
      <c r="BV22" t="str">
        <f>IF(ISNA(VLOOKUP(BV$1&amp;$I22,Transactions!$A$2:$C$325,1,0)),"",1)</f>
        <v/>
      </c>
      <c r="BW22" t="str">
        <f>IF(ISNA(VLOOKUP(BW$1&amp;$I22,Transactions!$A$2:$C$325,1,0)),"",1)</f>
        <v/>
      </c>
      <c r="BX22" t="str">
        <f>IF(ISNA(VLOOKUP(BX$1&amp;$I22,Transactions!$A$2:$C$325,1,0)),"",1)</f>
        <v/>
      </c>
      <c r="BY22" t="str">
        <f>IF(ISNA(VLOOKUP(BY$1&amp;$I22,Transactions!$A$2:$C$325,1,0)),"",1)</f>
        <v/>
      </c>
      <c r="BZ22" t="str">
        <f>IF(ISNA(VLOOKUP(BZ$1&amp;$I22,Transactions!$A$2:$C$325,1,0)),"",1)</f>
        <v/>
      </c>
      <c r="CA22" t="str">
        <f>IF(ISNA(VLOOKUP(CA$1&amp;$I22,Transactions!$A$2:$C$325,1,0)),"",1)</f>
        <v/>
      </c>
      <c r="CB22" t="str">
        <f>IF(ISNA(VLOOKUP(CB$1&amp;$I22,Transactions!$A$2:$C$325,1,0)),"",1)</f>
        <v/>
      </c>
      <c r="CC22" t="str">
        <f>IF(ISNA(VLOOKUP(CC$1&amp;$I22,Transactions!$A$2:$C$325,1,0)),"",1)</f>
        <v/>
      </c>
      <c r="CD22" t="str">
        <f>IF(ISNA(VLOOKUP(CD$1&amp;$I22,Transactions!$A$2:$C$325,1,0)),"",1)</f>
        <v/>
      </c>
      <c r="CE22" t="str">
        <f>IF(ISNA(VLOOKUP(CE$1&amp;$I22,Transactions!$A$2:$C$325,1,0)),"",1)</f>
        <v/>
      </c>
      <c r="CF22" t="str">
        <f>IF(ISNA(VLOOKUP(CF$1&amp;$I22,Transactions!$A$2:$C$325,1,0)),"",1)</f>
        <v/>
      </c>
      <c r="CG22" t="str">
        <f>IF(ISNA(VLOOKUP(CG$1&amp;$I22,Transactions!$A$2:$C$325,1,0)),"",1)</f>
        <v/>
      </c>
      <c r="CH22" t="str">
        <f>IF(ISNA(VLOOKUP(CH$1&amp;$I22,Transactions!$A$2:$C$325,1,0)),"",1)</f>
        <v/>
      </c>
      <c r="CI22">
        <f>IF(ISNA(VLOOKUP(CI$1&amp;$I22,Transactions!$A$2:$C$325,1,0)),"",1)</f>
        <v>1</v>
      </c>
      <c r="CJ22">
        <f>IF(ISNA(VLOOKUP(CJ$1&amp;$I22,Transactions!$A$2:$C$325,1,0)),"",1)</f>
        <v>1</v>
      </c>
      <c r="CK22" t="str">
        <f>IF(ISNA(VLOOKUP(CK$1&amp;$I22,Transactions!$A$2:$C$325,1,0)),"",1)</f>
        <v/>
      </c>
      <c r="CL22" t="str">
        <f>IF(ISNA(VLOOKUP(CL$1&amp;$I22,Transactions!$A$2:$C$325,1,0)),"",1)</f>
        <v/>
      </c>
      <c r="CM22" t="str">
        <f>IF(ISNA(VLOOKUP(CM$1&amp;$I22,Transactions!$A$2:$C$325,1,0)),"",1)</f>
        <v/>
      </c>
      <c r="CN22" t="str">
        <f>IF(ISNA(VLOOKUP(CN$1&amp;$I22,Transactions!$A$2:$C$325,1,0)),"",1)</f>
        <v/>
      </c>
      <c r="CO22" t="str">
        <f>IF(ISNA(VLOOKUP(CO$1&amp;$I22,Transactions!$A$2:$C$325,1,0)),"",1)</f>
        <v/>
      </c>
      <c r="CP22" t="str">
        <f>IF(ISNA(VLOOKUP(CP$1&amp;$I22,Transactions!$A$2:$C$325,1,0)),"",1)</f>
        <v/>
      </c>
      <c r="CQ22" t="str">
        <f>IF(ISNA(VLOOKUP(CQ$1&amp;$I22,Transactions!$A$2:$C$325,1,0)),"",1)</f>
        <v/>
      </c>
      <c r="CR22" t="str">
        <f>IF(ISNA(VLOOKUP(CR$1&amp;$I22,Transactions!$A$2:$C$325,1,0)),"",1)</f>
        <v/>
      </c>
      <c r="CS22" t="str">
        <f>IF(ISNA(VLOOKUP(CS$1&amp;$I22,Transactions!$A$2:$C$325,1,0)),"",1)</f>
        <v/>
      </c>
      <c r="CT22" t="str">
        <f>IF(ISNA(VLOOKUP(CT$1&amp;$I22,Transactions!$A$2:$C$325,1,0)),"",1)</f>
        <v/>
      </c>
      <c r="CU22" t="str">
        <f>IF(ISNA(VLOOKUP(CU$1&amp;$I22,Transactions!$A$2:$C$325,1,0)),"",1)</f>
        <v/>
      </c>
      <c r="CV22" t="str">
        <f>IF(ISNA(VLOOKUP(CV$1&amp;$I22,Transactions!$A$2:$C$325,1,0)),"",1)</f>
        <v/>
      </c>
      <c r="CW22" t="str">
        <f>IF(ISNA(VLOOKUP(CW$1&amp;$I22,Transactions!$A$2:$C$325,1,0)),"",1)</f>
        <v/>
      </c>
      <c r="CX22" t="str">
        <f>IF(ISNA(VLOOKUP(CX$1&amp;$I22,Transactions!$A$2:$C$325,1,0)),"",1)</f>
        <v/>
      </c>
      <c r="CY22" t="str">
        <f>IF(ISNA(VLOOKUP(CY$1&amp;$I22,Transactions!$A$2:$C$325,1,0)),"",1)</f>
        <v/>
      </c>
      <c r="CZ22" t="str">
        <f>IF(ISNA(VLOOKUP(CZ$1&amp;$I22,Transactions!$A$2:$C$325,1,0)),"",1)</f>
        <v/>
      </c>
      <c r="DA22" t="str">
        <f>IF(ISNA(VLOOKUP(DA$1&amp;$I22,Transactions!$A$2:$C$325,1,0)),"",1)</f>
        <v/>
      </c>
      <c r="DB22" t="str">
        <f>IF(ISNA(VLOOKUP(DB$1&amp;$I22,Transactions!$A$2:$C$325,1,0)),"",1)</f>
        <v/>
      </c>
      <c r="DC22" t="str">
        <f>IF(ISNA(VLOOKUP(DC$1&amp;$I22,Transactions!$A$2:$C$325,1,0)),"",1)</f>
        <v/>
      </c>
      <c r="DD22">
        <f>IF(ISNA(VLOOKUP(DD$1&amp;$I22,Transactions!$A$2:$C$325,1,0)),"",1)</f>
        <v>1</v>
      </c>
      <c r="DE22" t="str">
        <f>IF(ISNA(VLOOKUP(DE$1&amp;$I22,Transactions!$A$2:$C$325,1,0)),"",1)</f>
        <v/>
      </c>
    </row>
    <row r="23" spans="1:109" x14ac:dyDescent="0.35">
      <c r="A23" s="2">
        <v>22</v>
      </c>
      <c r="B23" s="1" t="s">
        <v>133</v>
      </c>
      <c r="C23" t="s">
        <v>116</v>
      </c>
      <c r="D23">
        <v>72</v>
      </c>
      <c r="E23">
        <v>63</v>
      </c>
      <c r="F23" t="s">
        <v>102</v>
      </c>
      <c r="G23" t="s">
        <v>113</v>
      </c>
      <c r="H23">
        <f t="shared" si="0"/>
        <v>21</v>
      </c>
      <c r="I23">
        <v>22</v>
      </c>
      <c r="J23" t="str">
        <f>IF(ISNA(VLOOKUP(J$1&amp;$I23,Transactions!$A$2:$C$325,1,0)),"",1)</f>
        <v/>
      </c>
      <c r="K23" t="str">
        <f>IF(ISNA(VLOOKUP(K$1&amp;$I23,Transactions!$A$2:$C$325,1,0)),"",1)</f>
        <v/>
      </c>
      <c r="L23" t="str">
        <f>IF(ISNA(VLOOKUP(L$1&amp;$I23,Transactions!$A$2:$C$325,1,0)),"",1)</f>
        <v/>
      </c>
      <c r="M23" t="str">
        <f>IF(ISNA(VLOOKUP(M$1&amp;$I23,Transactions!$A$2:$C$325,1,0)),"",1)</f>
        <v/>
      </c>
      <c r="N23" t="str">
        <f>IF(ISNA(VLOOKUP(N$1&amp;$I23,Transactions!$A$2:$C$325,1,0)),"",1)</f>
        <v/>
      </c>
      <c r="O23">
        <f>IF(ISNA(VLOOKUP(O$1&amp;$I23,Transactions!$A$2:$C$325,1,0)),"",1)</f>
        <v>1</v>
      </c>
      <c r="P23" t="str">
        <f>IF(ISNA(VLOOKUP(P$1&amp;$I23,Transactions!$A$2:$C$325,1,0)),"",1)</f>
        <v/>
      </c>
      <c r="Q23" t="str">
        <f>IF(ISNA(VLOOKUP(Q$1&amp;$I23,Transactions!$A$2:$C$325,1,0)),"",1)</f>
        <v/>
      </c>
      <c r="R23">
        <f>IF(ISNA(VLOOKUP(R$1&amp;$I23,Transactions!$A$2:$C$325,1,0)),"",1)</f>
        <v>1</v>
      </c>
      <c r="S23" t="str">
        <f>IF(ISNA(VLOOKUP(S$1&amp;$I23,Transactions!$A$2:$C$325,1,0)),"",1)</f>
        <v/>
      </c>
      <c r="T23">
        <f>IF(ISNA(VLOOKUP(T$1&amp;$I23,Transactions!$A$2:$C$325,1,0)),"",1)</f>
        <v>1</v>
      </c>
      <c r="U23" t="str">
        <f>IF(ISNA(VLOOKUP(U$1&amp;$I23,Transactions!$A$2:$C$325,1,0)),"",1)</f>
        <v/>
      </c>
      <c r="V23" t="str">
        <f>IF(ISNA(VLOOKUP(V$1&amp;$I23,Transactions!$A$2:$C$325,1,0)),"",1)</f>
        <v/>
      </c>
      <c r="W23" t="str">
        <f>IF(ISNA(VLOOKUP(W$1&amp;$I23,Transactions!$A$2:$C$325,1,0)),"",1)</f>
        <v/>
      </c>
      <c r="X23" t="str">
        <f>IF(ISNA(VLOOKUP(X$1&amp;$I23,Transactions!$A$2:$C$325,1,0)),"",1)</f>
        <v/>
      </c>
      <c r="Y23" t="str">
        <f>IF(ISNA(VLOOKUP(Y$1&amp;$I23,Transactions!$A$2:$C$325,1,0)),"",1)</f>
        <v/>
      </c>
      <c r="Z23" t="str">
        <f>IF(ISNA(VLOOKUP(Z$1&amp;$I23,Transactions!$A$2:$C$325,1,0)),"",1)</f>
        <v/>
      </c>
      <c r="AA23" t="str">
        <f>IF(ISNA(VLOOKUP(AA$1&amp;$I23,Transactions!$A$2:$C$325,1,0)),"",1)</f>
        <v/>
      </c>
      <c r="AB23" t="str">
        <f>IF(ISNA(VLOOKUP(AB$1&amp;$I23,Transactions!$A$2:$C$325,1,0)),"",1)</f>
        <v/>
      </c>
      <c r="AC23">
        <f>IF(ISNA(VLOOKUP(AC$1&amp;$I23,Transactions!$A$2:$C$325,1,0)),"",1)</f>
        <v>1</v>
      </c>
      <c r="AD23" t="str">
        <f>IF(ISNA(VLOOKUP(AD$1&amp;$I23,Transactions!$A$2:$C$325,1,0)),"",1)</f>
        <v/>
      </c>
      <c r="AE23" t="str">
        <f>IF(ISNA(VLOOKUP(AE$1&amp;$I23,Transactions!$A$2:$C$325,1,0)),"",1)</f>
        <v/>
      </c>
      <c r="AF23">
        <f>IF(ISNA(VLOOKUP(AF$1&amp;$I23,Transactions!$A$2:$C$325,1,0)),"",1)</f>
        <v>1</v>
      </c>
      <c r="AG23">
        <f>IF(ISNA(VLOOKUP(AG$1&amp;$I23,Transactions!$A$2:$C$325,1,0)),"",1)</f>
        <v>1</v>
      </c>
      <c r="AH23" t="str">
        <f>IF(ISNA(VLOOKUP(AH$1&amp;$I23,Transactions!$A$2:$C$325,1,0)),"",1)</f>
        <v/>
      </c>
      <c r="AI23">
        <f>IF(ISNA(VLOOKUP(AI$1&amp;$I23,Transactions!$A$2:$C$325,1,0)),"",1)</f>
        <v>1</v>
      </c>
      <c r="AJ23" t="str">
        <f>IF(ISNA(VLOOKUP(AJ$1&amp;$I23,Transactions!$A$2:$C$325,1,0)),"",1)</f>
        <v/>
      </c>
      <c r="AK23" t="str">
        <f>IF(ISNA(VLOOKUP(AK$1&amp;$I23,Transactions!$A$2:$C$325,1,0)),"",1)</f>
        <v/>
      </c>
      <c r="AL23" t="str">
        <f>IF(ISNA(VLOOKUP(AL$1&amp;$I23,Transactions!$A$2:$C$325,1,0)),"",1)</f>
        <v/>
      </c>
      <c r="AM23" t="str">
        <f>IF(ISNA(VLOOKUP(AM$1&amp;$I23,Transactions!$A$2:$C$325,1,0)),"",1)</f>
        <v/>
      </c>
      <c r="AN23" t="str">
        <f>IF(ISNA(VLOOKUP(AN$1&amp;$I23,Transactions!$A$2:$C$325,1,0)),"",1)</f>
        <v/>
      </c>
      <c r="AO23" t="str">
        <f>IF(ISNA(VLOOKUP(AO$1&amp;$I23,Transactions!$A$2:$C$325,1,0)),"",1)</f>
        <v/>
      </c>
      <c r="AP23">
        <f>IF(ISNA(VLOOKUP(AP$1&amp;$I23,Transactions!$A$2:$C$325,1,0)),"",1)</f>
        <v>1</v>
      </c>
      <c r="AQ23">
        <f>IF(ISNA(VLOOKUP(AQ$1&amp;$I23,Transactions!$A$2:$C$325,1,0)),"",1)</f>
        <v>1</v>
      </c>
      <c r="AR23" t="str">
        <f>IF(ISNA(VLOOKUP(AR$1&amp;$I23,Transactions!$A$2:$C$325,1,0)),"",1)</f>
        <v/>
      </c>
      <c r="AS23" t="str">
        <f>IF(ISNA(VLOOKUP(AS$1&amp;$I23,Transactions!$A$2:$C$325,1,0)),"",1)</f>
        <v/>
      </c>
      <c r="AT23">
        <f>IF(ISNA(VLOOKUP(AT$1&amp;$I23,Transactions!$A$2:$C$325,1,0)),"",1)</f>
        <v>1</v>
      </c>
      <c r="AU23" t="str">
        <f>IF(ISNA(VLOOKUP(AU$1&amp;$I23,Transactions!$A$2:$C$325,1,0)),"",1)</f>
        <v/>
      </c>
      <c r="AV23">
        <f>IF(ISNA(VLOOKUP(AV$1&amp;$I23,Transactions!$A$2:$C$325,1,0)),"",1)</f>
        <v>1</v>
      </c>
      <c r="AW23" t="str">
        <f>IF(ISNA(VLOOKUP(AW$1&amp;$I23,Transactions!$A$2:$C$325,1,0)),"",1)</f>
        <v/>
      </c>
      <c r="AX23" t="str">
        <f>IF(ISNA(VLOOKUP(AX$1&amp;$I23,Transactions!$A$2:$C$325,1,0)),"",1)</f>
        <v/>
      </c>
      <c r="AY23" t="str">
        <f>IF(ISNA(VLOOKUP(AY$1&amp;$I23,Transactions!$A$2:$C$325,1,0)),"",1)</f>
        <v/>
      </c>
      <c r="AZ23" t="str">
        <f>IF(ISNA(VLOOKUP(AZ$1&amp;$I23,Transactions!$A$2:$C$325,1,0)),"",1)</f>
        <v/>
      </c>
      <c r="BA23" t="str">
        <f>IF(ISNA(VLOOKUP(BA$1&amp;$I23,Transactions!$A$2:$C$325,1,0)),"",1)</f>
        <v/>
      </c>
      <c r="BB23" t="str">
        <f>IF(ISNA(VLOOKUP(BB$1&amp;$I23,Transactions!$A$2:$C$325,1,0)),"",1)</f>
        <v/>
      </c>
      <c r="BC23">
        <f>IF(ISNA(VLOOKUP(BC$1&amp;$I23,Transactions!$A$2:$C$325,1,0)),"",1)</f>
        <v>1</v>
      </c>
      <c r="BD23" t="str">
        <f>IF(ISNA(VLOOKUP(BD$1&amp;$I23,Transactions!$A$2:$C$325,1,0)),"",1)</f>
        <v/>
      </c>
      <c r="BE23" t="str">
        <f>IF(ISNA(VLOOKUP(BE$1&amp;$I23,Transactions!$A$2:$C$325,1,0)),"",1)</f>
        <v/>
      </c>
      <c r="BF23" t="str">
        <f>IF(ISNA(VLOOKUP(BF$1&amp;$I23,Transactions!$A$2:$C$325,1,0)),"",1)</f>
        <v/>
      </c>
      <c r="BG23" t="str">
        <f>IF(ISNA(VLOOKUP(BG$1&amp;$I23,Transactions!$A$2:$C$325,1,0)),"",1)</f>
        <v/>
      </c>
      <c r="BH23" t="str">
        <f>IF(ISNA(VLOOKUP(BH$1&amp;$I23,Transactions!$A$2:$C$325,1,0)),"",1)</f>
        <v/>
      </c>
      <c r="BI23">
        <f>IF(ISNA(VLOOKUP(BI$1&amp;$I23,Transactions!$A$2:$C$325,1,0)),"",1)</f>
        <v>1</v>
      </c>
      <c r="BJ23" t="str">
        <f>IF(ISNA(VLOOKUP(BJ$1&amp;$I23,Transactions!$A$2:$C$325,1,0)),"",1)</f>
        <v/>
      </c>
      <c r="BK23" t="str">
        <f>IF(ISNA(VLOOKUP(BK$1&amp;$I23,Transactions!$A$2:$C$325,1,0)),"",1)</f>
        <v/>
      </c>
      <c r="BL23">
        <f>IF(ISNA(VLOOKUP(BL$1&amp;$I23,Transactions!$A$2:$C$325,1,0)),"",1)</f>
        <v>1</v>
      </c>
      <c r="BM23" t="str">
        <f>IF(ISNA(VLOOKUP(BM$1&amp;$I23,Transactions!$A$2:$C$325,1,0)),"",1)</f>
        <v/>
      </c>
      <c r="BN23" t="str">
        <f>IF(ISNA(VLOOKUP(BN$1&amp;$I23,Transactions!$A$2:$C$325,1,0)),"",1)</f>
        <v/>
      </c>
      <c r="BO23" t="str">
        <f>IF(ISNA(VLOOKUP(BO$1&amp;$I23,Transactions!$A$2:$C$325,1,0)),"",1)</f>
        <v/>
      </c>
      <c r="BP23" t="str">
        <f>IF(ISNA(VLOOKUP(BP$1&amp;$I23,Transactions!$A$2:$C$325,1,0)),"",1)</f>
        <v/>
      </c>
      <c r="BQ23" t="str">
        <f>IF(ISNA(VLOOKUP(BQ$1&amp;$I23,Transactions!$A$2:$C$325,1,0)),"",1)</f>
        <v/>
      </c>
      <c r="BR23" t="str">
        <f>IF(ISNA(VLOOKUP(BR$1&amp;$I23,Transactions!$A$2:$C$325,1,0)),"",1)</f>
        <v/>
      </c>
      <c r="BS23" t="str">
        <f>IF(ISNA(VLOOKUP(BS$1&amp;$I23,Transactions!$A$2:$C$325,1,0)),"",1)</f>
        <v/>
      </c>
      <c r="BT23" t="str">
        <f>IF(ISNA(VLOOKUP(BT$1&amp;$I23,Transactions!$A$2:$C$325,1,0)),"",1)</f>
        <v/>
      </c>
      <c r="BU23" t="str">
        <f>IF(ISNA(VLOOKUP(BU$1&amp;$I23,Transactions!$A$2:$C$325,1,0)),"",1)</f>
        <v/>
      </c>
      <c r="BV23" t="str">
        <f>IF(ISNA(VLOOKUP(BV$1&amp;$I23,Transactions!$A$2:$C$325,1,0)),"",1)</f>
        <v/>
      </c>
      <c r="BW23" t="str">
        <f>IF(ISNA(VLOOKUP(BW$1&amp;$I23,Transactions!$A$2:$C$325,1,0)),"",1)</f>
        <v/>
      </c>
      <c r="BX23" t="str">
        <f>IF(ISNA(VLOOKUP(BX$1&amp;$I23,Transactions!$A$2:$C$325,1,0)),"",1)</f>
        <v/>
      </c>
      <c r="BY23" t="str">
        <f>IF(ISNA(VLOOKUP(BY$1&amp;$I23,Transactions!$A$2:$C$325,1,0)),"",1)</f>
        <v/>
      </c>
      <c r="BZ23">
        <f>IF(ISNA(VLOOKUP(BZ$1&amp;$I23,Transactions!$A$2:$C$325,1,0)),"",1)</f>
        <v>1</v>
      </c>
      <c r="CA23" t="str">
        <f>IF(ISNA(VLOOKUP(CA$1&amp;$I23,Transactions!$A$2:$C$325,1,0)),"",1)</f>
        <v/>
      </c>
      <c r="CB23" t="str">
        <f>IF(ISNA(VLOOKUP(CB$1&amp;$I23,Transactions!$A$2:$C$325,1,0)),"",1)</f>
        <v/>
      </c>
      <c r="CC23" t="str">
        <f>IF(ISNA(VLOOKUP(CC$1&amp;$I23,Transactions!$A$2:$C$325,1,0)),"",1)</f>
        <v/>
      </c>
      <c r="CD23">
        <f>IF(ISNA(VLOOKUP(CD$1&amp;$I23,Transactions!$A$2:$C$325,1,0)),"",1)</f>
        <v>1</v>
      </c>
      <c r="CE23" t="str">
        <f>IF(ISNA(VLOOKUP(CE$1&amp;$I23,Transactions!$A$2:$C$325,1,0)),"",1)</f>
        <v/>
      </c>
      <c r="CF23" t="str">
        <f>IF(ISNA(VLOOKUP(CF$1&amp;$I23,Transactions!$A$2:$C$325,1,0)),"",1)</f>
        <v/>
      </c>
      <c r="CG23" t="str">
        <f>IF(ISNA(VLOOKUP(CG$1&amp;$I23,Transactions!$A$2:$C$325,1,0)),"",1)</f>
        <v/>
      </c>
      <c r="CH23" t="str">
        <f>IF(ISNA(VLOOKUP(CH$1&amp;$I23,Transactions!$A$2:$C$325,1,0)),"",1)</f>
        <v/>
      </c>
      <c r="CI23">
        <f>IF(ISNA(VLOOKUP(CI$1&amp;$I23,Transactions!$A$2:$C$325,1,0)),"",1)</f>
        <v>1</v>
      </c>
      <c r="CJ23" t="str">
        <f>IF(ISNA(VLOOKUP(CJ$1&amp;$I23,Transactions!$A$2:$C$325,1,0)),"",1)</f>
        <v/>
      </c>
      <c r="CK23" t="str">
        <f>IF(ISNA(VLOOKUP(CK$1&amp;$I23,Transactions!$A$2:$C$325,1,0)),"",1)</f>
        <v/>
      </c>
      <c r="CL23">
        <f>IF(ISNA(VLOOKUP(CL$1&amp;$I23,Transactions!$A$2:$C$325,1,0)),"",1)</f>
        <v>1</v>
      </c>
      <c r="CM23" t="str">
        <f>IF(ISNA(VLOOKUP(CM$1&amp;$I23,Transactions!$A$2:$C$325,1,0)),"",1)</f>
        <v/>
      </c>
      <c r="CN23" t="str">
        <f>IF(ISNA(VLOOKUP(CN$1&amp;$I23,Transactions!$A$2:$C$325,1,0)),"",1)</f>
        <v/>
      </c>
      <c r="CO23" t="str">
        <f>IF(ISNA(VLOOKUP(CO$1&amp;$I23,Transactions!$A$2:$C$325,1,0)),"",1)</f>
        <v/>
      </c>
      <c r="CP23" t="str">
        <f>IF(ISNA(VLOOKUP(CP$1&amp;$I23,Transactions!$A$2:$C$325,1,0)),"",1)</f>
        <v/>
      </c>
      <c r="CQ23" t="str">
        <f>IF(ISNA(VLOOKUP(CQ$1&amp;$I23,Transactions!$A$2:$C$325,1,0)),"",1)</f>
        <v/>
      </c>
      <c r="CR23" t="str">
        <f>IF(ISNA(VLOOKUP(CR$1&amp;$I23,Transactions!$A$2:$C$325,1,0)),"",1)</f>
        <v/>
      </c>
      <c r="CS23" t="str">
        <f>IF(ISNA(VLOOKUP(CS$1&amp;$I23,Transactions!$A$2:$C$325,1,0)),"",1)</f>
        <v/>
      </c>
      <c r="CT23" t="str">
        <f>IF(ISNA(VLOOKUP(CT$1&amp;$I23,Transactions!$A$2:$C$325,1,0)),"",1)</f>
        <v/>
      </c>
      <c r="CU23" t="str">
        <f>IF(ISNA(VLOOKUP(CU$1&amp;$I23,Transactions!$A$2:$C$325,1,0)),"",1)</f>
        <v/>
      </c>
      <c r="CV23" t="str">
        <f>IF(ISNA(VLOOKUP(CV$1&amp;$I23,Transactions!$A$2:$C$325,1,0)),"",1)</f>
        <v/>
      </c>
      <c r="CW23" t="str">
        <f>IF(ISNA(VLOOKUP(CW$1&amp;$I23,Transactions!$A$2:$C$325,1,0)),"",1)</f>
        <v/>
      </c>
      <c r="CX23" t="str">
        <f>IF(ISNA(VLOOKUP(CX$1&amp;$I23,Transactions!$A$2:$C$325,1,0)),"",1)</f>
        <v/>
      </c>
      <c r="CY23" t="str">
        <f>IF(ISNA(VLOOKUP(CY$1&amp;$I23,Transactions!$A$2:$C$325,1,0)),"",1)</f>
        <v/>
      </c>
      <c r="CZ23">
        <f>IF(ISNA(VLOOKUP(CZ$1&amp;$I23,Transactions!$A$2:$C$325,1,0)),"",1)</f>
        <v>1</v>
      </c>
      <c r="DA23">
        <f>IF(ISNA(VLOOKUP(DA$1&amp;$I23,Transactions!$A$2:$C$325,1,0)),"",1)</f>
        <v>1</v>
      </c>
      <c r="DB23" t="str">
        <f>IF(ISNA(VLOOKUP(DB$1&amp;$I23,Transactions!$A$2:$C$325,1,0)),"",1)</f>
        <v/>
      </c>
      <c r="DC23" t="str">
        <f>IF(ISNA(VLOOKUP(DC$1&amp;$I23,Transactions!$A$2:$C$325,1,0)),"",1)</f>
        <v/>
      </c>
      <c r="DD23" t="str">
        <f>IF(ISNA(VLOOKUP(DD$1&amp;$I23,Transactions!$A$2:$C$325,1,0)),"",1)</f>
        <v/>
      </c>
      <c r="DE23">
        <f>IF(ISNA(VLOOKUP(DE$1&amp;$I23,Transactions!$A$2:$C$325,1,0)),"",1)</f>
        <v>1</v>
      </c>
    </row>
    <row r="24" spans="1:109" x14ac:dyDescent="0.35">
      <c r="A24" s="2">
        <v>23</v>
      </c>
      <c r="B24" s="1" t="s">
        <v>134</v>
      </c>
      <c r="C24" t="s">
        <v>120</v>
      </c>
      <c r="D24">
        <v>144</v>
      </c>
      <c r="E24">
        <v>39</v>
      </c>
      <c r="F24" t="s">
        <v>107</v>
      </c>
      <c r="G24" t="s">
        <v>113</v>
      </c>
      <c r="H24">
        <f t="shared" si="0"/>
        <v>5</v>
      </c>
      <c r="I24">
        <v>23</v>
      </c>
      <c r="J24" t="str">
        <f>IF(ISNA(VLOOKUP(J$1&amp;$I24,Transactions!$A$2:$C$325,1,0)),"",1)</f>
        <v/>
      </c>
      <c r="K24" t="str">
        <f>IF(ISNA(VLOOKUP(K$1&amp;$I24,Transactions!$A$2:$C$325,1,0)),"",1)</f>
        <v/>
      </c>
      <c r="L24" t="str">
        <f>IF(ISNA(VLOOKUP(L$1&amp;$I24,Transactions!$A$2:$C$325,1,0)),"",1)</f>
        <v/>
      </c>
      <c r="M24" t="str">
        <f>IF(ISNA(VLOOKUP(M$1&amp;$I24,Transactions!$A$2:$C$325,1,0)),"",1)</f>
        <v/>
      </c>
      <c r="N24" t="str">
        <f>IF(ISNA(VLOOKUP(N$1&amp;$I24,Transactions!$A$2:$C$325,1,0)),"",1)</f>
        <v/>
      </c>
      <c r="O24" t="str">
        <f>IF(ISNA(VLOOKUP(O$1&amp;$I24,Transactions!$A$2:$C$325,1,0)),"",1)</f>
        <v/>
      </c>
      <c r="P24" t="str">
        <f>IF(ISNA(VLOOKUP(P$1&amp;$I24,Transactions!$A$2:$C$325,1,0)),"",1)</f>
        <v/>
      </c>
      <c r="Q24" t="str">
        <f>IF(ISNA(VLOOKUP(Q$1&amp;$I24,Transactions!$A$2:$C$325,1,0)),"",1)</f>
        <v/>
      </c>
      <c r="R24" t="str">
        <f>IF(ISNA(VLOOKUP(R$1&amp;$I24,Transactions!$A$2:$C$325,1,0)),"",1)</f>
        <v/>
      </c>
      <c r="S24" t="str">
        <f>IF(ISNA(VLOOKUP(S$1&amp;$I24,Transactions!$A$2:$C$325,1,0)),"",1)</f>
        <v/>
      </c>
      <c r="T24" t="str">
        <f>IF(ISNA(VLOOKUP(T$1&amp;$I24,Transactions!$A$2:$C$325,1,0)),"",1)</f>
        <v/>
      </c>
      <c r="U24" t="str">
        <f>IF(ISNA(VLOOKUP(U$1&amp;$I24,Transactions!$A$2:$C$325,1,0)),"",1)</f>
        <v/>
      </c>
      <c r="V24" t="str">
        <f>IF(ISNA(VLOOKUP(V$1&amp;$I24,Transactions!$A$2:$C$325,1,0)),"",1)</f>
        <v/>
      </c>
      <c r="W24" t="str">
        <f>IF(ISNA(VLOOKUP(W$1&amp;$I24,Transactions!$A$2:$C$325,1,0)),"",1)</f>
        <v/>
      </c>
      <c r="X24" t="str">
        <f>IF(ISNA(VLOOKUP(X$1&amp;$I24,Transactions!$A$2:$C$325,1,0)),"",1)</f>
        <v/>
      </c>
      <c r="Y24" t="str">
        <f>IF(ISNA(VLOOKUP(Y$1&amp;$I24,Transactions!$A$2:$C$325,1,0)),"",1)</f>
        <v/>
      </c>
      <c r="Z24" t="str">
        <f>IF(ISNA(VLOOKUP(Z$1&amp;$I24,Transactions!$A$2:$C$325,1,0)),"",1)</f>
        <v/>
      </c>
      <c r="AA24" t="str">
        <f>IF(ISNA(VLOOKUP(AA$1&amp;$I24,Transactions!$A$2:$C$325,1,0)),"",1)</f>
        <v/>
      </c>
      <c r="AB24" t="str">
        <f>IF(ISNA(VLOOKUP(AB$1&amp;$I24,Transactions!$A$2:$C$325,1,0)),"",1)</f>
        <v/>
      </c>
      <c r="AC24" t="str">
        <f>IF(ISNA(VLOOKUP(AC$1&amp;$I24,Transactions!$A$2:$C$325,1,0)),"",1)</f>
        <v/>
      </c>
      <c r="AD24" t="str">
        <f>IF(ISNA(VLOOKUP(AD$1&amp;$I24,Transactions!$A$2:$C$325,1,0)),"",1)</f>
        <v/>
      </c>
      <c r="AE24" t="str">
        <f>IF(ISNA(VLOOKUP(AE$1&amp;$I24,Transactions!$A$2:$C$325,1,0)),"",1)</f>
        <v/>
      </c>
      <c r="AF24" t="str">
        <f>IF(ISNA(VLOOKUP(AF$1&amp;$I24,Transactions!$A$2:$C$325,1,0)),"",1)</f>
        <v/>
      </c>
      <c r="AG24" t="str">
        <f>IF(ISNA(VLOOKUP(AG$1&amp;$I24,Transactions!$A$2:$C$325,1,0)),"",1)</f>
        <v/>
      </c>
      <c r="AH24" t="str">
        <f>IF(ISNA(VLOOKUP(AH$1&amp;$I24,Transactions!$A$2:$C$325,1,0)),"",1)</f>
        <v/>
      </c>
      <c r="AI24">
        <f>IF(ISNA(VLOOKUP(AI$1&amp;$I24,Transactions!$A$2:$C$325,1,0)),"",1)</f>
        <v>1</v>
      </c>
      <c r="AJ24" t="str">
        <f>IF(ISNA(VLOOKUP(AJ$1&amp;$I24,Transactions!$A$2:$C$325,1,0)),"",1)</f>
        <v/>
      </c>
      <c r="AK24" t="str">
        <f>IF(ISNA(VLOOKUP(AK$1&amp;$I24,Transactions!$A$2:$C$325,1,0)),"",1)</f>
        <v/>
      </c>
      <c r="AL24" t="str">
        <f>IF(ISNA(VLOOKUP(AL$1&amp;$I24,Transactions!$A$2:$C$325,1,0)),"",1)</f>
        <v/>
      </c>
      <c r="AM24" t="str">
        <f>IF(ISNA(VLOOKUP(AM$1&amp;$I24,Transactions!$A$2:$C$325,1,0)),"",1)</f>
        <v/>
      </c>
      <c r="AN24" t="str">
        <f>IF(ISNA(VLOOKUP(AN$1&amp;$I24,Transactions!$A$2:$C$325,1,0)),"",1)</f>
        <v/>
      </c>
      <c r="AO24" t="str">
        <f>IF(ISNA(VLOOKUP(AO$1&amp;$I24,Transactions!$A$2:$C$325,1,0)),"",1)</f>
        <v/>
      </c>
      <c r="AP24" t="str">
        <f>IF(ISNA(VLOOKUP(AP$1&amp;$I24,Transactions!$A$2:$C$325,1,0)),"",1)</f>
        <v/>
      </c>
      <c r="AQ24" t="str">
        <f>IF(ISNA(VLOOKUP(AQ$1&amp;$I24,Transactions!$A$2:$C$325,1,0)),"",1)</f>
        <v/>
      </c>
      <c r="AR24" t="str">
        <f>IF(ISNA(VLOOKUP(AR$1&amp;$I24,Transactions!$A$2:$C$325,1,0)),"",1)</f>
        <v/>
      </c>
      <c r="AS24" t="str">
        <f>IF(ISNA(VLOOKUP(AS$1&amp;$I24,Transactions!$A$2:$C$325,1,0)),"",1)</f>
        <v/>
      </c>
      <c r="AT24" t="str">
        <f>IF(ISNA(VLOOKUP(AT$1&amp;$I24,Transactions!$A$2:$C$325,1,0)),"",1)</f>
        <v/>
      </c>
      <c r="AU24" t="str">
        <f>IF(ISNA(VLOOKUP(AU$1&amp;$I24,Transactions!$A$2:$C$325,1,0)),"",1)</f>
        <v/>
      </c>
      <c r="AV24" t="str">
        <f>IF(ISNA(VLOOKUP(AV$1&amp;$I24,Transactions!$A$2:$C$325,1,0)),"",1)</f>
        <v/>
      </c>
      <c r="AW24" t="str">
        <f>IF(ISNA(VLOOKUP(AW$1&amp;$I24,Transactions!$A$2:$C$325,1,0)),"",1)</f>
        <v/>
      </c>
      <c r="AX24" t="str">
        <f>IF(ISNA(VLOOKUP(AX$1&amp;$I24,Transactions!$A$2:$C$325,1,0)),"",1)</f>
        <v/>
      </c>
      <c r="AY24" t="str">
        <f>IF(ISNA(VLOOKUP(AY$1&amp;$I24,Transactions!$A$2:$C$325,1,0)),"",1)</f>
        <v/>
      </c>
      <c r="AZ24" t="str">
        <f>IF(ISNA(VLOOKUP(AZ$1&amp;$I24,Transactions!$A$2:$C$325,1,0)),"",1)</f>
        <v/>
      </c>
      <c r="BA24" t="str">
        <f>IF(ISNA(VLOOKUP(BA$1&amp;$I24,Transactions!$A$2:$C$325,1,0)),"",1)</f>
        <v/>
      </c>
      <c r="BB24" t="str">
        <f>IF(ISNA(VLOOKUP(BB$1&amp;$I24,Transactions!$A$2:$C$325,1,0)),"",1)</f>
        <v/>
      </c>
      <c r="BC24" t="str">
        <f>IF(ISNA(VLOOKUP(BC$1&amp;$I24,Transactions!$A$2:$C$325,1,0)),"",1)</f>
        <v/>
      </c>
      <c r="BD24" t="str">
        <f>IF(ISNA(VLOOKUP(BD$1&amp;$I24,Transactions!$A$2:$C$325,1,0)),"",1)</f>
        <v/>
      </c>
      <c r="BE24" t="str">
        <f>IF(ISNA(VLOOKUP(BE$1&amp;$I24,Transactions!$A$2:$C$325,1,0)),"",1)</f>
        <v/>
      </c>
      <c r="BF24" t="str">
        <f>IF(ISNA(VLOOKUP(BF$1&amp;$I24,Transactions!$A$2:$C$325,1,0)),"",1)</f>
        <v/>
      </c>
      <c r="BG24" t="str">
        <f>IF(ISNA(VLOOKUP(BG$1&amp;$I24,Transactions!$A$2:$C$325,1,0)),"",1)</f>
        <v/>
      </c>
      <c r="BH24" t="str">
        <f>IF(ISNA(VLOOKUP(BH$1&amp;$I24,Transactions!$A$2:$C$325,1,0)),"",1)</f>
        <v/>
      </c>
      <c r="BI24">
        <f>IF(ISNA(VLOOKUP(BI$1&amp;$I24,Transactions!$A$2:$C$325,1,0)),"",1)</f>
        <v>1</v>
      </c>
      <c r="BJ24" t="str">
        <f>IF(ISNA(VLOOKUP(BJ$1&amp;$I24,Transactions!$A$2:$C$325,1,0)),"",1)</f>
        <v/>
      </c>
      <c r="BK24" t="str">
        <f>IF(ISNA(VLOOKUP(BK$1&amp;$I24,Transactions!$A$2:$C$325,1,0)),"",1)</f>
        <v/>
      </c>
      <c r="BL24" t="str">
        <f>IF(ISNA(VLOOKUP(BL$1&amp;$I24,Transactions!$A$2:$C$325,1,0)),"",1)</f>
        <v/>
      </c>
      <c r="BM24" t="str">
        <f>IF(ISNA(VLOOKUP(BM$1&amp;$I24,Transactions!$A$2:$C$325,1,0)),"",1)</f>
        <v/>
      </c>
      <c r="BN24" t="str">
        <f>IF(ISNA(VLOOKUP(BN$1&amp;$I24,Transactions!$A$2:$C$325,1,0)),"",1)</f>
        <v/>
      </c>
      <c r="BO24" t="str">
        <f>IF(ISNA(VLOOKUP(BO$1&amp;$I24,Transactions!$A$2:$C$325,1,0)),"",1)</f>
        <v/>
      </c>
      <c r="BP24" t="str">
        <f>IF(ISNA(VLOOKUP(BP$1&amp;$I24,Transactions!$A$2:$C$325,1,0)),"",1)</f>
        <v/>
      </c>
      <c r="BQ24" t="str">
        <f>IF(ISNA(VLOOKUP(BQ$1&amp;$I24,Transactions!$A$2:$C$325,1,0)),"",1)</f>
        <v/>
      </c>
      <c r="BR24" t="str">
        <f>IF(ISNA(VLOOKUP(BR$1&amp;$I24,Transactions!$A$2:$C$325,1,0)),"",1)</f>
        <v/>
      </c>
      <c r="BS24" t="str">
        <f>IF(ISNA(VLOOKUP(BS$1&amp;$I24,Transactions!$A$2:$C$325,1,0)),"",1)</f>
        <v/>
      </c>
      <c r="BT24" t="str">
        <f>IF(ISNA(VLOOKUP(BT$1&amp;$I24,Transactions!$A$2:$C$325,1,0)),"",1)</f>
        <v/>
      </c>
      <c r="BU24" t="str">
        <f>IF(ISNA(VLOOKUP(BU$1&amp;$I24,Transactions!$A$2:$C$325,1,0)),"",1)</f>
        <v/>
      </c>
      <c r="BV24" t="str">
        <f>IF(ISNA(VLOOKUP(BV$1&amp;$I24,Transactions!$A$2:$C$325,1,0)),"",1)</f>
        <v/>
      </c>
      <c r="BW24">
        <f>IF(ISNA(VLOOKUP(BW$1&amp;$I24,Transactions!$A$2:$C$325,1,0)),"",1)</f>
        <v>1</v>
      </c>
      <c r="BX24" t="str">
        <f>IF(ISNA(VLOOKUP(BX$1&amp;$I24,Transactions!$A$2:$C$325,1,0)),"",1)</f>
        <v/>
      </c>
      <c r="BY24" t="str">
        <f>IF(ISNA(VLOOKUP(BY$1&amp;$I24,Transactions!$A$2:$C$325,1,0)),"",1)</f>
        <v/>
      </c>
      <c r="BZ24" t="str">
        <f>IF(ISNA(VLOOKUP(BZ$1&amp;$I24,Transactions!$A$2:$C$325,1,0)),"",1)</f>
        <v/>
      </c>
      <c r="CA24" t="str">
        <f>IF(ISNA(VLOOKUP(CA$1&amp;$I24,Transactions!$A$2:$C$325,1,0)),"",1)</f>
        <v/>
      </c>
      <c r="CB24" t="str">
        <f>IF(ISNA(VLOOKUP(CB$1&amp;$I24,Transactions!$A$2:$C$325,1,0)),"",1)</f>
        <v/>
      </c>
      <c r="CC24">
        <f>IF(ISNA(VLOOKUP(CC$1&amp;$I24,Transactions!$A$2:$C$325,1,0)),"",1)</f>
        <v>1</v>
      </c>
      <c r="CD24" t="str">
        <f>IF(ISNA(VLOOKUP(CD$1&amp;$I24,Transactions!$A$2:$C$325,1,0)),"",1)</f>
        <v/>
      </c>
      <c r="CE24" t="str">
        <f>IF(ISNA(VLOOKUP(CE$1&amp;$I24,Transactions!$A$2:$C$325,1,0)),"",1)</f>
        <v/>
      </c>
      <c r="CF24" t="str">
        <f>IF(ISNA(VLOOKUP(CF$1&amp;$I24,Transactions!$A$2:$C$325,1,0)),"",1)</f>
        <v/>
      </c>
      <c r="CG24" t="str">
        <f>IF(ISNA(VLOOKUP(CG$1&amp;$I24,Transactions!$A$2:$C$325,1,0)),"",1)</f>
        <v/>
      </c>
      <c r="CH24" t="str">
        <f>IF(ISNA(VLOOKUP(CH$1&amp;$I24,Transactions!$A$2:$C$325,1,0)),"",1)</f>
        <v/>
      </c>
      <c r="CI24" t="str">
        <f>IF(ISNA(VLOOKUP(CI$1&amp;$I24,Transactions!$A$2:$C$325,1,0)),"",1)</f>
        <v/>
      </c>
      <c r="CJ24" t="str">
        <f>IF(ISNA(VLOOKUP(CJ$1&amp;$I24,Transactions!$A$2:$C$325,1,0)),"",1)</f>
        <v/>
      </c>
      <c r="CK24" t="str">
        <f>IF(ISNA(VLOOKUP(CK$1&amp;$I24,Transactions!$A$2:$C$325,1,0)),"",1)</f>
        <v/>
      </c>
      <c r="CL24" t="str">
        <f>IF(ISNA(VLOOKUP(CL$1&amp;$I24,Transactions!$A$2:$C$325,1,0)),"",1)</f>
        <v/>
      </c>
      <c r="CM24" t="str">
        <f>IF(ISNA(VLOOKUP(CM$1&amp;$I24,Transactions!$A$2:$C$325,1,0)),"",1)</f>
        <v/>
      </c>
      <c r="CN24">
        <f>IF(ISNA(VLOOKUP(CN$1&amp;$I24,Transactions!$A$2:$C$325,1,0)),"",1)</f>
        <v>1</v>
      </c>
      <c r="CO24" t="str">
        <f>IF(ISNA(VLOOKUP(CO$1&amp;$I24,Transactions!$A$2:$C$325,1,0)),"",1)</f>
        <v/>
      </c>
      <c r="CP24" t="str">
        <f>IF(ISNA(VLOOKUP(CP$1&amp;$I24,Transactions!$A$2:$C$325,1,0)),"",1)</f>
        <v/>
      </c>
      <c r="CQ24" t="str">
        <f>IF(ISNA(VLOOKUP(CQ$1&amp;$I24,Transactions!$A$2:$C$325,1,0)),"",1)</f>
        <v/>
      </c>
      <c r="CR24" t="str">
        <f>IF(ISNA(VLOOKUP(CR$1&amp;$I24,Transactions!$A$2:$C$325,1,0)),"",1)</f>
        <v/>
      </c>
      <c r="CS24" t="str">
        <f>IF(ISNA(VLOOKUP(CS$1&amp;$I24,Transactions!$A$2:$C$325,1,0)),"",1)</f>
        <v/>
      </c>
      <c r="CT24" t="str">
        <f>IF(ISNA(VLOOKUP(CT$1&amp;$I24,Transactions!$A$2:$C$325,1,0)),"",1)</f>
        <v/>
      </c>
      <c r="CU24" t="str">
        <f>IF(ISNA(VLOOKUP(CU$1&amp;$I24,Transactions!$A$2:$C$325,1,0)),"",1)</f>
        <v/>
      </c>
      <c r="CV24" t="str">
        <f>IF(ISNA(VLOOKUP(CV$1&amp;$I24,Transactions!$A$2:$C$325,1,0)),"",1)</f>
        <v/>
      </c>
      <c r="CW24" t="str">
        <f>IF(ISNA(VLOOKUP(CW$1&amp;$I24,Transactions!$A$2:$C$325,1,0)),"",1)</f>
        <v/>
      </c>
      <c r="CX24" t="str">
        <f>IF(ISNA(VLOOKUP(CX$1&amp;$I24,Transactions!$A$2:$C$325,1,0)),"",1)</f>
        <v/>
      </c>
      <c r="CY24" t="str">
        <f>IF(ISNA(VLOOKUP(CY$1&amp;$I24,Transactions!$A$2:$C$325,1,0)),"",1)</f>
        <v/>
      </c>
      <c r="CZ24" t="str">
        <f>IF(ISNA(VLOOKUP(CZ$1&amp;$I24,Transactions!$A$2:$C$325,1,0)),"",1)</f>
        <v/>
      </c>
      <c r="DA24" t="str">
        <f>IF(ISNA(VLOOKUP(DA$1&amp;$I24,Transactions!$A$2:$C$325,1,0)),"",1)</f>
        <v/>
      </c>
      <c r="DB24" t="str">
        <f>IF(ISNA(VLOOKUP(DB$1&amp;$I24,Transactions!$A$2:$C$325,1,0)),"",1)</f>
        <v/>
      </c>
      <c r="DC24" t="str">
        <f>IF(ISNA(VLOOKUP(DC$1&amp;$I24,Transactions!$A$2:$C$325,1,0)),"",1)</f>
        <v/>
      </c>
      <c r="DD24" t="str">
        <f>IF(ISNA(VLOOKUP(DD$1&amp;$I24,Transactions!$A$2:$C$325,1,0)),"",1)</f>
        <v/>
      </c>
      <c r="DE24" t="str">
        <f>IF(ISNA(VLOOKUP(DE$1&amp;$I24,Transactions!$A$2:$C$325,1,0)),"",1)</f>
        <v/>
      </c>
    </row>
    <row r="25" spans="1:109" x14ac:dyDescent="0.35">
      <c r="A25" s="2">
        <v>24</v>
      </c>
      <c r="B25" s="1" t="s">
        <v>134</v>
      </c>
      <c r="C25" t="s">
        <v>115</v>
      </c>
      <c r="D25">
        <v>6</v>
      </c>
      <c r="E25">
        <v>34</v>
      </c>
      <c r="F25" t="s">
        <v>105</v>
      </c>
      <c r="G25" t="s">
        <v>113</v>
      </c>
      <c r="H25">
        <f t="shared" si="0"/>
        <v>12</v>
      </c>
      <c r="I25">
        <v>24</v>
      </c>
      <c r="J25" t="str">
        <f>IF(ISNA(VLOOKUP(J$1&amp;$I25,Transactions!$A$2:$C$325,1,0)),"",1)</f>
        <v/>
      </c>
      <c r="K25" t="str">
        <f>IF(ISNA(VLOOKUP(K$1&amp;$I25,Transactions!$A$2:$C$325,1,0)),"",1)</f>
        <v/>
      </c>
      <c r="L25">
        <f>IF(ISNA(VLOOKUP(L$1&amp;$I25,Transactions!$A$2:$C$325,1,0)),"",1)</f>
        <v>1</v>
      </c>
      <c r="M25" t="str">
        <f>IF(ISNA(VLOOKUP(M$1&amp;$I25,Transactions!$A$2:$C$325,1,0)),"",1)</f>
        <v/>
      </c>
      <c r="N25" t="str">
        <f>IF(ISNA(VLOOKUP(N$1&amp;$I25,Transactions!$A$2:$C$325,1,0)),"",1)</f>
        <v/>
      </c>
      <c r="O25" t="str">
        <f>IF(ISNA(VLOOKUP(O$1&amp;$I25,Transactions!$A$2:$C$325,1,0)),"",1)</f>
        <v/>
      </c>
      <c r="P25">
        <f>IF(ISNA(VLOOKUP(P$1&amp;$I25,Transactions!$A$2:$C$325,1,0)),"",1)</f>
        <v>1</v>
      </c>
      <c r="Q25" t="str">
        <f>IF(ISNA(VLOOKUP(Q$1&amp;$I25,Transactions!$A$2:$C$325,1,0)),"",1)</f>
        <v/>
      </c>
      <c r="R25" t="str">
        <f>IF(ISNA(VLOOKUP(R$1&amp;$I25,Transactions!$A$2:$C$325,1,0)),"",1)</f>
        <v/>
      </c>
      <c r="S25" t="str">
        <f>IF(ISNA(VLOOKUP(S$1&amp;$I25,Transactions!$A$2:$C$325,1,0)),"",1)</f>
        <v/>
      </c>
      <c r="T25" t="str">
        <f>IF(ISNA(VLOOKUP(T$1&amp;$I25,Transactions!$A$2:$C$325,1,0)),"",1)</f>
        <v/>
      </c>
      <c r="U25">
        <f>IF(ISNA(VLOOKUP(U$1&amp;$I25,Transactions!$A$2:$C$325,1,0)),"",1)</f>
        <v>1</v>
      </c>
      <c r="V25" t="str">
        <f>IF(ISNA(VLOOKUP(V$1&amp;$I25,Transactions!$A$2:$C$325,1,0)),"",1)</f>
        <v/>
      </c>
      <c r="W25" t="str">
        <f>IF(ISNA(VLOOKUP(W$1&amp;$I25,Transactions!$A$2:$C$325,1,0)),"",1)</f>
        <v/>
      </c>
      <c r="X25" t="str">
        <f>IF(ISNA(VLOOKUP(X$1&amp;$I25,Transactions!$A$2:$C$325,1,0)),"",1)</f>
        <v/>
      </c>
      <c r="Y25">
        <f>IF(ISNA(VLOOKUP(Y$1&amp;$I25,Transactions!$A$2:$C$325,1,0)),"",1)</f>
        <v>1</v>
      </c>
      <c r="Z25" t="str">
        <f>IF(ISNA(VLOOKUP(Z$1&amp;$I25,Transactions!$A$2:$C$325,1,0)),"",1)</f>
        <v/>
      </c>
      <c r="AA25">
        <f>IF(ISNA(VLOOKUP(AA$1&amp;$I25,Transactions!$A$2:$C$325,1,0)),"",1)</f>
        <v>1</v>
      </c>
      <c r="AB25" t="str">
        <f>IF(ISNA(VLOOKUP(AB$1&amp;$I25,Transactions!$A$2:$C$325,1,0)),"",1)</f>
        <v/>
      </c>
      <c r="AC25" t="str">
        <f>IF(ISNA(VLOOKUP(AC$1&amp;$I25,Transactions!$A$2:$C$325,1,0)),"",1)</f>
        <v/>
      </c>
      <c r="AD25" t="str">
        <f>IF(ISNA(VLOOKUP(AD$1&amp;$I25,Transactions!$A$2:$C$325,1,0)),"",1)</f>
        <v/>
      </c>
      <c r="AE25" t="str">
        <f>IF(ISNA(VLOOKUP(AE$1&amp;$I25,Transactions!$A$2:$C$325,1,0)),"",1)</f>
        <v/>
      </c>
      <c r="AF25" t="str">
        <f>IF(ISNA(VLOOKUP(AF$1&amp;$I25,Transactions!$A$2:$C$325,1,0)),"",1)</f>
        <v/>
      </c>
      <c r="AG25" t="str">
        <f>IF(ISNA(VLOOKUP(AG$1&amp;$I25,Transactions!$A$2:$C$325,1,0)),"",1)</f>
        <v/>
      </c>
      <c r="AH25">
        <f>IF(ISNA(VLOOKUP(AH$1&amp;$I25,Transactions!$A$2:$C$325,1,0)),"",1)</f>
        <v>1</v>
      </c>
      <c r="AI25" t="str">
        <f>IF(ISNA(VLOOKUP(AI$1&amp;$I25,Transactions!$A$2:$C$325,1,0)),"",1)</f>
        <v/>
      </c>
      <c r="AJ25" t="str">
        <f>IF(ISNA(VLOOKUP(AJ$1&amp;$I25,Transactions!$A$2:$C$325,1,0)),"",1)</f>
        <v/>
      </c>
      <c r="AK25" t="str">
        <f>IF(ISNA(VLOOKUP(AK$1&amp;$I25,Transactions!$A$2:$C$325,1,0)),"",1)</f>
        <v/>
      </c>
      <c r="AL25" t="str">
        <f>IF(ISNA(VLOOKUP(AL$1&amp;$I25,Transactions!$A$2:$C$325,1,0)),"",1)</f>
        <v/>
      </c>
      <c r="AM25" t="str">
        <f>IF(ISNA(VLOOKUP(AM$1&amp;$I25,Transactions!$A$2:$C$325,1,0)),"",1)</f>
        <v/>
      </c>
      <c r="AN25" t="str">
        <f>IF(ISNA(VLOOKUP(AN$1&amp;$I25,Transactions!$A$2:$C$325,1,0)),"",1)</f>
        <v/>
      </c>
      <c r="AO25" t="str">
        <f>IF(ISNA(VLOOKUP(AO$1&amp;$I25,Transactions!$A$2:$C$325,1,0)),"",1)</f>
        <v/>
      </c>
      <c r="AP25" t="str">
        <f>IF(ISNA(VLOOKUP(AP$1&amp;$I25,Transactions!$A$2:$C$325,1,0)),"",1)</f>
        <v/>
      </c>
      <c r="AQ25" t="str">
        <f>IF(ISNA(VLOOKUP(AQ$1&amp;$I25,Transactions!$A$2:$C$325,1,0)),"",1)</f>
        <v/>
      </c>
      <c r="AR25" t="str">
        <f>IF(ISNA(VLOOKUP(AR$1&amp;$I25,Transactions!$A$2:$C$325,1,0)),"",1)</f>
        <v/>
      </c>
      <c r="AS25" t="str">
        <f>IF(ISNA(VLOOKUP(AS$1&amp;$I25,Transactions!$A$2:$C$325,1,0)),"",1)</f>
        <v/>
      </c>
      <c r="AT25" t="str">
        <f>IF(ISNA(VLOOKUP(AT$1&amp;$I25,Transactions!$A$2:$C$325,1,0)),"",1)</f>
        <v/>
      </c>
      <c r="AU25" t="str">
        <f>IF(ISNA(VLOOKUP(AU$1&amp;$I25,Transactions!$A$2:$C$325,1,0)),"",1)</f>
        <v/>
      </c>
      <c r="AV25" t="str">
        <f>IF(ISNA(VLOOKUP(AV$1&amp;$I25,Transactions!$A$2:$C$325,1,0)),"",1)</f>
        <v/>
      </c>
      <c r="AW25" t="str">
        <f>IF(ISNA(VLOOKUP(AW$1&amp;$I25,Transactions!$A$2:$C$325,1,0)),"",1)</f>
        <v/>
      </c>
      <c r="AX25">
        <f>IF(ISNA(VLOOKUP(AX$1&amp;$I25,Transactions!$A$2:$C$325,1,0)),"",1)</f>
        <v>1</v>
      </c>
      <c r="AY25">
        <f>IF(ISNA(VLOOKUP(AY$1&amp;$I25,Transactions!$A$2:$C$325,1,0)),"",1)</f>
        <v>1</v>
      </c>
      <c r="AZ25" t="str">
        <f>IF(ISNA(VLOOKUP(AZ$1&amp;$I25,Transactions!$A$2:$C$325,1,0)),"",1)</f>
        <v/>
      </c>
      <c r="BA25" t="str">
        <f>IF(ISNA(VLOOKUP(BA$1&amp;$I25,Transactions!$A$2:$C$325,1,0)),"",1)</f>
        <v/>
      </c>
      <c r="BB25" t="str">
        <f>IF(ISNA(VLOOKUP(BB$1&amp;$I25,Transactions!$A$2:$C$325,1,0)),"",1)</f>
        <v/>
      </c>
      <c r="BC25" t="str">
        <f>IF(ISNA(VLOOKUP(BC$1&amp;$I25,Transactions!$A$2:$C$325,1,0)),"",1)</f>
        <v/>
      </c>
      <c r="BD25" t="str">
        <f>IF(ISNA(VLOOKUP(BD$1&amp;$I25,Transactions!$A$2:$C$325,1,0)),"",1)</f>
        <v/>
      </c>
      <c r="BE25" t="str">
        <f>IF(ISNA(VLOOKUP(BE$1&amp;$I25,Transactions!$A$2:$C$325,1,0)),"",1)</f>
        <v/>
      </c>
      <c r="BF25" t="str">
        <f>IF(ISNA(VLOOKUP(BF$1&amp;$I25,Transactions!$A$2:$C$325,1,0)),"",1)</f>
        <v/>
      </c>
      <c r="BG25" t="str">
        <f>IF(ISNA(VLOOKUP(BG$1&amp;$I25,Transactions!$A$2:$C$325,1,0)),"",1)</f>
        <v/>
      </c>
      <c r="BH25" t="str">
        <f>IF(ISNA(VLOOKUP(BH$1&amp;$I25,Transactions!$A$2:$C$325,1,0)),"",1)</f>
        <v/>
      </c>
      <c r="BI25" t="str">
        <f>IF(ISNA(VLOOKUP(BI$1&amp;$I25,Transactions!$A$2:$C$325,1,0)),"",1)</f>
        <v/>
      </c>
      <c r="BJ25" t="str">
        <f>IF(ISNA(VLOOKUP(BJ$1&amp;$I25,Transactions!$A$2:$C$325,1,0)),"",1)</f>
        <v/>
      </c>
      <c r="BK25">
        <f>IF(ISNA(VLOOKUP(BK$1&amp;$I25,Transactions!$A$2:$C$325,1,0)),"",1)</f>
        <v>1</v>
      </c>
      <c r="BL25" t="str">
        <f>IF(ISNA(VLOOKUP(BL$1&amp;$I25,Transactions!$A$2:$C$325,1,0)),"",1)</f>
        <v/>
      </c>
      <c r="BM25" t="str">
        <f>IF(ISNA(VLOOKUP(BM$1&amp;$I25,Transactions!$A$2:$C$325,1,0)),"",1)</f>
        <v/>
      </c>
      <c r="BN25">
        <f>IF(ISNA(VLOOKUP(BN$1&amp;$I25,Transactions!$A$2:$C$325,1,0)),"",1)</f>
        <v>1</v>
      </c>
      <c r="BO25" t="str">
        <f>IF(ISNA(VLOOKUP(BO$1&amp;$I25,Transactions!$A$2:$C$325,1,0)),"",1)</f>
        <v/>
      </c>
      <c r="BP25" t="str">
        <f>IF(ISNA(VLOOKUP(BP$1&amp;$I25,Transactions!$A$2:$C$325,1,0)),"",1)</f>
        <v/>
      </c>
      <c r="BQ25" t="str">
        <f>IF(ISNA(VLOOKUP(BQ$1&amp;$I25,Transactions!$A$2:$C$325,1,0)),"",1)</f>
        <v/>
      </c>
      <c r="BR25" t="str">
        <f>IF(ISNA(VLOOKUP(BR$1&amp;$I25,Transactions!$A$2:$C$325,1,0)),"",1)</f>
        <v/>
      </c>
      <c r="BS25" t="str">
        <f>IF(ISNA(VLOOKUP(BS$1&amp;$I25,Transactions!$A$2:$C$325,1,0)),"",1)</f>
        <v/>
      </c>
      <c r="BT25" t="str">
        <f>IF(ISNA(VLOOKUP(BT$1&amp;$I25,Transactions!$A$2:$C$325,1,0)),"",1)</f>
        <v/>
      </c>
      <c r="BU25" t="str">
        <f>IF(ISNA(VLOOKUP(BU$1&amp;$I25,Transactions!$A$2:$C$325,1,0)),"",1)</f>
        <v/>
      </c>
      <c r="BV25" t="str">
        <f>IF(ISNA(VLOOKUP(BV$1&amp;$I25,Transactions!$A$2:$C$325,1,0)),"",1)</f>
        <v/>
      </c>
      <c r="BW25" t="str">
        <f>IF(ISNA(VLOOKUP(BW$1&amp;$I25,Transactions!$A$2:$C$325,1,0)),"",1)</f>
        <v/>
      </c>
      <c r="BX25">
        <f>IF(ISNA(VLOOKUP(BX$1&amp;$I25,Transactions!$A$2:$C$325,1,0)),"",1)</f>
        <v>1</v>
      </c>
      <c r="BY25" t="str">
        <f>IF(ISNA(VLOOKUP(BY$1&amp;$I25,Transactions!$A$2:$C$325,1,0)),"",1)</f>
        <v/>
      </c>
      <c r="BZ25" t="str">
        <f>IF(ISNA(VLOOKUP(BZ$1&amp;$I25,Transactions!$A$2:$C$325,1,0)),"",1)</f>
        <v/>
      </c>
      <c r="CA25" t="str">
        <f>IF(ISNA(VLOOKUP(CA$1&amp;$I25,Transactions!$A$2:$C$325,1,0)),"",1)</f>
        <v/>
      </c>
      <c r="CB25" t="str">
        <f>IF(ISNA(VLOOKUP(CB$1&amp;$I25,Transactions!$A$2:$C$325,1,0)),"",1)</f>
        <v/>
      </c>
      <c r="CC25" t="str">
        <f>IF(ISNA(VLOOKUP(CC$1&amp;$I25,Transactions!$A$2:$C$325,1,0)),"",1)</f>
        <v/>
      </c>
      <c r="CD25" t="str">
        <f>IF(ISNA(VLOOKUP(CD$1&amp;$I25,Transactions!$A$2:$C$325,1,0)),"",1)</f>
        <v/>
      </c>
      <c r="CE25" t="str">
        <f>IF(ISNA(VLOOKUP(CE$1&amp;$I25,Transactions!$A$2:$C$325,1,0)),"",1)</f>
        <v/>
      </c>
      <c r="CF25" t="str">
        <f>IF(ISNA(VLOOKUP(CF$1&amp;$I25,Transactions!$A$2:$C$325,1,0)),"",1)</f>
        <v/>
      </c>
      <c r="CG25" t="str">
        <f>IF(ISNA(VLOOKUP(CG$1&amp;$I25,Transactions!$A$2:$C$325,1,0)),"",1)</f>
        <v/>
      </c>
      <c r="CH25" t="str">
        <f>IF(ISNA(VLOOKUP(CH$1&amp;$I25,Transactions!$A$2:$C$325,1,0)),"",1)</f>
        <v/>
      </c>
      <c r="CI25" t="str">
        <f>IF(ISNA(VLOOKUP(CI$1&amp;$I25,Transactions!$A$2:$C$325,1,0)),"",1)</f>
        <v/>
      </c>
      <c r="CJ25" t="str">
        <f>IF(ISNA(VLOOKUP(CJ$1&amp;$I25,Transactions!$A$2:$C$325,1,0)),"",1)</f>
        <v/>
      </c>
      <c r="CK25" t="str">
        <f>IF(ISNA(VLOOKUP(CK$1&amp;$I25,Transactions!$A$2:$C$325,1,0)),"",1)</f>
        <v/>
      </c>
      <c r="CL25" t="str">
        <f>IF(ISNA(VLOOKUP(CL$1&amp;$I25,Transactions!$A$2:$C$325,1,0)),"",1)</f>
        <v/>
      </c>
      <c r="CM25" t="str">
        <f>IF(ISNA(VLOOKUP(CM$1&amp;$I25,Transactions!$A$2:$C$325,1,0)),"",1)</f>
        <v/>
      </c>
      <c r="CN25" t="str">
        <f>IF(ISNA(VLOOKUP(CN$1&amp;$I25,Transactions!$A$2:$C$325,1,0)),"",1)</f>
        <v/>
      </c>
      <c r="CO25">
        <f>IF(ISNA(VLOOKUP(CO$1&amp;$I25,Transactions!$A$2:$C$325,1,0)),"",1)</f>
        <v>1</v>
      </c>
      <c r="CP25" t="str">
        <f>IF(ISNA(VLOOKUP(CP$1&amp;$I25,Transactions!$A$2:$C$325,1,0)),"",1)</f>
        <v/>
      </c>
      <c r="CQ25" t="str">
        <f>IF(ISNA(VLOOKUP(CQ$1&amp;$I25,Transactions!$A$2:$C$325,1,0)),"",1)</f>
        <v/>
      </c>
      <c r="CR25" t="str">
        <f>IF(ISNA(VLOOKUP(CR$1&amp;$I25,Transactions!$A$2:$C$325,1,0)),"",1)</f>
        <v/>
      </c>
      <c r="CS25" t="str">
        <f>IF(ISNA(VLOOKUP(CS$1&amp;$I25,Transactions!$A$2:$C$325,1,0)),"",1)</f>
        <v/>
      </c>
      <c r="CT25" t="str">
        <f>IF(ISNA(VLOOKUP(CT$1&amp;$I25,Transactions!$A$2:$C$325,1,0)),"",1)</f>
        <v/>
      </c>
      <c r="CU25" t="str">
        <f>IF(ISNA(VLOOKUP(CU$1&amp;$I25,Transactions!$A$2:$C$325,1,0)),"",1)</f>
        <v/>
      </c>
      <c r="CV25" t="str">
        <f>IF(ISNA(VLOOKUP(CV$1&amp;$I25,Transactions!$A$2:$C$325,1,0)),"",1)</f>
        <v/>
      </c>
      <c r="CW25" t="str">
        <f>IF(ISNA(VLOOKUP(CW$1&amp;$I25,Transactions!$A$2:$C$325,1,0)),"",1)</f>
        <v/>
      </c>
      <c r="CX25" t="str">
        <f>IF(ISNA(VLOOKUP(CX$1&amp;$I25,Transactions!$A$2:$C$325,1,0)),"",1)</f>
        <v/>
      </c>
      <c r="CY25" t="str">
        <f>IF(ISNA(VLOOKUP(CY$1&amp;$I25,Transactions!$A$2:$C$325,1,0)),"",1)</f>
        <v/>
      </c>
      <c r="CZ25" t="str">
        <f>IF(ISNA(VLOOKUP(CZ$1&amp;$I25,Transactions!$A$2:$C$325,1,0)),"",1)</f>
        <v/>
      </c>
      <c r="DA25" t="str">
        <f>IF(ISNA(VLOOKUP(DA$1&amp;$I25,Transactions!$A$2:$C$325,1,0)),"",1)</f>
        <v/>
      </c>
      <c r="DB25" t="str">
        <f>IF(ISNA(VLOOKUP(DB$1&amp;$I25,Transactions!$A$2:$C$325,1,0)),"",1)</f>
        <v/>
      </c>
      <c r="DC25" t="str">
        <f>IF(ISNA(VLOOKUP(DC$1&amp;$I25,Transactions!$A$2:$C$325,1,0)),"",1)</f>
        <v/>
      </c>
      <c r="DD25" t="str">
        <f>IF(ISNA(VLOOKUP(DD$1&amp;$I25,Transactions!$A$2:$C$325,1,0)),"",1)</f>
        <v/>
      </c>
      <c r="DE25" t="str">
        <f>IF(ISNA(VLOOKUP(DE$1&amp;$I25,Transactions!$A$2:$C$325,1,0)),"",1)</f>
        <v/>
      </c>
    </row>
    <row r="26" spans="1:109" x14ac:dyDescent="0.35">
      <c r="A26" s="2">
        <v>25</v>
      </c>
      <c r="B26" s="1" t="s">
        <v>135</v>
      </c>
      <c r="C26" t="s">
        <v>119</v>
      </c>
      <c r="D26">
        <v>72</v>
      </c>
      <c r="E26">
        <v>59</v>
      </c>
      <c r="F26" t="s">
        <v>110</v>
      </c>
      <c r="G26" t="s">
        <v>114</v>
      </c>
      <c r="H26">
        <f t="shared" si="0"/>
        <v>6</v>
      </c>
      <c r="I26">
        <v>25</v>
      </c>
      <c r="J26" t="str">
        <f>IF(ISNA(VLOOKUP(J$1&amp;$I26,Transactions!$A$2:$C$325,1,0)),"",1)</f>
        <v/>
      </c>
      <c r="K26" t="str">
        <f>IF(ISNA(VLOOKUP(K$1&amp;$I26,Transactions!$A$2:$C$325,1,0)),"",1)</f>
        <v/>
      </c>
      <c r="L26" t="str">
        <f>IF(ISNA(VLOOKUP(L$1&amp;$I26,Transactions!$A$2:$C$325,1,0)),"",1)</f>
        <v/>
      </c>
      <c r="M26" t="str">
        <f>IF(ISNA(VLOOKUP(M$1&amp;$I26,Transactions!$A$2:$C$325,1,0)),"",1)</f>
        <v/>
      </c>
      <c r="N26" t="str">
        <f>IF(ISNA(VLOOKUP(N$1&amp;$I26,Transactions!$A$2:$C$325,1,0)),"",1)</f>
        <v/>
      </c>
      <c r="O26" t="str">
        <f>IF(ISNA(VLOOKUP(O$1&amp;$I26,Transactions!$A$2:$C$325,1,0)),"",1)</f>
        <v/>
      </c>
      <c r="P26" t="str">
        <f>IF(ISNA(VLOOKUP(P$1&amp;$I26,Transactions!$A$2:$C$325,1,0)),"",1)</f>
        <v/>
      </c>
      <c r="Q26" t="str">
        <f>IF(ISNA(VLOOKUP(Q$1&amp;$I26,Transactions!$A$2:$C$325,1,0)),"",1)</f>
        <v/>
      </c>
      <c r="R26" t="str">
        <f>IF(ISNA(VLOOKUP(R$1&amp;$I26,Transactions!$A$2:$C$325,1,0)),"",1)</f>
        <v/>
      </c>
      <c r="S26" t="str">
        <f>IF(ISNA(VLOOKUP(S$1&amp;$I26,Transactions!$A$2:$C$325,1,0)),"",1)</f>
        <v/>
      </c>
      <c r="T26" t="str">
        <f>IF(ISNA(VLOOKUP(T$1&amp;$I26,Transactions!$A$2:$C$325,1,0)),"",1)</f>
        <v/>
      </c>
      <c r="U26" t="str">
        <f>IF(ISNA(VLOOKUP(U$1&amp;$I26,Transactions!$A$2:$C$325,1,0)),"",1)</f>
        <v/>
      </c>
      <c r="V26" t="str">
        <f>IF(ISNA(VLOOKUP(V$1&amp;$I26,Transactions!$A$2:$C$325,1,0)),"",1)</f>
        <v/>
      </c>
      <c r="W26" t="str">
        <f>IF(ISNA(VLOOKUP(W$1&amp;$I26,Transactions!$A$2:$C$325,1,0)),"",1)</f>
        <v/>
      </c>
      <c r="X26" t="str">
        <f>IF(ISNA(VLOOKUP(X$1&amp;$I26,Transactions!$A$2:$C$325,1,0)),"",1)</f>
        <v/>
      </c>
      <c r="Y26" t="str">
        <f>IF(ISNA(VLOOKUP(Y$1&amp;$I26,Transactions!$A$2:$C$325,1,0)),"",1)</f>
        <v/>
      </c>
      <c r="Z26" t="str">
        <f>IF(ISNA(VLOOKUP(Z$1&amp;$I26,Transactions!$A$2:$C$325,1,0)),"",1)</f>
        <v/>
      </c>
      <c r="AA26" t="str">
        <f>IF(ISNA(VLOOKUP(AA$1&amp;$I26,Transactions!$A$2:$C$325,1,0)),"",1)</f>
        <v/>
      </c>
      <c r="AB26" t="str">
        <f>IF(ISNA(VLOOKUP(AB$1&amp;$I26,Transactions!$A$2:$C$325,1,0)),"",1)</f>
        <v/>
      </c>
      <c r="AC26">
        <f>IF(ISNA(VLOOKUP(AC$1&amp;$I26,Transactions!$A$2:$C$325,1,0)),"",1)</f>
        <v>1</v>
      </c>
      <c r="AD26" t="str">
        <f>IF(ISNA(VLOOKUP(AD$1&amp;$I26,Transactions!$A$2:$C$325,1,0)),"",1)</f>
        <v/>
      </c>
      <c r="AE26" t="str">
        <f>IF(ISNA(VLOOKUP(AE$1&amp;$I26,Transactions!$A$2:$C$325,1,0)),"",1)</f>
        <v/>
      </c>
      <c r="AF26" t="str">
        <f>IF(ISNA(VLOOKUP(AF$1&amp;$I26,Transactions!$A$2:$C$325,1,0)),"",1)</f>
        <v/>
      </c>
      <c r="AG26" t="str">
        <f>IF(ISNA(VLOOKUP(AG$1&amp;$I26,Transactions!$A$2:$C$325,1,0)),"",1)</f>
        <v/>
      </c>
      <c r="AH26" t="str">
        <f>IF(ISNA(VLOOKUP(AH$1&amp;$I26,Transactions!$A$2:$C$325,1,0)),"",1)</f>
        <v/>
      </c>
      <c r="AI26" t="str">
        <f>IF(ISNA(VLOOKUP(AI$1&amp;$I26,Transactions!$A$2:$C$325,1,0)),"",1)</f>
        <v/>
      </c>
      <c r="AJ26" t="str">
        <f>IF(ISNA(VLOOKUP(AJ$1&amp;$I26,Transactions!$A$2:$C$325,1,0)),"",1)</f>
        <v/>
      </c>
      <c r="AK26">
        <f>IF(ISNA(VLOOKUP(AK$1&amp;$I26,Transactions!$A$2:$C$325,1,0)),"",1)</f>
        <v>1</v>
      </c>
      <c r="AL26" t="str">
        <f>IF(ISNA(VLOOKUP(AL$1&amp;$I26,Transactions!$A$2:$C$325,1,0)),"",1)</f>
        <v/>
      </c>
      <c r="AM26" t="str">
        <f>IF(ISNA(VLOOKUP(AM$1&amp;$I26,Transactions!$A$2:$C$325,1,0)),"",1)</f>
        <v/>
      </c>
      <c r="AN26" t="str">
        <f>IF(ISNA(VLOOKUP(AN$1&amp;$I26,Transactions!$A$2:$C$325,1,0)),"",1)</f>
        <v/>
      </c>
      <c r="AO26" t="str">
        <f>IF(ISNA(VLOOKUP(AO$1&amp;$I26,Transactions!$A$2:$C$325,1,0)),"",1)</f>
        <v/>
      </c>
      <c r="AP26" t="str">
        <f>IF(ISNA(VLOOKUP(AP$1&amp;$I26,Transactions!$A$2:$C$325,1,0)),"",1)</f>
        <v/>
      </c>
      <c r="AQ26" t="str">
        <f>IF(ISNA(VLOOKUP(AQ$1&amp;$I26,Transactions!$A$2:$C$325,1,0)),"",1)</f>
        <v/>
      </c>
      <c r="AR26" t="str">
        <f>IF(ISNA(VLOOKUP(AR$1&amp;$I26,Transactions!$A$2:$C$325,1,0)),"",1)</f>
        <v/>
      </c>
      <c r="AS26" t="str">
        <f>IF(ISNA(VLOOKUP(AS$1&amp;$I26,Transactions!$A$2:$C$325,1,0)),"",1)</f>
        <v/>
      </c>
      <c r="AT26" t="str">
        <f>IF(ISNA(VLOOKUP(AT$1&amp;$I26,Transactions!$A$2:$C$325,1,0)),"",1)</f>
        <v/>
      </c>
      <c r="AU26" t="str">
        <f>IF(ISNA(VLOOKUP(AU$1&amp;$I26,Transactions!$A$2:$C$325,1,0)),"",1)</f>
        <v/>
      </c>
      <c r="AV26" t="str">
        <f>IF(ISNA(VLOOKUP(AV$1&amp;$I26,Transactions!$A$2:$C$325,1,0)),"",1)</f>
        <v/>
      </c>
      <c r="AW26" t="str">
        <f>IF(ISNA(VLOOKUP(AW$1&amp;$I26,Transactions!$A$2:$C$325,1,0)),"",1)</f>
        <v/>
      </c>
      <c r="AX26" t="str">
        <f>IF(ISNA(VLOOKUP(AX$1&amp;$I26,Transactions!$A$2:$C$325,1,0)),"",1)</f>
        <v/>
      </c>
      <c r="AY26" t="str">
        <f>IF(ISNA(VLOOKUP(AY$1&amp;$I26,Transactions!$A$2:$C$325,1,0)),"",1)</f>
        <v/>
      </c>
      <c r="AZ26" t="str">
        <f>IF(ISNA(VLOOKUP(AZ$1&amp;$I26,Transactions!$A$2:$C$325,1,0)),"",1)</f>
        <v/>
      </c>
      <c r="BA26" t="str">
        <f>IF(ISNA(VLOOKUP(BA$1&amp;$I26,Transactions!$A$2:$C$325,1,0)),"",1)</f>
        <v/>
      </c>
      <c r="BB26" t="str">
        <f>IF(ISNA(VLOOKUP(BB$1&amp;$I26,Transactions!$A$2:$C$325,1,0)),"",1)</f>
        <v/>
      </c>
      <c r="BC26" t="str">
        <f>IF(ISNA(VLOOKUP(BC$1&amp;$I26,Transactions!$A$2:$C$325,1,0)),"",1)</f>
        <v/>
      </c>
      <c r="BD26" t="str">
        <f>IF(ISNA(VLOOKUP(BD$1&amp;$I26,Transactions!$A$2:$C$325,1,0)),"",1)</f>
        <v/>
      </c>
      <c r="BE26" t="str">
        <f>IF(ISNA(VLOOKUP(BE$1&amp;$I26,Transactions!$A$2:$C$325,1,0)),"",1)</f>
        <v/>
      </c>
      <c r="BF26" t="str">
        <f>IF(ISNA(VLOOKUP(BF$1&amp;$I26,Transactions!$A$2:$C$325,1,0)),"",1)</f>
        <v/>
      </c>
      <c r="BG26" t="str">
        <f>IF(ISNA(VLOOKUP(BG$1&amp;$I26,Transactions!$A$2:$C$325,1,0)),"",1)</f>
        <v/>
      </c>
      <c r="BH26">
        <f>IF(ISNA(VLOOKUP(BH$1&amp;$I26,Transactions!$A$2:$C$325,1,0)),"",1)</f>
        <v>1</v>
      </c>
      <c r="BI26" t="str">
        <f>IF(ISNA(VLOOKUP(BI$1&amp;$I26,Transactions!$A$2:$C$325,1,0)),"",1)</f>
        <v/>
      </c>
      <c r="BJ26" t="str">
        <f>IF(ISNA(VLOOKUP(BJ$1&amp;$I26,Transactions!$A$2:$C$325,1,0)),"",1)</f>
        <v/>
      </c>
      <c r="BK26" t="str">
        <f>IF(ISNA(VLOOKUP(BK$1&amp;$I26,Transactions!$A$2:$C$325,1,0)),"",1)</f>
        <v/>
      </c>
      <c r="BL26" t="str">
        <f>IF(ISNA(VLOOKUP(BL$1&amp;$I26,Transactions!$A$2:$C$325,1,0)),"",1)</f>
        <v/>
      </c>
      <c r="BM26" t="str">
        <f>IF(ISNA(VLOOKUP(BM$1&amp;$I26,Transactions!$A$2:$C$325,1,0)),"",1)</f>
        <v/>
      </c>
      <c r="BN26" t="str">
        <f>IF(ISNA(VLOOKUP(BN$1&amp;$I26,Transactions!$A$2:$C$325,1,0)),"",1)</f>
        <v/>
      </c>
      <c r="BO26" t="str">
        <f>IF(ISNA(VLOOKUP(BO$1&amp;$I26,Transactions!$A$2:$C$325,1,0)),"",1)</f>
        <v/>
      </c>
      <c r="BP26" t="str">
        <f>IF(ISNA(VLOOKUP(BP$1&amp;$I26,Transactions!$A$2:$C$325,1,0)),"",1)</f>
        <v/>
      </c>
      <c r="BQ26" t="str">
        <f>IF(ISNA(VLOOKUP(BQ$1&amp;$I26,Transactions!$A$2:$C$325,1,0)),"",1)</f>
        <v/>
      </c>
      <c r="BR26" t="str">
        <f>IF(ISNA(VLOOKUP(BR$1&amp;$I26,Transactions!$A$2:$C$325,1,0)),"",1)</f>
        <v/>
      </c>
      <c r="BS26" t="str">
        <f>IF(ISNA(VLOOKUP(BS$1&amp;$I26,Transactions!$A$2:$C$325,1,0)),"",1)</f>
        <v/>
      </c>
      <c r="BT26" t="str">
        <f>IF(ISNA(VLOOKUP(BT$1&amp;$I26,Transactions!$A$2:$C$325,1,0)),"",1)</f>
        <v/>
      </c>
      <c r="BU26" t="str">
        <f>IF(ISNA(VLOOKUP(BU$1&amp;$I26,Transactions!$A$2:$C$325,1,0)),"",1)</f>
        <v/>
      </c>
      <c r="BV26" t="str">
        <f>IF(ISNA(VLOOKUP(BV$1&amp;$I26,Transactions!$A$2:$C$325,1,0)),"",1)</f>
        <v/>
      </c>
      <c r="BW26" t="str">
        <f>IF(ISNA(VLOOKUP(BW$1&amp;$I26,Transactions!$A$2:$C$325,1,0)),"",1)</f>
        <v/>
      </c>
      <c r="BX26" t="str">
        <f>IF(ISNA(VLOOKUP(BX$1&amp;$I26,Transactions!$A$2:$C$325,1,0)),"",1)</f>
        <v/>
      </c>
      <c r="BY26" t="str">
        <f>IF(ISNA(VLOOKUP(BY$1&amp;$I26,Transactions!$A$2:$C$325,1,0)),"",1)</f>
        <v/>
      </c>
      <c r="BZ26" t="str">
        <f>IF(ISNA(VLOOKUP(BZ$1&amp;$I26,Transactions!$A$2:$C$325,1,0)),"",1)</f>
        <v/>
      </c>
      <c r="CA26" t="str">
        <f>IF(ISNA(VLOOKUP(CA$1&amp;$I26,Transactions!$A$2:$C$325,1,0)),"",1)</f>
        <v/>
      </c>
      <c r="CB26" t="str">
        <f>IF(ISNA(VLOOKUP(CB$1&amp;$I26,Transactions!$A$2:$C$325,1,0)),"",1)</f>
        <v/>
      </c>
      <c r="CC26" t="str">
        <f>IF(ISNA(VLOOKUP(CC$1&amp;$I26,Transactions!$A$2:$C$325,1,0)),"",1)</f>
        <v/>
      </c>
      <c r="CD26" t="str">
        <f>IF(ISNA(VLOOKUP(CD$1&amp;$I26,Transactions!$A$2:$C$325,1,0)),"",1)</f>
        <v/>
      </c>
      <c r="CE26" t="str">
        <f>IF(ISNA(VLOOKUP(CE$1&amp;$I26,Transactions!$A$2:$C$325,1,0)),"",1)</f>
        <v/>
      </c>
      <c r="CF26" t="str">
        <f>IF(ISNA(VLOOKUP(CF$1&amp;$I26,Transactions!$A$2:$C$325,1,0)),"",1)</f>
        <v/>
      </c>
      <c r="CG26" t="str">
        <f>IF(ISNA(VLOOKUP(CG$1&amp;$I26,Transactions!$A$2:$C$325,1,0)),"",1)</f>
        <v/>
      </c>
      <c r="CH26" t="str">
        <f>IF(ISNA(VLOOKUP(CH$1&amp;$I26,Transactions!$A$2:$C$325,1,0)),"",1)</f>
        <v/>
      </c>
      <c r="CI26" t="str">
        <f>IF(ISNA(VLOOKUP(CI$1&amp;$I26,Transactions!$A$2:$C$325,1,0)),"",1)</f>
        <v/>
      </c>
      <c r="CJ26" t="str">
        <f>IF(ISNA(VLOOKUP(CJ$1&amp;$I26,Transactions!$A$2:$C$325,1,0)),"",1)</f>
        <v/>
      </c>
      <c r="CK26" t="str">
        <f>IF(ISNA(VLOOKUP(CK$1&amp;$I26,Transactions!$A$2:$C$325,1,0)),"",1)</f>
        <v/>
      </c>
      <c r="CL26" t="str">
        <f>IF(ISNA(VLOOKUP(CL$1&amp;$I26,Transactions!$A$2:$C$325,1,0)),"",1)</f>
        <v/>
      </c>
      <c r="CM26">
        <f>IF(ISNA(VLOOKUP(CM$1&amp;$I26,Transactions!$A$2:$C$325,1,0)),"",1)</f>
        <v>1</v>
      </c>
      <c r="CN26" t="str">
        <f>IF(ISNA(VLOOKUP(CN$1&amp;$I26,Transactions!$A$2:$C$325,1,0)),"",1)</f>
        <v/>
      </c>
      <c r="CO26" t="str">
        <f>IF(ISNA(VLOOKUP(CO$1&amp;$I26,Transactions!$A$2:$C$325,1,0)),"",1)</f>
        <v/>
      </c>
      <c r="CP26" t="str">
        <f>IF(ISNA(VLOOKUP(CP$1&amp;$I26,Transactions!$A$2:$C$325,1,0)),"",1)</f>
        <v/>
      </c>
      <c r="CQ26" t="str">
        <f>IF(ISNA(VLOOKUP(CQ$1&amp;$I26,Transactions!$A$2:$C$325,1,0)),"",1)</f>
        <v/>
      </c>
      <c r="CR26" t="str">
        <f>IF(ISNA(VLOOKUP(CR$1&amp;$I26,Transactions!$A$2:$C$325,1,0)),"",1)</f>
        <v/>
      </c>
      <c r="CS26" t="str">
        <f>IF(ISNA(VLOOKUP(CS$1&amp;$I26,Transactions!$A$2:$C$325,1,0)),"",1)</f>
        <v/>
      </c>
      <c r="CT26">
        <f>IF(ISNA(VLOOKUP(CT$1&amp;$I26,Transactions!$A$2:$C$325,1,0)),"",1)</f>
        <v>1</v>
      </c>
      <c r="CU26" t="str">
        <f>IF(ISNA(VLOOKUP(CU$1&amp;$I26,Transactions!$A$2:$C$325,1,0)),"",1)</f>
        <v/>
      </c>
      <c r="CV26" t="str">
        <f>IF(ISNA(VLOOKUP(CV$1&amp;$I26,Transactions!$A$2:$C$325,1,0)),"",1)</f>
        <v/>
      </c>
      <c r="CW26" t="str">
        <f>IF(ISNA(VLOOKUP(CW$1&amp;$I26,Transactions!$A$2:$C$325,1,0)),"",1)</f>
        <v/>
      </c>
      <c r="CX26" t="str">
        <f>IF(ISNA(VLOOKUP(CX$1&amp;$I26,Transactions!$A$2:$C$325,1,0)),"",1)</f>
        <v/>
      </c>
      <c r="CY26" t="str">
        <f>IF(ISNA(VLOOKUP(CY$1&amp;$I26,Transactions!$A$2:$C$325,1,0)),"",1)</f>
        <v/>
      </c>
      <c r="CZ26">
        <f>IF(ISNA(VLOOKUP(CZ$1&amp;$I26,Transactions!$A$2:$C$325,1,0)),"",1)</f>
        <v>1</v>
      </c>
      <c r="DA26" t="str">
        <f>IF(ISNA(VLOOKUP(DA$1&amp;$I26,Transactions!$A$2:$C$325,1,0)),"",1)</f>
        <v/>
      </c>
      <c r="DB26" t="str">
        <f>IF(ISNA(VLOOKUP(DB$1&amp;$I26,Transactions!$A$2:$C$325,1,0)),"",1)</f>
        <v/>
      </c>
      <c r="DC26" t="str">
        <f>IF(ISNA(VLOOKUP(DC$1&amp;$I26,Transactions!$A$2:$C$325,1,0)),"",1)</f>
        <v/>
      </c>
      <c r="DD26" t="str">
        <f>IF(ISNA(VLOOKUP(DD$1&amp;$I26,Transactions!$A$2:$C$325,1,0)),"",1)</f>
        <v/>
      </c>
      <c r="DE26" t="str">
        <f>IF(ISNA(VLOOKUP(DE$1&amp;$I26,Transactions!$A$2:$C$325,1,0)),"",1)</f>
        <v/>
      </c>
    </row>
    <row r="27" spans="1:109" x14ac:dyDescent="0.35">
      <c r="A27" s="2">
        <v>26</v>
      </c>
      <c r="B27" s="1" t="s">
        <v>135</v>
      </c>
      <c r="C27" t="s">
        <v>115</v>
      </c>
      <c r="D27">
        <v>144</v>
      </c>
      <c r="E27">
        <v>83</v>
      </c>
      <c r="F27" t="s">
        <v>106</v>
      </c>
      <c r="G27" t="s">
        <v>113</v>
      </c>
      <c r="H27">
        <f t="shared" si="0"/>
        <v>15</v>
      </c>
      <c r="I27">
        <v>26</v>
      </c>
      <c r="J27" t="str">
        <f>IF(ISNA(VLOOKUP(J$1&amp;$I27,Transactions!$A$2:$C$325,1,0)),"",1)</f>
        <v/>
      </c>
      <c r="K27" t="str">
        <f>IF(ISNA(VLOOKUP(K$1&amp;$I27,Transactions!$A$2:$C$325,1,0)),"",1)</f>
        <v/>
      </c>
      <c r="L27">
        <f>IF(ISNA(VLOOKUP(L$1&amp;$I27,Transactions!$A$2:$C$325,1,0)),"",1)</f>
        <v>1</v>
      </c>
      <c r="M27" t="str">
        <f>IF(ISNA(VLOOKUP(M$1&amp;$I27,Transactions!$A$2:$C$325,1,0)),"",1)</f>
        <v/>
      </c>
      <c r="N27" t="str">
        <f>IF(ISNA(VLOOKUP(N$1&amp;$I27,Transactions!$A$2:$C$325,1,0)),"",1)</f>
        <v/>
      </c>
      <c r="O27" t="str">
        <f>IF(ISNA(VLOOKUP(O$1&amp;$I27,Transactions!$A$2:$C$325,1,0)),"",1)</f>
        <v/>
      </c>
      <c r="P27">
        <f>IF(ISNA(VLOOKUP(P$1&amp;$I27,Transactions!$A$2:$C$325,1,0)),"",1)</f>
        <v>1</v>
      </c>
      <c r="Q27" t="str">
        <f>IF(ISNA(VLOOKUP(Q$1&amp;$I27,Transactions!$A$2:$C$325,1,0)),"",1)</f>
        <v/>
      </c>
      <c r="R27" t="str">
        <f>IF(ISNA(VLOOKUP(R$1&amp;$I27,Transactions!$A$2:$C$325,1,0)),"",1)</f>
        <v/>
      </c>
      <c r="S27" t="str">
        <f>IF(ISNA(VLOOKUP(S$1&amp;$I27,Transactions!$A$2:$C$325,1,0)),"",1)</f>
        <v/>
      </c>
      <c r="T27" t="str">
        <f>IF(ISNA(VLOOKUP(T$1&amp;$I27,Transactions!$A$2:$C$325,1,0)),"",1)</f>
        <v/>
      </c>
      <c r="U27">
        <f>IF(ISNA(VLOOKUP(U$1&amp;$I27,Transactions!$A$2:$C$325,1,0)),"",1)</f>
        <v>1</v>
      </c>
      <c r="V27" t="str">
        <f>IF(ISNA(VLOOKUP(V$1&amp;$I27,Transactions!$A$2:$C$325,1,0)),"",1)</f>
        <v/>
      </c>
      <c r="W27" t="str">
        <f>IF(ISNA(VLOOKUP(W$1&amp;$I27,Transactions!$A$2:$C$325,1,0)),"",1)</f>
        <v/>
      </c>
      <c r="X27" t="str">
        <f>IF(ISNA(VLOOKUP(X$1&amp;$I27,Transactions!$A$2:$C$325,1,0)),"",1)</f>
        <v/>
      </c>
      <c r="Y27">
        <f>IF(ISNA(VLOOKUP(Y$1&amp;$I27,Transactions!$A$2:$C$325,1,0)),"",1)</f>
        <v>1</v>
      </c>
      <c r="Z27" t="str">
        <f>IF(ISNA(VLOOKUP(Z$1&amp;$I27,Transactions!$A$2:$C$325,1,0)),"",1)</f>
        <v/>
      </c>
      <c r="AA27">
        <f>IF(ISNA(VLOOKUP(AA$1&amp;$I27,Transactions!$A$2:$C$325,1,0)),"",1)</f>
        <v>1</v>
      </c>
      <c r="AB27" t="str">
        <f>IF(ISNA(VLOOKUP(AB$1&amp;$I27,Transactions!$A$2:$C$325,1,0)),"",1)</f>
        <v/>
      </c>
      <c r="AC27" t="str">
        <f>IF(ISNA(VLOOKUP(AC$1&amp;$I27,Transactions!$A$2:$C$325,1,0)),"",1)</f>
        <v/>
      </c>
      <c r="AD27" t="str">
        <f>IF(ISNA(VLOOKUP(AD$1&amp;$I27,Transactions!$A$2:$C$325,1,0)),"",1)</f>
        <v/>
      </c>
      <c r="AE27" t="str">
        <f>IF(ISNA(VLOOKUP(AE$1&amp;$I27,Transactions!$A$2:$C$325,1,0)),"",1)</f>
        <v/>
      </c>
      <c r="AF27" t="str">
        <f>IF(ISNA(VLOOKUP(AF$1&amp;$I27,Transactions!$A$2:$C$325,1,0)),"",1)</f>
        <v/>
      </c>
      <c r="AG27" t="str">
        <f>IF(ISNA(VLOOKUP(AG$1&amp;$I27,Transactions!$A$2:$C$325,1,0)),"",1)</f>
        <v/>
      </c>
      <c r="AH27" t="str">
        <f>IF(ISNA(VLOOKUP(AH$1&amp;$I27,Transactions!$A$2:$C$325,1,0)),"",1)</f>
        <v/>
      </c>
      <c r="AI27" t="str">
        <f>IF(ISNA(VLOOKUP(AI$1&amp;$I27,Transactions!$A$2:$C$325,1,0)),"",1)</f>
        <v/>
      </c>
      <c r="AJ27" t="str">
        <f>IF(ISNA(VLOOKUP(AJ$1&amp;$I27,Transactions!$A$2:$C$325,1,0)),"",1)</f>
        <v/>
      </c>
      <c r="AK27" t="str">
        <f>IF(ISNA(VLOOKUP(AK$1&amp;$I27,Transactions!$A$2:$C$325,1,0)),"",1)</f>
        <v/>
      </c>
      <c r="AL27" t="str">
        <f>IF(ISNA(VLOOKUP(AL$1&amp;$I27,Transactions!$A$2:$C$325,1,0)),"",1)</f>
        <v/>
      </c>
      <c r="AM27">
        <f>IF(ISNA(VLOOKUP(AM$1&amp;$I27,Transactions!$A$2:$C$325,1,0)),"",1)</f>
        <v>1</v>
      </c>
      <c r="AN27" t="str">
        <f>IF(ISNA(VLOOKUP(AN$1&amp;$I27,Transactions!$A$2:$C$325,1,0)),"",1)</f>
        <v/>
      </c>
      <c r="AO27" t="str">
        <f>IF(ISNA(VLOOKUP(AO$1&amp;$I27,Transactions!$A$2:$C$325,1,0)),"",1)</f>
        <v/>
      </c>
      <c r="AP27" t="str">
        <f>IF(ISNA(VLOOKUP(AP$1&amp;$I27,Transactions!$A$2:$C$325,1,0)),"",1)</f>
        <v/>
      </c>
      <c r="AQ27" t="str">
        <f>IF(ISNA(VLOOKUP(AQ$1&amp;$I27,Transactions!$A$2:$C$325,1,0)),"",1)</f>
        <v/>
      </c>
      <c r="AR27" t="str">
        <f>IF(ISNA(VLOOKUP(AR$1&amp;$I27,Transactions!$A$2:$C$325,1,0)),"",1)</f>
        <v/>
      </c>
      <c r="AS27" t="str">
        <f>IF(ISNA(VLOOKUP(AS$1&amp;$I27,Transactions!$A$2:$C$325,1,0)),"",1)</f>
        <v/>
      </c>
      <c r="AT27" t="str">
        <f>IF(ISNA(VLOOKUP(AT$1&amp;$I27,Transactions!$A$2:$C$325,1,0)),"",1)</f>
        <v/>
      </c>
      <c r="AU27" t="str">
        <f>IF(ISNA(VLOOKUP(AU$1&amp;$I27,Transactions!$A$2:$C$325,1,0)),"",1)</f>
        <v/>
      </c>
      <c r="AV27" t="str">
        <f>IF(ISNA(VLOOKUP(AV$1&amp;$I27,Transactions!$A$2:$C$325,1,0)),"",1)</f>
        <v/>
      </c>
      <c r="AW27" t="str">
        <f>IF(ISNA(VLOOKUP(AW$1&amp;$I27,Transactions!$A$2:$C$325,1,0)),"",1)</f>
        <v/>
      </c>
      <c r="AX27">
        <f>IF(ISNA(VLOOKUP(AX$1&amp;$I27,Transactions!$A$2:$C$325,1,0)),"",1)</f>
        <v>1</v>
      </c>
      <c r="AY27">
        <f>IF(ISNA(VLOOKUP(AY$1&amp;$I27,Transactions!$A$2:$C$325,1,0)),"",1)</f>
        <v>1</v>
      </c>
      <c r="AZ27" t="str">
        <f>IF(ISNA(VLOOKUP(AZ$1&amp;$I27,Transactions!$A$2:$C$325,1,0)),"",1)</f>
        <v/>
      </c>
      <c r="BA27" t="str">
        <f>IF(ISNA(VLOOKUP(BA$1&amp;$I27,Transactions!$A$2:$C$325,1,0)),"",1)</f>
        <v/>
      </c>
      <c r="BB27" t="str">
        <f>IF(ISNA(VLOOKUP(BB$1&amp;$I27,Transactions!$A$2:$C$325,1,0)),"",1)</f>
        <v/>
      </c>
      <c r="BC27" t="str">
        <f>IF(ISNA(VLOOKUP(BC$1&amp;$I27,Transactions!$A$2:$C$325,1,0)),"",1)</f>
        <v/>
      </c>
      <c r="BD27" t="str">
        <f>IF(ISNA(VLOOKUP(BD$1&amp;$I27,Transactions!$A$2:$C$325,1,0)),"",1)</f>
        <v/>
      </c>
      <c r="BE27" t="str">
        <f>IF(ISNA(VLOOKUP(BE$1&amp;$I27,Transactions!$A$2:$C$325,1,0)),"",1)</f>
        <v/>
      </c>
      <c r="BF27" t="str">
        <f>IF(ISNA(VLOOKUP(BF$1&amp;$I27,Transactions!$A$2:$C$325,1,0)),"",1)</f>
        <v/>
      </c>
      <c r="BG27" t="str">
        <f>IF(ISNA(VLOOKUP(BG$1&amp;$I27,Transactions!$A$2:$C$325,1,0)),"",1)</f>
        <v/>
      </c>
      <c r="BH27" t="str">
        <f>IF(ISNA(VLOOKUP(BH$1&amp;$I27,Transactions!$A$2:$C$325,1,0)),"",1)</f>
        <v/>
      </c>
      <c r="BI27" t="str">
        <f>IF(ISNA(VLOOKUP(BI$1&amp;$I27,Transactions!$A$2:$C$325,1,0)),"",1)</f>
        <v/>
      </c>
      <c r="BJ27" t="str">
        <f>IF(ISNA(VLOOKUP(BJ$1&amp;$I27,Transactions!$A$2:$C$325,1,0)),"",1)</f>
        <v/>
      </c>
      <c r="BK27" t="str">
        <f>IF(ISNA(VLOOKUP(BK$1&amp;$I27,Transactions!$A$2:$C$325,1,0)),"",1)</f>
        <v/>
      </c>
      <c r="BL27" t="str">
        <f>IF(ISNA(VLOOKUP(BL$1&amp;$I27,Transactions!$A$2:$C$325,1,0)),"",1)</f>
        <v/>
      </c>
      <c r="BM27" t="str">
        <f>IF(ISNA(VLOOKUP(BM$1&amp;$I27,Transactions!$A$2:$C$325,1,0)),"",1)</f>
        <v/>
      </c>
      <c r="BN27">
        <f>IF(ISNA(VLOOKUP(BN$1&amp;$I27,Transactions!$A$2:$C$325,1,0)),"",1)</f>
        <v>1</v>
      </c>
      <c r="BO27" t="str">
        <f>IF(ISNA(VLOOKUP(BO$1&amp;$I27,Transactions!$A$2:$C$325,1,0)),"",1)</f>
        <v/>
      </c>
      <c r="BP27" t="str">
        <f>IF(ISNA(VLOOKUP(BP$1&amp;$I27,Transactions!$A$2:$C$325,1,0)),"",1)</f>
        <v/>
      </c>
      <c r="BQ27" t="str">
        <f>IF(ISNA(VLOOKUP(BQ$1&amp;$I27,Transactions!$A$2:$C$325,1,0)),"",1)</f>
        <v/>
      </c>
      <c r="BR27" t="str">
        <f>IF(ISNA(VLOOKUP(BR$1&amp;$I27,Transactions!$A$2:$C$325,1,0)),"",1)</f>
        <v/>
      </c>
      <c r="BS27" t="str">
        <f>IF(ISNA(VLOOKUP(BS$1&amp;$I27,Transactions!$A$2:$C$325,1,0)),"",1)</f>
        <v/>
      </c>
      <c r="BT27" t="str">
        <f>IF(ISNA(VLOOKUP(BT$1&amp;$I27,Transactions!$A$2:$C$325,1,0)),"",1)</f>
        <v/>
      </c>
      <c r="BU27" t="str">
        <f>IF(ISNA(VLOOKUP(BU$1&amp;$I27,Transactions!$A$2:$C$325,1,0)),"",1)</f>
        <v/>
      </c>
      <c r="BV27" t="str">
        <f>IF(ISNA(VLOOKUP(BV$1&amp;$I27,Transactions!$A$2:$C$325,1,0)),"",1)</f>
        <v/>
      </c>
      <c r="BW27">
        <f>IF(ISNA(VLOOKUP(BW$1&amp;$I27,Transactions!$A$2:$C$325,1,0)),"",1)</f>
        <v>1</v>
      </c>
      <c r="BX27" t="str">
        <f>IF(ISNA(VLOOKUP(BX$1&amp;$I27,Transactions!$A$2:$C$325,1,0)),"",1)</f>
        <v/>
      </c>
      <c r="BY27" t="str">
        <f>IF(ISNA(VLOOKUP(BY$1&amp;$I27,Transactions!$A$2:$C$325,1,0)),"",1)</f>
        <v/>
      </c>
      <c r="BZ27" t="str">
        <f>IF(ISNA(VLOOKUP(BZ$1&amp;$I27,Transactions!$A$2:$C$325,1,0)),"",1)</f>
        <v/>
      </c>
      <c r="CA27" t="str">
        <f>IF(ISNA(VLOOKUP(CA$1&amp;$I27,Transactions!$A$2:$C$325,1,0)),"",1)</f>
        <v/>
      </c>
      <c r="CB27" t="str">
        <f>IF(ISNA(VLOOKUP(CB$1&amp;$I27,Transactions!$A$2:$C$325,1,0)),"",1)</f>
        <v/>
      </c>
      <c r="CC27" t="str">
        <f>IF(ISNA(VLOOKUP(CC$1&amp;$I27,Transactions!$A$2:$C$325,1,0)),"",1)</f>
        <v/>
      </c>
      <c r="CD27" t="str">
        <f>IF(ISNA(VLOOKUP(CD$1&amp;$I27,Transactions!$A$2:$C$325,1,0)),"",1)</f>
        <v/>
      </c>
      <c r="CE27" t="str">
        <f>IF(ISNA(VLOOKUP(CE$1&amp;$I27,Transactions!$A$2:$C$325,1,0)),"",1)</f>
        <v/>
      </c>
      <c r="CF27" t="str">
        <f>IF(ISNA(VLOOKUP(CF$1&amp;$I27,Transactions!$A$2:$C$325,1,0)),"",1)</f>
        <v/>
      </c>
      <c r="CG27" t="str">
        <f>IF(ISNA(VLOOKUP(CG$1&amp;$I27,Transactions!$A$2:$C$325,1,0)),"",1)</f>
        <v/>
      </c>
      <c r="CH27">
        <f>IF(ISNA(VLOOKUP(CH$1&amp;$I27,Transactions!$A$2:$C$325,1,0)),"",1)</f>
        <v>1</v>
      </c>
      <c r="CI27" t="str">
        <f>IF(ISNA(VLOOKUP(CI$1&amp;$I27,Transactions!$A$2:$C$325,1,0)),"",1)</f>
        <v/>
      </c>
      <c r="CJ27" t="str">
        <f>IF(ISNA(VLOOKUP(CJ$1&amp;$I27,Transactions!$A$2:$C$325,1,0)),"",1)</f>
        <v/>
      </c>
      <c r="CK27">
        <f>IF(ISNA(VLOOKUP(CK$1&amp;$I27,Transactions!$A$2:$C$325,1,0)),"",1)</f>
        <v>1</v>
      </c>
      <c r="CL27">
        <f>IF(ISNA(VLOOKUP(CL$1&amp;$I27,Transactions!$A$2:$C$325,1,0)),"",1)</f>
        <v>1</v>
      </c>
      <c r="CM27">
        <f>IF(ISNA(VLOOKUP(CM$1&amp;$I27,Transactions!$A$2:$C$325,1,0)),"",1)</f>
        <v>1</v>
      </c>
      <c r="CN27" t="str">
        <f>IF(ISNA(VLOOKUP(CN$1&amp;$I27,Transactions!$A$2:$C$325,1,0)),"",1)</f>
        <v/>
      </c>
      <c r="CO27" t="str">
        <f>IF(ISNA(VLOOKUP(CO$1&amp;$I27,Transactions!$A$2:$C$325,1,0)),"",1)</f>
        <v/>
      </c>
      <c r="CP27" t="str">
        <f>IF(ISNA(VLOOKUP(CP$1&amp;$I27,Transactions!$A$2:$C$325,1,0)),"",1)</f>
        <v/>
      </c>
      <c r="CQ27" t="str">
        <f>IF(ISNA(VLOOKUP(CQ$1&amp;$I27,Transactions!$A$2:$C$325,1,0)),"",1)</f>
        <v/>
      </c>
      <c r="CR27" t="str">
        <f>IF(ISNA(VLOOKUP(CR$1&amp;$I27,Transactions!$A$2:$C$325,1,0)),"",1)</f>
        <v/>
      </c>
      <c r="CS27">
        <f>IF(ISNA(VLOOKUP(CS$1&amp;$I27,Transactions!$A$2:$C$325,1,0)),"",1)</f>
        <v>1</v>
      </c>
      <c r="CT27" t="str">
        <f>IF(ISNA(VLOOKUP(CT$1&amp;$I27,Transactions!$A$2:$C$325,1,0)),"",1)</f>
        <v/>
      </c>
      <c r="CU27" t="str">
        <f>IF(ISNA(VLOOKUP(CU$1&amp;$I27,Transactions!$A$2:$C$325,1,0)),"",1)</f>
        <v/>
      </c>
      <c r="CV27" t="str">
        <f>IF(ISNA(VLOOKUP(CV$1&amp;$I27,Transactions!$A$2:$C$325,1,0)),"",1)</f>
        <v/>
      </c>
      <c r="CW27" t="str">
        <f>IF(ISNA(VLOOKUP(CW$1&amp;$I27,Transactions!$A$2:$C$325,1,0)),"",1)</f>
        <v/>
      </c>
      <c r="CX27" t="str">
        <f>IF(ISNA(VLOOKUP(CX$1&amp;$I27,Transactions!$A$2:$C$325,1,0)),"",1)</f>
        <v/>
      </c>
      <c r="CY27" t="str">
        <f>IF(ISNA(VLOOKUP(CY$1&amp;$I27,Transactions!$A$2:$C$325,1,0)),"",1)</f>
        <v/>
      </c>
      <c r="CZ27" t="str">
        <f>IF(ISNA(VLOOKUP(CZ$1&amp;$I27,Transactions!$A$2:$C$325,1,0)),"",1)</f>
        <v/>
      </c>
      <c r="DA27" t="str">
        <f>IF(ISNA(VLOOKUP(DA$1&amp;$I27,Transactions!$A$2:$C$325,1,0)),"",1)</f>
        <v/>
      </c>
      <c r="DB27" t="str">
        <f>IF(ISNA(VLOOKUP(DB$1&amp;$I27,Transactions!$A$2:$C$325,1,0)),"",1)</f>
        <v/>
      </c>
      <c r="DC27" t="str">
        <f>IF(ISNA(VLOOKUP(DC$1&amp;$I27,Transactions!$A$2:$C$325,1,0)),"",1)</f>
        <v/>
      </c>
      <c r="DD27" t="str">
        <f>IF(ISNA(VLOOKUP(DD$1&amp;$I27,Transactions!$A$2:$C$325,1,0)),"",1)</f>
        <v/>
      </c>
      <c r="DE27" t="str">
        <f>IF(ISNA(VLOOKUP(DE$1&amp;$I27,Transactions!$A$2:$C$325,1,0)),"",1)</f>
        <v/>
      </c>
    </row>
    <row r="28" spans="1:109" x14ac:dyDescent="0.35">
      <c r="A28" s="2">
        <v>27</v>
      </c>
      <c r="B28" s="1" t="s">
        <v>135</v>
      </c>
      <c r="C28" t="s">
        <v>116</v>
      </c>
      <c r="D28">
        <v>72</v>
      </c>
      <c r="E28">
        <v>88</v>
      </c>
      <c r="F28" t="s">
        <v>108</v>
      </c>
      <c r="G28" t="s">
        <v>113</v>
      </c>
      <c r="H28">
        <f t="shared" si="0"/>
        <v>9</v>
      </c>
      <c r="I28">
        <v>27</v>
      </c>
      <c r="J28" t="str">
        <f>IF(ISNA(VLOOKUP(J$1&amp;$I28,Transactions!$A$2:$C$325,1,0)),"",1)</f>
        <v/>
      </c>
      <c r="K28">
        <f>IF(ISNA(VLOOKUP(K$1&amp;$I28,Transactions!$A$2:$C$325,1,0)),"",1)</f>
        <v>1</v>
      </c>
      <c r="L28" t="str">
        <f>IF(ISNA(VLOOKUP(L$1&amp;$I28,Transactions!$A$2:$C$325,1,0)),"",1)</f>
        <v/>
      </c>
      <c r="M28" t="str">
        <f>IF(ISNA(VLOOKUP(M$1&amp;$I28,Transactions!$A$2:$C$325,1,0)),"",1)</f>
        <v/>
      </c>
      <c r="N28" t="str">
        <f>IF(ISNA(VLOOKUP(N$1&amp;$I28,Transactions!$A$2:$C$325,1,0)),"",1)</f>
        <v/>
      </c>
      <c r="O28" t="str">
        <f>IF(ISNA(VLOOKUP(O$1&amp;$I28,Transactions!$A$2:$C$325,1,0)),"",1)</f>
        <v/>
      </c>
      <c r="P28" t="str">
        <f>IF(ISNA(VLOOKUP(P$1&amp;$I28,Transactions!$A$2:$C$325,1,0)),"",1)</f>
        <v/>
      </c>
      <c r="Q28" t="str">
        <f>IF(ISNA(VLOOKUP(Q$1&amp;$I28,Transactions!$A$2:$C$325,1,0)),"",1)</f>
        <v/>
      </c>
      <c r="R28" t="str">
        <f>IF(ISNA(VLOOKUP(R$1&amp;$I28,Transactions!$A$2:$C$325,1,0)),"",1)</f>
        <v/>
      </c>
      <c r="S28" t="str">
        <f>IF(ISNA(VLOOKUP(S$1&amp;$I28,Transactions!$A$2:$C$325,1,0)),"",1)</f>
        <v/>
      </c>
      <c r="T28" t="str">
        <f>IF(ISNA(VLOOKUP(T$1&amp;$I28,Transactions!$A$2:$C$325,1,0)),"",1)</f>
        <v/>
      </c>
      <c r="U28" t="str">
        <f>IF(ISNA(VLOOKUP(U$1&amp;$I28,Transactions!$A$2:$C$325,1,0)),"",1)</f>
        <v/>
      </c>
      <c r="V28" t="str">
        <f>IF(ISNA(VLOOKUP(V$1&amp;$I28,Transactions!$A$2:$C$325,1,0)),"",1)</f>
        <v/>
      </c>
      <c r="W28" t="str">
        <f>IF(ISNA(VLOOKUP(W$1&amp;$I28,Transactions!$A$2:$C$325,1,0)),"",1)</f>
        <v/>
      </c>
      <c r="X28" t="str">
        <f>IF(ISNA(VLOOKUP(X$1&amp;$I28,Transactions!$A$2:$C$325,1,0)),"",1)</f>
        <v/>
      </c>
      <c r="Y28" t="str">
        <f>IF(ISNA(VLOOKUP(Y$1&amp;$I28,Transactions!$A$2:$C$325,1,0)),"",1)</f>
        <v/>
      </c>
      <c r="Z28" t="str">
        <f>IF(ISNA(VLOOKUP(Z$1&amp;$I28,Transactions!$A$2:$C$325,1,0)),"",1)</f>
        <v/>
      </c>
      <c r="AA28" t="str">
        <f>IF(ISNA(VLOOKUP(AA$1&amp;$I28,Transactions!$A$2:$C$325,1,0)),"",1)</f>
        <v/>
      </c>
      <c r="AB28" t="str">
        <f>IF(ISNA(VLOOKUP(AB$1&amp;$I28,Transactions!$A$2:$C$325,1,0)),"",1)</f>
        <v/>
      </c>
      <c r="AC28" t="str">
        <f>IF(ISNA(VLOOKUP(AC$1&amp;$I28,Transactions!$A$2:$C$325,1,0)),"",1)</f>
        <v/>
      </c>
      <c r="AD28" t="str">
        <f>IF(ISNA(VLOOKUP(AD$1&amp;$I28,Transactions!$A$2:$C$325,1,0)),"",1)</f>
        <v/>
      </c>
      <c r="AE28">
        <f>IF(ISNA(VLOOKUP(AE$1&amp;$I28,Transactions!$A$2:$C$325,1,0)),"",1)</f>
        <v>1</v>
      </c>
      <c r="AF28">
        <f>IF(ISNA(VLOOKUP(AF$1&amp;$I28,Transactions!$A$2:$C$325,1,0)),"",1)</f>
        <v>1</v>
      </c>
      <c r="AG28" t="str">
        <f>IF(ISNA(VLOOKUP(AG$1&amp;$I28,Transactions!$A$2:$C$325,1,0)),"",1)</f>
        <v/>
      </c>
      <c r="AH28" t="str">
        <f>IF(ISNA(VLOOKUP(AH$1&amp;$I28,Transactions!$A$2:$C$325,1,0)),"",1)</f>
        <v/>
      </c>
      <c r="AI28" t="str">
        <f>IF(ISNA(VLOOKUP(AI$1&amp;$I28,Transactions!$A$2:$C$325,1,0)),"",1)</f>
        <v/>
      </c>
      <c r="AJ28" t="str">
        <f>IF(ISNA(VLOOKUP(AJ$1&amp;$I28,Transactions!$A$2:$C$325,1,0)),"",1)</f>
        <v/>
      </c>
      <c r="AK28" t="str">
        <f>IF(ISNA(VLOOKUP(AK$1&amp;$I28,Transactions!$A$2:$C$325,1,0)),"",1)</f>
        <v/>
      </c>
      <c r="AL28" t="str">
        <f>IF(ISNA(VLOOKUP(AL$1&amp;$I28,Transactions!$A$2:$C$325,1,0)),"",1)</f>
        <v/>
      </c>
      <c r="AM28" t="str">
        <f>IF(ISNA(VLOOKUP(AM$1&amp;$I28,Transactions!$A$2:$C$325,1,0)),"",1)</f>
        <v/>
      </c>
      <c r="AN28" t="str">
        <f>IF(ISNA(VLOOKUP(AN$1&amp;$I28,Transactions!$A$2:$C$325,1,0)),"",1)</f>
        <v/>
      </c>
      <c r="AO28" t="str">
        <f>IF(ISNA(VLOOKUP(AO$1&amp;$I28,Transactions!$A$2:$C$325,1,0)),"",1)</f>
        <v/>
      </c>
      <c r="AP28" t="str">
        <f>IF(ISNA(VLOOKUP(AP$1&amp;$I28,Transactions!$A$2:$C$325,1,0)),"",1)</f>
        <v/>
      </c>
      <c r="AQ28">
        <f>IF(ISNA(VLOOKUP(AQ$1&amp;$I28,Transactions!$A$2:$C$325,1,0)),"",1)</f>
        <v>1</v>
      </c>
      <c r="AR28" t="str">
        <f>IF(ISNA(VLOOKUP(AR$1&amp;$I28,Transactions!$A$2:$C$325,1,0)),"",1)</f>
        <v/>
      </c>
      <c r="AS28" t="str">
        <f>IF(ISNA(VLOOKUP(AS$1&amp;$I28,Transactions!$A$2:$C$325,1,0)),"",1)</f>
        <v/>
      </c>
      <c r="AT28" t="str">
        <f>IF(ISNA(VLOOKUP(AT$1&amp;$I28,Transactions!$A$2:$C$325,1,0)),"",1)</f>
        <v/>
      </c>
      <c r="AU28" t="str">
        <f>IF(ISNA(VLOOKUP(AU$1&amp;$I28,Transactions!$A$2:$C$325,1,0)),"",1)</f>
        <v/>
      </c>
      <c r="AV28" t="str">
        <f>IF(ISNA(VLOOKUP(AV$1&amp;$I28,Transactions!$A$2:$C$325,1,0)),"",1)</f>
        <v/>
      </c>
      <c r="AW28" t="str">
        <f>IF(ISNA(VLOOKUP(AW$1&amp;$I28,Transactions!$A$2:$C$325,1,0)),"",1)</f>
        <v/>
      </c>
      <c r="AX28" t="str">
        <f>IF(ISNA(VLOOKUP(AX$1&amp;$I28,Transactions!$A$2:$C$325,1,0)),"",1)</f>
        <v/>
      </c>
      <c r="AY28" t="str">
        <f>IF(ISNA(VLOOKUP(AY$1&amp;$I28,Transactions!$A$2:$C$325,1,0)),"",1)</f>
        <v/>
      </c>
      <c r="AZ28" t="str">
        <f>IF(ISNA(VLOOKUP(AZ$1&amp;$I28,Transactions!$A$2:$C$325,1,0)),"",1)</f>
        <v/>
      </c>
      <c r="BA28" t="str">
        <f>IF(ISNA(VLOOKUP(BA$1&amp;$I28,Transactions!$A$2:$C$325,1,0)),"",1)</f>
        <v/>
      </c>
      <c r="BB28" t="str">
        <f>IF(ISNA(VLOOKUP(BB$1&amp;$I28,Transactions!$A$2:$C$325,1,0)),"",1)</f>
        <v/>
      </c>
      <c r="BC28">
        <f>IF(ISNA(VLOOKUP(BC$1&amp;$I28,Transactions!$A$2:$C$325,1,0)),"",1)</f>
        <v>1</v>
      </c>
      <c r="BD28" t="str">
        <f>IF(ISNA(VLOOKUP(BD$1&amp;$I28,Transactions!$A$2:$C$325,1,0)),"",1)</f>
        <v/>
      </c>
      <c r="BE28" t="str">
        <f>IF(ISNA(VLOOKUP(BE$1&amp;$I28,Transactions!$A$2:$C$325,1,0)),"",1)</f>
        <v/>
      </c>
      <c r="BF28">
        <f>IF(ISNA(VLOOKUP(BF$1&amp;$I28,Transactions!$A$2:$C$325,1,0)),"",1)</f>
        <v>1</v>
      </c>
      <c r="BG28" t="str">
        <f>IF(ISNA(VLOOKUP(BG$1&amp;$I28,Transactions!$A$2:$C$325,1,0)),"",1)</f>
        <v/>
      </c>
      <c r="BH28" t="str">
        <f>IF(ISNA(VLOOKUP(BH$1&amp;$I28,Transactions!$A$2:$C$325,1,0)),"",1)</f>
        <v/>
      </c>
      <c r="BI28" t="str">
        <f>IF(ISNA(VLOOKUP(BI$1&amp;$I28,Transactions!$A$2:$C$325,1,0)),"",1)</f>
        <v/>
      </c>
      <c r="BJ28" t="str">
        <f>IF(ISNA(VLOOKUP(BJ$1&amp;$I28,Transactions!$A$2:$C$325,1,0)),"",1)</f>
        <v/>
      </c>
      <c r="BK28" t="str">
        <f>IF(ISNA(VLOOKUP(BK$1&amp;$I28,Transactions!$A$2:$C$325,1,0)),"",1)</f>
        <v/>
      </c>
      <c r="BL28" t="str">
        <f>IF(ISNA(VLOOKUP(BL$1&amp;$I28,Transactions!$A$2:$C$325,1,0)),"",1)</f>
        <v/>
      </c>
      <c r="BM28" t="str">
        <f>IF(ISNA(VLOOKUP(BM$1&amp;$I28,Transactions!$A$2:$C$325,1,0)),"",1)</f>
        <v/>
      </c>
      <c r="BN28" t="str">
        <f>IF(ISNA(VLOOKUP(BN$1&amp;$I28,Transactions!$A$2:$C$325,1,0)),"",1)</f>
        <v/>
      </c>
      <c r="BO28" t="str">
        <f>IF(ISNA(VLOOKUP(BO$1&amp;$I28,Transactions!$A$2:$C$325,1,0)),"",1)</f>
        <v/>
      </c>
      <c r="BP28" t="str">
        <f>IF(ISNA(VLOOKUP(BP$1&amp;$I28,Transactions!$A$2:$C$325,1,0)),"",1)</f>
        <v/>
      </c>
      <c r="BQ28" t="str">
        <f>IF(ISNA(VLOOKUP(BQ$1&amp;$I28,Transactions!$A$2:$C$325,1,0)),"",1)</f>
        <v/>
      </c>
      <c r="BR28" t="str">
        <f>IF(ISNA(VLOOKUP(BR$1&amp;$I28,Transactions!$A$2:$C$325,1,0)),"",1)</f>
        <v/>
      </c>
      <c r="BS28" t="str">
        <f>IF(ISNA(VLOOKUP(BS$1&amp;$I28,Transactions!$A$2:$C$325,1,0)),"",1)</f>
        <v/>
      </c>
      <c r="BT28" t="str">
        <f>IF(ISNA(VLOOKUP(BT$1&amp;$I28,Transactions!$A$2:$C$325,1,0)),"",1)</f>
        <v/>
      </c>
      <c r="BU28" t="str">
        <f>IF(ISNA(VLOOKUP(BU$1&amp;$I28,Transactions!$A$2:$C$325,1,0)),"",1)</f>
        <v/>
      </c>
      <c r="BV28" t="str">
        <f>IF(ISNA(VLOOKUP(BV$1&amp;$I28,Transactions!$A$2:$C$325,1,0)),"",1)</f>
        <v/>
      </c>
      <c r="BW28">
        <f>IF(ISNA(VLOOKUP(BW$1&amp;$I28,Transactions!$A$2:$C$325,1,0)),"",1)</f>
        <v>1</v>
      </c>
      <c r="BX28" t="str">
        <f>IF(ISNA(VLOOKUP(BX$1&amp;$I28,Transactions!$A$2:$C$325,1,0)),"",1)</f>
        <v/>
      </c>
      <c r="BY28" t="str">
        <f>IF(ISNA(VLOOKUP(BY$1&amp;$I28,Transactions!$A$2:$C$325,1,0)),"",1)</f>
        <v/>
      </c>
      <c r="BZ28" t="str">
        <f>IF(ISNA(VLOOKUP(BZ$1&amp;$I28,Transactions!$A$2:$C$325,1,0)),"",1)</f>
        <v/>
      </c>
      <c r="CA28" t="str">
        <f>IF(ISNA(VLOOKUP(CA$1&amp;$I28,Transactions!$A$2:$C$325,1,0)),"",1)</f>
        <v/>
      </c>
      <c r="CB28" t="str">
        <f>IF(ISNA(VLOOKUP(CB$1&amp;$I28,Transactions!$A$2:$C$325,1,0)),"",1)</f>
        <v/>
      </c>
      <c r="CC28" t="str">
        <f>IF(ISNA(VLOOKUP(CC$1&amp;$I28,Transactions!$A$2:$C$325,1,0)),"",1)</f>
        <v/>
      </c>
      <c r="CD28" t="str">
        <f>IF(ISNA(VLOOKUP(CD$1&amp;$I28,Transactions!$A$2:$C$325,1,0)),"",1)</f>
        <v/>
      </c>
      <c r="CE28" t="str">
        <f>IF(ISNA(VLOOKUP(CE$1&amp;$I28,Transactions!$A$2:$C$325,1,0)),"",1)</f>
        <v/>
      </c>
      <c r="CF28" t="str">
        <f>IF(ISNA(VLOOKUP(CF$1&amp;$I28,Transactions!$A$2:$C$325,1,0)),"",1)</f>
        <v/>
      </c>
      <c r="CG28" t="str">
        <f>IF(ISNA(VLOOKUP(CG$1&amp;$I28,Transactions!$A$2:$C$325,1,0)),"",1)</f>
        <v/>
      </c>
      <c r="CH28" t="str">
        <f>IF(ISNA(VLOOKUP(CH$1&amp;$I28,Transactions!$A$2:$C$325,1,0)),"",1)</f>
        <v/>
      </c>
      <c r="CI28" t="str">
        <f>IF(ISNA(VLOOKUP(CI$1&amp;$I28,Transactions!$A$2:$C$325,1,0)),"",1)</f>
        <v/>
      </c>
      <c r="CJ28" t="str">
        <f>IF(ISNA(VLOOKUP(CJ$1&amp;$I28,Transactions!$A$2:$C$325,1,0)),"",1)</f>
        <v/>
      </c>
      <c r="CK28" t="str">
        <f>IF(ISNA(VLOOKUP(CK$1&amp;$I28,Transactions!$A$2:$C$325,1,0)),"",1)</f>
        <v/>
      </c>
      <c r="CL28" t="str">
        <f>IF(ISNA(VLOOKUP(CL$1&amp;$I28,Transactions!$A$2:$C$325,1,0)),"",1)</f>
        <v/>
      </c>
      <c r="CM28" t="str">
        <f>IF(ISNA(VLOOKUP(CM$1&amp;$I28,Transactions!$A$2:$C$325,1,0)),"",1)</f>
        <v/>
      </c>
      <c r="CN28" t="str">
        <f>IF(ISNA(VLOOKUP(CN$1&amp;$I28,Transactions!$A$2:$C$325,1,0)),"",1)</f>
        <v/>
      </c>
      <c r="CO28" t="str">
        <f>IF(ISNA(VLOOKUP(CO$1&amp;$I28,Transactions!$A$2:$C$325,1,0)),"",1)</f>
        <v/>
      </c>
      <c r="CP28" t="str">
        <f>IF(ISNA(VLOOKUP(CP$1&amp;$I28,Transactions!$A$2:$C$325,1,0)),"",1)</f>
        <v/>
      </c>
      <c r="CQ28" t="str">
        <f>IF(ISNA(VLOOKUP(CQ$1&amp;$I28,Transactions!$A$2:$C$325,1,0)),"",1)</f>
        <v/>
      </c>
      <c r="CR28" t="str">
        <f>IF(ISNA(VLOOKUP(CR$1&amp;$I28,Transactions!$A$2:$C$325,1,0)),"",1)</f>
        <v/>
      </c>
      <c r="CS28" t="str">
        <f>IF(ISNA(VLOOKUP(CS$1&amp;$I28,Transactions!$A$2:$C$325,1,0)),"",1)</f>
        <v/>
      </c>
      <c r="CT28" t="str">
        <f>IF(ISNA(VLOOKUP(CT$1&amp;$I28,Transactions!$A$2:$C$325,1,0)),"",1)</f>
        <v/>
      </c>
      <c r="CU28" t="str">
        <f>IF(ISNA(VLOOKUP(CU$1&amp;$I28,Transactions!$A$2:$C$325,1,0)),"",1)</f>
        <v/>
      </c>
      <c r="CV28">
        <f>IF(ISNA(VLOOKUP(CV$1&amp;$I28,Transactions!$A$2:$C$325,1,0)),"",1)</f>
        <v>1</v>
      </c>
      <c r="CW28" t="str">
        <f>IF(ISNA(VLOOKUP(CW$1&amp;$I28,Transactions!$A$2:$C$325,1,0)),"",1)</f>
        <v/>
      </c>
      <c r="CX28" t="str">
        <f>IF(ISNA(VLOOKUP(CX$1&amp;$I28,Transactions!$A$2:$C$325,1,0)),"",1)</f>
        <v/>
      </c>
      <c r="CY28" t="str">
        <f>IF(ISNA(VLOOKUP(CY$1&amp;$I28,Transactions!$A$2:$C$325,1,0)),"",1)</f>
        <v/>
      </c>
      <c r="CZ28" t="str">
        <f>IF(ISNA(VLOOKUP(CZ$1&amp;$I28,Transactions!$A$2:$C$325,1,0)),"",1)</f>
        <v/>
      </c>
      <c r="DA28" t="str">
        <f>IF(ISNA(VLOOKUP(DA$1&amp;$I28,Transactions!$A$2:$C$325,1,0)),"",1)</f>
        <v/>
      </c>
      <c r="DB28" t="str">
        <f>IF(ISNA(VLOOKUP(DB$1&amp;$I28,Transactions!$A$2:$C$325,1,0)),"",1)</f>
        <v/>
      </c>
      <c r="DC28" t="str">
        <f>IF(ISNA(VLOOKUP(DC$1&amp;$I28,Transactions!$A$2:$C$325,1,0)),"",1)</f>
        <v/>
      </c>
      <c r="DD28">
        <f>IF(ISNA(VLOOKUP(DD$1&amp;$I28,Transactions!$A$2:$C$325,1,0)),"",1)</f>
        <v>1</v>
      </c>
      <c r="DE28" t="str">
        <f>IF(ISNA(VLOOKUP(DE$1&amp;$I28,Transactions!$A$2:$C$325,1,0)),"",1)</f>
        <v/>
      </c>
    </row>
    <row r="29" spans="1:109" x14ac:dyDescent="0.35">
      <c r="A29" s="2">
        <v>28</v>
      </c>
      <c r="B29" s="1" t="s">
        <v>136</v>
      </c>
      <c r="C29" t="s">
        <v>119</v>
      </c>
      <c r="D29">
        <v>12</v>
      </c>
      <c r="E29">
        <v>56</v>
      </c>
      <c r="F29" t="s">
        <v>102</v>
      </c>
      <c r="G29" t="s">
        <v>114</v>
      </c>
      <c r="H29">
        <f t="shared" si="0"/>
        <v>6</v>
      </c>
      <c r="I29">
        <v>28</v>
      </c>
      <c r="J29" t="str">
        <f>IF(ISNA(VLOOKUP(J$1&amp;$I29,Transactions!$A$2:$C$325,1,0)),"",1)</f>
        <v/>
      </c>
      <c r="K29" t="str">
        <f>IF(ISNA(VLOOKUP(K$1&amp;$I29,Transactions!$A$2:$C$325,1,0)),"",1)</f>
        <v/>
      </c>
      <c r="L29" t="str">
        <f>IF(ISNA(VLOOKUP(L$1&amp;$I29,Transactions!$A$2:$C$325,1,0)),"",1)</f>
        <v/>
      </c>
      <c r="M29" t="str">
        <f>IF(ISNA(VLOOKUP(M$1&amp;$I29,Transactions!$A$2:$C$325,1,0)),"",1)</f>
        <v/>
      </c>
      <c r="N29" t="str">
        <f>IF(ISNA(VLOOKUP(N$1&amp;$I29,Transactions!$A$2:$C$325,1,0)),"",1)</f>
        <v/>
      </c>
      <c r="O29" t="str">
        <f>IF(ISNA(VLOOKUP(O$1&amp;$I29,Transactions!$A$2:$C$325,1,0)),"",1)</f>
        <v/>
      </c>
      <c r="P29" t="str">
        <f>IF(ISNA(VLOOKUP(P$1&amp;$I29,Transactions!$A$2:$C$325,1,0)),"",1)</f>
        <v/>
      </c>
      <c r="Q29" t="str">
        <f>IF(ISNA(VLOOKUP(Q$1&amp;$I29,Transactions!$A$2:$C$325,1,0)),"",1)</f>
        <v/>
      </c>
      <c r="R29" t="str">
        <f>IF(ISNA(VLOOKUP(R$1&amp;$I29,Transactions!$A$2:$C$325,1,0)),"",1)</f>
        <v/>
      </c>
      <c r="S29" t="str">
        <f>IF(ISNA(VLOOKUP(S$1&amp;$I29,Transactions!$A$2:$C$325,1,0)),"",1)</f>
        <v/>
      </c>
      <c r="T29">
        <f>IF(ISNA(VLOOKUP(T$1&amp;$I29,Transactions!$A$2:$C$325,1,0)),"",1)</f>
        <v>1</v>
      </c>
      <c r="U29" t="str">
        <f>IF(ISNA(VLOOKUP(U$1&amp;$I29,Transactions!$A$2:$C$325,1,0)),"",1)</f>
        <v/>
      </c>
      <c r="V29" t="str">
        <f>IF(ISNA(VLOOKUP(V$1&amp;$I29,Transactions!$A$2:$C$325,1,0)),"",1)</f>
        <v/>
      </c>
      <c r="W29">
        <f>IF(ISNA(VLOOKUP(W$1&amp;$I29,Transactions!$A$2:$C$325,1,0)),"",1)</f>
        <v>1</v>
      </c>
      <c r="X29" t="str">
        <f>IF(ISNA(VLOOKUP(X$1&amp;$I29,Transactions!$A$2:$C$325,1,0)),"",1)</f>
        <v/>
      </c>
      <c r="Y29" t="str">
        <f>IF(ISNA(VLOOKUP(Y$1&amp;$I29,Transactions!$A$2:$C$325,1,0)),"",1)</f>
        <v/>
      </c>
      <c r="Z29" t="str">
        <f>IF(ISNA(VLOOKUP(Z$1&amp;$I29,Transactions!$A$2:$C$325,1,0)),"",1)</f>
        <v/>
      </c>
      <c r="AA29" t="str">
        <f>IF(ISNA(VLOOKUP(AA$1&amp;$I29,Transactions!$A$2:$C$325,1,0)),"",1)</f>
        <v/>
      </c>
      <c r="AB29" t="str">
        <f>IF(ISNA(VLOOKUP(AB$1&amp;$I29,Transactions!$A$2:$C$325,1,0)),"",1)</f>
        <v/>
      </c>
      <c r="AC29" t="str">
        <f>IF(ISNA(VLOOKUP(AC$1&amp;$I29,Transactions!$A$2:$C$325,1,0)),"",1)</f>
        <v/>
      </c>
      <c r="AD29" t="str">
        <f>IF(ISNA(VLOOKUP(AD$1&amp;$I29,Transactions!$A$2:$C$325,1,0)),"",1)</f>
        <v/>
      </c>
      <c r="AE29" t="str">
        <f>IF(ISNA(VLOOKUP(AE$1&amp;$I29,Transactions!$A$2:$C$325,1,0)),"",1)</f>
        <v/>
      </c>
      <c r="AF29" t="str">
        <f>IF(ISNA(VLOOKUP(AF$1&amp;$I29,Transactions!$A$2:$C$325,1,0)),"",1)</f>
        <v/>
      </c>
      <c r="AG29">
        <f>IF(ISNA(VLOOKUP(AG$1&amp;$I29,Transactions!$A$2:$C$325,1,0)),"",1)</f>
        <v>1</v>
      </c>
      <c r="AH29" t="str">
        <f>IF(ISNA(VLOOKUP(AH$1&amp;$I29,Transactions!$A$2:$C$325,1,0)),"",1)</f>
        <v/>
      </c>
      <c r="AI29" t="str">
        <f>IF(ISNA(VLOOKUP(AI$1&amp;$I29,Transactions!$A$2:$C$325,1,0)),"",1)</f>
        <v/>
      </c>
      <c r="AJ29" t="str">
        <f>IF(ISNA(VLOOKUP(AJ$1&amp;$I29,Transactions!$A$2:$C$325,1,0)),"",1)</f>
        <v/>
      </c>
      <c r="AK29" t="str">
        <f>IF(ISNA(VLOOKUP(AK$1&amp;$I29,Transactions!$A$2:$C$325,1,0)),"",1)</f>
        <v/>
      </c>
      <c r="AL29" t="str">
        <f>IF(ISNA(VLOOKUP(AL$1&amp;$I29,Transactions!$A$2:$C$325,1,0)),"",1)</f>
        <v/>
      </c>
      <c r="AM29" t="str">
        <f>IF(ISNA(VLOOKUP(AM$1&amp;$I29,Transactions!$A$2:$C$325,1,0)),"",1)</f>
        <v/>
      </c>
      <c r="AN29" t="str">
        <f>IF(ISNA(VLOOKUP(AN$1&amp;$I29,Transactions!$A$2:$C$325,1,0)),"",1)</f>
        <v/>
      </c>
      <c r="AO29" t="str">
        <f>IF(ISNA(VLOOKUP(AO$1&amp;$I29,Transactions!$A$2:$C$325,1,0)),"",1)</f>
        <v/>
      </c>
      <c r="AP29" t="str">
        <f>IF(ISNA(VLOOKUP(AP$1&amp;$I29,Transactions!$A$2:$C$325,1,0)),"",1)</f>
        <v/>
      </c>
      <c r="AQ29" t="str">
        <f>IF(ISNA(VLOOKUP(AQ$1&amp;$I29,Transactions!$A$2:$C$325,1,0)),"",1)</f>
        <v/>
      </c>
      <c r="AR29">
        <f>IF(ISNA(VLOOKUP(AR$1&amp;$I29,Transactions!$A$2:$C$325,1,0)),"",1)</f>
        <v>1</v>
      </c>
      <c r="AS29" t="str">
        <f>IF(ISNA(VLOOKUP(AS$1&amp;$I29,Transactions!$A$2:$C$325,1,0)),"",1)</f>
        <v/>
      </c>
      <c r="AT29" t="str">
        <f>IF(ISNA(VLOOKUP(AT$1&amp;$I29,Transactions!$A$2:$C$325,1,0)),"",1)</f>
        <v/>
      </c>
      <c r="AU29" t="str">
        <f>IF(ISNA(VLOOKUP(AU$1&amp;$I29,Transactions!$A$2:$C$325,1,0)),"",1)</f>
        <v/>
      </c>
      <c r="AV29" t="str">
        <f>IF(ISNA(VLOOKUP(AV$1&amp;$I29,Transactions!$A$2:$C$325,1,0)),"",1)</f>
        <v/>
      </c>
      <c r="AW29" t="str">
        <f>IF(ISNA(VLOOKUP(AW$1&amp;$I29,Transactions!$A$2:$C$325,1,0)),"",1)</f>
        <v/>
      </c>
      <c r="AX29" t="str">
        <f>IF(ISNA(VLOOKUP(AX$1&amp;$I29,Transactions!$A$2:$C$325,1,0)),"",1)</f>
        <v/>
      </c>
      <c r="AY29" t="str">
        <f>IF(ISNA(VLOOKUP(AY$1&amp;$I29,Transactions!$A$2:$C$325,1,0)),"",1)</f>
        <v/>
      </c>
      <c r="AZ29" t="str">
        <f>IF(ISNA(VLOOKUP(AZ$1&amp;$I29,Transactions!$A$2:$C$325,1,0)),"",1)</f>
        <v/>
      </c>
      <c r="BA29" t="str">
        <f>IF(ISNA(VLOOKUP(BA$1&amp;$I29,Transactions!$A$2:$C$325,1,0)),"",1)</f>
        <v/>
      </c>
      <c r="BB29" t="str">
        <f>IF(ISNA(VLOOKUP(BB$1&amp;$I29,Transactions!$A$2:$C$325,1,0)),"",1)</f>
        <v/>
      </c>
      <c r="BC29" t="str">
        <f>IF(ISNA(VLOOKUP(BC$1&amp;$I29,Transactions!$A$2:$C$325,1,0)),"",1)</f>
        <v/>
      </c>
      <c r="BD29" t="str">
        <f>IF(ISNA(VLOOKUP(BD$1&amp;$I29,Transactions!$A$2:$C$325,1,0)),"",1)</f>
        <v/>
      </c>
      <c r="BE29" t="str">
        <f>IF(ISNA(VLOOKUP(BE$1&amp;$I29,Transactions!$A$2:$C$325,1,0)),"",1)</f>
        <v/>
      </c>
      <c r="BF29" t="str">
        <f>IF(ISNA(VLOOKUP(BF$1&amp;$I29,Transactions!$A$2:$C$325,1,0)),"",1)</f>
        <v/>
      </c>
      <c r="BG29">
        <f>IF(ISNA(VLOOKUP(BG$1&amp;$I29,Transactions!$A$2:$C$325,1,0)),"",1)</f>
        <v>1</v>
      </c>
      <c r="BH29">
        <f>IF(ISNA(VLOOKUP(BH$1&amp;$I29,Transactions!$A$2:$C$325,1,0)),"",1)</f>
        <v>1</v>
      </c>
      <c r="BI29" t="str">
        <f>IF(ISNA(VLOOKUP(BI$1&amp;$I29,Transactions!$A$2:$C$325,1,0)),"",1)</f>
        <v/>
      </c>
      <c r="BJ29" t="str">
        <f>IF(ISNA(VLOOKUP(BJ$1&amp;$I29,Transactions!$A$2:$C$325,1,0)),"",1)</f>
        <v/>
      </c>
      <c r="BK29" t="str">
        <f>IF(ISNA(VLOOKUP(BK$1&amp;$I29,Transactions!$A$2:$C$325,1,0)),"",1)</f>
        <v/>
      </c>
      <c r="BL29" t="str">
        <f>IF(ISNA(VLOOKUP(BL$1&amp;$I29,Transactions!$A$2:$C$325,1,0)),"",1)</f>
        <v/>
      </c>
      <c r="BM29" t="str">
        <f>IF(ISNA(VLOOKUP(BM$1&amp;$I29,Transactions!$A$2:$C$325,1,0)),"",1)</f>
        <v/>
      </c>
      <c r="BN29" t="str">
        <f>IF(ISNA(VLOOKUP(BN$1&amp;$I29,Transactions!$A$2:$C$325,1,0)),"",1)</f>
        <v/>
      </c>
      <c r="BO29" t="str">
        <f>IF(ISNA(VLOOKUP(BO$1&amp;$I29,Transactions!$A$2:$C$325,1,0)),"",1)</f>
        <v/>
      </c>
      <c r="BP29" t="str">
        <f>IF(ISNA(VLOOKUP(BP$1&amp;$I29,Transactions!$A$2:$C$325,1,0)),"",1)</f>
        <v/>
      </c>
      <c r="BQ29" t="str">
        <f>IF(ISNA(VLOOKUP(BQ$1&amp;$I29,Transactions!$A$2:$C$325,1,0)),"",1)</f>
        <v/>
      </c>
      <c r="BR29" t="str">
        <f>IF(ISNA(VLOOKUP(BR$1&amp;$I29,Transactions!$A$2:$C$325,1,0)),"",1)</f>
        <v/>
      </c>
      <c r="BS29" t="str">
        <f>IF(ISNA(VLOOKUP(BS$1&amp;$I29,Transactions!$A$2:$C$325,1,0)),"",1)</f>
        <v/>
      </c>
      <c r="BT29" t="str">
        <f>IF(ISNA(VLOOKUP(BT$1&amp;$I29,Transactions!$A$2:$C$325,1,0)),"",1)</f>
        <v/>
      </c>
      <c r="BU29" t="str">
        <f>IF(ISNA(VLOOKUP(BU$1&amp;$I29,Transactions!$A$2:$C$325,1,0)),"",1)</f>
        <v/>
      </c>
      <c r="BV29" t="str">
        <f>IF(ISNA(VLOOKUP(BV$1&amp;$I29,Transactions!$A$2:$C$325,1,0)),"",1)</f>
        <v/>
      </c>
      <c r="BW29" t="str">
        <f>IF(ISNA(VLOOKUP(BW$1&amp;$I29,Transactions!$A$2:$C$325,1,0)),"",1)</f>
        <v/>
      </c>
      <c r="BX29" t="str">
        <f>IF(ISNA(VLOOKUP(BX$1&amp;$I29,Transactions!$A$2:$C$325,1,0)),"",1)</f>
        <v/>
      </c>
      <c r="BY29" t="str">
        <f>IF(ISNA(VLOOKUP(BY$1&amp;$I29,Transactions!$A$2:$C$325,1,0)),"",1)</f>
        <v/>
      </c>
      <c r="BZ29" t="str">
        <f>IF(ISNA(VLOOKUP(BZ$1&amp;$I29,Transactions!$A$2:$C$325,1,0)),"",1)</f>
        <v/>
      </c>
      <c r="CA29" t="str">
        <f>IF(ISNA(VLOOKUP(CA$1&amp;$I29,Transactions!$A$2:$C$325,1,0)),"",1)</f>
        <v/>
      </c>
      <c r="CB29" t="str">
        <f>IF(ISNA(VLOOKUP(CB$1&amp;$I29,Transactions!$A$2:$C$325,1,0)),"",1)</f>
        <v/>
      </c>
      <c r="CC29" t="str">
        <f>IF(ISNA(VLOOKUP(CC$1&amp;$I29,Transactions!$A$2:$C$325,1,0)),"",1)</f>
        <v/>
      </c>
      <c r="CD29" t="str">
        <f>IF(ISNA(VLOOKUP(CD$1&amp;$I29,Transactions!$A$2:$C$325,1,0)),"",1)</f>
        <v/>
      </c>
      <c r="CE29" t="str">
        <f>IF(ISNA(VLOOKUP(CE$1&amp;$I29,Transactions!$A$2:$C$325,1,0)),"",1)</f>
        <v/>
      </c>
      <c r="CF29" t="str">
        <f>IF(ISNA(VLOOKUP(CF$1&amp;$I29,Transactions!$A$2:$C$325,1,0)),"",1)</f>
        <v/>
      </c>
      <c r="CG29" t="str">
        <f>IF(ISNA(VLOOKUP(CG$1&amp;$I29,Transactions!$A$2:$C$325,1,0)),"",1)</f>
        <v/>
      </c>
      <c r="CH29" t="str">
        <f>IF(ISNA(VLOOKUP(CH$1&amp;$I29,Transactions!$A$2:$C$325,1,0)),"",1)</f>
        <v/>
      </c>
      <c r="CI29" t="str">
        <f>IF(ISNA(VLOOKUP(CI$1&amp;$I29,Transactions!$A$2:$C$325,1,0)),"",1)</f>
        <v/>
      </c>
      <c r="CJ29" t="str">
        <f>IF(ISNA(VLOOKUP(CJ$1&amp;$I29,Transactions!$A$2:$C$325,1,0)),"",1)</f>
        <v/>
      </c>
      <c r="CK29" t="str">
        <f>IF(ISNA(VLOOKUP(CK$1&amp;$I29,Transactions!$A$2:$C$325,1,0)),"",1)</f>
        <v/>
      </c>
      <c r="CL29" t="str">
        <f>IF(ISNA(VLOOKUP(CL$1&amp;$I29,Transactions!$A$2:$C$325,1,0)),"",1)</f>
        <v/>
      </c>
      <c r="CM29" t="str">
        <f>IF(ISNA(VLOOKUP(CM$1&amp;$I29,Transactions!$A$2:$C$325,1,0)),"",1)</f>
        <v/>
      </c>
      <c r="CN29" t="str">
        <f>IF(ISNA(VLOOKUP(CN$1&amp;$I29,Transactions!$A$2:$C$325,1,0)),"",1)</f>
        <v/>
      </c>
      <c r="CO29" t="str">
        <f>IF(ISNA(VLOOKUP(CO$1&amp;$I29,Transactions!$A$2:$C$325,1,0)),"",1)</f>
        <v/>
      </c>
      <c r="CP29" t="str">
        <f>IF(ISNA(VLOOKUP(CP$1&amp;$I29,Transactions!$A$2:$C$325,1,0)),"",1)</f>
        <v/>
      </c>
      <c r="CQ29" t="str">
        <f>IF(ISNA(VLOOKUP(CQ$1&amp;$I29,Transactions!$A$2:$C$325,1,0)),"",1)</f>
        <v/>
      </c>
      <c r="CR29" t="str">
        <f>IF(ISNA(VLOOKUP(CR$1&amp;$I29,Transactions!$A$2:$C$325,1,0)),"",1)</f>
        <v/>
      </c>
      <c r="CS29" t="str">
        <f>IF(ISNA(VLOOKUP(CS$1&amp;$I29,Transactions!$A$2:$C$325,1,0)),"",1)</f>
        <v/>
      </c>
      <c r="CT29" t="str">
        <f>IF(ISNA(VLOOKUP(CT$1&amp;$I29,Transactions!$A$2:$C$325,1,0)),"",1)</f>
        <v/>
      </c>
      <c r="CU29" t="str">
        <f>IF(ISNA(VLOOKUP(CU$1&amp;$I29,Transactions!$A$2:$C$325,1,0)),"",1)</f>
        <v/>
      </c>
      <c r="CV29" t="str">
        <f>IF(ISNA(VLOOKUP(CV$1&amp;$I29,Transactions!$A$2:$C$325,1,0)),"",1)</f>
        <v/>
      </c>
      <c r="CW29" t="str">
        <f>IF(ISNA(VLOOKUP(CW$1&amp;$I29,Transactions!$A$2:$C$325,1,0)),"",1)</f>
        <v/>
      </c>
      <c r="CX29" t="str">
        <f>IF(ISNA(VLOOKUP(CX$1&amp;$I29,Transactions!$A$2:$C$325,1,0)),"",1)</f>
        <v/>
      </c>
      <c r="CY29" t="str">
        <f>IF(ISNA(VLOOKUP(CY$1&amp;$I29,Transactions!$A$2:$C$325,1,0)),"",1)</f>
        <v/>
      </c>
      <c r="CZ29" t="str">
        <f>IF(ISNA(VLOOKUP(CZ$1&amp;$I29,Transactions!$A$2:$C$325,1,0)),"",1)</f>
        <v/>
      </c>
      <c r="DA29" t="str">
        <f>IF(ISNA(VLOOKUP(DA$1&amp;$I29,Transactions!$A$2:$C$325,1,0)),"",1)</f>
        <v/>
      </c>
      <c r="DB29" t="str">
        <f>IF(ISNA(VLOOKUP(DB$1&amp;$I29,Transactions!$A$2:$C$325,1,0)),"",1)</f>
        <v/>
      </c>
      <c r="DC29" t="str">
        <f>IF(ISNA(VLOOKUP(DC$1&amp;$I29,Transactions!$A$2:$C$325,1,0)),"",1)</f>
        <v/>
      </c>
      <c r="DD29" t="str">
        <f>IF(ISNA(VLOOKUP(DD$1&amp;$I29,Transactions!$A$2:$C$325,1,0)),"",1)</f>
        <v/>
      </c>
      <c r="DE29" t="str">
        <f>IF(ISNA(VLOOKUP(DE$1&amp;$I29,Transactions!$A$2:$C$325,1,0)),"",1)</f>
        <v/>
      </c>
    </row>
    <row r="30" spans="1:109" x14ac:dyDescent="0.35">
      <c r="A30" s="2">
        <v>29</v>
      </c>
      <c r="B30" s="1" t="s">
        <v>136</v>
      </c>
      <c r="C30" t="s">
        <v>123</v>
      </c>
      <c r="D30">
        <v>6</v>
      </c>
      <c r="E30">
        <v>87</v>
      </c>
      <c r="F30" t="s">
        <v>102</v>
      </c>
      <c r="G30" t="s">
        <v>113</v>
      </c>
      <c r="H30">
        <f t="shared" si="0"/>
        <v>17</v>
      </c>
      <c r="I30">
        <v>29</v>
      </c>
      <c r="J30">
        <f>IF(ISNA(VLOOKUP(J$1&amp;$I30,Transactions!$A$2:$C$325,1,0)),"",1)</f>
        <v>1</v>
      </c>
      <c r="K30" t="str">
        <f>IF(ISNA(VLOOKUP(K$1&amp;$I30,Transactions!$A$2:$C$325,1,0)),"",1)</f>
        <v/>
      </c>
      <c r="L30" t="str">
        <f>IF(ISNA(VLOOKUP(L$1&amp;$I30,Transactions!$A$2:$C$325,1,0)),"",1)</f>
        <v/>
      </c>
      <c r="M30" t="str">
        <f>IF(ISNA(VLOOKUP(M$1&amp;$I30,Transactions!$A$2:$C$325,1,0)),"",1)</f>
        <v/>
      </c>
      <c r="N30" t="str">
        <f>IF(ISNA(VLOOKUP(N$1&amp;$I30,Transactions!$A$2:$C$325,1,0)),"",1)</f>
        <v/>
      </c>
      <c r="O30" t="str">
        <f>IF(ISNA(VLOOKUP(O$1&amp;$I30,Transactions!$A$2:$C$325,1,0)),"",1)</f>
        <v/>
      </c>
      <c r="P30" t="str">
        <f>IF(ISNA(VLOOKUP(P$1&amp;$I30,Transactions!$A$2:$C$325,1,0)),"",1)</f>
        <v/>
      </c>
      <c r="Q30">
        <f>IF(ISNA(VLOOKUP(Q$1&amp;$I30,Transactions!$A$2:$C$325,1,0)),"",1)</f>
        <v>1</v>
      </c>
      <c r="R30" t="str">
        <f>IF(ISNA(VLOOKUP(R$1&amp;$I30,Transactions!$A$2:$C$325,1,0)),"",1)</f>
        <v/>
      </c>
      <c r="S30">
        <f>IF(ISNA(VLOOKUP(S$1&amp;$I30,Transactions!$A$2:$C$325,1,0)),"",1)</f>
        <v>1</v>
      </c>
      <c r="T30" t="str">
        <f>IF(ISNA(VLOOKUP(T$1&amp;$I30,Transactions!$A$2:$C$325,1,0)),"",1)</f>
        <v/>
      </c>
      <c r="U30" t="str">
        <f>IF(ISNA(VLOOKUP(U$1&amp;$I30,Transactions!$A$2:$C$325,1,0)),"",1)</f>
        <v/>
      </c>
      <c r="V30">
        <f>IF(ISNA(VLOOKUP(V$1&amp;$I30,Transactions!$A$2:$C$325,1,0)),"",1)</f>
        <v>1</v>
      </c>
      <c r="W30" t="str">
        <f>IF(ISNA(VLOOKUP(W$1&amp;$I30,Transactions!$A$2:$C$325,1,0)),"",1)</f>
        <v/>
      </c>
      <c r="X30" t="str">
        <f>IF(ISNA(VLOOKUP(X$1&amp;$I30,Transactions!$A$2:$C$325,1,0)),"",1)</f>
        <v/>
      </c>
      <c r="Y30" t="str">
        <f>IF(ISNA(VLOOKUP(Y$1&amp;$I30,Transactions!$A$2:$C$325,1,0)),"",1)</f>
        <v/>
      </c>
      <c r="Z30" t="str">
        <f>IF(ISNA(VLOOKUP(Z$1&amp;$I30,Transactions!$A$2:$C$325,1,0)),"",1)</f>
        <v/>
      </c>
      <c r="AA30" t="str">
        <f>IF(ISNA(VLOOKUP(AA$1&amp;$I30,Transactions!$A$2:$C$325,1,0)),"",1)</f>
        <v/>
      </c>
      <c r="AB30">
        <f>IF(ISNA(VLOOKUP(AB$1&amp;$I30,Transactions!$A$2:$C$325,1,0)),"",1)</f>
        <v>1</v>
      </c>
      <c r="AC30" t="str">
        <f>IF(ISNA(VLOOKUP(AC$1&amp;$I30,Transactions!$A$2:$C$325,1,0)),"",1)</f>
        <v/>
      </c>
      <c r="AD30">
        <f>IF(ISNA(VLOOKUP(AD$1&amp;$I30,Transactions!$A$2:$C$325,1,0)),"",1)</f>
        <v>1</v>
      </c>
      <c r="AE30" t="str">
        <f>IF(ISNA(VLOOKUP(AE$1&amp;$I30,Transactions!$A$2:$C$325,1,0)),"",1)</f>
        <v/>
      </c>
      <c r="AF30" t="str">
        <f>IF(ISNA(VLOOKUP(AF$1&amp;$I30,Transactions!$A$2:$C$325,1,0)),"",1)</f>
        <v/>
      </c>
      <c r="AG30" t="str">
        <f>IF(ISNA(VLOOKUP(AG$1&amp;$I30,Transactions!$A$2:$C$325,1,0)),"",1)</f>
        <v/>
      </c>
      <c r="AH30" t="str">
        <f>IF(ISNA(VLOOKUP(AH$1&amp;$I30,Transactions!$A$2:$C$325,1,0)),"",1)</f>
        <v/>
      </c>
      <c r="AI30" t="str">
        <f>IF(ISNA(VLOOKUP(AI$1&amp;$I30,Transactions!$A$2:$C$325,1,0)),"",1)</f>
        <v/>
      </c>
      <c r="AJ30" t="str">
        <f>IF(ISNA(VLOOKUP(AJ$1&amp;$I30,Transactions!$A$2:$C$325,1,0)),"",1)</f>
        <v/>
      </c>
      <c r="AK30" t="str">
        <f>IF(ISNA(VLOOKUP(AK$1&amp;$I30,Transactions!$A$2:$C$325,1,0)),"",1)</f>
        <v/>
      </c>
      <c r="AL30" t="str">
        <f>IF(ISNA(VLOOKUP(AL$1&amp;$I30,Transactions!$A$2:$C$325,1,0)),"",1)</f>
        <v/>
      </c>
      <c r="AM30" t="str">
        <f>IF(ISNA(VLOOKUP(AM$1&amp;$I30,Transactions!$A$2:$C$325,1,0)),"",1)</f>
        <v/>
      </c>
      <c r="AN30" t="str">
        <f>IF(ISNA(VLOOKUP(AN$1&amp;$I30,Transactions!$A$2:$C$325,1,0)),"",1)</f>
        <v/>
      </c>
      <c r="AO30" t="str">
        <f>IF(ISNA(VLOOKUP(AO$1&amp;$I30,Transactions!$A$2:$C$325,1,0)),"",1)</f>
        <v/>
      </c>
      <c r="AP30" t="str">
        <f>IF(ISNA(VLOOKUP(AP$1&amp;$I30,Transactions!$A$2:$C$325,1,0)),"",1)</f>
        <v/>
      </c>
      <c r="AQ30" t="str">
        <f>IF(ISNA(VLOOKUP(AQ$1&amp;$I30,Transactions!$A$2:$C$325,1,0)),"",1)</f>
        <v/>
      </c>
      <c r="AR30">
        <f>IF(ISNA(VLOOKUP(AR$1&amp;$I30,Transactions!$A$2:$C$325,1,0)),"",1)</f>
        <v>1</v>
      </c>
      <c r="AS30" t="str">
        <f>IF(ISNA(VLOOKUP(AS$1&amp;$I30,Transactions!$A$2:$C$325,1,0)),"",1)</f>
        <v/>
      </c>
      <c r="AT30" t="str">
        <f>IF(ISNA(VLOOKUP(AT$1&amp;$I30,Transactions!$A$2:$C$325,1,0)),"",1)</f>
        <v/>
      </c>
      <c r="AU30">
        <f>IF(ISNA(VLOOKUP(AU$1&amp;$I30,Transactions!$A$2:$C$325,1,0)),"",1)</f>
        <v>1</v>
      </c>
      <c r="AV30" t="str">
        <f>IF(ISNA(VLOOKUP(AV$1&amp;$I30,Transactions!$A$2:$C$325,1,0)),"",1)</f>
        <v/>
      </c>
      <c r="AW30" t="str">
        <f>IF(ISNA(VLOOKUP(AW$1&amp;$I30,Transactions!$A$2:$C$325,1,0)),"",1)</f>
        <v/>
      </c>
      <c r="AX30" t="str">
        <f>IF(ISNA(VLOOKUP(AX$1&amp;$I30,Transactions!$A$2:$C$325,1,0)),"",1)</f>
        <v/>
      </c>
      <c r="AY30" t="str">
        <f>IF(ISNA(VLOOKUP(AY$1&amp;$I30,Transactions!$A$2:$C$325,1,0)),"",1)</f>
        <v/>
      </c>
      <c r="AZ30" t="str">
        <f>IF(ISNA(VLOOKUP(AZ$1&amp;$I30,Transactions!$A$2:$C$325,1,0)),"",1)</f>
        <v/>
      </c>
      <c r="BA30" t="str">
        <f>IF(ISNA(VLOOKUP(BA$1&amp;$I30,Transactions!$A$2:$C$325,1,0)),"",1)</f>
        <v/>
      </c>
      <c r="BB30">
        <f>IF(ISNA(VLOOKUP(BB$1&amp;$I30,Transactions!$A$2:$C$325,1,0)),"",1)</f>
        <v>1</v>
      </c>
      <c r="BC30" t="str">
        <f>IF(ISNA(VLOOKUP(BC$1&amp;$I30,Transactions!$A$2:$C$325,1,0)),"",1)</f>
        <v/>
      </c>
      <c r="BD30" t="str">
        <f>IF(ISNA(VLOOKUP(BD$1&amp;$I30,Transactions!$A$2:$C$325,1,0)),"",1)</f>
        <v/>
      </c>
      <c r="BE30" t="str">
        <f>IF(ISNA(VLOOKUP(BE$1&amp;$I30,Transactions!$A$2:$C$325,1,0)),"",1)</f>
        <v/>
      </c>
      <c r="BF30" t="str">
        <f>IF(ISNA(VLOOKUP(BF$1&amp;$I30,Transactions!$A$2:$C$325,1,0)),"",1)</f>
        <v/>
      </c>
      <c r="BG30" t="str">
        <f>IF(ISNA(VLOOKUP(BG$1&amp;$I30,Transactions!$A$2:$C$325,1,0)),"",1)</f>
        <v/>
      </c>
      <c r="BH30" t="str">
        <f>IF(ISNA(VLOOKUP(BH$1&amp;$I30,Transactions!$A$2:$C$325,1,0)),"",1)</f>
        <v/>
      </c>
      <c r="BI30" t="str">
        <f>IF(ISNA(VLOOKUP(BI$1&amp;$I30,Transactions!$A$2:$C$325,1,0)),"",1)</f>
        <v/>
      </c>
      <c r="BJ30" t="str">
        <f>IF(ISNA(VLOOKUP(BJ$1&amp;$I30,Transactions!$A$2:$C$325,1,0)),"",1)</f>
        <v/>
      </c>
      <c r="BK30" t="str">
        <f>IF(ISNA(VLOOKUP(BK$1&amp;$I30,Transactions!$A$2:$C$325,1,0)),"",1)</f>
        <v/>
      </c>
      <c r="BL30" t="str">
        <f>IF(ISNA(VLOOKUP(BL$1&amp;$I30,Transactions!$A$2:$C$325,1,0)),"",1)</f>
        <v/>
      </c>
      <c r="BM30">
        <f>IF(ISNA(VLOOKUP(BM$1&amp;$I30,Transactions!$A$2:$C$325,1,0)),"",1)</f>
        <v>1</v>
      </c>
      <c r="BN30" t="str">
        <f>IF(ISNA(VLOOKUP(BN$1&amp;$I30,Transactions!$A$2:$C$325,1,0)),"",1)</f>
        <v/>
      </c>
      <c r="BO30" t="str">
        <f>IF(ISNA(VLOOKUP(BO$1&amp;$I30,Transactions!$A$2:$C$325,1,0)),"",1)</f>
        <v/>
      </c>
      <c r="BP30" t="str">
        <f>IF(ISNA(VLOOKUP(BP$1&amp;$I30,Transactions!$A$2:$C$325,1,0)),"",1)</f>
        <v/>
      </c>
      <c r="BQ30" t="str">
        <f>IF(ISNA(VLOOKUP(BQ$1&amp;$I30,Transactions!$A$2:$C$325,1,0)),"",1)</f>
        <v/>
      </c>
      <c r="BR30" t="str">
        <f>IF(ISNA(VLOOKUP(BR$1&amp;$I30,Transactions!$A$2:$C$325,1,0)),"",1)</f>
        <v/>
      </c>
      <c r="BS30" t="str">
        <f>IF(ISNA(VLOOKUP(BS$1&amp;$I30,Transactions!$A$2:$C$325,1,0)),"",1)</f>
        <v/>
      </c>
      <c r="BT30">
        <f>IF(ISNA(VLOOKUP(BT$1&amp;$I30,Transactions!$A$2:$C$325,1,0)),"",1)</f>
        <v>1</v>
      </c>
      <c r="BU30" t="str">
        <f>IF(ISNA(VLOOKUP(BU$1&amp;$I30,Transactions!$A$2:$C$325,1,0)),"",1)</f>
        <v/>
      </c>
      <c r="BV30">
        <f>IF(ISNA(VLOOKUP(BV$1&amp;$I30,Transactions!$A$2:$C$325,1,0)),"",1)</f>
        <v>1</v>
      </c>
      <c r="BW30" t="str">
        <f>IF(ISNA(VLOOKUP(BW$1&amp;$I30,Transactions!$A$2:$C$325,1,0)),"",1)</f>
        <v/>
      </c>
      <c r="BX30" t="str">
        <f>IF(ISNA(VLOOKUP(BX$1&amp;$I30,Transactions!$A$2:$C$325,1,0)),"",1)</f>
        <v/>
      </c>
      <c r="BY30" t="str">
        <f>IF(ISNA(VLOOKUP(BY$1&amp;$I30,Transactions!$A$2:$C$325,1,0)),"",1)</f>
        <v/>
      </c>
      <c r="BZ30" t="str">
        <f>IF(ISNA(VLOOKUP(BZ$1&amp;$I30,Transactions!$A$2:$C$325,1,0)),"",1)</f>
        <v/>
      </c>
      <c r="CA30" t="str">
        <f>IF(ISNA(VLOOKUP(CA$1&amp;$I30,Transactions!$A$2:$C$325,1,0)),"",1)</f>
        <v/>
      </c>
      <c r="CB30" t="str">
        <f>IF(ISNA(VLOOKUP(CB$1&amp;$I30,Transactions!$A$2:$C$325,1,0)),"",1)</f>
        <v/>
      </c>
      <c r="CC30" t="str">
        <f>IF(ISNA(VLOOKUP(CC$1&amp;$I30,Transactions!$A$2:$C$325,1,0)),"",1)</f>
        <v/>
      </c>
      <c r="CD30" t="str">
        <f>IF(ISNA(VLOOKUP(CD$1&amp;$I30,Transactions!$A$2:$C$325,1,0)),"",1)</f>
        <v/>
      </c>
      <c r="CE30" t="str">
        <f>IF(ISNA(VLOOKUP(CE$1&amp;$I30,Transactions!$A$2:$C$325,1,0)),"",1)</f>
        <v/>
      </c>
      <c r="CF30" t="str">
        <f>IF(ISNA(VLOOKUP(CF$1&amp;$I30,Transactions!$A$2:$C$325,1,0)),"",1)</f>
        <v/>
      </c>
      <c r="CG30">
        <f>IF(ISNA(VLOOKUP(CG$1&amp;$I30,Transactions!$A$2:$C$325,1,0)),"",1)</f>
        <v>1</v>
      </c>
      <c r="CH30" t="str">
        <f>IF(ISNA(VLOOKUP(CH$1&amp;$I30,Transactions!$A$2:$C$325,1,0)),"",1)</f>
        <v/>
      </c>
      <c r="CI30" t="str">
        <f>IF(ISNA(VLOOKUP(CI$1&amp;$I30,Transactions!$A$2:$C$325,1,0)),"",1)</f>
        <v/>
      </c>
      <c r="CJ30" t="str">
        <f>IF(ISNA(VLOOKUP(CJ$1&amp;$I30,Transactions!$A$2:$C$325,1,0)),"",1)</f>
        <v/>
      </c>
      <c r="CK30" t="str">
        <f>IF(ISNA(VLOOKUP(CK$1&amp;$I30,Transactions!$A$2:$C$325,1,0)),"",1)</f>
        <v/>
      </c>
      <c r="CL30" t="str">
        <f>IF(ISNA(VLOOKUP(CL$1&amp;$I30,Transactions!$A$2:$C$325,1,0)),"",1)</f>
        <v/>
      </c>
      <c r="CM30" t="str">
        <f>IF(ISNA(VLOOKUP(CM$1&amp;$I30,Transactions!$A$2:$C$325,1,0)),"",1)</f>
        <v/>
      </c>
      <c r="CN30" t="str">
        <f>IF(ISNA(VLOOKUP(CN$1&amp;$I30,Transactions!$A$2:$C$325,1,0)),"",1)</f>
        <v/>
      </c>
      <c r="CO30" t="str">
        <f>IF(ISNA(VLOOKUP(CO$1&amp;$I30,Transactions!$A$2:$C$325,1,0)),"",1)</f>
        <v/>
      </c>
      <c r="CP30">
        <f>IF(ISNA(VLOOKUP(CP$1&amp;$I30,Transactions!$A$2:$C$325,1,0)),"",1)</f>
        <v>1</v>
      </c>
      <c r="CQ30" t="str">
        <f>IF(ISNA(VLOOKUP(CQ$1&amp;$I30,Transactions!$A$2:$C$325,1,0)),"",1)</f>
        <v/>
      </c>
      <c r="CR30">
        <f>IF(ISNA(VLOOKUP(CR$1&amp;$I30,Transactions!$A$2:$C$325,1,0)),"",1)</f>
        <v>1</v>
      </c>
      <c r="CS30" t="str">
        <f>IF(ISNA(VLOOKUP(CS$1&amp;$I30,Transactions!$A$2:$C$325,1,0)),"",1)</f>
        <v/>
      </c>
      <c r="CT30" t="str">
        <f>IF(ISNA(VLOOKUP(CT$1&amp;$I30,Transactions!$A$2:$C$325,1,0)),"",1)</f>
        <v/>
      </c>
      <c r="CU30" t="str">
        <f>IF(ISNA(VLOOKUP(CU$1&amp;$I30,Transactions!$A$2:$C$325,1,0)),"",1)</f>
        <v/>
      </c>
      <c r="CV30" t="str">
        <f>IF(ISNA(VLOOKUP(CV$1&amp;$I30,Transactions!$A$2:$C$325,1,0)),"",1)</f>
        <v/>
      </c>
      <c r="CW30">
        <f>IF(ISNA(VLOOKUP(CW$1&amp;$I30,Transactions!$A$2:$C$325,1,0)),"",1)</f>
        <v>1</v>
      </c>
      <c r="CX30" t="str">
        <f>IF(ISNA(VLOOKUP(CX$1&amp;$I30,Transactions!$A$2:$C$325,1,0)),"",1)</f>
        <v/>
      </c>
      <c r="CY30">
        <f>IF(ISNA(VLOOKUP(CY$1&amp;$I30,Transactions!$A$2:$C$325,1,0)),"",1)</f>
        <v>1</v>
      </c>
      <c r="CZ30" t="str">
        <f>IF(ISNA(VLOOKUP(CZ$1&amp;$I30,Transactions!$A$2:$C$325,1,0)),"",1)</f>
        <v/>
      </c>
      <c r="DA30" t="str">
        <f>IF(ISNA(VLOOKUP(DA$1&amp;$I30,Transactions!$A$2:$C$325,1,0)),"",1)</f>
        <v/>
      </c>
      <c r="DB30" t="str">
        <f>IF(ISNA(VLOOKUP(DB$1&amp;$I30,Transactions!$A$2:$C$325,1,0)),"",1)</f>
        <v/>
      </c>
      <c r="DC30" t="str">
        <f>IF(ISNA(VLOOKUP(DC$1&amp;$I30,Transactions!$A$2:$C$325,1,0)),"",1)</f>
        <v/>
      </c>
      <c r="DD30" t="str">
        <f>IF(ISNA(VLOOKUP(DD$1&amp;$I30,Transactions!$A$2:$C$325,1,0)),"",1)</f>
        <v/>
      </c>
      <c r="DE30" t="str">
        <f>IF(ISNA(VLOOKUP(DE$1&amp;$I30,Transactions!$A$2:$C$325,1,0)),"",1)</f>
        <v/>
      </c>
    </row>
    <row r="31" spans="1:109" x14ac:dyDescent="0.35">
      <c r="A31" s="2">
        <v>30</v>
      </c>
      <c r="B31" s="1" t="s">
        <v>137</v>
      </c>
      <c r="C31" t="s">
        <v>121</v>
      </c>
      <c r="D31">
        <v>6</v>
      </c>
      <c r="E31">
        <v>54</v>
      </c>
      <c r="F31" t="s">
        <v>102</v>
      </c>
      <c r="G31" t="s">
        <v>113</v>
      </c>
      <c r="H31">
        <f t="shared" si="0"/>
        <v>22</v>
      </c>
      <c r="I31">
        <v>30</v>
      </c>
      <c r="J31">
        <f>IF(ISNA(VLOOKUP(J$1&amp;$I31,Transactions!$A$2:$C$325,1,0)),"",1)</f>
        <v>1</v>
      </c>
      <c r="K31" t="str">
        <f>IF(ISNA(VLOOKUP(K$1&amp;$I31,Transactions!$A$2:$C$325,1,0)),"",1)</f>
        <v/>
      </c>
      <c r="L31" t="str">
        <f>IF(ISNA(VLOOKUP(L$1&amp;$I31,Transactions!$A$2:$C$325,1,0)),"",1)</f>
        <v/>
      </c>
      <c r="M31">
        <f>IF(ISNA(VLOOKUP(M$1&amp;$I31,Transactions!$A$2:$C$325,1,0)),"",1)</f>
        <v>1</v>
      </c>
      <c r="N31" t="str">
        <f>IF(ISNA(VLOOKUP(N$1&amp;$I31,Transactions!$A$2:$C$325,1,0)),"",1)</f>
        <v/>
      </c>
      <c r="O31" t="str">
        <f>IF(ISNA(VLOOKUP(O$1&amp;$I31,Transactions!$A$2:$C$325,1,0)),"",1)</f>
        <v/>
      </c>
      <c r="P31" t="str">
        <f>IF(ISNA(VLOOKUP(P$1&amp;$I31,Transactions!$A$2:$C$325,1,0)),"",1)</f>
        <v/>
      </c>
      <c r="Q31" t="str">
        <f>IF(ISNA(VLOOKUP(Q$1&amp;$I31,Transactions!$A$2:$C$325,1,0)),"",1)</f>
        <v/>
      </c>
      <c r="R31" t="str">
        <f>IF(ISNA(VLOOKUP(R$1&amp;$I31,Transactions!$A$2:$C$325,1,0)),"",1)</f>
        <v/>
      </c>
      <c r="S31">
        <f>IF(ISNA(VLOOKUP(S$1&amp;$I31,Transactions!$A$2:$C$325,1,0)),"",1)</f>
        <v>1</v>
      </c>
      <c r="T31">
        <f>IF(ISNA(VLOOKUP(T$1&amp;$I31,Transactions!$A$2:$C$325,1,0)),"",1)</f>
        <v>1</v>
      </c>
      <c r="U31" t="str">
        <f>IF(ISNA(VLOOKUP(U$1&amp;$I31,Transactions!$A$2:$C$325,1,0)),"",1)</f>
        <v/>
      </c>
      <c r="V31">
        <f>IF(ISNA(VLOOKUP(V$1&amp;$I31,Transactions!$A$2:$C$325,1,0)),"",1)</f>
        <v>1</v>
      </c>
      <c r="W31" t="str">
        <f>IF(ISNA(VLOOKUP(W$1&amp;$I31,Transactions!$A$2:$C$325,1,0)),"",1)</f>
        <v/>
      </c>
      <c r="X31">
        <f>IF(ISNA(VLOOKUP(X$1&amp;$I31,Transactions!$A$2:$C$325,1,0)),"",1)</f>
        <v>1</v>
      </c>
      <c r="Y31" t="str">
        <f>IF(ISNA(VLOOKUP(Y$1&amp;$I31,Transactions!$A$2:$C$325,1,0)),"",1)</f>
        <v/>
      </c>
      <c r="Z31" t="str">
        <f>IF(ISNA(VLOOKUP(Z$1&amp;$I31,Transactions!$A$2:$C$325,1,0)),"",1)</f>
        <v/>
      </c>
      <c r="AA31" t="str">
        <f>IF(ISNA(VLOOKUP(AA$1&amp;$I31,Transactions!$A$2:$C$325,1,0)),"",1)</f>
        <v/>
      </c>
      <c r="AB31">
        <f>IF(ISNA(VLOOKUP(AB$1&amp;$I31,Transactions!$A$2:$C$325,1,0)),"",1)</f>
        <v>1</v>
      </c>
      <c r="AC31" t="str">
        <f>IF(ISNA(VLOOKUP(AC$1&amp;$I31,Transactions!$A$2:$C$325,1,0)),"",1)</f>
        <v/>
      </c>
      <c r="AD31">
        <f>IF(ISNA(VLOOKUP(AD$1&amp;$I31,Transactions!$A$2:$C$325,1,0)),"",1)</f>
        <v>1</v>
      </c>
      <c r="AE31" t="str">
        <f>IF(ISNA(VLOOKUP(AE$1&amp;$I31,Transactions!$A$2:$C$325,1,0)),"",1)</f>
        <v/>
      </c>
      <c r="AF31" t="str">
        <f>IF(ISNA(VLOOKUP(AF$1&amp;$I31,Transactions!$A$2:$C$325,1,0)),"",1)</f>
        <v/>
      </c>
      <c r="AG31">
        <f>IF(ISNA(VLOOKUP(AG$1&amp;$I31,Transactions!$A$2:$C$325,1,0)),"",1)</f>
        <v>1</v>
      </c>
      <c r="AH31" t="str">
        <f>IF(ISNA(VLOOKUP(AH$1&amp;$I31,Transactions!$A$2:$C$325,1,0)),"",1)</f>
        <v/>
      </c>
      <c r="AI31" t="str">
        <f>IF(ISNA(VLOOKUP(AI$1&amp;$I31,Transactions!$A$2:$C$325,1,0)),"",1)</f>
        <v/>
      </c>
      <c r="AJ31" t="str">
        <f>IF(ISNA(VLOOKUP(AJ$1&amp;$I31,Transactions!$A$2:$C$325,1,0)),"",1)</f>
        <v/>
      </c>
      <c r="AK31" t="str">
        <f>IF(ISNA(VLOOKUP(AK$1&amp;$I31,Transactions!$A$2:$C$325,1,0)),"",1)</f>
        <v/>
      </c>
      <c r="AL31" t="str">
        <f>IF(ISNA(VLOOKUP(AL$1&amp;$I31,Transactions!$A$2:$C$325,1,0)),"",1)</f>
        <v/>
      </c>
      <c r="AM31" t="str">
        <f>IF(ISNA(VLOOKUP(AM$1&amp;$I31,Transactions!$A$2:$C$325,1,0)),"",1)</f>
        <v/>
      </c>
      <c r="AN31" t="str">
        <f>IF(ISNA(VLOOKUP(AN$1&amp;$I31,Transactions!$A$2:$C$325,1,0)),"",1)</f>
        <v/>
      </c>
      <c r="AO31" t="str">
        <f>IF(ISNA(VLOOKUP(AO$1&amp;$I31,Transactions!$A$2:$C$325,1,0)),"",1)</f>
        <v/>
      </c>
      <c r="AP31" t="str">
        <f>IF(ISNA(VLOOKUP(AP$1&amp;$I31,Transactions!$A$2:$C$325,1,0)),"",1)</f>
        <v/>
      </c>
      <c r="AQ31" t="str">
        <f>IF(ISNA(VLOOKUP(AQ$1&amp;$I31,Transactions!$A$2:$C$325,1,0)),"",1)</f>
        <v/>
      </c>
      <c r="AR31" t="str">
        <f>IF(ISNA(VLOOKUP(AR$1&amp;$I31,Transactions!$A$2:$C$325,1,0)),"",1)</f>
        <v/>
      </c>
      <c r="AS31">
        <f>IF(ISNA(VLOOKUP(AS$1&amp;$I31,Transactions!$A$2:$C$325,1,0)),"",1)</f>
        <v>1</v>
      </c>
      <c r="AT31" t="str">
        <f>IF(ISNA(VLOOKUP(AT$1&amp;$I31,Transactions!$A$2:$C$325,1,0)),"",1)</f>
        <v/>
      </c>
      <c r="AU31">
        <f>IF(ISNA(VLOOKUP(AU$1&amp;$I31,Transactions!$A$2:$C$325,1,0)),"",1)</f>
        <v>1</v>
      </c>
      <c r="AV31" t="str">
        <f>IF(ISNA(VLOOKUP(AV$1&amp;$I31,Transactions!$A$2:$C$325,1,0)),"",1)</f>
        <v/>
      </c>
      <c r="AW31">
        <f>IF(ISNA(VLOOKUP(AW$1&amp;$I31,Transactions!$A$2:$C$325,1,0)),"",1)</f>
        <v>1</v>
      </c>
      <c r="AX31" t="str">
        <f>IF(ISNA(VLOOKUP(AX$1&amp;$I31,Transactions!$A$2:$C$325,1,0)),"",1)</f>
        <v/>
      </c>
      <c r="AY31" t="str">
        <f>IF(ISNA(VLOOKUP(AY$1&amp;$I31,Transactions!$A$2:$C$325,1,0)),"",1)</f>
        <v/>
      </c>
      <c r="AZ31" t="str">
        <f>IF(ISNA(VLOOKUP(AZ$1&amp;$I31,Transactions!$A$2:$C$325,1,0)),"",1)</f>
        <v/>
      </c>
      <c r="BA31" t="str">
        <f>IF(ISNA(VLOOKUP(BA$1&amp;$I31,Transactions!$A$2:$C$325,1,0)),"",1)</f>
        <v/>
      </c>
      <c r="BB31" t="str">
        <f>IF(ISNA(VLOOKUP(BB$1&amp;$I31,Transactions!$A$2:$C$325,1,0)),"",1)</f>
        <v/>
      </c>
      <c r="BC31" t="str">
        <f>IF(ISNA(VLOOKUP(BC$1&amp;$I31,Transactions!$A$2:$C$325,1,0)),"",1)</f>
        <v/>
      </c>
      <c r="BD31">
        <f>IF(ISNA(VLOOKUP(BD$1&amp;$I31,Transactions!$A$2:$C$325,1,0)),"",1)</f>
        <v>1</v>
      </c>
      <c r="BE31" t="str">
        <f>IF(ISNA(VLOOKUP(BE$1&amp;$I31,Transactions!$A$2:$C$325,1,0)),"",1)</f>
        <v/>
      </c>
      <c r="BF31" t="str">
        <f>IF(ISNA(VLOOKUP(BF$1&amp;$I31,Transactions!$A$2:$C$325,1,0)),"",1)</f>
        <v/>
      </c>
      <c r="BG31" t="str">
        <f>IF(ISNA(VLOOKUP(BG$1&amp;$I31,Transactions!$A$2:$C$325,1,0)),"",1)</f>
        <v/>
      </c>
      <c r="BH31" t="str">
        <f>IF(ISNA(VLOOKUP(BH$1&amp;$I31,Transactions!$A$2:$C$325,1,0)),"",1)</f>
        <v/>
      </c>
      <c r="BI31" t="str">
        <f>IF(ISNA(VLOOKUP(BI$1&amp;$I31,Transactions!$A$2:$C$325,1,0)),"",1)</f>
        <v/>
      </c>
      <c r="BJ31" t="str">
        <f>IF(ISNA(VLOOKUP(BJ$1&amp;$I31,Transactions!$A$2:$C$325,1,0)),"",1)</f>
        <v/>
      </c>
      <c r="BK31" t="str">
        <f>IF(ISNA(VLOOKUP(BK$1&amp;$I31,Transactions!$A$2:$C$325,1,0)),"",1)</f>
        <v/>
      </c>
      <c r="BL31" t="str">
        <f>IF(ISNA(VLOOKUP(BL$1&amp;$I31,Transactions!$A$2:$C$325,1,0)),"",1)</f>
        <v/>
      </c>
      <c r="BM31" t="str">
        <f>IF(ISNA(VLOOKUP(BM$1&amp;$I31,Transactions!$A$2:$C$325,1,0)),"",1)</f>
        <v/>
      </c>
      <c r="BN31" t="str">
        <f>IF(ISNA(VLOOKUP(BN$1&amp;$I31,Transactions!$A$2:$C$325,1,0)),"",1)</f>
        <v/>
      </c>
      <c r="BO31" t="str">
        <f>IF(ISNA(VLOOKUP(BO$1&amp;$I31,Transactions!$A$2:$C$325,1,0)),"",1)</f>
        <v/>
      </c>
      <c r="BP31">
        <f>IF(ISNA(VLOOKUP(BP$1&amp;$I31,Transactions!$A$2:$C$325,1,0)),"",1)</f>
        <v>1</v>
      </c>
      <c r="BQ31" t="str">
        <f>IF(ISNA(VLOOKUP(BQ$1&amp;$I31,Transactions!$A$2:$C$325,1,0)),"",1)</f>
        <v/>
      </c>
      <c r="BR31" t="str">
        <f>IF(ISNA(VLOOKUP(BR$1&amp;$I31,Transactions!$A$2:$C$325,1,0)),"",1)</f>
        <v/>
      </c>
      <c r="BS31" t="str">
        <f>IF(ISNA(VLOOKUP(BS$1&amp;$I31,Transactions!$A$2:$C$325,1,0)),"",1)</f>
        <v/>
      </c>
      <c r="BT31" t="str">
        <f>IF(ISNA(VLOOKUP(BT$1&amp;$I31,Transactions!$A$2:$C$325,1,0)),"",1)</f>
        <v/>
      </c>
      <c r="BU31">
        <f>IF(ISNA(VLOOKUP(BU$1&amp;$I31,Transactions!$A$2:$C$325,1,0)),"",1)</f>
        <v>1</v>
      </c>
      <c r="BV31">
        <f>IF(ISNA(VLOOKUP(BV$1&amp;$I31,Transactions!$A$2:$C$325,1,0)),"",1)</f>
        <v>1</v>
      </c>
      <c r="BW31" t="str">
        <f>IF(ISNA(VLOOKUP(BW$1&amp;$I31,Transactions!$A$2:$C$325,1,0)),"",1)</f>
        <v/>
      </c>
      <c r="BX31" t="str">
        <f>IF(ISNA(VLOOKUP(BX$1&amp;$I31,Transactions!$A$2:$C$325,1,0)),"",1)</f>
        <v/>
      </c>
      <c r="BY31" t="str">
        <f>IF(ISNA(VLOOKUP(BY$1&amp;$I31,Transactions!$A$2:$C$325,1,0)),"",1)</f>
        <v/>
      </c>
      <c r="BZ31">
        <f>IF(ISNA(VLOOKUP(BZ$1&amp;$I31,Transactions!$A$2:$C$325,1,0)),"",1)</f>
        <v>1</v>
      </c>
      <c r="CA31" t="str">
        <f>IF(ISNA(VLOOKUP(CA$1&amp;$I31,Transactions!$A$2:$C$325,1,0)),"",1)</f>
        <v/>
      </c>
      <c r="CB31" t="str">
        <f>IF(ISNA(VLOOKUP(CB$1&amp;$I31,Transactions!$A$2:$C$325,1,0)),"",1)</f>
        <v/>
      </c>
      <c r="CC31" t="str">
        <f>IF(ISNA(VLOOKUP(CC$1&amp;$I31,Transactions!$A$2:$C$325,1,0)),"",1)</f>
        <v/>
      </c>
      <c r="CD31" t="str">
        <f>IF(ISNA(VLOOKUP(CD$1&amp;$I31,Transactions!$A$2:$C$325,1,0)),"",1)</f>
        <v/>
      </c>
      <c r="CE31" t="str">
        <f>IF(ISNA(VLOOKUP(CE$1&amp;$I31,Transactions!$A$2:$C$325,1,0)),"",1)</f>
        <v/>
      </c>
      <c r="CF31" t="str">
        <f>IF(ISNA(VLOOKUP(CF$1&amp;$I31,Transactions!$A$2:$C$325,1,0)),"",1)</f>
        <v/>
      </c>
      <c r="CG31" t="str">
        <f>IF(ISNA(VLOOKUP(CG$1&amp;$I31,Transactions!$A$2:$C$325,1,0)),"",1)</f>
        <v/>
      </c>
      <c r="CH31" t="str">
        <f>IF(ISNA(VLOOKUP(CH$1&amp;$I31,Transactions!$A$2:$C$325,1,0)),"",1)</f>
        <v/>
      </c>
      <c r="CI31" t="str">
        <f>IF(ISNA(VLOOKUP(CI$1&amp;$I31,Transactions!$A$2:$C$325,1,0)),"",1)</f>
        <v/>
      </c>
      <c r="CJ31" t="str">
        <f>IF(ISNA(VLOOKUP(CJ$1&amp;$I31,Transactions!$A$2:$C$325,1,0)),"",1)</f>
        <v/>
      </c>
      <c r="CK31" t="str">
        <f>IF(ISNA(VLOOKUP(CK$1&amp;$I31,Transactions!$A$2:$C$325,1,0)),"",1)</f>
        <v/>
      </c>
      <c r="CL31" t="str">
        <f>IF(ISNA(VLOOKUP(CL$1&amp;$I31,Transactions!$A$2:$C$325,1,0)),"",1)</f>
        <v/>
      </c>
      <c r="CM31" t="str">
        <f>IF(ISNA(VLOOKUP(CM$1&amp;$I31,Transactions!$A$2:$C$325,1,0)),"",1)</f>
        <v/>
      </c>
      <c r="CN31" t="str">
        <f>IF(ISNA(VLOOKUP(CN$1&amp;$I31,Transactions!$A$2:$C$325,1,0)),"",1)</f>
        <v/>
      </c>
      <c r="CO31" t="str">
        <f>IF(ISNA(VLOOKUP(CO$1&amp;$I31,Transactions!$A$2:$C$325,1,0)),"",1)</f>
        <v/>
      </c>
      <c r="CP31">
        <f>IF(ISNA(VLOOKUP(CP$1&amp;$I31,Transactions!$A$2:$C$325,1,0)),"",1)</f>
        <v>1</v>
      </c>
      <c r="CQ31" t="str">
        <f>IF(ISNA(VLOOKUP(CQ$1&amp;$I31,Transactions!$A$2:$C$325,1,0)),"",1)</f>
        <v/>
      </c>
      <c r="CR31">
        <f>IF(ISNA(VLOOKUP(CR$1&amp;$I31,Transactions!$A$2:$C$325,1,0)),"",1)</f>
        <v>1</v>
      </c>
      <c r="CS31" t="str">
        <f>IF(ISNA(VLOOKUP(CS$1&amp;$I31,Transactions!$A$2:$C$325,1,0)),"",1)</f>
        <v/>
      </c>
      <c r="CT31">
        <f>IF(ISNA(VLOOKUP(CT$1&amp;$I31,Transactions!$A$2:$C$325,1,0)),"",1)</f>
        <v>1</v>
      </c>
      <c r="CU31" t="str">
        <f>IF(ISNA(VLOOKUP(CU$1&amp;$I31,Transactions!$A$2:$C$325,1,0)),"",1)</f>
        <v/>
      </c>
      <c r="CV31" t="str">
        <f>IF(ISNA(VLOOKUP(CV$1&amp;$I31,Transactions!$A$2:$C$325,1,0)),"",1)</f>
        <v/>
      </c>
      <c r="CW31" t="str">
        <f>IF(ISNA(VLOOKUP(CW$1&amp;$I31,Transactions!$A$2:$C$325,1,0)),"",1)</f>
        <v/>
      </c>
      <c r="CX31" t="str">
        <f>IF(ISNA(VLOOKUP(CX$1&amp;$I31,Transactions!$A$2:$C$325,1,0)),"",1)</f>
        <v/>
      </c>
      <c r="CY31" t="str">
        <f>IF(ISNA(VLOOKUP(CY$1&amp;$I31,Transactions!$A$2:$C$325,1,0)),"",1)</f>
        <v/>
      </c>
      <c r="CZ31">
        <f>IF(ISNA(VLOOKUP(CZ$1&amp;$I31,Transactions!$A$2:$C$325,1,0)),"",1)</f>
        <v>1</v>
      </c>
      <c r="DA31" t="str">
        <f>IF(ISNA(VLOOKUP(DA$1&amp;$I31,Transactions!$A$2:$C$325,1,0)),"",1)</f>
        <v/>
      </c>
      <c r="DB31">
        <f>IF(ISNA(VLOOKUP(DB$1&amp;$I31,Transactions!$A$2:$C$325,1,0)),"",1)</f>
        <v>1</v>
      </c>
      <c r="DC31" t="str">
        <f>IF(ISNA(VLOOKUP(DC$1&amp;$I31,Transactions!$A$2:$C$325,1,0)),"",1)</f>
        <v/>
      </c>
      <c r="DD31" t="str">
        <f>IF(ISNA(VLOOKUP(DD$1&amp;$I31,Transactions!$A$2:$C$325,1,0)),"",1)</f>
        <v/>
      </c>
      <c r="DE31" t="str">
        <f>IF(ISNA(VLOOKUP(DE$1&amp;$I31,Transactions!$A$2:$C$325,1,0)),"",1)</f>
        <v/>
      </c>
    </row>
    <row r="32" spans="1:109" x14ac:dyDescent="0.35">
      <c r="A32" s="2">
        <v>31</v>
      </c>
      <c r="B32" s="1" t="s">
        <v>137</v>
      </c>
      <c r="C32" t="s">
        <v>116</v>
      </c>
      <c r="D32">
        <v>72</v>
      </c>
      <c r="E32">
        <v>89</v>
      </c>
      <c r="F32" t="s">
        <v>102</v>
      </c>
      <c r="G32" t="s">
        <v>113</v>
      </c>
      <c r="H32">
        <f t="shared" si="0"/>
        <v>17</v>
      </c>
      <c r="I32">
        <v>31</v>
      </c>
      <c r="J32" t="str">
        <f>IF(ISNA(VLOOKUP(J$1&amp;$I32,Transactions!$A$2:$C$325,1,0)),"",1)</f>
        <v/>
      </c>
      <c r="K32" t="str">
        <f>IF(ISNA(VLOOKUP(K$1&amp;$I32,Transactions!$A$2:$C$325,1,0)),"",1)</f>
        <v/>
      </c>
      <c r="L32" t="str">
        <f>IF(ISNA(VLOOKUP(L$1&amp;$I32,Transactions!$A$2:$C$325,1,0)),"",1)</f>
        <v/>
      </c>
      <c r="M32" t="str">
        <f>IF(ISNA(VLOOKUP(M$1&amp;$I32,Transactions!$A$2:$C$325,1,0)),"",1)</f>
        <v/>
      </c>
      <c r="N32">
        <f>IF(ISNA(VLOOKUP(N$1&amp;$I32,Transactions!$A$2:$C$325,1,0)),"",1)</f>
        <v>1</v>
      </c>
      <c r="O32">
        <f>IF(ISNA(VLOOKUP(O$1&amp;$I32,Transactions!$A$2:$C$325,1,0)),"",1)</f>
        <v>1</v>
      </c>
      <c r="P32" t="str">
        <f>IF(ISNA(VLOOKUP(P$1&amp;$I32,Transactions!$A$2:$C$325,1,0)),"",1)</f>
        <v/>
      </c>
      <c r="Q32" t="str">
        <f>IF(ISNA(VLOOKUP(Q$1&amp;$I32,Transactions!$A$2:$C$325,1,0)),"",1)</f>
        <v/>
      </c>
      <c r="R32" t="str">
        <f>IF(ISNA(VLOOKUP(R$1&amp;$I32,Transactions!$A$2:$C$325,1,0)),"",1)</f>
        <v/>
      </c>
      <c r="S32" t="str">
        <f>IF(ISNA(VLOOKUP(S$1&amp;$I32,Transactions!$A$2:$C$325,1,0)),"",1)</f>
        <v/>
      </c>
      <c r="T32" t="str">
        <f>IF(ISNA(VLOOKUP(T$1&amp;$I32,Transactions!$A$2:$C$325,1,0)),"",1)</f>
        <v/>
      </c>
      <c r="U32" t="str">
        <f>IF(ISNA(VLOOKUP(U$1&amp;$I32,Transactions!$A$2:$C$325,1,0)),"",1)</f>
        <v/>
      </c>
      <c r="V32" t="str">
        <f>IF(ISNA(VLOOKUP(V$1&amp;$I32,Transactions!$A$2:$C$325,1,0)),"",1)</f>
        <v/>
      </c>
      <c r="W32">
        <f>IF(ISNA(VLOOKUP(W$1&amp;$I32,Transactions!$A$2:$C$325,1,0)),"",1)</f>
        <v>1</v>
      </c>
      <c r="X32" t="str">
        <f>IF(ISNA(VLOOKUP(X$1&amp;$I32,Transactions!$A$2:$C$325,1,0)),"",1)</f>
        <v/>
      </c>
      <c r="Y32" t="str">
        <f>IF(ISNA(VLOOKUP(Y$1&amp;$I32,Transactions!$A$2:$C$325,1,0)),"",1)</f>
        <v/>
      </c>
      <c r="Z32" t="str">
        <f>IF(ISNA(VLOOKUP(Z$1&amp;$I32,Transactions!$A$2:$C$325,1,0)),"",1)</f>
        <v/>
      </c>
      <c r="AA32" t="str">
        <f>IF(ISNA(VLOOKUP(AA$1&amp;$I32,Transactions!$A$2:$C$325,1,0)),"",1)</f>
        <v/>
      </c>
      <c r="AB32" t="str">
        <f>IF(ISNA(VLOOKUP(AB$1&amp;$I32,Transactions!$A$2:$C$325,1,0)),"",1)</f>
        <v/>
      </c>
      <c r="AC32" t="str">
        <f>IF(ISNA(VLOOKUP(AC$1&amp;$I32,Transactions!$A$2:$C$325,1,0)),"",1)</f>
        <v/>
      </c>
      <c r="AD32" t="str">
        <f>IF(ISNA(VLOOKUP(AD$1&amp;$I32,Transactions!$A$2:$C$325,1,0)),"",1)</f>
        <v/>
      </c>
      <c r="AE32" t="str">
        <f>IF(ISNA(VLOOKUP(AE$1&amp;$I32,Transactions!$A$2:$C$325,1,0)),"",1)</f>
        <v/>
      </c>
      <c r="AF32" t="str">
        <f>IF(ISNA(VLOOKUP(AF$1&amp;$I32,Transactions!$A$2:$C$325,1,0)),"",1)</f>
        <v/>
      </c>
      <c r="AG32">
        <f>IF(ISNA(VLOOKUP(AG$1&amp;$I32,Transactions!$A$2:$C$325,1,0)),"",1)</f>
        <v>1</v>
      </c>
      <c r="AH32" t="str">
        <f>IF(ISNA(VLOOKUP(AH$1&amp;$I32,Transactions!$A$2:$C$325,1,0)),"",1)</f>
        <v/>
      </c>
      <c r="AI32" t="str">
        <f>IF(ISNA(VLOOKUP(AI$1&amp;$I32,Transactions!$A$2:$C$325,1,0)),"",1)</f>
        <v/>
      </c>
      <c r="AJ32" t="str">
        <f>IF(ISNA(VLOOKUP(AJ$1&amp;$I32,Transactions!$A$2:$C$325,1,0)),"",1)</f>
        <v/>
      </c>
      <c r="AK32" t="str">
        <f>IF(ISNA(VLOOKUP(AK$1&amp;$I32,Transactions!$A$2:$C$325,1,0)),"",1)</f>
        <v/>
      </c>
      <c r="AL32">
        <f>IF(ISNA(VLOOKUP(AL$1&amp;$I32,Transactions!$A$2:$C$325,1,0)),"",1)</f>
        <v>1</v>
      </c>
      <c r="AM32" t="str">
        <f>IF(ISNA(VLOOKUP(AM$1&amp;$I32,Transactions!$A$2:$C$325,1,0)),"",1)</f>
        <v/>
      </c>
      <c r="AN32" t="str">
        <f>IF(ISNA(VLOOKUP(AN$1&amp;$I32,Transactions!$A$2:$C$325,1,0)),"",1)</f>
        <v/>
      </c>
      <c r="AO32" t="str">
        <f>IF(ISNA(VLOOKUP(AO$1&amp;$I32,Transactions!$A$2:$C$325,1,0)),"",1)</f>
        <v/>
      </c>
      <c r="AP32" t="str">
        <f>IF(ISNA(VLOOKUP(AP$1&amp;$I32,Transactions!$A$2:$C$325,1,0)),"",1)</f>
        <v/>
      </c>
      <c r="AQ32" t="str">
        <f>IF(ISNA(VLOOKUP(AQ$1&amp;$I32,Transactions!$A$2:$C$325,1,0)),"",1)</f>
        <v/>
      </c>
      <c r="AR32" t="str">
        <f>IF(ISNA(VLOOKUP(AR$1&amp;$I32,Transactions!$A$2:$C$325,1,0)),"",1)</f>
        <v/>
      </c>
      <c r="AS32" t="str">
        <f>IF(ISNA(VLOOKUP(AS$1&amp;$I32,Transactions!$A$2:$C$325,1,0)),"",1)</f>
        <v/>
      </c>
      <c r="AT32" t="str">
        <f>IF(ISNA(VLOOKUP(AT$1&amp;$I32,Transactions!$A$2:$C$325,1,0)),"",1)</f>
        <v/>
      </c>
      <c r="AU32" t="str">
        <f>IF(ISNA(VLOOKUP(AU$1&amp;$I32,Transactions!$A$2:$C$325,1,0)),"",1)</f>
        <v/>
      </c>
      <c r="AV32" t="str">
        <f>IF(ISNA(VLOOKUP(AV$1&amp;$I32,Transactions!$A$2:$C$325,1,0)),"",1)</f>
        <v/>
      </c>
      <c r="AW32" t="str">
        <f>IF(ISNA(VLOOKUP(AW$1&amp;$I32,Transactions!$A$2:$C$325,1,0)),"",1)</f>
        <v/>
      </c>
      <c r="AX32" t="str">
        <f>IF(ISNA(VLOOKUP(AX$1&amp;$I32,Transactions!$A$2:$C$325,1,0)),"",1)</f>
        <v/>
      </c>
      <c r="AY32" t="str">
        <f>IF(ISNA(VLOOKUP(AY$1&amp;$I32,Transactions!$A$2:$C$325,1,0)),"",1)</f>
        <v/>
      </c>
      <c r="AZ32" t="str">
        <f>IF(ISNA(VLOOKUP(AZ$1&amp;$I32,Transactions!$A$2:$C$325,1,0)),"",1)</f>
        <v/>
      </c>
      <c r="BA32">
        <f>IF(ISNA(VLOOKUP(BA$1&amp;$I32,Transactions!$A$2:$C$325,1,0)),"",1)</f>
        <v>1</v>
      </c>
      <c r="BB32" t="str">
        <f>IF(ISNA(VLOOKUP(BB$1&amp;$I32,Transactions!$A$2:$C$325,1,0)),"",1)</f>
        <v/>
      </c>
      <c r="BC32" t="str">
        <f>IF(ISNA(VLOOKUP(BC$1&amp;$I32,Transactions!$A$2:$C$325,1,0)),"",1)</f>
        <v/>
      </c>
      <c r="BD32" t="str">
        <f>IF(ISNA(VLOOKUP(BD$1&amp;$I32,Transactions!$A$2:$C$325,1,0)),"",1)</f>
        <v/>
      </c>
      <c r="BE32" t="str">
        <f>IF(ISNA(VLOOKUP(BE$1&amp;$I32,Transactions!$A$2:$C$325,1,0)),"",1)</f>
        <v/>
      </c>
      <c r="BF32" t="str">
        <f>IF(ISNA(VLOOKUP(BF$1&amp;$I32,Transactions!$A$2:$C$325,1,0)),"",1)</f>
        <v/>
      </c>
      <c r="BG32" t="str">
        <f>IF(ISNA(VLOOKUP(BG$1&amp;$I32,Transactions!$A$2:$C$325,1,0)),"",1)</f>
        <v/>
      </c>
      <c r="BH32" t="str">
        <f>IF(ISNA(VLOOKUP(BH$1&amp;$I32,Transactions!$A$2:$C$325,1,0)),"",1)</f>
        <v/>
      </c>
      <c r="BI32">
        <f>IF(ISNA(VLOOKUP(BI$1&amp;$I32,Transactions!$A$2:$C$325,1,0)),"",1)</f>
        <v>1</v>
      </c>
      <c r="BJ32" t="str">
        <f>IF(ISNA(VLOOKUP(BJ$1&amp;$I32,Transactions!$A$2:$C$325,1,0)),"",1)</f>
        <v/>
      </c>
      <c r="BK32" t="str">
        <f>IF(ISNA(VLOOKUP(BK$1&amp;$I32,Transactions!$A$2:$C$325,1,0)),"",1)</f>
        <v/>
      </c>
      <c r="BL32">
        <f>IF(ISNA(VLOOKUP(BL$1&amp;$I32,Transactions!$A$2:$C$325,1,0)),"",1)</f>
        <v>1</v>
      </c>
      <c r="BM32" t="str">
        <f>IF(ISNA(VLOOKUP(BM$1&amp;$I32,Transactions!$A$2:$C$325,1,0)),"",1)</f>
        <v/>
      </c>
      <c r="BN32" t="str">
        <f>IF(ISNA(VLOOKUP(BN$1&amp;$I32,Transactions!$A$2:$C$325,1,0)),"",1)</f>
        <v/>
      </c>
      <c r="BO32" t="str">
        <f>IF(ISNA(VLOOKUP(BO$1&amp;$I32,Transactions!$A$2:$C$325,1,0)),"",1)</f>
        <v/>
      </c>
      <c r="BP32" t="str">
        <f>IF(ISNA(VLOOKUP(BP$1&amp;$I32,Transactions!$A$2:$C$325,1,0)),"",1)</f>
        <v/>
      </c>
      <c r="BQ32">
        <f>IF(ISNA(VLOOKUP(BQ$1&amp;$I32,Transactions!$A$2:$C$325,1,0)),"",1)</f>
        <v>1</v>
      </c>
      <c r="BR32">
        <f>IF(ISNA(VLOOKUP(BR$1&amp;$I32,Transactions!$A$2:$C$325,1,0)),"",1)</f>
        <v>1</v>
      </c>
      <c r="BS32" t="str">
        <f>IF(ISNA(VLOOKUP(BS$1&amp;$I32,Transactions!$A$2:$C$325,1,0)),"",1)</f>
        <v/>
      </c>
      <c r="BT32">
        <f>IF(ISNA(VLOOKUP(BT$1&amp;$I32,Transactions!$A$2:$C$325,1,0)),"",1)</f>
        <v>1</v>
      </c>
      <c r="BU32" t="str">
        <f>IF(ISNA(VLOOKUP(BU$1&amp;$I32,Transactions!$A$2:$C$325,1,0)),"",1)</f>
        <v/>
      </c>
      <c r="BV32" t="str">
        <f>IF(ISNA(VLOOKUP(BV$1&amp;$I32,Transactions!$A$2:$C$325,1,0)),"",1)</f>
        <v/>
      </c>
      <c r="BW32" t="str">
        <f>IF(ISNA(VLOOKUP(BW$1&amp;$I32,Transactions!$A$2:$C$325,1,0)),"",1)</f>
        <v/>
      </c>
      <c r="BX32" t="str">
        <f>IF(ISNA(VLOOKUP(BX$1&amp;$I32,Transactions!$A$2:$C$325,1,0)),"",1)</f>
        <v/>
      </c>
      <c r="BY32" t="str">
        <f>IF(ISNA(VLOOKUP(BY$1&amp;$I32,Transactions!$A$2:$C$325,1,0)),"",1)</f>
        <v/>
      </c>
      <c r="BZ32">
        <f>IF(ISNA(VLOOKUP(BZ$1&amp;$I32,Transactions!$A$2:$C$325,1,0)),"",1)</f>
        <v>1</v>
      </c>
      <c r="CA32" t="str">
        <f>IF(ISNA(VLOOKUP(CA$1&amp;$I32,Transactions!$A$2:$C$325,1,0)),"",1)</f>
        <v/>
      </c>
      <c r="CB32" t="str">
        <f>IF(ISNA(VLOOKUP(CB$1&amp;$I32,Transactions!$A$2:$C$325,1,0)),"",1)</f>
        <v/>
      </c>
      <c r="CC32" t="str">
        <f>IF(ISNA(VLOOKUP(CC$1&amp;$I32,Transactions!$A$2:$C$325,1,0)),"",1)</f>
        <v/>
      </c>
      <c r="CD32" t="str">
        <f>IF(ISNA(VLOOKUP(CD$1&amp;$I32,Transactions!$A$2:$C$325,1,0)),"",1)</f>
        <v/>
      </c>
      <c r="CE32" t="str">
        <f>IF(ISNA(VLOOKUP(CE$1&amp;$I32,Transactions!$A$2:$C$325,1,0)),"",1)</f>
        <v/>
      </c>
      <c r="CF32">
        <f>IF(ISNA(VLOOKUP(CF$1&amp;$I32,Transactions!$A$2:$C$325,1,0)),"",1)</f>
        <v>1</v>
      </c>
      <c r="CG32" t="str">
        <f>IF(ISNA(VLOOKUP(CG$1&amp;$I32,Transactions!$A$2:$C$325,1,0)),"",1)</f>
        <v/>
      </c>
      <c r="CH32" t="str">
        <f>IF(ISNA(VLOOKUP(CH$1&amp;$I32,Transactions!$A$2:$C$325,1,0)),"",1)</f>
        <v/>
      </c>
      <c r="CI32" t="str">
        <f>IF(ISNA(VLOOKUP(CI$1&amp;$I32,Transactions!$A$2:$C$325,1,0)),"",1)</f>
        <v/>
      </c>
      <c r="CJ32" t="str">
        <f>IF(ISNA(VLOOKUP(CJ$1&amp;$I32,Transactions!$A$2:$C$325,1,0)),"",1)</f>
        <v/>
      </c>
      <c r="CK32" t="str">
        <f>IF(ISNA(VLOOKUP(CK$1&amp;$I32,Transactions!$A$2:$C$325,1,0)),"",1)</f>
        <v/>
      </c>
      <c r="CL32" t="str">
        <f>IF(ISNA(VLOOKUP(CL$1&amp;$I32,Transactions!$A$2:$C$325,1,0)),"",1)</f>
        <v/>
      </c>
      <c r="CM32" t="str">
        <f>IF(ISNA(VLOOKUP(CM$1&amp;$I32,Transactions!$A$2:$C$325,1,0)),"",1)</f>
        <v/>
      </c>
      <c r="CN32" t="str">
        <f>IF(ISNA(VLOOKUP(CN$1&amp;$I32,Transactions!$A$2:$C$325,1,0)),"",1)</f>
        <v/>
      </c>
      <c r="CO32" t="str">
        <f>IF(ISNA(VLOOKUP(CO$1&amp;$I32,Transactions!$A$2:$C$325,1,0)),"",1)</f>
        <v/>
      </c>
      <c r="CP32" t="str">
        <f>IF(ISNA(VLOOKUP(CP$1&amp;$I32,Transactions!$A$2:$C$325,1,0)),"",1)</f>
        <v/>
      </c>
      <c r="CQ32" t="str">
        <f>IF(ISNA(VLOOKUP(CQ$1&amp;$I32,Transactions!$A$2:$C$325,1,0)),"",1)</f>
        <v/>
      </c>
      <c r="CR32" t="str">
        <f>IF(ISNA(VLOOKUP(CR$1&amp;$I32,Transactions!$A$2:$C$325,1,0)),"",1)</f>
        <v/>
      </c>
      <c r="CS32" t="str">
        <f>IF(ISNA(VLOOKUP(CS$1&amp;$I32,Transactions!$A$2:$C$325,1,0)),"",1)</f>
        <v/>
      </c>
      <c r="CT32" t="str">
        <f>IF(ISNA(VLOOKUP(CT$1&amp;$I32,Transactions!$A$2:$C$325,1,0)),"",1)</f>
        <v/>
      </c>
      <c r="CU32" t="str">
        <f>IF(ISNA(VLOOKUP(CU$1&amp;$I32,Transactions!$A$2:$C$325,1,0)),"",1)</f>
        <v/>
      </c>
      <c r="CV32">
        <f>IF(ISNA(VLOOKUP(CV$1&amp;$I32,Transactions!$A$2:$C$325,1,0)),"",1)</f>
        <v>1</v>
      </c>
      <c r="CW32" t="str">
        <f>IF(ISNA(VLOOKUP(CW$1&amp;$I32,Transactions!$A$2:$C$325,1,0)),"",1)</f>
        <v/>
      </c>
      <c r="CX32" t="str">
        <f>IF(ISNA(VLOOKUP(CX$1&amp;$I32,Transactions!$A$2:$C$325,1,0)),"",1)</f>
        <v/>
      </c>
      <c r="CY32" t="str">
        <f>IF(ISNA(VLOOKUP(CY$1&amp;$I32,Transactions!$A$2:$C$325,1,0)),"",1)</f>
        <v/>
      </c>
      <c r="CZ32" t="str">
        <f>IF(ISNA(VLOOKUP(CZ$1&amp;$I32,Transactions!$A$2:$C$325,1,0)),"",1)</f>
        <v/>
      </c>
      <c r="DA32">
        <f>IF(ISNA(VLOOKUP(DA$1&amp;$I32,Transactions!$A$2:$C$325,1,0)),"",1)</f>
        <v>1</v>
      </c>
      <c r="DB32" t="str">
        <f>IF(ISNA(VLOOKUP(DB$1&amp;$I32,Transactions!$A$2:$C$325,1,0)),"",1)</f>
        <v/>
      </c>
      <c r="DC32">
        <f>IF(ISNA(VLOOKUP(DC$1&amp;$I32,Transactions!$A$2:$C$325,1,0)),"",1)</f>
        <v>1</v>
      </c>
      <c r="DD32" t="str">
        <f>IF(ISNA(VLOOKUP(DD$1&amp;$I32,Transactions!$A$2:$C$325,1,0)),"",1)</f>
        <v/>
      </c>
      <c r="DE32">
        <f>IF(ISNA(VLOOKUP(DE$1&amp;$I32,Transactions!$A$2:$C$325,1,0)),"",1)</f>
        <v>1</v>
      </c>
    </row>
    <row r="33" spans="1:109" x14ac:dyDescent="0.35">
      <c r="A33" s="2">
        <v>32</v>
      </c>
      <c r="B33" s="1" t="s">
        <v>137</v>
      </c>
      <c r="C33" t="s">
        <v>119</v>
      </c>
      <c r="D33">
        <v>72</v>
      </c>
      <c r="E33">
        <v>45</v>
      </c>
      <c r="F33" t="s">
        <v>109</v>
      </c>
      <c r="G33" t="s">
        <v>114</v>
      </c>
      <c r="H33">
        <f t="shared" si="0"/>
        <v>4</v>
      </c>
      <c r="I33">
        <v>32</v>
      </c>
      <c r="J33" t="str">
        <f>IF(ISNA(VLOOKUP(J$1&amp;$I33,Transactions!$A$2:$C$325,1,0)),"",1)</f>
        <v/>
      </c>
      <c r="K33" t="str">
        <f>IF(ISNA(VLOOKUP(K$1&amp;$I33,Transactions!$A$2:$C$325,1,0)),"",1)</f>
        <v/>
      </c>
      <c r="L33" t="str">
        <f>IF(ISNA(VLOOKUP(L$1&amp;$I33,Transactions!$A$2:$C$325,1,0)),"",1)</f>
        <v/>
      </c>
      <c r="M33" t="str">
        <f>IF(ISNA(VLOOKUP(M$1&amp;$I33,Transactions!$A$2:$C$325,1,0)),"",1)</f>
        <v/>
      </c>
      <c r="N33" t="str">
        <f>IF(ISNA(VLOOKUP(N$1&amp;$I33,Transactions!$A$2:$C$325,1,0)),"",1)</f>
        <v/>
      </c>
      <c r="O33" t="str">
        <f>IF(ISNA(VLOOKUP(O$1&amp;$I33,Transactions!$A$2:$C$325,1,0)),"",1)</f>
        <v/>
      </c>
      <c r="P33" t="str">
        <f>IF(ISNA(VLOOKUP(P$1&amp;$I33,Transactions!$A$2:$C$325,1,0)),"",1)</f>
        <v/>
      </c>
      <c r="Q33" t="str">
        <f>IF(ISNA(VLOOKUP(Q$1&amp;$I33,Transactions!$A$2:$C$325,1,0)),"",1)</f>
        <v/>
      </c>
      <c r="R33" t="str">
        <f>IF(ISNA(VLOOKUP(R$1&amp;$I33,Transactions!$A$2:$C$325,1,0)),"",1)</f>
        <v/>
      </c>
      <c r="S33" t="str">
        <f>IF(ISNA(VLOOKUP(S$1&amp;$I33,Transactions!$A$2:$C$325,1,0)),"",1)</f>
        <v/>
      </c>
      <c r="T33" t="str">
        <f>IF(ISNA(VLOOKUP(T$1&amp;$I33,Transactions!$A$2:$C$325,1,0)),"",1)</f>
        <v/>
      </c>
      <c r="U33" t="str">
        <f>IF(ISNA(VLOOKUP(U$1&amp;$I33,Transactions!$A$2:$C$325,1,0)),"",1)</f>
        <v/>
      </c>
      <c r="V33" t="str">
        <f>IF(ISNA(VLOOKUP(V$1&amp;$I33,Transactions!$A$2:$C$325,1,0)),"",1)</f>
        <v/>
      </c>
      <c r="W33" t="str">
        <f>IF(ISNA(VLOOKUP(W$1&amp;$I33,Transactions!$A$2:$C$325,1,0)),"",1)</f>
        <v/>
      </c>
      <c r="X33" t="str">
        <f>IF(ISNA(VLOOKUP(X$1&amp;$I33,Transactions!$A$2:$C$325,1,0)),"",1)</f>
        <v/>
      </c>
      <c r="Y33" t="str">
        <f>IF(ISNA(VLOOKUP(Y$1&amp;$I33,Transactions!$A$2:$C$325,1,0)),"",1)</f>
        <v/>
      </c>
      <c r="Z33">
        <f>IF(ISNA(VLOOKUP(Z$1&amp;$I33,Transactions!$A$2:$C$325,1,0)),"",1)</f>
        <v>1</v>
      </c>
      <c r="AA33" t="str">
        <f>IF(ISNA(VLOOKUP(AA$1&amp;$I33,Transactions!$A$2:$C$325,1,0)),"",1)</f>
        <v/>
      </c>
      <c r="AB33" t="str">
        <f>IF(ISNA(VLOOKUP(AB$1&amp;$I33,Transactions!$A$2:$C$325,1,0)),"",1)</f>
        <v/>
      </c>
      <c r="AC33" t="str">
        <f>IF(ISNA(VLOOKUP(AC$1&amp;$I33,Transactions!$A$2:$C$325,1,0)),"",1)</f>
        <v/>
      </c>
      <c r="AD33" t="str">
        <f>IF(ISNA(VLOOKUP(AD$1&amp;$I33,Transactions!$A$2:$C$325,1,0)),"",1)</f>
        <v/>
      </c>
      <c r="AE33" t="str">
        <f>IF(ISNA(VLOOKUP(AE$1&amp;$I33,Transactions!$A$2:$C$325,1,0)),"",1)</f>
        <v/>
      </c>
      <c r="AF33" t="str">
        <f>IF(ISNA(VLOOKUP(AF$1&amp;$I33,Transactions!$A$2:$C$325,1,0)),"",1)</f>
        <v/>
      </c>
      <c r="AG33" t="str">
        <f>IF(ISNA(VLOOKUP(AG$1&amp;$I33,Transactions!$A$2:$C$325,1,0)),"",1)</f>
        <v/>
      </c>
      <c r="AH33" t="str">
        <f>IF(ISNA(VLOOKUP(AH$1&amp;$I33,Transactions!$A$2:$C$325,1,0)),"",1)</f>
        <v/>
      </c>
      <c r="AI33" t="str">
        <f>IF(ISNA(VLOOKUP(AI$1&amp;$I33,Transactions!$A$2:$C$325,1,0)),"",1)</f>
        <v/>
      </c>
      <c r="AJ33" t="str">
        <f>IF(ISNA(VLOOKUP(AJ$1&amp;$I33,Transactions!$A$2:$C$325,1,0)),"",1)</f>
        <v/>
      </c>
      <c r="AK33">
        <f>IF(ISNA(VLOOKUP(AK$1&amp;$I33,Transactions!$A$2:$C$325,1,0)),"",1)</f>
        <v>1</v>
      </c>
      <c r="AL33" t="str">
        <f>IF(ISNA(VLOOKUP(AL$1&amp;$I33,Transactions!$A$2:$C$325,1,0)),"",1)</f>
        <v/>
      </c>
      <c r="AM33" t="str">
        <f>IF(ISNA(VLOOKUP(AM$1&amp;$I33,Transactions!$A$2:$C$325,1,0)),"",1)</f>
        <v/>
      </c>
      <c r="AN33" t="str">
        <f>IF(ISNA(VLOOKUP(AN$1&amp;$I33,Transactions!$A$2:$C$325,1,0)),"",1)</f>
        <v/>
      </c>
      <c r="AO33" t="str">
        <f>IF(ISNA(VLOOKUP(AO$1&amp;$I33,Transactions!$A$2:$C$325,1,0)),"",1)</f>
        <v/>
      </c>
      <c r="AP33" t="str">
        <f>IF(ISNA(VLOOKUP(AP$1&amp;$I33,Transactions!$A$2:$C$325,1,0)),"",1)</f>
        <v/>
      </c>
      <c r="AQ33" t="str">
        <f>IF(ISNA(VLOOKUP(AQ$1&amp;$I33,Transactions!$A$2:$C$325,1,0)),"",1)</f>
        <v/>
      </c>
      <c r="AR33" t="str">
        <f>IF(ISNA(VLOOKUP(AR$1&amp;$I33,Transactions!$A$2:$C$325,1,0)),"",1)</f>
        <v/>
      </c>
      <c r="AS33" t="str">
        <f>IF(ISNA(VLOOKUP(AS$1&amp;$I33,Transactions!$A$2:$C$325,1,0)),"",1)</f>
        <v/>
      </c>
      <c r="AT33" t="str">
        <f>IF(ISNA(VLOOKUP(AT$1&amp;$I33,Transactions!$A$2:$C$325,1,0)),"",1)</f>
        <v/>
      </c>
      <c r="AU33" t="str">
        <f>IF(ISNA(VLOOKUP(AU$1&amp;$I33,Transactions!$A$2:$C$325,1,0)),"",1)</f>
        <v/>
      </c>
      <c r="AV33" t="str">
        <f>IF(ISNA(VLOOKUP(AV$1&amp;$I33,Transactions!$A$2:$C$325,1,0)),"",1)</f>
        <v/>
      </c>
      <c r="AW33" t="str">
        <f>IF(ISNA(VLOOKUP(AW$1&amp;$I33,Transactions!$A$2:$C$325,1,0)),"",1)</f>
        <v/>
      </c>
      <c r="AX33" t="str">
        <f>IF(ISNA(VLOOKUP(AX$1&amp;$I33,Transactions!$A$2:$C$325,1,0)),"",1)</f>
        <v/>
      </c>
      <c r="AY33" t="str">
        <f>IF(ISNA(VLOOKUP(AY$1&amp;$I33,Transactions!$A$2:$C$325,1,0)),"",1)</f>
        <v/>
      </c>
      <c r="AZ33" t="str">
        <f>IF(ISNA(VLOOKUP(AZ$1&amp;$I33,Transactions!$A$2:$C$325,1,0)),"",1)</f>
        <v/>
      </c>
      <c r="BA33">
        <f>IF(ISNA(VLOOKUP(BA$1&amp;$I33,Transactions!$A$2:$C$325,1,0)),"",1)</f>
        <v>1</v>
      </c>
      <c r="BB33" t="str">
        <f>IF(ISNA(VLOOKUP(BB$1&amp;$I33,Transactions!$A$2:$C$325,1,0)),"",1)</f>
        <v/>
      </c>
      <c r="BC33" t="str">
        <f>IF(ISNA(VLOOKUP(BC$1&amp;$I33,Transactions!$A$2:$C$325,1,0)),"",1)</f>
        <v/>
      </c>
      <c r="BD33" t="str">
        <f>IF(ISNA(VLOOKUP(BD$1&amp;$I33,Transactions!$A$2:$C$325,1,0)),"",1)</f>
        <v/>
      </c>
      <c r="BE33" t="str">
        <f>IF(ISNA(VLOOKUP(BE$1&amp;$I33,Transactions!$A$2:$C$325,1,0)),"",1)</f>
        <v/>
      </c>
      <c r="BF33" t="str">
        <f>IF(ISNA(VLOOKUP(BF$1&amp;$I33,Transactions!$A$2:$C$325,1,0)),"",1)</f>
        <v/>
      </c>
      <c r="BG33" t="str">
        <f>IF(ISNA(VLOOKUP(BG$1&amp;$I33,Transactions!$A$2:$C$325,1,0)),"",1)</f>
        <v/>
      </c>
      <c r="BH33" t="str">
        <f>IF(ISNA(VLOOKUP(BH$1&amp;$I33,Transactions!$A$2:$C$325,1,0)),"",1)</f>
        <v/>
      </c>
      <c r="BI33" t="str">
        <f>IF(ISNA(VLOOKUP(BI$1&amp;$I33,Transactions!$A$2:$C$325,1,0)),"",1)</f>
        <v/>
      </c>
      <c r="BJ33" t="str">
        <f>IF(ISNA(VLOOKUP(BJ$1&amp;$I33,Transactions!$A$2:$C$325,1,0)),"",1)</f>
        <v/>
      </c>
      <c r="BK33" t="str">
        <f>IF(ISNA(VLOOKUP(BK$1&amp;$I33,Transactions!$A$2:$C$325,1,0)),"",1)</f>
        <v/>
      </c>
      <c r="BL33" t="str">
        <f>IF(ISNA(VLOOKUP(BL$1&amp;$I33,Transactions!$A$2:$C$325,1,0)),"",1)</f>
        <v/>
      </c>
      <c r="BM33" t="str">
        <f>IF(ISNA(VLOOKUP(BM$1&amp;$I33,Transactions!$A$2:$C$325,1,0)),"",1)</f>
        <v/>
      </c>
      <c r="BN33" t="str">
        <f>IF(ISNA(VLOOKUP(BN$1&amp;$I33,Transactions!$A$2:$C$325,1,0)),"",1)</f>
        <v/>
      </c>
      <c r="BO33" t="str">
        <f>IF(ISNA(VLOOKUP(BO$1&amp;$I33,Transactions!$A$2:$C$325,1,0)),"",1)</f>
        <v/>
      </c>
      <c r="BP33" t="str">
        <f>IF(ISNA(VLOOKUP(BP$1&amp;$I33,Transactions!$A$2:$C$325,1,0)),"",1)</f>
        <v/>
      </c>
      <c r="BQ33" t="str">
        <f>IF(ISNA(VLOOKUP(BQ$1&amp;$I33,Transactions!$A$2:$C$325,1,0)),"",1)</f>
        <v/>
      </c>
      <c r="BR33" t="str">
        <f>IF(ISNA(VLOOKUP(BR$1&amp;$I33,Transactions!$A$2:$C$325,1,0)),"",1)</f>
        <v/>
      </c>
      <c r="BS33" t="str">
        <f>IF(ISNA(VLOOKUP(BS$1&amp;$I33,Transactions!$A$2:$C$325,1,0)),"",1)</f>
        <v/>
      </c>
      <c r="BT33" t="str">
        <f>IF(ISNA(VLOOKUP(BT$1&amp;$I33,Transactions!$A$2:$C$325,1,0)),"",1)</f>
        <v/>
      </c>
      <c r="BU33" t="str">
        <f>IF(ISNA(VLOOKUP(BU$1&amp;$I33,Transactions!$A$2:$C$325,1,0)),"",1)</f>
        <v/>
      </c>
      <c r="BV33" t="str">
        <f>IF(ISNA(VLOOKUP(BV$1&amp;$I33,Transactions!$A$2:$C$325,1,0)),"",1)</f>
        <v/>
      </c>
      <c r="BW33" t="str">
        <f>IF(ISNA(VLOOKUP(BW$1&amp;$I33,Transactions!$A$2:$C$325,1,0)),"",1)</f>
        <v/>
      </c>
      <c r="BX33" t="str">
        <f>IF(ISNA(VLOOKUP(BX$1&amp;$I33,Transactions!$A$2:$C$325,1,0)),"",1)</f>
        <v/>
      </c>
      <c r="BY33" t="str">
        <f>IF(ISNA(VLOOKUP(BY$1&amp;$I33,Transactions!$A$2:$C$325,1,0)),"",1)</f>
        <v/>
      </c>
      <c r="BZ33" t="str">
        <f>IF(ISNA(VLOOKUP(BZ$1&amp;$I33,Transactions!$A$2:$C$325,1,0)),"",1)</f>
        <v/>
      </c>
      <c r="CA33" t="str">
        <f>IF(ISNA(VLOOKUP(CA$1&amp;$I33,Transactions!$A$2:$C$325,1,0)),"",1)</f>
        <v/>
      </c>
      <c r="CB33" t="str">
        <f>IF(ISNA(VLOOKUP(CB$1&amp;$I33,Transactions!$A$2:$C$325,1,0)),"",1)</f>
        <v/>
      </c>
      <c r="CC33" t="str">
        <f>IF(ISNA(VLOOKUP(CC$1&amp;$I33,Transactions!$A$2:$C$325,1,0)),"",1)</f>
        <v/>
      </c>
      <c r="CD33" t="str">
        <f>IF(ISNA(VLOOKUP(CD$1&amp;$I33,Transactions!$A$2:$C$325,1,0)),"",1)</f>
        <v/>
      </c>
      <c r="CE33" t="str">
        <f>IF(ISNA(VLOOKUP(CE$1&amp;$I33,Transactions!$A$2:$C$325,1,0)),"",1)</f>
        <v/>
      </c>
      <c r="CF33" t="str">
        <f>IF(ISNA(VLOOKUP(CF$1&amp;$I33,Transactions!$A$2:$C$325,1,0)),"",1)</f>
        <v/>
      </c>
      <c r="CG33" t="str">
        <f>IF(ISNA(VLOOKUP(CG$1&amp;$I33,Transactions!$A$2:$C$325,1,0)),"",1)</f>
        <v/>
      </c>
      <c r="CH33" t="str">
        <f>IF(ISNA(VLOOKUP(CH$1&amp;$I33,Transactions!$A$2:$C$325,1,0)),"",1)</f>
        <v/>
      </c>
      <c r="CI33" t="str">
        <f>IF(ISNA(VLOOKUP(CI$1&amp;$I33,Transactions!$A$2:$C$325,1,0)),"",1)</f>
        <v/>
      </c>
      <c r="CJ33" t="str">
        <f>IF(ISNA(VLOOKUP(CJ$1&amp;$I33,Transactions!$A$2:$C$325,1,0)),"",1)</f>
        <v/>
      </c>
      <c r="CK33" t="str">
        <f>IF(ISNA(VLOOKUP(CK$1&amp;$I33,Transactions!$A$2:$C$325,1,0)),"",1)</f>
        <v/>
      </c>
      <c r="CL33" t="str">
        <f>IF(ISNA(VLOOKUP(CL$1&amp;$I33,Transactions!$A$2:$C$325,1,0)),"",1)</f>
        <v/>
      </c>
      <c r="CM33" t="str">
        <f>IF(ISNA(VLOOKUP(CM$1&amp;$I33,Transactions!$A$2:$C$325,1,0)),"",1)</f>
        <v/>
      </c>
      <c r="CN33" t="str">
        <f>IF(ISNA(VLOOKUP(CN$1&amp;$I33,Transactions!$A$2:$C$325,1,0)),"",1)</f>
        <v/>
      </c>
      <c r="CO33" t="str">
        <f>IF(ISNA(VLOOKUP(CO$1&amp;$I33,Transactions!$A$2:$C$325,1,0)),"",1)</f>
        <v/>
      </c>
      <c r="CP33" t="str">
        <f>IF(ISNA(VLOOKUP(CP$1&amp;$I33,Transactions!$A$2:$C$325,1,0)),"",1)</f>
        <v/>
      </c>
      <c r="CQ33" t="str">
        <f>IF(ISNA(VLOOKUP(CQ$1&amp;$I33,Transactions!$A$2:$C$325,1,0)),"",1)</f>
        <v/>
      </c>
      <c r="CR33" t="str">
        <f>IF(ISNA(VLOOKUP(CR$1&amp;$I33,Transactions!$A$2:$C$325,1,0)),"",1)</f>
        <v/>
      </c>
      <c r="CS33" t="str">
        <f>IF(ISNA(VLOOKUP(CS$1&amp;$I33,Transactions!$A$2:$C$325,1,0)),"",1)</f>
        <v/>
      </c>
      <c r="CT33" t="str">
        <f>IF(ISNA(VLOOKUP(CT$1&amp;$I33,Transactions!$A$2:$C$325,1,0)),"",1)</f>
        <v/>
      </c>
      <c r="CU33" t="str">
        <f>IF(ISNA(VLOOKUP(CU$1&amp;$I33,Transactions!$A$2:$C$325,1,0)),"",1)</f>
        <v/>
      </c>
      <c r="CV33" t="str">
        <f>IF(ISNA(VLOOKUP(CV$1&amp;$I33,Transactions!$A$2:$C$325,1,0)),"",1)</f>
        <v/>
      </c>
      <c r="CW33" t="str">
        <f>IF(ISNA(VLOOKUP(CW$1&amp;$I33,Transactions!$A$2:$C$325,1,0)),"",1)</f>
        <v/>
      </c>
      <c r="CX33" t="str">
        <f>IF(ISNA(VLOOKUP(CX$1&amp;$I33,Transactions!$A$2:$C$325,1,0)),"",1)</f>
        <v/>
      </c>
      <c r="CY33" t="str">
        <f>IF(ISNA(VLOOKUP(CY$1&amp;$I33,Transactions!$A$2:$C$325,1,0)),"",1)</f>
        <v/>
      </c>
      <c r="CZ33" t="str">
        <f>IF(ISNA(VLOOKUP(CZ$1&amp;$I33,Transactions!$A$2:$C$325,1,0)),"",1)</f>
        <v/>
      </c>
      <c r="DA33" t="str">
        <f>IF(ISNA(VLOOKUP(DA$1&amp;$I33,Transactions!$A$2:$C$325,1,0)),"",1)</f>
        <v/>
      </c>
      <c r="DB33" t="str">
        <f>IF(ISNA(VLOOKUP(DB$1&amp;$I33,Transactions!$A$2:$C$325,1,0)),"",1)</f>
        <v/>
      </c>
      <c r="DC33" t="str">
        <f>IF(ISNA(VLOOKUP(DC$1&amp;$I33,Transactions!$A$2:$C$325,1,0)),"",1)</f>
        <v/>
      </c>
      <c r="DD33" t="str">
        <f>IF(ISNA(VLOOKUP(DD$1&amp;$I33,Transactions!$A$2:$C$325,1,0)),"",1)</f>
        <v/>
      </c>
      <c r="DE33">
        <f>IF(ISNA(VLOOKUP(DE$1&amp;$I33,Transactions!$A$2:$C$325,1,0)),"",1)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9169-04D9-4825-B319-2C6CE5AF9D8B}">
  <dimension ref="A3:EF106"/>
  <sheetViews>
    <sheetView topLeftCell="A4" workbookViewId="0">
      <selection activeCell="A4" sqref="A4"/>
    </sheetView>
  </sheetViews>
  <sheetFormatPr defaultRowHeight="15.5" x14ac:dyDescent="0.35"/>
  <cols>
    <col min="1" max="1" width="14.25" bestFit="1" customWidth="1"/>
    <col min="2" max="2" width="14.9140625" bestFit="1" customWidth="1"/>
    <col min="3" max="3" width="2.75" bestFit="1" customWidth="1"/>
    <col min="4" max="4" width="1.75" bestFit="1" customWidth="1"/>
    <col min="5" max="5" width="2.75" bestFit="1" customWidth="1"/>
    <col min="6" max="6" width="1.75" bestFit="1" customWidth="1"/>
    <col min="7" max="33" width="2.75" bestFit="1" customWidth="1"/>
    <col min="34" max="34" width="6.5" bestFit="1" customWidth="1"/>
    <col min="35" max="35" width="10.5" bestFit="1" customWidth="1"/>
  </cols>
  <sheetData>
    <row r="3" spans="1:35" x14ac:dyDescent="0.35">
      <c r="A3" s="3" t="s">
        <v>144</v>
      </c>
      <c r="B3" s="3" t="s">
        <v>143</v>
      </c>
    </row>
    <row r="4" spans="1:35" x14ac:dyDescent="0.35">
      <c r="A4" s="3" t="s">
        <v>140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 t="s">
        <v>141</v>
      </c>
      <c r="AI4" t="s">
        <v>142</v>
      </c>
    </row>
    <row r="5" spans="1:35" x14ac:dyDescent="0.35">
      <c r="A5" s="2" t="s">
        <v>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>
        <v>1</v>
      </c>
      <c r="AE5" s="4">
        <v>1</v>
      </c>
      <c r="AF5" s="4"/>
      <c r="AG5" s="4"/>
      <c r="AH5" s="4"/>
      <c r="AI5" s="4">
        <v>3</v>
      </c>
    </row>
    <row r="6" spans="1:35" x14ac:dyDescent="0.35">
      <c r="A6" s="2" t="s">
        <v>26</v>
      </c>
      <c r="B6" s="4"/>
      <c r="C6" s="4"/>
      <c r="D6" s="4"/>
      <c r="E6" s="4"/>
      <c r="F6" s="4"/>
      <c r="G6" s="4"/>
      <c r="H6" s="4"/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/>
      <c r="AF6" s="4"/>
      <c r="AG6" s="4"/>
      <c r="AH6" s="4"/>
      <c r="AI6" s="4">
        <v>2</v>
      </c>
    </row>
    <row r="7" spans="1:35" x14ac:dyDescent="0.35">
      <c r="A7" s="2" t="s">
        <v>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v>1</v>
      </c>
      <c r="Z7" s="4"/>
      <c r="AA7" s="4">
        <v>1</v>
      </c>
      <c r="AB7" s="4"/>
      <c r="AC7" s="4"/>
      <c r="AD7" s="4"/>
      <c r="AE7" s="4"/>
      <c r="AF7" s="4"/>
      <c r="AG7" s="4"/>
      <c r="AH7" s="4"/>
      <c r="AI7" s="4">
        <v>2</v>
      </c>
    </row>
    <row r="8" spans="1:35" x14ac:dyDescent="0.35">
      <c r="A8" s="2" t="s">
        <v>58</v>
      </c>
      <c r="B8" s="4"/>
      <c r="C8" s="4"/>
      <c r="D8" s="4"/>
      <c r="E8" s="4"/>
      <c r="F8" s="4"/>
      <c r="G8" s="4"/>
      <c r="H8" s="4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/>
      <c r="AI8" s="4">
        <v>2</v>
      </c>
    </row>
    <row r="9" spans="1:35" x14ac:dyDescent="0.35">
      <c r="A9" s="2" t="s">
        <v>31</v>
      </c>
      <c r="B9" s="4"/>
      <c r="C9" s="4"/>
      <c r="D9" s="4"/>
      <c r="E9" s="4"/>
      <c r="F9" s="4"/>
      <c r="G9" s="4"/>
      <c r="H9" s="4">
        <v>1</v>
      </c>
      <c r="I9" s="4"/>
      <c r="J9" s="4"/>
      <c r="K9" s="4">
        <v>1</v>
      </c>
      <c r="L9" s="4"/>
      <c r="M9" s="4"/>
      <c r="N9" s="4"/>
      <c r="O9" s="4"/>
      <c r="P9" s="4"/>
      <c r="Q9" s="4"/>
      <c r="R9" s="4"/>
      <c r="S9" s="4"/>
      <c r="T9" s="4">
        <v>1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1</v>
      </c>
      <c r="AG9" s="4"/>
      <c r="AH9" s="4"/>
      <c r="AI9" s="4">
        <v>4</v>
      </c>
    </row>
    <row r="10" spans="1:35" x14ac:dyDescent="0.35">
      <c r="A10" s="2" t="s">
        <v>88</v>
      </c>
      <c r="B10" s="4"/>
      <c r="C10" s="4"/>
      <c r="D10" s="4"/>
      <c r="E10" s="4"/>
      <c r="F10" s="4"/>
      <c r="G10" s="4"/>
      <c r="H10" s="4"/>
      <c r="I10" s="4"/>
      <c r="J10" s="4"/>
      <c r="K10" s="4">
        <v>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1</v>
      </c>
      <c r="W10" s="4">
        <v>1</v>
      </c>
      <c r="X10" s="4"/>
      <c r="Y10" s="4"/>
      <c r="Z10" s="4"/>
      <c r="AA10" s="4"/>
      <c r="AB10" s="4"/>
      <c r="AC10" s="4"/>
      <c r="AD10" s="4"/>
      <c r="AE10" s="4"/>
      <c r="AF10" s="4">
        <v>1</v>
      </c>
      <c r="AG10" s="4"/>
      <c r="AH10" s="4"/>
      <c r="AI10" s="4">
        <v>4</v>
      </c>
    </row>
    <row r="11" spans="1:35" x14ac:dyDescent="0.35">
      <c r="A11" s="2" t="s">
        <v>59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</v>
      </c>
      <c r="S11" s="4"/>
      <c r="T11" s="4"/>
      <c r="U11" s="4"/>
      <c r="V11" s="4"/>
      <c r="W11" s="4"/>
      <c r="X11" s="4"/>
      <c r="Y11" s="4">
        <v>1</v>
      </c>
      <c r="Z11" s="4"/>
      <c r="AA11" s="4">
        <v>1</v>
      </c>
      <c r="AB11" s="4"/>
      <c r="AC11" s="4"/>
      <c r="AD11" s="4"/>
      <c r="AE11" s="4"/>
      <c r="AF11" s="4"/>
      <c r="AG11" s="4"/>
      <c r="AH11" s="4"/>
      <c r="AI11" s="4">
        <v>4</v>
      </c>
    </row>
    <row r="12" spans="1:35" x14ac:dyDescent="0.35">
      <c r="A12" s="2" t="s">
        <v>68</v>
      </c>
      <c r="B12" s="4"/>
      <c r="C12" s="4"/>
      <c r="D12" s="4"/>
      <c r="E12" s="4"/>
      <c r="F12" s="4"/>
      <c r="G12" s="4"/>
      <c r="H12" s="4"/>
      <c r="I12" s="4">
        <v>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v>1</v>
      </c>
      <c r="AE12" s="4"/>
      <c r="AF12" s="4"/>
      <c r="AG12" s="4"/>
      <c r="AH12" s="4"/>
      <c r="AI12" s="4">
        <v>2</v>
      </c>
    </row>
    <row r="13" spans="1:35" x14ac:dyDescent="0.35">
      <c r="A13" s="2" t="s">
        <v>67</v>
      </c>
      <c r="B13" s="4"/>
      <c r="C13" s="4"/>
      <c r="D13" s="4">
        <v>1</v>
      </c>
      <c r="E13" s="4"/>
      <c r="F13" s="4"/>
      <c r="G13" s="4"/>
      <c r="H13" s="4"/>
      <c r="I13" s="4">
        <v>1</v>
      </c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>
        <v>1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v>4</v>
      </c>
    </row>
    <row r="14" spans="1:35" x14ac:dyDescent="0.35">
      <c r="A14" s="2" t="s">
        <v>5</v>
      </c>
      <c r="B14" s="4"/>
      <c r="C14" s="4"/>
      <c r="D14" s="4"/>
      <c r="E14" s="4"/>
      <c r="F14" s="4"/>
      <c r="G14" s="4"/>
      <c r="H14" s="4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>
        <v>1</v>
      </c>
      <c r="AF14" s="4"/>
      <c r="AG14" s="4"/>
      <c r="AH14" s="4"/>
      <c r="AI14" s="4">
        <v>3</v>
      </c>
    </row>
    <row r="15" spans="1:35" x14ac:dyDescent="0.35">
      <c r="A15" s="2" t="s">
        <v>87</v>
      </c>
      <c r="B15" s="4">
        <v>1</v>
      </c>
      <c r="C15" s="4"/>
      <c r="D15" s="4"/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1</v>
      </c>
      <c r="X15" s="4"/>
      <c r="Y15" s="4"/>
      <c r="Z15" s="4"/>
      <c r="AA15" s="4"/>
      <c r="AB15" s="4"/>
      <c r="AC15" s="4">
        <v>1</v>
      </c>
      <c r="AD15" s="4"/>
      <c r="AE15" s="4">
        <v>1</v>
      </c>
      <c r="AF15" s="4"/>
      <c r="AG15" s="4"/>
      <c r="AH15" s="4"/>
      <c r="AI15" s="4">
        <v>5</v>
      </c>
    </row>
    <row r="16" spans="1:35" x14ac:dyDescent="0.35">
      <c r="A16" s="2" t="s">
        <v>35</v>
      </c>
      <c r="B16" s="4"/>
      <c r="C16" s="4">
        <v>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1</v>
      </c>
      <c r="Z16" s="4"/>
      <c r="AA16" s="4">
        <v>1</v>
      </c>
      <c r="AB16" s="4"/>
      <c r="AC16" s="4"/>
      <c r="AD16" s="4"/>
      <c r="AE16" s="4"/>
      <c r="AF16" s="4"/>
      <c r="AG16" s="4"/>
      <c r="AH16" s="4"/>
      <c r="AI16" s="4">
        <v>3</v>
      </c>
    </row>
    <row r="17" spans="1:35" x14ac:dyDescent="0.35">
      <c r="A17" s="2" t="s">
        <v>38</v>
      </c>
      <c r="B17" s="4"/>
      <c r="C17" s="4"/>
      <c r="D17" s="4"/>
      <c r="E17" s="4"/>
      <c r="F17" s="4"/>
      <c r="G17" s="4"/>
      <c r="H17" s="4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v>1</v>
      </c>
      <c r="AE17" s="4">
        <v>1</v>
      </c>
      <c r="AF17" s="4"/>
      <c r="AG17" s="4"/>
      <c r="AH17" s="4"/>
      <c r="AI17" s="4">
        <v>4</v>
      </c>
    </row>
    <row r="18" spans="1:35" x14ac:dyDescent="0.35">
      <c r="A18" s="2" t="s">
        <v>20</v>
      </c>
      <c r="B18" s="4"/>
      <c r="C18" s="4"/>
      <c r="D18" s="4"/>
      <c r="E18" s="4">
        <v>1</v>
      </c>
      <c r="F18" s="4"/>
      <c r="G18" s="4"/>
      <c r="H18" s="4"/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>
        <v>1</v>
      </c>
      <c r="AG18" s="4"/>
      <c r="AH18" s="4"/>
      <c r="AI18" s="4">
        <v>4</v>
      </c>
    </row>
    <row r="19" spans="1:35" x14ac:dyDescent="0.35">
      <c r="A19" s="2" t="s">
        <v>44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1</v>
      </c>
      <c r="AF19" s="4"/>
      <c r="AG19" s="4"/>
      <c r="AH19" s="4"/>
      <c r="AI19" s="4">
        <v>2</v>
      </c>
    </row>
    <row r="20" spans="1:35" x14ac:dyDescent="0.35">
      <c r="A20" s="2" t="s">
        <v>52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>
        <v>1</v>
      </c>
      <c r="Z20" s="4"/>
      <c r="AA20" s="4">
        <v>1</v>
      </c>
      <c r="AB20" s="4"/>
      <c r="AC20" s="4"/>
      <c r="AD20" s="4"/>
      <c r="AE20" s="4"/>
      <c r="AF20" s="4"/>
      <c r="AG20" s="4"/>
      <c r="AH20" s="4"/>
      <c r="AI20" s="4">
        <v>2</v>
      </c>
    </row>
    <row r="21" spans="1:35" x14ac:dyDescent="0.35">
      <c r="A21" s="2" t="s">
        <v>56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</v>
      </c>
      <c r="R21" s="4"/>
      <c r="S21" s="4"/>
      <c r="T21" s="4"/>
      <c r="U21" s="4">
        <v>1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1</v>
      </c>
      <c r="AH21" s="4"/>
      <c r="AI21" s="4">
        <v>4</v>
      </c>
    </row>
    <row r="22" spans="1:35" x14ac:dyDescent="0.35">
      <c r="A22" s="2" t="s">
        <v>63</v>
      </c>
      <c r="B22" s="4"/>
      <c r="C22" s="4">
        <v>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/>
      <c r="T22" s="4"/>
      <c r="U22" s="4"/>
      <c r="V22" s="4"/>
      <c r="W22" s="4"/>
      <c r="X22" s="4"/>
      <c r="Y22" s="4">
        <v>1</v>
      </c>
      <c r="Z22" s="4"/>
      <c r="AA22" s="4">
        <v>1</v>
      </c>
      <c r="AB22" s="4"/>
      <c r="AC22" s="4"/>
      <c r="AD22" s="4"/>
      <c r="AE22" s="4"/>
      <c r="AF22" s="4"/>
      <c r="AG22" s="4"/>
      <c r="AH22" s="4"/>
      <c r="AI22" s="4">
        <v>4</v>
      </c>
    </row>
    <row r="23" spans="1:35" x14ac:dyDescent="0.35">
      <c r="A23" s="2" t="s">
        <v>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1</v>
      </c>
      <c r="AE23" s="4">
        <v>1</v>
      </c>
      <c r="AF23" s="4"/>
      <c r="AG23" s="4"/>
      <c r="AH23" s="4"/>
      <c r="AI23" s="4">
        <v>2</v>
      </c>
    </row>
    <row r="24" spans="1:35" x14ac:dyDescent="0.35">
      <c r="A24" s="2" t="s">
        <v>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1</v>
      </c>
      <c r="N24" s="4"/>
      <c r="O24" s="4"/>
      <c r="P24" s="4"/>
      <c r="Q24" s="4"/>
      <c r="R24" s="4"/>
      <c r="S24" s="4"/>
      <c r="T24" s="4"/>
      <c r="U24" s="4"/>
      <c r="V24" s="4"/>
      <c r="W24" s="4">
        <v>1</v>
      </c>
      <c r="X24" s="4"/>
      <c r="Y24" s="4"/>
      <c r="Z24" s="4">
        <v>1</v>
      </c>
      <c r="AA24" s="4"/>
      <c r="AB24" s="4"/>
      <c r="AC24" s="4"/>
      <c r="AD24" s="4"/>
      <c r="AE24" s="4"/>
      <c r="AF24" s="4"/>
      <c r="AG24" s="4"/>
      <c r="AH24" s="4"/>
      <c r="AI24" s="4">
        <v>3</v>
      </c>
    </row>
    <row r="25" spans="1:35" x14ac:dyDescent="0.35">
      <c r="A25" s="2" t="s">
        <v>94</v>
      </c>
      <c r="B25" s="4"/>
      <c r="C25" s="4"/>
      <c r="D25" s="4"/>
      <c r="E25" s="4"/>
      <c r="F25" s="4"/>
      <c r="G25" s="4"/>
      <c r="H25" s="4">
        <v>1</v>
      </c>
      <c r="I25" s="4">
        <v>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1</v>
      </c>
      <c r="AE25" s="4">
        <v>1</v>
      </c>
      <c r="AF25" s="4"/>
      <c r="AG25" s="4"/>
      <c r="AH25" s="4"/>
      <c r="AI25" s="4">
        <v>4</v>
      </c>
    </row>
    <row r="26" spans="1:35" x14ac:dyDescent="0.35">
      <c r="A26" s="2" t="s">
        <v>45</v>
      </c>
      <c r="B26" s="4"/>
      <c r="C26" s="4"/>
      <c r="D26" s="4"/>
      <c r="E26" s="4"/>
      <c r="F26" s="4"/>
      <c r="G26" s="4"/>
      <c r="H26" s="4"/>
      <c r="I26" s="4"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>
        <v>1</v>
      </c>
      <c r="AC26" s="4"/>
      <c r="AD26" s="4"/>
      <c r="AE26" s="4"/>
      <c r="AF26" s="4"/>
      <c r="AG26" s="4"/>
      <c r="AH26" s="4"/>
      <c r="AI26" s="4">
        <v>2</v>
      </c>
    </row>
    <row r="27" spans="1:35" x14ac:dyDescent="0.35">
      <c r="A27" s="2" t="s">
        <v>40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1</v>
      </c>
      <c r="X27" s="4"/>
      <c r="Y27" s="4"/>
      <c r="Z27" s="4"/>
      <c r="AA27" s="4"/>
      <c r="AB27" s="4">
        <v>1</v>
      </c>
      <c r="AC27" s="4"/>
      <c r="AD27" s="4"/>
      <c r="AE27" s="4"/>
      <c r="AF27" s="4"/>
      <c r="AG27" s="4"/>
      <c r="AH27" s="4"/>
      <c r="AI27" s="4">
        <v>2</v>
      </c>
    </row>
    <row r="28" spans="1:35" x14ac:dyDescent="0.35">
      <c r="A28" s="2" t="s">
        <v>89</v>
      </c>
      <c r="B28" s="4">
        <v>1</v>
      </c>
      <c r="C28" s="4">
        <v>1</v>
      </c>
      <c r="D28" s="4"/>
      <c r="E28" s="4"/>
      <c r="F28" s="4"/>
      <c r="G28" s="4"/>
      <c r="H28" s="4"/>
      <c r="I28" s="4"/>
      <c r="J28" s="4"/>
      <c r="K28" s="4"/>
      <c r="L28" s="4"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1</v>
      </c>
      <c r="X28" s="4"/>
      <c r="Y28" s="4"/>
      <c r="Z28" s="4"/>
      <c r="AA28" s="4"/>
      <c r="AB28" s="4"/>
      <c r="AC28" s="4">
        <v>1</v>
      </c>
      <c r="AD28" s="4"/>
      <c r="AE28" s="4">
        <v>1</v>
      </c>
      <c r="AF28" s="4">
        <v>1</v>
      </c>
      <c r="AG28" s="4"/>
      <c r="AH28" s="4"/>
      <c r="AI28" s="4">
        <v>7</v>
      </c>
    </row>
    <row r="29" spans="1:35" x14ac:dyDescent="0.35">
      <c r="A29" s="2" t="s">
        <v>47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</v>
      </c>
      <c r="S29" s="4"/>
      <c r="T29" s="4"/>
      <c r="U29" s="4"/>
      <c r="V29" s="4"/>
      <c r="W29" s="4"/>
      <c r="X29" s="4"/>
      <c r="Y29" s="4">
        <v>1</v>
      </c>
      <c r="Z29" s="4"/>
      <c r="AA29" s="4"/>
      <c r="AB29" s="4"/>
      <c r="AC29" s="4"/>
      <c r="AD29" s="4"/>
      <c r="AE29" s="4"/>
      <c r="AF29" s="4"/>
      <c r="AG29" s="4"/>
      <c r="AH29" s="4"/>
      <c r="AI29" s="4">
        <v>2</v>
      </c>
    </row>
    <row r="30" spans="1:35" x14ac:dyDescent="0.35">
      <c r="A30" s="2" t="s">
        <v>77</v>
      </c>
      <c r="B30" s="4">
        <v>1</v>
      </c>
      <c r="C30" s="4"/>
      <c r="D30" s="4"/>
      <c r="E30" s="4"/>
      <c r="F30" s="4"/>
      <c r="G30" s="4"/>
      <c r="H30" s="4"/>
      <c r="I30" s="4"/>
      <c r="J30" s="4">
        <v>1</v>
      </c>
      <c r="K30" s="4"/>
      <c r="L30" s="4"/>
      <c r="M30" s="4"/>
      <c r="N30" s="4"/>
      <c r="O30" s="4">
        <v>1</v>
      </c>
      <c r="P30" s="4"/>
      <c r="Q30" s="4"/>
      <c r="R30" s="4"/>
      <c r="S30" s="4"/>
      <c r="T30" s="4"/>
      <c r="U30" s="4"/>
      <c r="V30" s="4"/>
      <c r="W30" s="4">
        <v>1</v>
      </c>
      <c r="X30" s="4">
        <v>1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v>5</v>
      </c>
    </row>
    <row r="31" spans="1:35" x14ac:dyDescent="0.35">
      <c r="A31" s="2" t="s">
        <v>90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1</v>
      </c>
      <c r="P31" s="4">
        <v>1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v>2</v>
      </c>
    </row>
    <row r="32" spans="1:35" x14ac:dyDescent="0.35">
      <c r="A32" s="2" t="s">
        <v>99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1</v>
      </c>
      <c r="M32" s="4"/>
      <c r="N32" s="4"/>
      <c r="O32" s="4"/>
      <c r="P32" s="4"/>
      <c r="Q32" s="4"/>
      <c r="R32" s="4"/>
      <c r="S32" s="4"/>
      <c r="T32" s="4"/>
      <c r="U32" s="4">
        <v>1</v>
      </c>
      <c r="V32" s="4"/>
      <c r="W32" s="4"/>
      <c r="X32" s="4"/>
      <c r="Y32" s="4"/>
      <c r="Z32" s="4">
        <v>1</v>
      </c>
      <c r="AA32" s="4"/>
      <c r="AB32" s="4"/>
      <c r="AC32" s="4"/>
      <c r="AD32" s="4"/>
      <c r="AE32" s="4"/>
      <c r="AF32" s="4"/>
      <c r="AG32" s="4">
        <v>1</v>
      </c>
      <c r="AH32" s="4"/>
      <c r="AI32" s="4">
        <v>4</v>
      </c>
    </row>
    <row r="33" spans="1:35" x14ac:dyDescent="0.35">
      <c r="A33" s="2" t="s">
        <v>96</v>
      </c>
      <c r="B33" s="4"/>
      <c r="C33" s="4"/>
      <c r="D33" s="4"/>
      <c r="E33" s="4"/>
      <c r="F33" s="4"/>
      <c r="G33" s="4"/>
      <c r="H33" s="4"/>
      <c r="I33" s="4"/>
      <c r="J33" s="4">
        <v>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v>1</v>
      </c>
      <c r="AG33" s="4"/>
      <c r="AH33" s="4"/>
      <c r="AI33" s="4">
        <v>2</v>
      </c>
    </row>
    <row r="34" spans="1:35" x14ac:dyDescent="0.35">
      <c r="A34" s="2" t="s">
        <v>69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1</v>
      </c>
      <c r="N34" s="4"/>
      <c r="O34" s="4"/>
      <c r="P34" s="4"/>
      <c r="Q34" s="4">
        <v>1</v>
      </c>
      <c r="R34" s="4"/>
      <c r="S34" s="4"/>
      <c r="T34" s="4"/>
      <c r="U34" s="4"/>
      <c r="V34" s="4"/>
      <c r="W34" s="4"/>
      <c r="X34" s="4"/>
      <c r="Y34" s="4"/>
      <c r="Z34" s="4"/>
      <c r="AA34" s="4">
        <v>1</v>
      </c>
      <c r="AB34" s="4"/>
      <c r="AC34" s="4"/>
      <c r="AD34" s="4"/>
      <c r="AE34" s="4"/>
      <c r="AF34" s="4"/>
      <c r="AG34" s="4"/>
      <c r="AH34" s="4"/>
      <c r="AI34" s="4">
        <v>3</v>
      </c>
    </row>
    <row r="35" spans="1:35" x14ac:dyDescent="0.35">
      <c r="A35" s="2" t="s">
        <v>30</v>
      </c>
      <c r="B35" s="4"/>
      <c r="C35" s="4"/>
      <c r="D35" s="4"/>
      <c r="E35" s="4"/>
      <c r="F35" s="4"/>
      <c r="G35" s="4"/>
      <c r="H35" s="4">
        <v>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v>1</v>
      </c>
    </row>
    <row r="36" spans="1:35" x14ac:dyDescent="0.35">
      <c r="A36" s="2" t="s">
        <v>101</v>
      </c>
      <c r="B36" s="4"/>
      <c r="C36" s="4"/>
      <c r="D36" s="4"/>
      <c r="E36" s="4"/>
      <c r="F36" s="4"/>
      <c r="G36" s="4">
        <v>1</v>
      </c>
      <c r="H36" s="4"/>
      <c r="I36" s="4">
        <v>1</v>
      </c>
      <c r="J36" s="4"/>
      <c r="K36" s="4">
        <v>1</v>
      </c>
      <c r="L36" s="4"/>
      <c r="M36" s="4"/>
      <c r="N36" s="4"/>
      <c r="O36" s="4"/>
      <c r="P36" s="4"/>
      <c r="Q36" s="4"/>
      <c r="R36" s="4"/>
      <c r="S36" s="4">
        <v>1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v>4</v>
      </c>
    </row>
    <row r="37" spans="1:35" x14ac:dyDescent="0.35">
      <c r="A37" s="2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>
        <v>1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v>2</v>
      </c>
    </row>
    <row r="38" spans="1:35" x14ac:dyDescent="0.35">
      <c r="A38" s="2" t="s">
        <v>19</v>
      </c>
      <c r="B38" s="4"/>
      <c r="C38" s="4"/>
      <c r="D38" s="4"/>
      <c r="E38" s="4">
        <v>1</v>
      </c>
      <c r="F38" s="4"/>
      <c r="G38" s="4">
        <v>1</v>
      </c>
      <c r="H38" s="4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1</v>
      </c>
      <c r="U38" s="4"/>
      <c r="V38" s="4"/>
      <c r="W38" s="4">
        <v>1</v>
      </c>
      <c r="X38" s="4"/>
      <c r="Y38" s="4"/>
      <c r="Z38" s="4"/>
      <c r="AA38" s="4"/>
      <c r="AB38" s="4">
        <v>1</v>
      </c>
      <c r="AC38" s="4"/>
      <c r="AD38" s="4"/>
      <c r="AE38" s="4"/>
      <c r="AF38" s="4"/>
      <c r="AG38" s="4"/>
      <c r="AH38" s="4"/>
      <c r="AI38" s="4">
        <v>6</v>
      </c>
    </row>
    <row r="39" spans="1:35" x14ac:dyDescent="0.35">
      <c r="A39" s="2" t="s">
        <v>95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1</v>
      </c>
      <c r="AD39" s="4">
        <v>1</v>
      </c>
      <c r="AE39" s="4"/>
      <c r="AF39" s="4"/>
      <c r="AG39" s="4"/>
      <c r="AH39" s="4"/>
      <c r="AI39" s="4">
        <v>2</v>
      </c>
    </row>
    <row r="40" spans="1:35" x14ac:dyDescent="0.35">
      <c r="A40" s="2" t="s">
        <v>34</v>
      </c>
      <c r="B40" s="4"/>
      <c r="C40" s="4"/>
      <c r="D40" s="4"/>
      <c r="E40" s="4"/>
      <c r="F40" s="4"/>
      <c r="G40" s="4"/>
      <c r="H40" s="4"/>
      <c r="I40" s="4">
        <v>1</v>
      </c>
      <c r="J40" s="4"/>
      <c r="K40" s="4"/>
      <c r="L40" s="4"/>
      <c r="M40" s="4"/>
      <c r="N40" s="4">
        <v>1</v>
      </c>
      <c r="O40" s="4"/>
      <c r="P40" s="4"/>
      <c r="Q40" s="4"/>
      <c r="R40" s="4"/>
      <c r="S40" s="4">
        <v>1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>
        <v>1</v>
      </c>
      <c r="AF40" s="4"/>
      <c r="AG40" s="4"/>
      <c r="AH40" s="4"/>
      <c r="AI40" s="4">
        <v>4</v>
      </c>
    </row>
    <row r="41" spans="1:35" x14ac:dyDescent="0.35">
      <c r="A41" s="2" t="s">
        <v>61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>
        <v>1</v>
      </c>
      <c r="M41" s="4">
        <v>1</v>
      </c>
      <c r="N41" s="4"/>
      <c r="O41" s="4"/>
      <c r="P41" s="4"/>
      <c r="Q41" s="4"/>
      <c r="R41" s="4"/>
      <c r="S41" s="4"/>
      <c r="T41" s="4"/>
      <c r="U41" s="4"/>
      <c r="V41" s="4"/>
      <c r="W41" s="4">
        <v>1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v>3</v>
      </c>
    </row>
    <row r="42" spans="1:35" x14ac:dyDescent="0.35">
      <c r="A42" s="2" t="s">
        <v>73</v>
      </c>
      <c r="B42" s="4"/>
      <c r="C42" s="4"/>
      <c r="D42" s="4"/>
      <c r="E42" s="4"/>
      <c r="F42" s="4"/>
      <c r="G42" s="4"/>
      <c r="H42" s="4">
        <v>1</v>
      </c>
      <c r="I42" s="4">
        <v>1</v>
      </c>
      <c r="J42" s="4"/>
      <c r="K42" s="4"/>
      <c r="L42" s="4"/>
      <c r="M42" s="4"/>
      <c r="N42" s="4">
        <v>1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>
        <v>1</v>
      </c>
      <c r="AF42" s="4"/>
      <c r="AG42" s="4"/>
      <c r="AH42" s="4"/>
      <c r="AI42" s="4">
        <v>5</v>
      </c>
    </row>
    <row r="43" spans="1:35" x14ac:dyDescent="0.35">
      <c r="A43" s="2" t="s">
        <v>15</v>
      </c>
      <c r="B43" s="4">
        <v>1</v>
      </c>
      <c r="C43" s="4">
        <v>1</v>
      </c>
      <c r="D43" s="4"/>
      <c r="E43" s="4"/>
      <c r="F43" s="4"/>
      <c r="G43" s="4"/>
      <c r="H43" s="4"/>
      <c r="I43" s="4"/>
      <c r="J43" s="4"/>
      <c r="K43" s="4"/>
      <c r="L43" s="4">
        <v>1</v>
      </c>
      <c r="M43" s="4"/>
      <c r="N43" s="4"/>
      <c r="O43" s="4"/>
      <c r="P43" s="4">
        <v>1</v>
      </c>
      <c r="Q43" s="4"/>
      <c r="R43" s="4"/>
      <c r="S43" s="4"/>
      <c r="T43" s="4"/>
      <c r="U43" s="4"/>
      <c r="V43" s="4"/>
      <c r="W43" s="4">
        <v>1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v>5</v>
      </c>
    </row>
    <row r="44" spans="1:35" x14ac:dyDescent="0.35">
      <c r="A44" s="2" t="s">
        <v>70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/>
      <c r="K44" s="4"/>
      <c r="L44" s="4"/>
      <c r="M44" s="4"/>
      <c r="N44" s="4">
        <v>1</v>
      </c>
      <c r="O44" s="4"/>
      <c r="P44" s="4"/>
      <c r="Q44" s="4"/>
      <c r="R44" s="4"/>
      <c r="S44" s="4">
        <v>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>
        <v>1</v>
      </c>
      <c r="AF44" s="4"/>
      <c r="AG44" s="4"/>
      <c r="AH44" s="4"/>
      <c r="AI44" s="4">
        <v>5</v>
      </c>
    </row>
    <row r="45" spans="1:35" x14ac:dyDescent="0.35">
      <c r="A45" s="2" t="s">
        <v>85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>
        <v>1</v>
      </c>
      <c r="Z45" s="4"/>
      <c r="AA45" s="4">
        <v>1</v>
      </c>
      <c r="AB45" s="4"/>
      <c r="AC45" s="4"/>
      <c r="AD45" s="4"/>
      <c r="AE45" s="4"/>
      <c r="AF45" s="4"/>
      <c r="AG45" s="4"/>
      <c r="AH45" s="4"/>
      <c r="AI45" s="4">
        <v>2</v>
      </c>
    </row>
    <row r="46" spans="1:35" x14ac:dyDescent="0.35">
      <c r="A46" s="2" t="s">
        <v>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>
        <v>1</v>
      </c>
      <c r="S46" s="4"/>
      <c r="T46" s="4"/>
      <c r="U46" s="4"/>
      <c r="V46" s="4"/>
      <c r="W46" s="4"/>
      <c r="X46" s="4"/>
      <c r="Y46" s="4">
        <v>1</v>
      </c>
      <c r="Z46" s="4"/>
      <c r="AA46" s="4">
        <v>1</v>
      </c>
      <c r="AB46" s="4"/>
      <c r="AC46" s="4"/>
      <c r="AD46" s="4"/>
      <c r="AE46" s="4"/>
      <c r="AF46" s="4"/>
      <c r="AG46" s="4"/>
      <c r="AH46" s="4"/>
      <c r="AI46" s="4">
        <v>3</v>
      </c>
    </row>
    <row r="47" spans="1:35" x14ac:dyDescent="0.35">
      <c r="A47" s="2" t="s">
        <v>6</v>
      </c>
      <c r="B47" s="4"/>
      <c r="C47" s="4"/>
      <c r="D47" s="4"/>
      <c r="E47" s="4"/>
      <c r="F47" s="4"/>
      <c r="G47" s="4"/>
      <c r="H47" s="4"/>
      <c r="I47" s="4">
        <v>1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v>1</v>
      </c>
    </row>
    <row r="48" spans="1:35" x14ac:dyDescent="0.35">
      <c r="A48" s="2" t="s">
        <v>60</v>
      </c>
      <c r="B48" s="4"/>
      <c r="C48" s="4"/>
      <c r="D48" s="4"/>
      <c r="E48" s="4"/>
      <c r="F48" s="4"/>
      <c r="G48" s="4">
        <v>1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>
        <v>1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>
        <v>1</v>
      </c>
      <c r="AG48" s="4">
        <v>1</v>
      </c>
      <c r="AH48" s="4"/>
      <c r="AI48" s="4">
        <v>4</v>
      </c>
    </row>
    <row r="49" spans="1:136" x14ac:dyDescent="0.35">
      <c r="A49" s="2" t="s">
        <v>28</v>
      </c>
      <c r="B49" s="4"/>
      <c r="C49" s="4"/>
      <c r="D49" s="4"/>
      <c r="E49" s="4"/>
      <c r="F49" s="4"/>
      <c r="G49" s="4"/>
      <c r="H49" s="4">
        <v>1</v>
      </c>
      <c r="I49" s="4"/>
      <c r="J49" s="4"/>
      <c r="K49" s="4"/>
      <c r="L49" s="4"/>
      <c r="M49" s="4"/>
      <c r="N49" s="4">
        <v>1</v>
      </c>
      <c r="O49" s="4"/>
      <c r="P49" s="4"/>
      <c r="Q49" s="4"/>
      <c r="R49" s="4"/>
      <c r="S49" s="4">
        <v>1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v>1</v>
      </c>
      <c r="AE49" s="4"/>
      <c r="AF49" s="4"/>
      <c r="AG49" s="4"/>
      <c r="AH49" s="4"/>
      <c r="AI49" s="4">
        <v>4</v>
      </c>
    </row>
    <row r="50" spans="1:136" x14ac:dyDescent="0.35">
      <c r="A50" s="2" t="s">
        <v>18</v>
      </c>
      <c r="B50" s="4"/>
      <c r="C50" s="4"/>
      <c r="D50" s="4">
        <v>1</v>
      </c>
      <c r="E50" s="4">
        <v>1</v>
      </c>
      <c r="F50" s="4"/>
      <c r="G50" s="4">
        <v>1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1</v>
      </c>
      <c r="X50" s="4"/>
      <c r="Y50" s="4"/>
      <c r="Z50" s="4"/>
      <c r="AA50" s="4"/>
      <c r="AB50" s="4">
        <v>1</v>
      </c>
      <c r="AC50" s="4"/>
      <c r="AD50" s="4"/>
      <c r="AE50" s="4"/>
      <c r="AF50" s="4"/>
      <c r="AG50" s="4"/>
      <c r="AH50" s="4"/>
      <c r="AI50" s="4">
        <v>5</v>
      </c>
    </row>
    <row r="51" spans="1:136" x14ac:dyDescent="0.35">
      <c r="A51" s="2" t="s">
        <v>21</v>
      </c>
      <c r="B51" s="4"/>
      <c r="C51" s="4"/>
      <c r="D51" s="4"/>
      <c r="E51" s="4"/>
      <c r="F51" s="4"/>
      <c r="G51" s="4"/>
      <c r="H51" s="4">
        <v>1</v>
      </c>
      <c r="I51" s="4"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>
        <v>1</v>
      </c>
      <c r="AF51" s="4"/>
      <c r="AG51" s="4"/>
      <c r="AH51" s="4"/>
      <c r="AI51" s="4">
        <v>3</v>
      </c>
    </row>
    <row r="52" spans="1:136" x14ac:dyDescent="0.35">
      <c r="A52" s="2" t="s">
        <v>76</v>
      </c>
      <c r="B52" s="4"/>
      <c r="C52" s="4"/>
      <c r="D52" s="4">
        <v>1</v>
      </c>
      <c r="E52" s="4"/>
      <c r="F52" s="4"/>
      <c r="G52" s="4"/>
      <c r="H52" s="4">
        <v>1</v>
      </c>
      <c r="I52" s="4"/>
      <c r="J52" s="4"/>
      <c r="K52" s="4">
        <v>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>
        <v>3</v>
      </c>
    </row>
    <row r="53" spans="1:136" x14ac:dyDescent="0.35">
      <c r="A53" s="2" t="s">
        <v>98</v>
      </c>
      <c r="B53" s="4"/>
      <c r="C53" s="4"/>
      <c r="D53" s="4"/>
      <c r="E53" s="4"/>
      <c r="F53" s="4"/>
      <c r="G53" s="4"/>
      <c r="H53" s="4"/>
      <c r="I53" s="4"/>
      <c r="J53" s="4">
        <v>1</v>
      </c>
      <c r="K53" s="4"/>
      <c r="L53" s="4">
        <v>1</v>
      </c>
      <c r="M53" s="4"/>
      <c r="N53" s="4"/>
      <c r="O53" s="4"/>
      <c r="P53" s="4">
        <v>1</v>
      </c>
      <c r="Q53" s="4">
        <v>1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>
        <v>1</v>
      </c>
      <c r="AC53" s="4"/>
      <c r="AD53" s="4"/>
      <c r="AE53" s="4"/>
      <c r="AF53" s="4"/>
      <c r="AG53" s="4"/>
      <c r="AH53" s="4"/>
      <c r="AI53" s="4">
        <v>5</v>
      </c>
    </row>
    <row r="54" spans="1:136" x14ac:dyDescent="0.35">
      <c r="A54" s="2" t="s">
        <v>14</v>
      </c>
      <c r="B54" s="4"/>
      <c r="C54" s="4">
        <v>1</v>
      </c>
      <c r="D54" s="4"/>
      <c r="E54" s="4"/>
      <c r="F54" s="4"/>
      <c r="G54" s="4"/>
      <c r="H54" s="4"/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>
        <v>1</v>
      </c>
      <c r="AD54" s="4"/>
      <c r="AE54" s="4"/>
      <c r="AF54" s="4"/>
      <c r="AG54" s="4"/>
      <c r="AH54" s="4"/>
      <c r="AI54" s="4">
        <v>3</v>
      </c>
    </row>
    <row r="55" spans="1:136" x14ac:dyDescent="0.35">
      <c r="A55" s="2" t="s">
        <v>92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v>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>
        <v>1</v>
      </c>
      <c r="AA55" s="4"/>
      <c r="AB55" s="4"/>
      <c r="AC55" s="4">
        <v>1</v>
      </c>
      <c r="AD55" s="4"/>
      <c r="AE55" s="4"/>
      <c r="AF55" s="4"/>
      <c r="AG55" s="4"/>
      <c r="AH55" s="4"/>
      <c r="AI55" s="4">
        <v>3</v>
      </c>
    </row>
    <row r="56" spans="1:136" x14ac:dyDescent="0.35">
      <c r="A56" s="2" t="s">
        <v>7</v>
      </c>
      <c r="B56" s="4"/>
      <c r="C56" s="4"/>
      <c r="D56" s="4"/>
      <c r="E56" s="4"/>
      <c r="F56" s="4"/>
      <c r="G56" s="4">
        <v>1</v>
      </c>
      <c r="H56" s="4"/>
      <c r="I56" s="4"/>
      <c r="J56" s="4"/>
      <c r="K56" s="4">
        <v>1</v>
      </c>
      <c r="L56" s="4"/>
      <c r="M56" s="4"/>
      <c r="N56" s="4"/>
      <c r="O56" s="4">
        <v>1</v>
      </c>
      <c r="P56" s="4">
        <v>1</v>
      </c>
      <c r="Q56" s="4"/>
      <c r="R56" s="4"/>
      <c r="S56" s="4"/>
      <c r="T56" s="4"/>
      <c r="U56" s="4"/>
      <c r="V56" s="4"/>
      <c r="W56" s="4">
        <v>1</v>
      </c>
      <c r="X56" s="4">
        <v>1</v>
      </c>
      <c r="Y56" s="4"/>
      <c r="Z56" s="4"/>
      <c r="AA56" s="4"/>
      <c r="AB56" s="4"/>
      <c r="AC56" s="4"/>
      <c r="AD56" s="4"/>
      <c r="AE56" s="4"/>
      <c r="AF56" s="4">
        <v>1</v>
      </c>
      <c r="AG56" s="4"/>
      <c r="AH56" s="4"/>
      <c r="AI56" s="4">
        <v>7</v>
      </c>
    </row>
    <row r="57" spans="1:136" x14ac:dyDescent="0.35">
      <c r="A57" s="2" t="s">
        <v>36</v>
      </c>
      <c r="B57" s="4">
        <v>1</v>
      </c>
      <c r="C57" s="4">
        <v>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v>2</v>
      </c>
    </row>
    <row r="58" spans="1:136" x14ac:dyDescent="0.35">
      <c r="A58" s="2" t="s">
        <v>13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>
        <v>1</v>
      </c>
      <c r="S58" s="4"/>
      <c r="T58" s="4"/>
      <c r="U58" s="4"/>
      <c r="V58" s="4"/>
      <c r="W58" s="4"/>
      <c r="X58" s="4"/>
      <c r="Y58" s="4">
        <v>1</v>
      </c>
      <c r="Z58" s="4"/>
      <c r="AA58" s="4"/>
      <c r="AB58" s="4"/>
      <c r="AC58" s="4"/>
      <c r="AD58" s="4"/>
      <c r="AE58" s="4"/>
      <c r="AF58" s="4"/>
      <c r="AG58" s="4"/>
      <c r="AH58" s="4"/>
      <c r="AI58" s="4">
        <v>2</v>
      </c>
    </row>
    <row r="59" spans="1:136" x14ac:dyDescent="0.35">
      <c r="A59" s="2" t="s">
        <v>80</v>
      </c>
      <c r="B59" s="4"/>
      <c r="C59" s="4"/>
      <c r="D59" s="4"/>
      <c r="E59" s="4"/>
      <c r="F59" s="4"/>
      <c r="G59" s="4">
        <v>1</v>
      </c>
      <c r="H59" s="4">
        <v>1</v>
      </c>
      <c r="I59" s="4"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>
        <v>1</v>
      </c>
      <c r="U59" s="4"/>
      <c r="V59" s="4"/>
      <c r="W59" s="4">
        <v>1</v>
      </c>
      <c r="X59" s="4"/>
      <c r="Y59" s="4"/>
      <c r="Z59" s="4"/>
      <c r="AA59" s="4"/>
      <c r="AB59" s="4"/>
      <c r="AC59" s="4"/>
      <c r="AD59" s="4"/>
      <c r="AE59" s="4"/>
      <c r="AF59" s="4">
        <v>1</v>
      </c>
      <c r="AG59" s="4"/>
      <c r="AH59" s="4"/>
      <c r="AI59" s="4">
        <v>6</v>
      </c>
    </row>
    <row r="60" spans="1:136" x14ac:dyDescent="0.35">
      <c r="A60" s="2" t="s">
        <v>54</v>
      </c>
      <c r="B60" s="4"/>
      <c r="C60" s="4"/>
      <c r="D60" s="4"/>
      <c r="E60" s="4"/>
      <c r="F60" s="4"/>
      <c r="G60" s="4"/>
      <c r="H60" s="4"/>
      <c r="I60" s="4">
        <v>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v>1</v>
      </c>
      <c r="AE60" s="4"/>
      <c r="AF60" s="4"/>
      <c r="AG60" s="4"/>
      <c r="AH60" s="4"/>
      <c r="AI60" s="4">
        <v>2</v>
      </c>
    </row>
    <row r="61" spans="1:136" x14ac:dyDescent="0.35">
      <c r="A61" s="2" t="s">
        <v>48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>
        <v>1</v>
      </c>
      <c r="S61" s="4"/>
      <c r="T61" s="4"/>
      <c r="U61" s="4"/>
      <c r="V61" s="4"/>
      <c r="W61" s="4"/>
      <c r="X61" s="4"/>
      <c r="Y61" s="4">
        <v>1</v>
      </c>
      <c r="Z61" s="4"/>
      <c r="AA61" s="4">
        <v>1</v>
      </c>
      <c r="AB61" s="4"/>
      <c r="AC61" s="4"/>
      <c r="AD61" s="4"/>
      <c r="AE61" s="4"/>
      <c r="AF61" s="4"/>
      <c r="AG61" s="4"/>
      <c r="AH61" s="4"/>
      <c r="AI61" s="4">
        <v>3</v>
      </c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</row>
    <row r="62" spans="1:136" x14ac:dyDescent="0.35">
      <c r="A62" s="2" t="s">
        <v>50</v>
      </c>
      <c r="B62" s="4"/>
      <c r="C62" s="4"/>
      <c r="D62" s="4"/>
      <c r="E62" s="4"/>
      <c r="F62" s="4"/>
      <c r="G62" s="4"/>
      <c r="H62" s="4">
        <v>1</v>
      </c>
      <c r="I62" s="4"/>
      <c r="J62" s="4"/>
      <c r="K62" s="4"/>
      <c r="L62" s="4"/>
      <c r="M62" s="4">
        <v>1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v>2</v>
      </c>
    </row>
    <row r="63" spans="1:136" x14ac:dyDescent="0.35">
      <c r="A63" s="2" t="s">
        <v>75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>
        <v>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>
        <v>1</v>
      </c>
      <c r="AF63" s="4"/>
      <c r="AG63" s="4"/>
      <c r="AH63" s="4"/>
      <c r="AI63" s="4">
        <v>2</v>
      </c>
    </row>
    <row r="64" spans="1:136" x14ac:dyDescent="0.35">
      <c r="A64" s="2" t="s">
        <v>33</v>
      </c>
      <c r="B64" s="4"/>
      <c r="C64" s="4"/>
      <c r="D64" s="4">
        <v>1</v>
      </c>
      <c r="E64" s="4">
        <v>1</v>
      </c>
      <c r="F64" s="4"/>
      <c r="G64" s="4"/>
      <c r="H64" s="4"/>
      <c r="I64" s="4">
        <v>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>
        <v>1</v>
      </c>
      <c r="AG64" s="4"/>
      <c r="AH64" s="4"/>
      <c r="AI64" s="4">
        <v>4</v>
      </c>
    </row>
    <row r="65" spans="1:35" x14ac:dyDescent="0.35">
      <c r="A65" s="2" t="s">
        <v>49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1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>
        <v>1</v>
      </c>
      <c r="AG65" s="4"/>
      <c r="AH65" s="4"/>
      <c r="AI65" s="4">
        <v>2</v>
      </c>
    </row>
    <row r="66" spans="1:35" x14ac:dyDescent="0.35">
      <c r="A66" s="2" t="s">
        <v>84</v>
      </c>
      <c r="B66" s="4"/>
      <c r="C66" s="4"/>
      <c r="D66" s="4"/>
      <c r="E66" s="4"/>
      <c r="F66" s="4"/>
      <c r="G66" s="4"/>
      <c r="H66" s="4"/>
      <c r="I66" s="4">
        <v>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v>1</v>
      </c>
    </row>
    <row r="67" spans="1:35" x14ac:dyDescent="0.35">
      <c r="A67" s="2" t="s">
        <v>43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>
        <v>1</v>
      </c>
      <c r="M67" s="4"/>
      <c r="N67" s="4"/>
      <c r="O67" s="4"/>
      <c r="P67" s="4"/>
      <c r="Q67" s="4">
        <v>1</v>
      </c>
      <c r="R67" s="4"/>
      <c r="S67" s="4"/>
      <c r="T67" s="4"/>
      <c r="U67" s="4">
        <v>1</v>
      </c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>
        <v>1</v>
      </c>
      <c r="AG67" s="4"/>
      <c r="AH67" s="4"/>
      <c r="AI67" s="4">
        <v>5</v>
      </c>
    </row>
    <row r="68" spans="1:35" x14ac:dyDescent="0.35">
      <c r="A68" s="2" t="s">
        <v>100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>
        <v>1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>
        <v>1</v>
      </c>
      <c r="AF68" s="4"/>
      <c r="AG68" s="4"/>
      <c r="AH68" s="4"/>
      <c r="AI68" s="4">
        <v>2</v>
      </c>
    </row>
    <row r="69" spans="1:35" x14ac:dyDescent="0.35">
      <c r="A69" s="2" t="s">
        <v>86</v>
      </c>
      <c r="B69" s="4"/>
      <c r="C69" s="4"/>
      <c r="D69" s="4"/>
      <c r="E69" s="4"/>
      <c r="F69" s="4"/>
      <c r="G69" s="4"/>
      <c r="H69" s="4"/>
      <c r="I69" s="4">
        <v>1</v>
      </c>
      <c r="J69" s="4"/>
      <c r="K69" s="4"/>
      <c r="L69" s="4"/>
      <c r="M69" s="4"/>
      <c r="N69" s="4"/>
      <c r="O69" s="4"/>
      <c r="P69" s="4"/>
      <c r="Q69" s="4"/>
      <c r="R69" s="4"/>
      <c r="S69" s="4">
        <v>1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v>1</v>
      </c>
      <c r="AE69" s="4">
        <v>1</v>
      </c>
      <c r="AF69" s="4"/>
      <c r="AG69" s="4"/>
      <c r="AH69" s="4"/>
      <c r="AI69" s="4">
        <v>4</v>
      </c>
    </row>
    <row r="70" spans="1:35" x14ac:dyDescent="0.35">
      <c r="A70" s="2" t="s">
        <v>55</v>
      </c>
      <c r="B70" s="4">
        <v>1</v>
      </c>
      <c r="C70" s="4">
        <v>1</v>
      </c>
      <c r="D70" s="4"/>
      <c r="E70" s="4"/>
      <c r="F70" s="4"/>
      <c r="G70" s="4"/>
      <c r="H70" s="4"/>
      <c r="I70" s="4"/>
      <c r="J70" s="4"/>
      <c r="K70" s="4">
        <v>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v>1</v>
      </c>
      <c r="Y70" s="4"/>
      <c r="Z70" s="4"/>
      <c r="AA70" s="4">
        <v>1</v>
      </c>
      <c r="AB70" s="4">
        <v>1</v>
      </c>
      <c r="AC70" s="4"/>
      <c r="AD70" s="4"/>
      <c r="AE70" s="4"/>
      <c r="AF70" s="4"/>
      <c r="AG70" s="4"/>
      <c r="AH70" s="4"/>
      <c r="AI70" s="4">
        <v>6</v>
      </c>
    </row>
    <row r="71" spans="1:35" x14ac:dyDescent="0.35">
      <c r="A71" s="2" t="s">
        <v>39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>
        <v>1</v>
      </c>
      <c r="S71" s="4"/>
      <c r="T71" s="4"/>
      <c r="U71" s="4"/>
      <c r="V71" s="4"/>
      <c r="W71" s="4"/>
      <c r="X71" s="4"/>
      <c r="Y71" s="4">
        <v>1</v>
      </c>
      <c r="Z71" s="4"/>
      <c r="AA71" s="4"/>
      <c r="AB71" s="4"/>
      <c r="AC71" s="4"/>
      <c r="AD71" s="4"/>
      <c r="AE71" s="4"/>
      <c r="AF71" s="4"/>
      <c r="AG71" s="4"/>
      <c r="AH71" s="4"/>
      <c r="AI71" s="4">
        <v>2</v>
      </c>
    </row>
    <row r="72" spans="1:35" x14ac:dyDescent="0.35">
      <c r="A72" s="2" t="s">
        <v>81</v>
      </c>
      <c r="B72" s="4"/>
      <c r="C72" s="4"/>
      <c r="D72" s="4"/>
      <c r="E72" s="4"/>
      <c r="F72" s="4">
        <v>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v>1</v>
      </c>
    </row>
    <row r="73" spans="1:35" x14ac:dyDescent="0.35">
      <c r="A73" s="2" t="s">
        <v>74</v>
      </c>
      <c r="B73" s="4">
        <v>1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1</v>
      </c>
      <c r="X73" s="4"/>
      <c r="Y73" s="4"/>
      <c r="Z73" s="4"/>
      <c r="AA73" s="4"/>
      <c r="AB73" s="4"/>
      <c r="AC73" s="4"/>
      <c r="AD73" s="4"/>
      <c r="AE73" s="4">
        <v>1</v>
      </c>
      <c r="AF73" s="4">
        <v>1</v>
      </c>
      <c r="AG73" s="4"/>
      <c r="AH73" s="4"/>
      <c r="AI73" s="4">
        <v>4</v>
      </c>
    </row>
    <row r="74" spans="1:35" x14ac:dyDescent="0.35">
      <c r="A74" s="2" t="s">
        <v>93</v>
      </c>
      <c r="B74" s="4"/>
      <c r="C74" s="4"/>
      <c r="D74" s="4"/>
      <c r="E74" s="4"/>
      <c r="F74" s="4"/>
      <c r="G74" s="4"/>
      <c r="H74" s="4"/>
      <c r="I74" s="4"/>
      <c r="J74" s="4">
        <v>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v>1</v>
      </c>
    </row>
    <row r="75" spans="1:35" x14ac:dyDescent="0.35">
      <c r="A75" s="2" t="s">
        <v>57</v>
      </c>
      <c r="B75" s="4"/>
      <c r="C75" s="4"/>
      <c r="D75" s="4"/>
      <c r="E75" s="4"/>
      <c r="F75" s="4">
        <v>1</v>
      </c>
      <c r="G75" s="4"/>
      <c r="H75" s="4"/>
      <c r="I75" s="4"/>
      <c r="J75" s="4"/>
      <c r="K75" s="4"/>
      <c r="L75" s="4"/>
      <c r="M75" s="4"/>
      <c r="N75" s="4"/>
      <c r="O75" s="4">
        <v>1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v>2</v>
      </c>
    </row>
    <row r="76" spans="1:35" x14ac:dyDescent="0.35">
      <c r="A76" s="2" t="s">
        <v>71</v>
      </c>
      <c r="B76" s="4"/>
      <c r="C76" s="4"/>
      <c r="D76" s="4"/>
      <c r="E76" s="4"/>
      <c r="F76" s="4"/>
      <c r="G76" s="4"/>
      <c r="H76" s="4"/>
      <c r="I76" s="4"/>
      <c r="J76" s="4">
        <v>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v>1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>
        <v>2</v>
      </c>
    </row>
    <row r="77" spans="1:35" x14ac:dyDescent="0.35">
      <c r="A77" s="2" t="s">
        <v>64</v>
      </c>
      <c r="B77" s="4"/>
      <c r="C77" s="4"/>
      <c r="D77" s="4">
        <v>1</v>
      </c>
      <c r="E77" s="4"/>
      <c r="F77" s="4"/>
      <c r="G77" s="4">
        <v>1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1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v>3</v>
      </c>
    </row>
    <row r="78" spans="1:35" x14ac:dyDescent="0.35">
      <c r="A78" s="2" t="s">
        <v>51</v>
      </c>
      <c r="B78" s="4"/>
      <c r="C78" s="4"/>
      <c r="D78" s="4"/>
      <c r="E78" s="4"/>
      <c r="F78" s="4"/>
      <c r="G78" s="4"/>
      <c r="H78" s="4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>
        <v>1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v>2</v>
      </c>
    </row>
    <row r="79" spans="1:35" x14ac:dyDescent="0.35">
      <c r="A79" s="2" t="s">
        <v>37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>
        <v>1</v>
      </c>
      <c r="AG79" s="4"/>
      <c r="AH79" s="4"/>
      <c r="AI79" s="4">
        <v>1</v>
      </c>
    </row>
    <row r="80" spans="1:35" x14ac:dyDescent="0.35">
      <c r="A80" s="2" t="s">
        <v>22</v>
      </c>
      <c r="B80" s="4"/>
      <c r="C80" s="4"/>
      <c r="D80" s="4"/>
      <c r="E80" s="4"/>
      <c r="F80" s="4"/>
      <c r="G80" s="4"/>
      <c r="H80" s="4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v>1</v>
      </c>
      <c r="AE80" s="4"/>
      <c r="AF80" s="4"/>
      <c r="AG80" s="4"/>
      <c r="AH80" s="4"/>
      <c r="AI80" s="4">
        <v>2</v>
      </c>
    </row>
    <row r="81" spans="1:35" x14ac:dyDescent="0.35">
      <c r="A81" s="2" t="s">
        <v>91</v>
      </c>
      <c r="B81" s="4"/>
      <c r="C81" s="4">
        <v>1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>
        <v>1</v>
      </c>
      <c r="AB81" s="4"/>
      <c r="AC81" s="4"/>
      <c r="AD81" s="4"/>
      <c r="AE81" s="4"/>
      <c r="AF81" s="4"/>
      <c r="AG81" s="4"/>
      <c r="AH81" s="4"/>
      <c r="AI81" s="4">
        <v>2</v>
      </c>
    </row>
    <row r="82" spans="1:35" x14ac:dyDescent="0.35">
      <c r="A82" s="2" t="s">
        <v>53</v>
      </c>
      <c r="B82" s="4"/>
      <c r="C82" s="4"/>
      <c r="D82" s="4">
        <v>1</v>
      </c>
      <c r="E82" s="4"/>
      <c r="F82" s="4"/>
      <c r="G82" s="4"/>
      <c r="H82" s="4">
        <v>1</v>
      </c>
      <c r="I82" s="4">
        <v>1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>
        <v>1</v>
      </c>
      <c r="U82" s="4"/>
      <c r="V82" s="4">
        <v>1</v>
      </c>
      <c r="W82" s="4">
        <v>1</v>
      </c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v>6</v>
      </c>
    </row>
    <row r="83" spans="1:35" x14ac:dyDescent="0.35">
      <c r="A83" s="2" t="s">
        <v>79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>
        <v>1</v>
      </c>
      <c r="T83" s="4"/>
      <c r="U83" s="4"/>
      <c r="V83" s="4">
        <v>1</v>
      </c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v>2</v>
      </c>
    </row>
    <row r="84" spans="1:35" x14ac:dyDescent="0.35">
      <c r="A84" s="2" t="s"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>
        <v>1</v>
      </c>
      <c r="AB84" s="4"/>
      <c r="AC84" s="4"/>
      <c r="AD84" s="4"/>
      <c r="AE84" s="4"/>
      <c r="AF84" s="4"/>
      <c r="AG84" s="4"/>
      <c r="AH84" s="4"/>
      <c r="AI84" s="4">
        <v>1</v>
      </c>
    </row>
    <row r="85" spans="1:35" x14ac:dyDescent="0.35">
      <c r="A85" s="2" t="s">
        <v>97</v>
      </c>
      <c r="B85" s="4"/>
      <c r="C85" s="4"/>
      <c r="D85" s="4"/>
      <c r="E85" s="4">
        <v>1</v>
      </c>
      <c r="F85" s="4">
        <v>1</v>
      </c>
      <c r="G85" s="4"/>
      <c r="H85" s="4"/>
      <c r="I85" s="4"/>
      <c r="J85" s="4"/>
      <c r="K85" s="4"/>
      <c r="L85" s="4"/>
      <c r="M85" s="4"/>
      <c r="N85" s="4"/>
      <c r="O85" s="4">
        <v>1</v>
      </c>
      <c r="P85" s="4">
        <v>1</v>
      </c>
      <c r="Q85" s="4"/>
      <c r="R85" s="4"/>
      <c r="S85" s="4"/>
      <c r="T85" s="4"/>
      <c r="U85" s="4">
        <v>1</v>
      </c>
      <c r="V85" s="4"/>
      <c r="W85" s="4">
        <v>1</v>
      </c>
      <c r="X85" s="4"/>
      <c r="Y85" s="4"/>
      <c r="Z85" s="4"/>
      <c r="AA85" s="4">
        <v>1</v>
      </c>
      <c r="AB85" s="4"/>
      <c r="AC85" s="4"/>
      <c r="AD85" s="4"/>
      <c r="AE85" s="4"/>
      <c r="AF85" s="4"/>
      <c r="AG85" s="4"/>
      <c r="AH85" s="4"/>
      <c r="AI85" s="4">
        <v>7</v>
      </c>
    </row>
    <row r="86" spans="1:35" x14ac:dyDescent="0.35">
      <c r="A86" s="2" t="s">
        <v>78</v>
      </c>
      <c r="B86" s="4">
        <v>1</v>
      </c>
      <c r="C86" s="4"/>
      <c r="D86" s="4"/>
      <c r="E86" s="4">
        <v>1</v>
      </c>
      <c r="F86" s="4">
        <v>1</v>
      </c>
      <c r="G86" s="4">
        <v>1</v>
      </c>
      <c r="H86" s="4"/>
      <c r="I86" s="4"/>
      <c r="J86" s="4">
        <v>1</v>
      </c>
      <c r="K86" s="4"/>
      <c r="L86" s="4">
        <v>1</v>
      </c>
      <c r="M86" s="4"/>
      <c r="N86" s="4"/>
      <c r="O86" s="4"/>
      <c r="P86" s="4"/>
      <c r="Q86" s="4"/>
      <c r="R86" s="4"/>
      <c r="S86" s="4"/>
      <c r="T86" s="4"/>
      <c r="U86" s="4">
        <v>1</v>
      </c>
      <c r="V86" s="4"/>
      <c r="W86" s="4"/>
      <c r="X86" s="4"/>
      <c r="Y86" s="4"/>
      <c r="Z86" s="4">
        <v>1</v>
      </c>
      <c r="AA86" s="4">
        <v>1</v>
      </c>
      <c r="AB86" s="4"/>
      <c r="AC86" s="4"/>
      <c r="AD86" s="4"/>
      <c r="AE86" s="4"/>
      <c r="AF86" s="4"/>
      <c r="AG86" s="4"/>
      <c r="AH86" s="4"/>
      <c r="AI86" s="4">
        <v>9</v>
      </c>
    </row>
    <row r="87" spans="1:35" x14ac:dyDescent="0.35">
      <c r="A87" s="2" t="s">
        <v>29</v>
      </c>
      <c r="B87" s="4"/>
      <c r="C87" s="4"/>
      <c r="D87" s="4"/>
      <c r="E87" s="4"/>
      <c r="F87" s="4"/>
      <c r="G87" s="4">
        <v>1</v>
      </c>
      <c r="H87" s="4"/>
      <c r="I87" s="4"/>
      <c r="J87" s="4"/>
      <c r="K87" s="4"/>
      <c r="L87" s="4"/>
      <c r="M87" s="4"/>
      <c r="N87" s="4"/>
      <c r="O87" s="4">
        <v>1</v>
      </c>
      <c r="P87" s="4"/>
      <c r="Q87" s="4"/>
      <c r="R87" s="4"/>
      <c r="S87" s="4"/>
      <c r="T87" s="4"/>
      <c r="U87" s="4"/>
      <c r="V87" s="4"/>
      <c r="W87" s="4"/>
      <c r="X87" s="4">
        <v>1</v>
      </c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v>3</v>
      </c>
    </row>
    <row r="88" spans="1:35" x14ac:dyDescent="0.35">
      <c r="A88" s="2" t="s">
        <v>2</v>
      </c>
      <c r="B88" s="4"/>
      <c r="C88" s="4">
        <v>1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>
        <v>1</v>
      </c>
      <c r="Z88" s="4"/>
      <c r="AA88" s="4"/>
      <c r="AB88" s="4"/>
      <c r="AC88" s="4"/>
      <c r="AD88" s="4"/>
      <c r="AE88" s="4"/>
      <c r="AF88" s="4"/>
      <c r="AG88" s="4"/>
      <c r="AH88" s="4"/>
      <c r="AI88" s="4">
        <v>2</v>
      </c>
    </row>
    <row r="89" spans="1:35" x14ac:dyDescent="0.35">
      <c r="A89" s="2" t="s">
        <v>46</v>
      </c>
      <c r="B89" s="4"/>
      <c r="C89" s="4"/>
      <c r="D89" s="4"/>
      <c r="E89" s="4"/>
      <c r="F89" s="4"/>
      <c r="G89" s="4"/>
      <c r="H89" s="4"/>
      <c r="I89" s="4">
        <v>1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/>
      <c r="AG89" s="4"/>
      <c r="AH89" s="4"/>
      <c r="AI89" s="4">
        <v>3</v>
      </c>
    </row>
    <row r="90" spans="1:35" x14ac:dyDescent="0.35">
      <c r="A90" s="2" t="s">
        <v>82</v>
      </c>
      <c r="B90" s="4"/>
      <c r="C90" s="4"/>
      <c r="D90" s="4"/>
      <c r="E90" s="4"/>
      <c r="F90" s="4"/>
      <c r="G90" s="4"/>
      <c r="H90" s="4"/>
      <c r="I90" s="4">
        <v>1</v>
      </c>
      <c r="J90" s="4"/>
      <c r="K90" s="4"/>
      <c r="L90" s="4"/>
      <c r="M90" s="4"/>
      <c r="N90" s="4">
        <v>1</v>
      </c>
      <c r="O90" s="4"/>
      <c r="P90" s="4"/>
      <c r="Q90" s="4"/>
      <c r="R90" s="4"/>
      <c r="S90" s="4">
        <v>1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v>3</v>
      </c>
    </row>
    <row r="91" spans="1:35" x14ac:dyDescent="0.35">
      <c r="A91" s="2" t="s">
        <v>11</v>
      </c>
      <c r="B91" s="4"/>
      <c r="C91" s="4"/>
      <c r="D91" s="4"/>
      <c r="E91" s="4"/>
      <c r="F91" s="4"/>
      <c r="G91" s="4"/>
      <c r="H91" s="4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>
        <v>1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>
        <v>1</v>
      </c>
      <c r="AE91" s="4">
        <v>1</v>
      </c>
      <c r="AF91" s="4"/>
      <c r="AG91" s="4"/>
      <c r="AH91" s="4"/>
      <c r="AI91" s="4">
        <v>4</v>
      </c>
    </row>
    <row r="92" spans="1:35" x14ac:dyDescent="0.35">
      <c r="A92" s="2" t="s">
        <v>12</v>
      </c>
      <c r="B92" s="4">
        <v>1</v>
      </c>
      <c r="C92" s="4"/>
      <c r="D92" s="4"/>
      <c r="E92" s="4">
        <v>1</v>
      </c>
      <c r="F92" s="4"/>
      <c r="G92" s="4"/>
      <c r="H92" s="4"/>
      <c r="I92" s="4"/>
      <c r="J92" s="4">
        <v>1</v>
      </c>
      <c r="K92" s="4"/>
      <c r="L92" s="4">
        <v>1</v>
      </c>
      <c r="M92" s="4"/>
      <c r="N92" s="4"/>
      <c r="O92" s="4">
        <v>1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>
        <v>1</v>
      </c>
      <c r="AB92" s="4"/>
      <c r="AC92" s="4"/>
      <c r="AD92" s="4"/>
      <c r="AE92" s="4"/>
      <c r="AF92" s="4"/>
      <c r="AG92" s="4"/>
      <c r="AH92" s="4"/>
      <c r="AI92" s="4">
        <v>6</v>
      </c>
    </row>
    <row r="93" spans="1:35" x14ac:dyDescent="0.35">
      <c r="A93" s="2" t="s">
        <v>16</v>
      </c>
      <c r="B93" s="4"/>
      <c r="C93" s="4"/>
      <c r="D93" s="4"/>
      <c r="E93" s="4"/>
      <c r="F93" s="4"/>
      <c r="G93" s="4"/>
      <c r="H93" s="4"/>
      <c r="I93" s="4"/>
      <c r="J93" s="4">
        <v>1</v>
      </c>
      <c r="K93" s="4"/>
      <c r="L93" s="4"/>
      <c r="M93" s="4"/>
      <c r="N93" s="4"/>
      <c r="O93" s="4"/>
      <c r="P93" s="4"/>
      <c r="Q93" s="4">
        <v>1</v>
      </c>
      <c r="R93" s="4"/>
      <c r="S93" s="4"/>
      <c r="T93" s="4"/>
      <c r="U93" s="4"/>
      <c r="V93" s="4"/>
      <c r="W93" s="4"/>
      <c r="X93" s="4"/>
      <c r="Y93" s="4"/>
      <c r="Z93" s="4">
        <v>1</v>
      </c>
      <c r="AA93" s="4"/>
      <c r="AB93" s="4"/>
      <c r="AC93" s="4"/>
      <c r="AD93" s="4"/>
      <c r="AE93" s="4">
        <v>1</v>
      </c>
      <c r="AF93" s="4"/>
      <c r="AG93" s="4"/>
      <c r="AH93" s="4"/>
      <c r="AI93" s="4">
        <v>4</v>
      </c>
    </row>
    <row r="94" spans="1:35" x14ac:dyDescent="0.35">
      <c r="A94" s="2" t="s">
        <v>42</v>
      </c>
      <c r="B94" s="4"/>
      <c r="C94" s="4"/>
      <c r="D94" s="4"/>
      <c r="E94" s="4"/>
      <c r="F94" s="4"/>
      <c r="G94" s="4"/>
      <c r="H94" s="4"/>
      <c r="I94" s="4">
        <v>1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>
        <v>1</v>
      </c>
    </row>
    <row r="95" spans="1:35" x14ac:dyDescent="0.35">
      <c r="A95" s="2" t="s">
        <v>41</v>
      </c>
      <c r="B95" s="4"/>
      <c r="C95" s="4"/>
      <c r="D95" s="4"/>
      <c r="E95" s="4">
        <v>1</v>
      </c>
      <c r="F95" s="4"/>
      <c r="G95" s="4">
        <v>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>
        <v>1</v>
      </c>
      <c r="AC95" s="4"/>
      <c r="AD95" s="4"/>
      <c r="AE95" s="4"/>
      <c r="AF95" s="4">
        <v>1</v>
      </c>
      <c r="AG95" s="4"/>
      <c r="AH95" s="4"/>
      <c r="AI95" s="4">
        <v>4</v>
      </c>
    </row>
    <row r="96" spans="1:35" x14ac:dyDescent="0.35">
      <c r="A96" s="2" t="s">
        <v>23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>
        <v>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>
        <v>1</v>
      </c>
      <c r="AE96" s="4"/>
      <c r="AF96" s="4"/>
      <c r="AG96" s="4"/>
      <c r="AH96" s="4"/>
      <c r="AI96" s="4">
        <v>2</v>
      </c>
    </row>
    <row r="97" spans="1:35" x14ac:dyDescent="0.35">
      <c r="A97" s="2" t="s">
        <v>62</v>
      </c>
      <c r="B97" s="4"/>
      <c r="C97" s="4"/>
      <c r="D97" s="4"/>
      <c r="E97" s="4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>
        <v>1</v>
      </c>
    </row>
    <row r="98" spans="1:35" x14ac:dyDescent="0.35">
      <c r="A98" s="2" t="s">
        <v>66</v>
      </c>
      <c r="B98" s="4"/>
      <c r="C98" s="4"/>
      <c r="D98" s="4"/>
      <c r="E98" s="4"/>
      <c r="F98" s="4"/>
      <c r="G98" s="4"/>
      <c r="H98" s="4">
        <v>1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>
        <v>1</v>
      </c>
      <c r="AE98" s="4"/>
      <c r="AF98" s="4"/>
      <c r="AG98" s="4"/>
      <c r="AH98" s="4"/>
      <c r="AI98" s="4">
        <v>2</v>
      </c>
    </row>
    <row r="99" spans="1:35" x14ac:dyDescent="0.35">
      <c r="A99" s="2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>
        <v>1</v>
      </c>
      <c r="X99" s="4"/>
      <c r="Y99" s="4"/>
      <c r="Z99" s="4">
        <v>1</v>
      </c>
      <c r="AA99" s="4"/>
      <c r="AB99" s="4"/>
      <c r="AC99" s="4"/>
      <c r="AD99" s="4"/>
      <c r="AE99" s="4">
        <v>1</v>
      </c>
      <c r="AF99" s="4"/>
      <c r="AG99" s="4"/>
      <c r="AH99" s="4"/>
      <c r="AI99" s="4">
        <v>4</v>
      </c>
    </row>
    <row r="100" spans="1:35" x14ac:dyDescent="0.35">
      <c r="A100" s="2" t="s">
        <v>4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>
        <v>1</v>
      </c>
      <c r="T100" s="4"/>
      <c r="U100" s="4"/>
      <c r="V100" s="4"/>
      <c r="W100" s="4">
        <v>1</v>
      </c>
      <c r="X100" s="4"/>
      <c r="Y100" s="4"/>
      <c r="Z100" s="4"/>
      <c r="AA100" s="4"/>
      <c r="AB100" s="4"/>
      <c r="AC100" s="4"/>
      <c r="AD100" s="4"/>
      <c r="AE100" s="4"/>
      <c r="AF100" s="4">
        <v>1</v>
      </c>
      <c r="AG100" s="4"/>
      <c r="AH100" s="4"/>
      <c r="AI100" s="4">
        <v>3</v>
      </c>
    </row>
    <row r="101" spans="1:35" x14ac:dyDescent="0.35">
      <c r="A101" s="2" t="s">
        <v>9</v>
      </c>
      <c r="B101" s="4"/>
      <c r="C101" s="4"/>
      <c r="D101" s="4"/>
      <c r="E101" s="4"/>
      <c r="F101" s="4"/>
      <c r="G101" s="4"/>
      <c r="H101" s="4"/>
      <c r="I101" s="4">
        <v>1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>
        <v>1</v>
      </c>
      <c r="AF101" s="4"/>
      <c r="AG101" s="4"/>
      <c r="AH101" s="4"/>
      <c r="AI101" s="4">
        <v>2</v>
      </c>
    </row>
    <row r="102" spans="1:35" x14ac:dyDescent="0.35">
      <c r="A102" s="2" t="s">
        <v>65</v>
      </c>
      <c r="B102" s="4">
        <v>1</v>
      </c>
      <c r="C102" s="4"/>
      <c r="D102" s="4"/>
      <c r="E102" s="4"/>
      <c r="F102" s="4"/>
      <c r="G102" s="4"/>
      <c r="H102" s="4"/>
      <c r="I102" s="4"/>
      <c r="J102" s="4"/>
      <c r="K102" s="4">
        <v>1</v>
      </c>
      <c r="L102" s="4"/>
      <c r="M102" s="4"/>
      <c r="N102" s="4"/>
      <c r="O102" s="4">
        <v>1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>
        <v>1</v>
      </c>
      <c r="AG102" s="4"/>
      <c r="AH102" s="4"/>
      <c r="AI102" s="4">
        <v>4</v>
      </c>
    </row>
    <row r="103" spans="1:35" x14ac:dyDescent="0.35">
      <c r="A103" s="2" t="s">
        <v>27</v>
      </c>
      <c r="B103" s="4"/>
      <c r="C103" s="4"/>
      <c r="D103" s="4"/>
      <c r="E103" s="4">
        <v>1</v>
      </c>
      <c r="F103" s="4"/>
      <c r="G103" s="4">
        <v>1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>
        <v>1</v>
      </c>
      <c r="W103" s="4"/>
      <c r="X103" s="4"/>
      <c r="Y103" s="4"/>
      <c r="Z103" s="4"/>
      <c r="AA103" s="4"/>
      <c r="AB103" s="4">
        <v>1</v>
      </c>
      <c r="AC103" s="4"/>
      <c r="AD103" s="4"/>
      <c r="AE103" s="4"/>
      <c r="AF103" s="4"/>
      <c r="AG103" s="4"/>
      <c r="AH103" s="4"/>
      <c r="AI103" s="4">
        <v>4</v>
      </c>
    </row>
    <row r="104" spans="1:35" x14ac:dyDescent="0.35">
      <c r="A104" s="2" t="s">
        <v>25</v>
      </c>
      <c r="B104" s="4"/>
      <c r="C104" s="4"/>
      <c r="D104" s="4"/>
      <c r="E104" s="4"/>
      <c r="F104" s="4"/>
      <c r="G104" s="4">
        <v>1</v>
      </c>
      <c r="H104" s="4"/>
      <c r="I104" s="4"/>
      <c r="J104" s="4">
        <v>1</v>
      </c>
      <c r="K104" s="4"/>
      <c r="L104" s="4"/>
      <c r="M104" s="4"/>
      <c r="N104" s="4"/>
      <c r="O104" s="4"/>
      <c r="P104" s="4">
        <v>1</v>
      </c>
      <c r="Q104" s="4"/>
      <c r="R104" s="4"/>
      <c r="S104" s="4"/>
      <c r="T104" s="4"/>
      <c r="U104" s="4"/>
      <c r="V104" s="4"/>
      <c r="W104" s="4">
        <v>1</v>
      </c>
      <c r="X104" s="4"/>
      <c r="Y104" s="4"/>
      <c r="Z104" s="4"/>
      <c r="AA104" s="4"/>
      <c r="AB104" s="4"/>
      <c r="AC104" s="4"/>
      <c r="AD104" s="4"/>
      <c r="AE104" s="4"/>
      <c r="AF104" s="4">
        <v>1</v>
      </c>
      <c r="AG104" s="4">
        <v>1</v>
      </c>
      <c r="AH104" s="4"/>
      <c r="AI104" s="4">
        <v>6</v>
      </c>
    </row>
    <row r="105" spans="1:35" x14ac:dyDescent="0.35">
      <c r="A105" s="2" t="s">
        <v>141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x14ac:dyDescent="0.35">
      <c r="A106" s="2" t="s">
        <v>142</v>
      </c>
      <c r="B106" s="4">
        <v>10</v>
      </c>
      <c r="C106" s="4">
        <v>10</v>
      </c>
      <c r="D106" s="4">
        <v>6</v>
      </c>
      <c r="E106" s="4">
        <v>12</v>
      </c>
      <c r="F106" s="4">
        <v>4</v>
      </c>
      <c r="G106" s="4">
        <v>12</v>
      </c>
      <c r="H106" s="4">
        <v>19</v>
      </c>
      <c r="I106" s="4">
        <v>20</v>
      </c>
      <c r="J106" s="4">
        <v>10</v>
      </c>
      <c r="K106" s="4">
        <v>7</v>
      </c>
      <c r="L106" s="4">
        <v>13</v>
      </c>
      <c r="M106" s="4">
        <v>5</v>
      </c>
      <c r="N106" s="4">
        <v>6</v>
      </c>
      <c r="O106" s="4">
        <v>9</v>
      </c>
      <c r="P106" s="4">
        <v>6</v>
      </c>
      <c r="Q106" s="4">
        <v>5</v>
      </c>
      <c r="R106" s="4">
        <v>7</v>
      </c>
      <c r="S106" s="4">
        <v>14</v>
      </c>
      <c r="T106" s="4">
        <v>5</v>
      </c>
      <c r="U106" s="4">
        <v>6</v>
      </c>
      <c r="V106" s="4">
        <v>4</v>
      </c>
      <c r="W106" s="4">
        <v>21</v>
      </c>
      <c r="X106" s="4">
        <v>5</v>
      </c>
      <c r="Y106" s="4">
        <v>12</v>
      </c>
      <c r="Z106" s="4">
        <v>6</v>
      </c>
      <c r="AA106" s="4">
        <v>15</v>
      </c>
      <c r="AB106" s="4">
        <v>9</v>
      </c>
      <c r="AC106" s="4">
        <v>6</v>
      </c>
      <c r="AD106" s="4">
        <v>17</v>
      </c>
      <c r="AE106" s="4">
        <v>22</v>
      </c>
      <c r="AF106" s="4">
        <v>17</v>
      </c>
      <c r="AG106" s="4">
        <v>4</v>
      </c>
      <c r="AH106" s="4"/>
      <c r="AI106" s="4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5"/>
  <sheetViews>
    <sheetView topLeftCell="A275" workbookViewId="0">
      <selection sqref="A1:C1048576"/>
    </sheetView>
  </sheetViews>
  <sheetFormatPr defaultColWidth="10.6640625" defaultRowHeight="15.5" x14ac:dyDescent="0.35"/>
  <cols>
    <col min="2" max="2" width="18.1640625" bestFit="1" customWidth="1"/>
    <col min="3" max="3" width="7" bestFit="1" customWidth="1"/>
  </cols>
  <sheetData>
    <row r="1" spans="1:3" x14ac:dyDescent="0.35">
      <c r="A1" t="s">
        <v>146</v>
      </c>
      <c r="B1" t="s">
        <v>139</v>
      </c>
      <c r="C1" t="s">
        <v>138</v>
      </c>
    </row>
    <row r="2" spans="1:3" x14ac:dyDescent="0.35">
      <c r="A2" t="str">
        <f>B2&amp;C2</f>
        <v>Adams18</v>
      </c>
      <c r="B2" t="s">
        <v>32</v>
      </c>
      <c r="C2">
        <v>18</v>
      </c>
    </row>
    <row r="3" spans="1:3" x14ac:dyDescent="0.35">
      <c r="A3" t="str">
        <f>B3&amp;C3</f>
        <v>Adams29</v>
      </c>
      <c r="B3" t="s">
        <v>32</v>
      </c>
      <c r="C3">
        <v>29</v>
      </c>
    </row>
    <row r="4" spans="1:3" x14ac:dyDescent="0.35">
      <c r="A4" t="str">
        <f>B4&amp;C4</f>
        <v>Adams30</v>
      </c>
      <c r="B4" t="s">
        <v>32</v>
      </c>
      <c r="C4">
        <v>30</v>
      </c>
    </row>
    <row r="5" spans="1:3" x14ac:dyDescent="0.35">
      <c r="A5" t="str">
        <f>B5&amp;C5</f>
        <v>Allen27</v>
      </c>
      <c r="B5" t="s">
        <v>26</v>
      </c>
      <c r="C5">
        <v>27</v>
      </c>
    </row>
    <row r="6" spans="1:3" x14ac:dyDescent="0.35">
      <c r="A6" t="str">
        <f>B6&amp;C6</f>
        <v>Allen9</v>
      </c>
      <c r="B6" t="s">
        <v>26</v>
      </c>
      <c r="C6">
        <v>9</v>
      </c>
    </row>
    <row r="7" spans="1:3" x14ac:dyDescent="0.35">
      <c r="A7" t="str">
        <f>B7&amp;C7</f>
        <v>Anderson24</v>
      </c>
      <c r="B7" t="s">
        <v>10</v>
      </c>
      <c r="C7">
        <v>24</v>
      </c>
    </row>
    <row r="8" spans="1:3" x14ac:dyDescent="0.35">
      <c r="A8" t="str">
        <f>B8&amp;C8</f>
        <v>Anderson26</v>
      </c>
      <c r="B8" t="s">
        <v>10</v>
      </c>
      <c r="C8">
        <v>26</v>
      </c>
    </row>
    <row r="9" spans="1:3" x14ac:dyDescent="0.35">
      <c r="A9" t="str">
        <f>B9&amp;C9</f>
        <v>Bailey30</v>
      </c>
      <c r="B9" t="s">
        <v>58</v>
      </c>
      <c r="C9">
        <v>30</v>
      </c>
    </row>
    <row r="10" spans="1:3" x14ac:dyDescent="0.35">
      <c r="A10" t="str">
        <f>B10&amp;C10</f>
        <v>Bailey7</v>
      </c>
      <c r="B10" t="s">
        <v>58</v>
      </c>
      <c r="C10">
        <v>7</v>
      </c>
    </row>
    <row r="11" spans="1:3" x14ac:dyDescent="0.35">
      <c r="A11" t="str">
        <f>B11&amp;C11</f>
        <v>Baker10</v>
      </c>
      <c r="B11" t="s">
        <v>31</v>
      </c>
      <c r="C11">
        <v>10</v>
      </c>
    </row>
    <row r="12" spans="1:3" x14ac:dyDescent="0.35">
      <c r="A12" t="str">
        <f>B12&amp;C12</f>
        <v>Baker19</v>
      </c>
      <c r="B12" t="s">
        <v>31</v>
      </c>
      <c r="C12">
        <v>19</v>
      </c>
    </row>
    <row r="13" spans="1:3" x14ac:dyDescent="0.35">
      <c r="A13" t="str">
        <f>B13&amp;C13</f>
        <v>Baker31</v>
      </c>
      <c r="B13" t="s">
        <v>31</v>
      </c>
      <c r="C13">
        <v>31</v>
      </c>
    </row>
    <row r="14" spans="1:3" x14ac:dyDescent="0.35">
      <c r="A14" t="str">
        <f>B14&amp;C14</f>
        <v>Baker7</v>
      </c>
      <c r="B14" t="s">
        <v>31</v>
      </c>
      <c r="C14">
        <v>7</v>
      </c>
    </row>
    <row r="15" spans="1:3" x14ac:dyDescent="0.35">
      <c r="A15" t="str">
        <f>B15&amp;C15</f>
        <v>Barnes10</v>
      </c>
      <c r="B15" t="s">
        <v>88</v>
      </c>
      <c r="C15">
        <v>10</v>
      </c>
    </row>
    <row r="16" spans="1:3" x14ac:dyDescent="0.35">
      <c r="A16" t="str">
        <f>B16&amp;C16</f>
        <v>Barnes21</v>
      </c>
      <c r="B16" t="s">
        <v>88</v>
      </c>
      <c r="C16">
        <v>21</v>
      </c>
    </row>
    <row r="17" spans="1:3" x14ac:dyDescent="0.35">
      <c r="A17" t="str">
        <f>B17&amp;C17</f>
        <v>Barnes22</v>
      </c>
      <c r="B17" t="s">
        <v>88</v>
      </c>
      <c r="C17">
        <v>22</v>
      </c>
    </row>
    <row r="18" spans="1:3" x14ac:dyDescent="0.35">
      <c r="A18" t="str">
        <f>B18&amp;C18</f>
        <v>Barnes31</v>
      </c>
      <c r="B18" t="s">
        <v>88</v>
      </c>
      <c r="C18">
        <v>31</v>
      </c>
    </row>
    <row r="19" spans="1:3" x14ac:dyDescent="0.35">
      <c r="A19" t="str">
        <f>B19&amp;C19</f>
        <v>Bell17</v>
      </c>
      <c r="B19" t="s">
        <v>59</v>
      </c>
      <c r="C19">
        <v>17</v>
      </c>
    </row>
    <row r="20" spans="1:3" x14ac:dyDescent="0.35">
      <c r="A20" t="str">
        <f>B20&amp;C20</f>
        <v>Bell2</v>
      </c>
      <c r="B20" t="s">
        <v>59</v>
      </c>
      <c r="C20">
        <v>2</v>
      </c>
    </row>
    <row r="21" spans="1:3" x14ac:dyDescent="0.35">
      <c r="A21" t="str">
        <f>B21&amp;C21</f>
        <v>Bell24</v>
      </c>
      <c r="B21" t="s">
        <v>59</v>
      </c>
      <c r="C21">
        <v>24</v>
      </c>
    </row>
    <row r="22" spans="1:3" x14ac:dyDescent="0.35">
      <c r="A22" t="str">
        <f>B22&amp;C22</f>
        <v>Bell26</v>
      </c>
      <c r="B22" t="s">
        <v>59</v>
      </c>
      <c r="C22">
        <v>26</v>
      </c>
    </row>
    <row r="23" spans="1:3" x14ac:dyDescent="0.35">
      <c r="A23" t="str">
        <f>B23&amp;C23</f>
        <v>Bennett29</v>
      </c>
      <c r="B23" t="s">
        <v>68</v>
      </c>
      <c r="C23">
        <v>29</v>
      </c>
    </row>
    <row r="24" spans="1:3" x14ac:dyDescent="0.35">
      <c r="A24" t="str">
        <f>B24&amp;C24</f>
        <v>Bennett8</v>
      </c>
      <c r="B24" t="s">
        <v>68</v>
      </c>
      <c r="C24">
        <v>8</v>
      </c>
    </row>
    <row r="25" spans="1:3" x14ac:dyDescent="0.35">
      <c r="A25" t="str">
        <f>B25&amp;C25</f>
        <v>Brooks11</v>
      </c>
      <c r="B25" t="s">
        <v>67</v>
      </c>
      <c r="C25">
        <v>11</v>
      </c>
    </row>
    <row r="26" spans="1:3" x14ac:dyDescent="0.35">
      <c r="A26" t="str">
        <f>B26&amp;C26</f>
        <v>Brooks22</v>
      </c>
      <c r="B26" t="s">
        <v>67</v>
      </c>
      <c r="C26">
        <v>22</v>
      </c>
    </row>
    <row r="27" spans="1:3" x14ac:dyDescent="0.35">
      <c r="A27" t="str">
        <f>B27&amp;C27</f>
        <v>Brooks3</v>
      </c>
      <c r="B27" t="s">
        <v>67</v>
      </c>
      <c r="C27">
        <v>3</v>
      </c>
    </row>
    <row r="28" spans="1:3" x14ac:dyDescent="0.35">
      <c r="A28" t="str">
        <f>B28&amp;C28</f>
        <v>Brooks8</v>
      </c>
      <c r="B28" t="s">
        <v>67</v>
      </c>
      <c r="C28">
        <v>8</v>
      </c>
    </row>
    <row r="29" spans="1:3" x14ac:dyDescent="0.35">
      <c r="A29" t="str">
        <f>B29&amp;C29</f>
        <v>Brown29</v>
      </c>
      <c r="B29" t="s">
        <v>5</v>
      </c>
      <c r="C29">
        <v>29</v>
      </c>
    </row>
    <row r="30" spans="1:3" x14ac:dyDescent="0.35">
      <c r="A30" t="str">
        <f>B30&amp;C30</f>
        <v>Brown30</v>
      </c>
      <c r="B30" t="s">
        <v>5</v>
      </c>
      <c r="C30">
        <v>30</v>
      </c>
    </row>
    <row r="31" spans="1:3" x14ac:dyDescent="0.35">
      <c r="A31" t="str">
        <f>B31&amp;C31</f>
        <v>Brown7</v>
      </c>
      <c r="B31" t="s">
        <v>5</v>
      </c>
      <c r="C31">
        <v>7</v>
      </c>
    </row>
    <row r="32" spans="1:3" x14ac:dyDescent="0.35">
      <c r="A32" t="str">
        <f>B32&amp;C32</f>
        <v>Butler1</v>
      </c>
      <c r="B32" t="s">
        <v>87</v>
      </c>
      <c r="C32">
        <v>1</v>
      </c>
    </row>
    <row r="33" spans="1:3" x14ac:dyDescent="0.35">
      <c r="A33" t="str">
        <f>B33&amp;C33</f>
        <v>Butler22</v>
      </c>
      <c r="B33" t="s">
        <v>87</v>
      </c>
      <c r="C33">
        <v>22</v>
      </c>
    </row>
    <row r="34" spans="1:3" x14ac:dyDescent="0.35">
      <c r="A34" t="str">
        <f>B34&amp;C34</f>
        <v>Butler28</v>
      </c>
      <c r="B34" t="s">
        <v>87</v>
      </c>
      <c r="C34">
        <v>28</v>
      </c>
    </row>
    <row r="35" spans="1:3" x14ac:dyDescent="0.35">
      <c r="A35" t="str">
        <f>B35&amp;C35</f>
        <v>Butler30</v>
      </c>
      <c r="B35" t="s">
        <v>87</v>
      </c>
      <c r="C35">
        <v>30</v>
      </c>
    </row>
    <row r="36" spans="1:3" x14ac:dyDescent="0.35">
      <c r="A36" t="str">
        <f>B36&amp;C36</f>
        <v>Butler4</v>
      </c>
      <c r="B36" t="s">
        <v>87</v>
      </c>
      <c r="C36">
        <v>4</v>
      </c>
    </row>
    <row r="37" spans="1:3" x14ac:dyDescent="0.35">
      <c r="A37" t="str">
        <f>B37&amp;C37</f>
        <v>Campbell2</v>
      </c>
      <c r="B37" t="s">
        <v>35</v>
      </c>
      <c r="C37">
        <v>2</v>
      </c>
    </row>
    <row r="38" spans="1:3" x14ac:dyDescent="0.35">
      <c r="A38" t="str">
        <f>B38&amp;C38</f>
        <v>Campbell24</v>
      </c>
      <c r="B38" t="s">
        <v>35</v>
      </c>
      <c r="C38">
        <v>24</v>
      </c>
    </row>
    <row r="39" spans="1:3" x14ac:dyDescent="0.35">
      <c r="A39" t="str">
        <f>B39&amp;C39</f>
        <v>Campbell26</v>
      </c>
      <c r="B39" t="s">
        <v>35</v>
      </c>
      <c r="C39">
        <v>26</v>
      </c>
    </row>
    <row r="40" spans="1:3" x14ac:dyDescent="0.35">
      <c r="A40" t="str">
        <f>B40&amp;C40</f>
        <v>Carter13</v>
      </c>
      <c r="B40" t="s">
        <v>38</v>
      </c>
      <c r="C40">
        <v>13</v>
      </c>
    </row>
    <row r="41" spans="1:3" x14ac:dyDescent="0.35">
      <c r="A41" t="str">
        <f>B41&amp;C41</f>
        <v>Carter29</v>
      </c>
      <c r="B41" t="s">
        <v>38</v>
      </c>
      <c r="C41">
        <v>29</v>
      </c>
    </row>
    <row r="42" spans="1:3" x14ac:dyDescent="0.35">
      <c r="A42" t="str">
        <f>B42&amp;C42</f>
        <v>Carter30</v>
      </c>
      <c r="B42" t="s">
        <v>38</v>
      </c>
      <c r="C42">
        <v>30</v>
      </c>
    </row>
    <row r="43" spans="1:3" x14ac:dyDescent="0.35">
      <c r="A43" t="str">
        <f>B43&amp;C43</f>
        <v>Carter7</v>
      </c>
      <c r="B43" t="s">
        <v>38</v>
      </c>
      <c r="C43">
        <v>7</v>
      </c>
    </row>
    <row r="44" spans="1:3" x14ac:dyDescent="0.35">
      <c r="A44" t="str">
        <f>B44&amp;C44</f>
        <v>Clark11</v>
      </c>
      <c r="B44" t="s">
        <v>20</v>
      </c>
      <c r="C44">
        <v>11</v>
      </c>
    </row>
    <row r="45" spans="1:3" x14ac:dyDescent="0.35">
      <c r="A45" t="str">
        <f>B45&amp;C45</f>
        <v>Clark28</v>
      </c>
      <c r="B45" t="s">
        <v>20</v>
      </c>
      <c r="C45">
        <v>28</v>
      </c>
    </row>
    <row r="46" spans="1:3" x14ac:dyDescent="0.35">
      <c r="A46" t="str">
        <f>B46&amp;C46</f>
        <v>Clark31</v>
      </c>
      <c r="B46" t="s">
        <v>20</v>
      </c>
      <c r="C46">
        <v>31</v>
      </c>
    </row>
    <row r="47" spans="1:3" x14ac:dyDescent="0.35">
      <c r="A47" t="str">
        <f>B47&amp;C47</f>
        <v>Clark4</v>
      </c>
      <c r="B47" t="s">
        <v>20</v>
      </c>
      <c r="C47">
        <v>4</v>
      </c>
    </row>
    <row r="48" spans="1:3" x14ac:dyDescent="0.35">
      <c r="A48" t="str">
        <f>B48&amp;C48</f>
        <v>Collins11</v>
      </c>
      <c r="B48" t="s">
        <v>44</v>
      </c>
      <c r="C48">
        <v>11</v>
      </c>
    </row>
    <row r="49" spans="1:3" x14ac:dyDescent="0.35">
      <c r="A49" t="str">
        <f>B49&amp;C49</f>
        <v>Collins30</v>
      </c>
      <c r="B49" t="s">
        <v>44</v>
      </c>
      <c r="C49">
        <v>30</v>
      </c>
    </row>
    <row r="50" spans="1:3" x14ac:dyDescent="0.35">
      <c r="A50" t="str">
        <f>B50&amp;C50</f>
        <v>Cook24</v>
      </c>
      <c r="B50" t="s">
        <v>52</v>
      </c>
      <c r="C50">
        <v>24</v>
      </c>
    </row>
    <row r="51" spans="1:3" x14ac:dyDescent="0.35">
      <c r="A51" t="str">
        <f>B51&amp;C51</f>
        <v>Cook26</v>
      </c>
      <c r="B51" t="s">
        <v>52</v>
      </c>
      <c r="C51">
        <v>26</v>
      </c>
    </row>
    <row r="52" spans="1:3" x14ac:dyDescent="0.35">
      <c r="A52" t="str">
        <f>B52&amp;C52</f>
        <v>Cooper16</v>
      </c>
      <c r="B52" t="s">
        <v>56</v>
      </c>
      <c r="C52">
        <v>16</v>
      </c>
    </row>
    <row r="53" spans="1:3" x14ac:dyDescent="0.35">
      <c r="A53" t="str">
        <f>B53&amp;C53</f>
        <v>Cooper20</v>
      </c>
      <c r="B53" t="s">
        <v>56</v>
      </c>
      <c r="C53">
        <v>20</v>
      </c>
    </row>
    <row r="54" spans="1:3" x14ac:dyDescent="0.35">
      <c r="A54" t="str">
        <f>B54&amp;C54</f>
        <v>Cooper32</v>
      </c>
      <c r="B54" t="s">
        <v>56</v>
      </c>
      <c r="C54">
        <v>32</v>
      </c>
    </row>
    <row r="55" spans="1:3" x14ac:dyDescent="0.35">
      <c r="A55" t="str">
        <f>B55&amp;C55</f>
        <v>Cooper4</v>
      </c>
      <c r="B55" t="s">
        <v>56</v>
      </c>
      <c r="C55">
        <v>4</v>
      </c>
    </row>
    <row r="56" spans="1:3" x14ac:dyDescent="0.35">
      <c r="A56" t="str">
        <f>B56&amp;C56</f>
        <v>Cox17</v>
      </c>
      <c r="B56" t="s">
        <v>63</v>
      </c>
      <c r="C56">
        <v>17</v>
      </c>
    </row>
    <row r="57" spans="1:3" x14ac:dyDescent="0.35">
      <c r="A57" t="str">
        <f>B57&amp;C57</f>
        <v>Cox2</v>
      </c>
      <c r="B57" t="s">
        <v>63</v>
      </c>
      <c r="C57">
        <v>2</v>
      </c>
    </row>
    <row r="58" spans="1:3" x14ac:dyDescent="0.35">
      <c r="A58" t="str">
        <f>B58&amp;C58</f>
        <v>Cox24</v>
      </c>
      <c r="B58" t="s">
        <v>63</v>
      </c>
      <c r="C58">
        <v>24</v>
      </c>
    </row>
    <row r="59" spans="1:3" x14ac:dyDescent="0.35">
      <c r="A59" t="str">
        <f>B59&amp;C59</f>
        <v>Cox26</v>
      </c>
      <c r="B59" t="s">
        <v>63</v>
      </c>
      <c r="C59">
        <v>26</v>
      </c>
    </row>
    <row r="60" spans="1:3" x14ac:dyDescent="0.35">
      <c r="A60" t="str">
        <f>B60&amp;C60</f>
        <v>Cruz29</v>
      </c>
      <c r="B60" t="s">
        <v>72</v>
      </c>
      <c r="C60">
        <v>29</v>
      </c>
    </row>
    <row r="61" spans="1:3" x14ac:dyDescent="0.35">
      <c r="A61" t="str">
        <f>B61&amp;C61</f>
        <v>Cruz30</v>
      </c>
      <c r="B61" t="s">
        <v>72</v>
      </c>
      <c r="C61">
        <v>30</v>
      </c>
    </row>
    <row r="62" spans="1:3" x14ac:dyDescent="0.35">
      <c r="A62" t="str">
        <f>B62&amp;C62</f>
        <v>Davis12</v>
      </c>
      <c r="B62" t="s">
        <v>8</v>
      </c>
      <c r="C62">
        <v>12</v>
      </c>
    </row>
    <row r="63" spans="1:3" x14ac:dyDescent="0.35">
      <c r="A63" t="str">
        <f>B63&amp;C63</f>
        <v>Davis22</v>
      </c>
      <c r="B63" t="s">
        <v>8</v>
      </c>
      <c r="C63">
        <v>22</v>
      </c>
    </row>
    <row r="64" spans="1:3" x14ac:dyDescent="0.35">
      <c r="A64" t="str">
        <f>B64&amp;C64</f>
        <v>Davis25</v>
      </c>
      <c r="B64" t="s">
        <v>8</v>
      </c>
      <c r="C64">
        <v>25</v>
      </c>
    </row>
    <row r="65" spans="1:3" x14ac:dyDescent="0.35">
      <c r="A65" t="str">
        <f>B65&amp;C65</f>
        <v>Diaz29</v>
      </c>
      <c r="B65" t="s">
        <v>94</v>
      </c>
      <c r="C65">
        <v>29</v>
      </c>
    </row>
    <row r="66" spans="1:3" x14ac:dyDescent="0.35">
      <c r="A66" t="str">
        <f>B66&amp;C66</f>
        <v>Diaz30</v>
      </c>
      <c r="B66" t="s">
        <v>94</v>
      </c>
      <c r="C66">
        <v>30</v>
      </c>
    </row>
    <row r="67" spans="1:3" x14ac:dyDescent="0.35">
      <c r="A67" t="str">
        <f>B67&amp;C67</f>
        <v>Diaz7</v>
      </c>
      <c r="B67" t="s">
        <v>94</v>
      </c>
      <c r="C67">
        <v>7</v>
      </c>
    </row>
    <row r="68" spans="1:3" x14ac:dyDescent="0.35">
      <c r="A68" t="str">
        <f>B68&amp;C68</f>
        <v>Diaz8</v>
      </c>
      <c r="B68" t="s">
        <v>94</v>
      </c>
      <c r="C68">
        <v>8</v>
      </c>
    </row>
    <row r="69" spans="1:3" x14ac:dyDescent="0.35">
      <c r="A69" t="str">
        <f>B69&amp;C69</f>
        <v>Edwards27</v>
      </c>
      <c r="B69" t="s">
        <v>45</v>
      </c>
      <c r="C69">
        <v>27</v>
      </c>
    </row>
    <row r="70" spans="1:3" x14ac:dyDescent="0.35">
      <c r="A70" t="str">
        <f>B70&amp;C70</f>
        <v>Edwards8</v>
      </c>
      <c r="B70" t="s">
        <v>45</v>
      </c>
      <c r="C70">
        <v>8</v>
      </c>
    </row>
    <row r="71" spans="1:3" x14ac:dyDescent="0.35">
      <c r="A71" t="str">
        <f>B71&amp;C71</f>
        <v>Evans22</v>
      </c>
      <c r="B71" t="s">
        <v>40</v>
      </c>
      <c r="C71">
        <v>22</v>
      </c>
    </row>
    <row r="72" spans="1:3" x14ac:dyDescent="0.35">
      <c r="A72" t="str">
        <f>B72&amp;C72</f>
        <v>Evans27</v>
      </c>
      <c r="B72" t="s">
        <v>40</v>
      </c>
      <c r="C72">
        <v>27</v>
      </c>
    </row>
    <row r="73" spans="1:3" x14ac:dyDescent="0.35">
      <c r="A73" t="str">
        <f>B73&amp;C73</f>
        <v>Fisher1</v>
      </c>
      <c r="B73" t="s">
        <v>89</v>
      </c>
      <c r="C73">
        <v>1</v>
      </c>
    </row>
    <row r="74" spans="1:3" x14ac:dyDescent="0.35">
      <c r="A74" t="str">
        <f>B74&amp;C74</f>
        <v>Fisher11</v>
      </c>
      <c r="B74" t="s">
        <v>89</v>
      </c>
      <c r="C74">
        <v>11</v>
      </c>
    </row>
    <row r="75" spans="1:3" x14ac:dyDescent="0.35">
      <c r="A75" t="str">
        <f>B75&amp;C75</f>
        <v>Fisher2</v>
      </c>
      <c r="B75" t="s">
        <v>89</v>
      </c>
      <c r="C75">
        <v>2</v>
      </c>
    </row>
    <row r="76" spans="1:3" x14ac:dyDescent="0.35">
      <c r="A76" t="str">
        <f>B76&amp;C76</f>
        <v>Fisher22</v>
      </c>
      <c r="B76" t="s">
        <v>89</v>
      </c>
      <c r="C76">
        <v>22</v>
      </c>
    </row>
    <row r="77" spans="1:3" x14ac:dyDescent="0.35">
      <c r="A77" t="str">
        <f>B77&amp;C77</f>
        <v>Fisher28</v>
      </c>
      <c r="B77" t="s">
        <v>89</v>
      </c>
      <c r="C77">
        <v>28</v>
      </c>
    </row>
    <row r="78" spans="1:3" x14ac:dyDescent="0.35">
      <c r="A78" t="str">
        <f>B78&amp;C78</f>
        <v>Fisher30</v>
      </c>
      <c r="B78" t="s">
        <v>89</v>
      </c>
      <c r="C78">
        <v>30</v>
      </c>
    </row>
    <row r="79" spans="1:3" x14ac:dyDescent="0.35">
      <c r="A79" t="str">
        <f>B79&amp;C79</f>
        <v>Fisher31</v>
      </c>
      <c r="B79" t="s">
        <v>89</v>
      </c>
      <c r="C79">
        <v>31</v>
      </c>
    </row>
    <row r="80" spans="1:3" x14ac:dyDescent="0.35">
      <c r="A80" t="str">
        <f>B80&amp;C80</f>
        <v>Flores17</v>
      </c>
      <c r="B80" t="s">
        <v>47</v>
      </c>
      <c r="C80">
        <v>17</v>
      </c>
    </row>
    <row r="81" spans="1:3" x14ac:dyDescent="0.35">
      <c r="A81" t="str">
        <f>B81&amp;C81</f>
        <v>Flores24</v>
      </c>
      <c r="B81" t="s">
        <v>47</v>
      </c>
      <c r="C81">
        <v>24</v>
      </c>
    </row>
    <row r="82" spans="1:3" x14ac:dyDescent="0.35">
      <c r="A82" t="str">
        <f>B82&amp;C82</f>
        <v>Foster1</v>
      </c>
      <c r="B82" t="s">
        <v>77</v>
      </c>
      <c r="C82">
        <v>1</v>
      </c>
    </row>
    <row r="83" spans="1:3" x14ac:dyDescent="0.35">
      <c r="A83" t="str">
        <f>B83&amp;C83</f>
        <v>Foster14</v>
      </c>
      <c r="B83" t="s">
        <v>77</v>
      </c>
      <c r="C83">
        <v>14</v>
      </c>
    </row>
    <row r="84" spans="1:3" x14ac:dyDescent="0.35">
      <c r="A84" t="str">
        <f>B84&amp;C84</f>
        <v>Foster22</v>
      </c>
      <c r="B84" t="s">
        <v>77</v>
      </c>
      <c r="C84">
        <v>22</v>
      </c>
    </row>
    <row r="85" spans="1:3" x14ac:dyDescent="0.35">
      <c r="A85" t="str">
        <f>B85&amp;C85</f>
        <v>Foster23</v>
      </c>
      <c r="B85" t="s">
        <v>77</v>
      </c>
      <c r="C85">
        <v>23</v>
      </c>
    </row>
    <row r="86" spans="1:3" x14ac:dyDescent="0.35">
      <c r="A86" t="str">
        <f>B86&amp;C86</f>
        <v>Foster9</v>
      </c>
      <c r="B86" t="s">
        <v>77</v>
      </c>
      <c r="C86">
        <v>9</v>
      </c>
    </row>
    <row r="87" spans="1:3" x14ac:dyDescent="0.35">
      <c r="A87" t="str">
        <f>B87&amp;C87</f>
        <v>Garcia14</v>
      </c>
      <c r="B87" t="s">
        <v>90</v>
      </c>
      <c r="C87">
        <v>14</v>
      </c>
    </row>
    <row r="88" spans="1:3" x14ac:dyDescent="0.35">
      <c r="A88" t="str">
        <f>B88&amp;C88</f>
        <v>Garcia15</v>
      </c>
      <c r="B88" t="s">
        <v>90</v>
      </c>
      <c r="C88">
        <v>15</v>
      </c>
    </row>
    <row r="89" spans="1:3" x14ac:dyDescent="0.35">
      <c r="A89" t="str">
        <f>B89&amp;C89</f>
        <v>Gomez11</v>
      </c>
      <c r="B89" t="s">
        <v>99</v>
      </c>
      <c r="C89">
        <v>11</v>
      </c>
    </row>
    <row r="90" spans="1:3" x14ac:dyDescent="0.35">
      <c r="A90" t="str">
        <f>B90&amp;C90</f>
        <v>Gomez20</v>
      </c>
      <c r="B90" t="s">
        <v>99</v>
      </c>
      <c r="C90">
        <v>20</v>
      </c>
    </row>
    <row r="91" spans="1:3" x14ac:dyDescent="0.35">
      <c r="A91" t="str">
        <f>B91&amp;C91</f>
        <v>Gomez25</v>
      </c>
      <c r="B91" t="s">
        <v>99</v>
      </c>
      <c r="C91">
        <v>25</v>
      </c>
    </row>
    <row r="92" spans="1:3" x14ac:dyDescent="0.35">
      <c r="A92" t="str">
        <f>B92&amp;C92</f>
        <v>Gomez32</v>
      </c>
      <c r="B92" t="s">
        <v>99</v>
      </c>
      <c r="C92">
        <v>32</v>
      </c>
    </row>
    <row r="93" spans="1:3" x14ac:dyDescent="0.35">
      <c r="A93" t="str">
        <f>B93&amp;C93</f>
        <v>Gonzalez31</v>
      </c>
      <c r="B93" t="s">
        <v>96</v>
      </c>
      <c r="C93">
        <v>31</v>
      </c>
    </row>
    <row r="94" spans="1:3" x14ac:dyDescent="0.35">
      <c r="A94" t="str">
        <f>B94&amp;C94</f>
        <v>Gonzalez9</v>
      </c>
      <c r="B94" t="s">
        <v>96</v>
      </c>
      <c r="C94">
        <v>9</v>
      </c>
    </row>
    <row r="95" spans="1:3" x14ac:dyDescent="0.35">
      <c r="A95" t="str">
        <f>B95&amp;C95</f>
        <v>Gray12</v>
      </c>
      <c r="B95" t="s">
        <v>69</v>
      </c>
      <c r="C95">
        <v>12</v>
      </c>
    </row>
    <row r="96" spans="1:3" x14ac:dyDescent="0.35">
      <c r="A96" t="str">
        <f>B96&amp;C96</f>
        <v>Gray16</v>
      </c>
      <c r="B96" t="s">
        <v>69</v>
      </c>
      <c r="C96">
        <v>16</v>
      </c>
    </row>
    <row r="97" spans="1:3" x14ac:dyDescent="0.35">
      <c r="A97" t="str">
        <f>B97&amp;C97</f>
        <v>Gray26</v>
      </c>
      <c r="B97" t="s">
        <v>69</v>
      </c>
      <c r="C97">
        <v>26</v>
      </c>
    </row>
    <row r="98" spans="1:3" x14ac:dyDescent="0.35">
      <c r="A98" t="str">
        <f>B98&amp;C98</f>
        <v>Green7</v>
      </c>
      <c r="B98" t="s">
        <v>30</v>
      </c>
      <c r="C98">
        <v>7</v>
      </c>
    </row>
    <row r="99" spans="1:3" x14ac:dyDescent="0.35">
      <c r="A99" t="str">
        <f>B99&amp;C99</f>
        <v>Gutierrez10</v>
      </c>
      <c r="B99" t="s">
        <v>101</v>
      </c>
      <c r="C99">
        <v>10</v>
      </c>
    </row>
    <row r="100" spans="1:3" x14ac:dyDescent="0.35">
      <c r="A100" t="str">
        <f>B100&amp;C100</f>
        <v>Gutierrez18</v>
      </c>
      <c r="B100" t="s">
        <v>101</v>
      </c>
      <c r="C100">
        <v>18</v>
      </c>
    </row>
    <row r="101" spans="1:3" x14ac:dyDescent="0.35">
      <c r="A101" t="str">
        <f>B101&amp;C101</f>
        <v>Gutierrez6</v>
      </c>
      <c r="B101" t="s">
        <v>101</v>
      </c>
      <c r="C101">
        <v>6</v>
      </c>
    </row>
    <row r="102" spans="1:3" x14ac:dyDescent="0.35">
      <c r="A102" t="str">
        <f>B102&amp;C102</f>
        <v>Gutierrez8</v>
      </c>
      <c r="B102" t="s">
        <v>101</v>
      </c>
      <c r="C102">
        <v>8</v>
      </c>
    </row>
    <row r="103" spans="1:3" x14ac:dyDescent="0.35">
      <c r="A103" t="str">
        <f>B103&amp;C103</f>
        <v>Hall11</v>
      </c>
      <c r="B103" t="s">
        <v>24</v>
      </c>
      <c r="C103">
        <v>11</v>
      </c>
    </row>
    <row r="104" spans="1:3" x14ac:dyDescent="0.35">
      <c r="A104" t="str">
        <f>B104&amp;C104</f>
        <v>Hall22</v>
      </c>
      <c r="B104" t="s">
        <v>24</v>
      </c>
      <c r="C104">
        <v>22</v>
      </c>
    </row>
    <row r="105" spans="1:3" x14ac:dyDescent="0.35">
      <c r="A105" t="str">
        <f>B105&amp;C105</f>
        <v>Harris19</v>
      </c>
      <c r="B105" t="s">
        <v>19</v>
      </c>
      <c r="C105">
        <v>19</v>
      </c>
    </row>
    <row r="106" spans="1:3" x14ac:dyDescent="0.35">
      <c r="A106" t="str">
        <f>B106&amp;C106</f>
        <v>Harris22</v>
      </c>
      <c r="B106" t="s">
        <v>19</v>
      </c>
      <c r="C106">
        <v>22</v>
      </c>
    </row>
    <row r="107" spans="1:3" x14ac:dyDescent="0.35">
      <c r="A107" t="str">
        <f>B107&amp;C107</f>
        <v>Harris27</v>
      </c>
      <c r="B107" t="s">
        <v>19</v>
      </c>
      <c r="C107">
        <v>27</v>
      </c>
    </row>
    <row r="108" spans="1:3" x14ac:dyDescent="0.35">
      <c r="A108" t="str">
        <f>B108&amp;C108</f>
        <v>Harris4</v>
      </c>
      <c r="B108" t="s">
        <v>19</v>
      </c>
      <c r="C108">
        <v>4</v>
      </c>
    </row>
    <row r="109" spans="1:3" x14ac:dyDescent="0.35">
      <c r="A109" t="str">
        <f>B109&amp;C109</f>
        <v>Harris6</v>
      </c>
      <c r="B109" t="s">
        <v>19</v>
      </c>
      <c r="C109">
        <v>6</v>
      </c>
    </row>
    <row r="110" spans="1:3" x14ac:dyDescent="0.35">
      <c r="A110" t="str">
        <f>B110&amp;C110</f>
        <v>Harris7</v>
      </c>
      <c r="B110" t="s">
        <v>19</v>
      </c>
      <c r="C110">
        <v>7</v>
      </c>
    </row>
    <row r="111" spans="1:3" x14ac:dyDescent="0.35">
      <c r="A111" t="str">
        <f>B111&amp;C111</f>
        <v>Hernandez28</v>
      </c>
      <c r="B111" t="s">
        <v>95</v>
      </c>
      <c r="C111">
        <v>28</v>
      </c>
    </row>
    <row r="112" spans="1:3" x14ac:dyDescent="0.35">
      <c r="A112" t="str">
        <f>B112&amp;C112</f>
        <v>Hernandez29</v>
      </c>
      <c r="B112" t="s">
        <v>95</v>
      </c>
      <c r="C112">
        <v>29</v>
      </c>
    </row>
    <row r="113" spans="1:3" x14ac:dyDescent="0.35">
      <c r="A113" t="str">
        <f>B113&amp;C113</f>
        <v>Hill13</v>
      </c>
      <c r="B113" t="s">
        <v>34</v>
      </c>
      <c r="C113">
        <v>13</v>
      </c>
    </row>
    <row r="114" spans="1:3" x14ac:dyDescent="0.35">
      <c r="A114" t="str">
        <f>B114&amp;C114</f>
        <v>Hill18</v>
      </c>
      <c r="B114" t="s">
        <v>34</v>
      </c>
      <c r="C114">
        <v>18</v>
      </c>
    </row>
    <row r="115" spans="1:3" x14ac:dyDescent="0.35">
      <c r="A115" t="str">
        <f>B115&amp;C115</f>
        <v>Hill30</v>
      </c>
      <c r="B115" t="s">
        <v>34</v>
      </c>
      <c r="C115">
        <v>30</v>
      </c>
    </row>
    <row r="116" spans="1:3" x14ac:dyDescent="0.35">
      <c r="A116" t="str">
        <f>B116&amp;C116</f>
        <v>Hill8</v>
      </c>
      <c r="B116" t="s">
        <v>34</v>
      </c>
      <c r="C116">
        <v>8</v>
      </c>
    </row>
    <row r="117" spans="1:3" x14ac:dyDescent="0.35">
      <c r="A117" t="str">
        <f>B117&amp;C117</f>
        <v>Howard11</v>
      </c>
      <c r="B117" t="s">
        <v>61</v>
      </c>
      <c r="C117">
        <v>11</v>
      </c>
    </row>
    <row r="118" spans="1:3" x14ac:dyDescent="0.35">
      <c r="A118" t="str">
        <f>B118&amp;C118</f>
        <v>Howard12</v>
      </c>
      <c r="B118" t="s">
        <v>61</v>
      </c>
      <c r="C118">
        <v>12</v>
      </c>
    </row>
    <row r="119" spans="1:3" x14ac:dyDescent="0.35">
      <c r="A119" t="str">
        <f>B119&amp;C119</f>
        <v>Howard22</v>
      </c>
      <c r="B119" t="s">
        <v>61</v>
      </c>
      <c r="C119">
        <v>22</v>
      </c>
    </row>
    <row r="120" spans="1:3" x14ac:dyDescent="0.35">
      <c r="A120" t="str">
        <f>B120&amp;C120</f>
        <v>Hughes13</v>
      </c>
      <c r="B120" t="s">
        <v>73</v>
      </c>
      <c r="C120">
        <v>13</v>
      </c>
    </row>
    <row r="121" spans="1:3" x14ac:dyDescent="0.35">
      <c r="A121" t="str">
        <f>B121&amp;C121</f>
        <v>Hughes29</v>
      </c>
      <c r="B121" t="s">
        <v>73</v>
      </c>
      <c r="C121">
        <v>29</v>
      </c>
    </row>
    <row r="122" spans="1:3" x14ac:dyDescent="0.35">
      <c r="A122" t="str">
        <f>B122&amp;C122</f>
        <v>Hughes30</v>
      </c>
      <c r="B122" t="s">
        <v>73</v>
      </c>
      <c r="C122">
        <v>30</v>
      </c>
    </row>
    <row r="123" spans="1:3" x14ac:dyDescent="0.35">
      <c r="A123" t="str">
        <f>B123&amp;C123</f>
        <v>Hughes7</v>
      </c>
      <c r="B123" t="s">
        <v>73</v>
      </c>
      <c r="C123">
        <v>7</v>
      </c>
    </row>
    <row r="124" spans="1:3" x14ac:dyDescent="0.35">
      <c r="A124" t="str">
        <f>B124&amp;C124</f>
        <v>Hughes8</v>
      </c>
      <c r="B124" t="s">
        <v>73</v>
      </c>
      <c r="C124">
        <v>8</v>
      </c>
    </row>
    <row r="125" spans="1:3" x14ac:dyDescent="0.35">
      <c r="A125" t="str">
        <f>B125&amp;C125</f>
        <v>Jackson1</v>
      </c>
      <c r="B125" t="s">
        <v>15</v>
      </c>
      <c r="C125">
        <v>1</v>
      </c>
    </row>
    <row r="126" spans="1:3" x14ac:dyDescent="0.35">
      <c r="A126" t="str">
        <f>B126&amp;C126</f>
        <v>Jackson11</v>
      </c>
      <c r="B126" t="s">
        <v>15</v>
      </c>
      <c r="C126">
        <v>11</v>
      </c>
    </row>
    <row r="127" spans="1:3" x14ac:dyDescent="0.35">
      <c r="A127" t="str">
        <f>B127&amp;C127</f>
        <v>Jackson15</v>
      </c>
      <c r="B127" t="s">
        <v>15</v>
      </c>
      <c r="C127">
        <v>15</v>
      </c>
    </row>
    <row r="128" spans="1:3" x14ac:dyDescent="0.35">
      <c r="A128" t="str">
        <f>B128&amp;C128</f>
        <v>Jackson2</v>
      </c>
      <c r="B128" t="s">
        <v>15</v>
      </c>
      <c r="C128">
        <v>2</v>
      </c>
    </row>
    <row r="129" spans="1:3" x14ac:dyDescent="0.35">
      <c r="A129" t="str">
        <f>B129&amp;C129</f>
        <v>Jackson22</v>
      </c>
      <c r="B129" t="s">
        <v>15</v>
      </c>
      <c r="C129">
        <v>22</v>
      </c>
    </row>
    <row r="130" spans="1:3" x14ac:dyDescent="0.35">
      <c r="A130" t="str">
        <f>B130&amp;C130</f>
        <v>James13</v>
      </c>
      <c r="B130" t="s">
        <v>70</v>
      </c>
      <c r="C130">
        <v>13</v>
      </c>
    </row>
    <row r="131" spans="1:3" x14ac:dyDescent="0.35">
      <c r="A131" t="str">
        <f>B131&amp;C131</f>
        <v>James18</v>
      </c>
      <c r="B131" t="s">
        <v>70</v>
      </c>
      <c r="C131">
        <v>18</v>
      </c>
    </row>
    <row r="132" spans="1:3" x14ac:dyDescent="0.35">
      <c r="A132" t="str">
        <f>B132&amp;C132</f>
        <v>James30</v>
      </c>
      <c r="B132" t="s">
        <v>70</v>
      </c>
      <c r="C132">
        <v>30</v>
      </c>
    </row>
    <row r="133" spans="1:3" x14ac:dyDescent="0.35">
      <c r="A133" t="str">
        <f>B133&amp;C133</f>
        <v>James7</v>
      </c>
      <c r="B133" t="s">
        <v>70</v>
      </c>
      <c r="C133">
        <v>7</v>
      </c>
    </row>
    <row r="134" spans="1:3" x14ac:dyDescent="0.35">
      <c r="A134" t="str">
        <f>B134&amp;C134</f>
        <v>James8</v>
      </c>
      <c r="B134" t="s">
        <v>70</v>
      </c>
      <c r="C134">
        <v>8</v>
      </c>
    </row>
    <row r="135" spans="1:3" x14ac:dyDescent="0.35">
      <c r="A135" t="str">
        <f>B135&amp;C135</f>
        <v>Jenkins24</v>
      </c>
      <c r="B135" t="s">
        <v>85</v>
      </c>
      <c r="C135">
        <v>24</v>
      </c>
    </row>
    <row r="136" spans="1:3" x14ac:dyDescent="0.35">
      <c r="A136" t="str">
        <f>B136&amp;C136</f>
        <v>Jenkins26</v>
      </c>
      <c r="B136" t="s">
        <v>85</v>
      </c>
      <c r="C136">
        <v>26</v>
      </c>
    </row>
    <row r="137" spans="1:3" x14ac:dyDescent="0.35">
      <c r="A137" t="str">
        <f>B137&amp;C137</f>
        <v>Johnson17</v>
      </c>
      <c r="B137" t="s">
        <v>3</v>
      </c>
      <c r="C137">
        <v>17</v>
      </c>
    </row>
    <row r="138" spans="1:3" x14ac:dyDescent="0.35">
      <c r="A138" t="str">
        <f>B138&amp;C138</f>
        <v>Johnson24</v>
      </c>
      <c r="B138" t="s">
        <v>3</v>
      </c>
      <c r="C138">
        <v>24</v>
      </c>
    </row>
    <row r="139" spans="1:3" x14ac:dyDescent="0.35">
      <c r="A139" t="str">
        <f>B139&amp;C139</f>
        <v>Johnson26</v>
      </c>
      <c r="B139" t="s">
        <v>3</v>
      </c>
      <c r="C139">
        <v>26</v>
      </c>
    </row>
    <row r="140" spans="1:3" x14ac:dyDescent="0.35">
      <c r="A140" t="str">
        <f>B140&amp;C140</f>
        <v>Jones8</v>
      </c>
      <c r="B140" t="s">
        <v>6</v>
      </c>
      <c r="C140">
        <v>8</v>
      </c>
    </row>
    <row r="141" spans="1:3" x14ac:dyDescent="0.35">
      <c r="A141" t="str">
        <f>B141&amp;C141</f>
        <v>Kelly20</v>
      </c>
      <c r="B141" t="s">
        <v>60</v>
      </c>
      <c r="C141">
        <v>20</v>
      </c>
    </row>
    <row r="142" spans="1:3" x14ac:dyDescent="0.35">
      <c r="A142" t="str">
        <f>B142&amp;C142</f>
        <v>Kelly31</v>
      </c>
      <c r="B142" t="s">
        <v>60</v>
      </c>
      <c r="C142">
        <v>31</v>
      </c>
    </row>
    <row r="143" spans="1:3" x14ac:dyDescent="0.35">
      <c r="A143" t="str">
        <f>B143&amp;C143</f>
        <v>Kelly32</v>
      </c>
      <c r="B143" t="s">
        <v>60</v>
      </c>
      <c r="C143">
        <v>32</v>
      </c>
    </row>
    <row r="144" spans="1:3" x14ac:dyDescent="0.35">
      <c r="A144" t="str">
        <f>B144&amp;C144</f>
        <v>Kelly6</v>
      </c>
      <c r="B144" t="s">
        <v>60</v>
      </c>
      <c r="C144">
        <v>6</v>
      </c>
    </row>
    <row r="145" spans="1:3" x14ac:dyDescent="0.35">
      <c r="A145" t="str">
        <f>B145&amp;C145</f>
        <v>King13</v>
      </c>
      <c r="B145" t="s">
        <v>28</v>
      </c>
      <c r="C145">
        <v>13</v>
      </c>
    </row>
    <row r="146" spans="1:3" x14ac:dyDescent="0.35">
      <c r="A146" t="str">
        <f>B146&amp;C146</f>
        <v>King18</v>
      </c>
      <c r="B146" t="s">
        <v>28</v>
      </c>
      <c r="C146">
        <v>18</v>
      </c>
    </row>
    <row r="147" spans="1:3" x14ac:dyDescent="0.35">
      <c r="A147" t="str">
        <f>B147&amp;C147</f>
        <v>King29</v>
      </c>
      <c r="B147" t="s">
        <v>28</v>
      </c>
      <c r="C147">
        <v>29</v>
      </c>
    </row>
    <row r="148" spans="1:3" x14ac:dyDescent="0.35">
      <c r="A148" t="str">
        <f>B148&amp;C148</f>
        <v>King7</v>
      </c>
      <c r="B148" t="s">
        <v>28</v>
      </c>
      <c r="C148">
        <v>7</v>
      </c>
    </row>
    <row r="149" spans="1:3" x14ac:dyDescent="0.35">
      <c r="A149" t="str">
        <f>B149&amp;C149</f>
        <v>Lee22</v>
      </c>
      <c r="B149" t="s">
        <v>18</v>
      </c>
      <c r="C149">
        <v>22</v>
      </c>
    </row>
    <row r="150" spans="1:3" x14ac:dyDescent="0.35">
      <c r="A150" t="str">
        <f>B150&amp;C150</f>
        <v>Lee27</v>
      </c>
      <c r="B150" t="s">
        <v>18</v>
      </c>
      <c r="C150">
        <v>27</v>
      </c>
    </row>
    <row r="151" spans="1:3" x14ac:dyDescent="0.35">
      <c r="A151" t="str">
        <f>B151&amp;C151</f>
        <v>Lee3</v>
      </c>
      <c r="B151" t="s">
        <v>18</v>
      </c>
      <c r="C151">
        <v>3</v>
      </c>
    </row>
    <row r="152" spans="1:3" x14ac:dyDescent="0.35">
      <c r="A152" t="str">
        <f>B152&amp;C152</f>
        <v>Lee4</v>
      </c>
      <c r="B152" t="s">
        <v>18</v>
      </c>
      <c r="C152">
        <v>4</v>
      </c>
    </row>
    <row r="153" spans="1:3" x14ac:dyDescent="0.35">
      <c r="A153" t="str">
        <f>B153&amp;C153</f>
        <v>Lee6</v>
      </c>
      <c r="B153" t="s">
        <v>18</v>
      </c>
      <c r="C153">
        <v>6</v>
      </c>
    </row>
    <row r="154" spans="1:3" x14ac:dyDescent="0.35">
      <c r="A154" t="str">
        <f>B154&amp;C154</f>
        <v>Lewis30</v>
      </c>
      <c r="B154" t="s">
        <v>21</v>
      </c>
      <c r="C154">
        <v>30</v>
      </c>
    </row>
    <row r="155" spans="1:3" x14ac:dyDescent="0.35">
      <c r="A155" t="str">
        <f>B155&amp;C155</f>
        <v>Lewis7</v>
      </c>
      <c r="B155" t="s">
        <v>21</v>
      </c>
      <c r="C155">
        <v>7</v>
      </c>
    </row>
    <row r="156" spans="1:3" x14ac:dyDescent="0.35">
      <c r="A156" t="str">
        <f>B156&amp;C156</f>
        <v>Lewis8</v>
      </c>
      <c r="B156" t="s">
        <v>21</v>
      </c>
      <c r="C156">
        <v>8</v>
      </c>
    </row>
    <row r="157" spans="1:3" x14ac:dyDescent="0.35">
      <c r="A157" t="str">
        <f>B157&amp;C157</f>
        <v>Long10</v>
      </c>
      <c r="B157" t="s">
        <v>76</v>
      </c>
      <c r="C157">
        <v>10</v>
      </c>
    </row>
    <row r="158" spans="1:3" x14ac:dyDescent="0.35">
      <c r="A158" t="str">
        <f>B158&amp;C158</f>
        <v>Long3</v>
      </c>
      <c r="B158" t="s">
        <v>76</v>
      </c>
      <c r="C158">
        <v>3</v>
      </c>
    </row>
    <row r="159" spans="1:3" x14ac:dyDescent="0.35">
      <c r="A159" t="str">
        <f>B159&amp;C159</f>
        <v>Long7</v>
      </c>
      <c r="B159" t="s">
        <v>76</v>
      </c>
      <c r="C159">
        <v>7</v>
      </c>
    </row>
    <row r="160" spans="1:3" x14ac:dyDescent="0.35">
      <c r="A160" t="str">
        <f>B160&amp;C160</f>
        <v>Lopez11</v>
      </c>
      <c r="B160" t="s">
        <v>98</v>
      </c>
      <c r="C160">
        <v>11</v>
      </c>
    </row>
    <row r="161" spans="1:3" x14ac:dyDescent="0.35">
      <c r="A161" t="str">
        <f>B161&amp;C161</f>
        <v>Lopez15</v>
      </c>
      <c r="B161" t="s">
        <v>98</v>
      </c>
      <c r="C161">
        <v>15</v>
      </c>
    </row>
    <row r="162" spans="1:3" x14ac:dyDescent="0.35">
      <c r="A162" t="str">
        <f>B162&amp;C162</f>
        <v>Lopez16</v>
      </c>
      <c r="B162" t="s">
        <v>98</v>
      </c>
      <c r="C162">
        <v>16</v>
      </c>
    </row>
    <row r="163" spans="1:3" x14ac:dyDescent="0.35">
      <c r="A163" t="str">
        <f>B163&amp;C163</f>
        <v>Lopez27</v>
      </c>
      <c r="B163" t="s">
        <v>98</v>
      </c>
      <c r="C163">
        <v>27</v>
      </c>
    </row>
    <row r="164" spans="1:3" x14ac:dyDescent="0.35">
      <c r="A164" t="str">
        <f>B164&amp;C164</f>
        <v>Lopez9</v>
      </c>
      <c r="B164" t="s">
        <v>98</v>
      </c>
      <c r="C164">
        <v>9</v>
      </c>
    </row>
    <row r="165" spans="1:3" x14ac:dyDescent="0.35">
      <c r="A165" t="str">
        <f>B165&amp;C165</f>
        <v>Martin11</v>
      </c>
      <c r="B165" t="s">
        <v>14</v>
      </c>
      <c r="C165">
        <v>11</v>
      </c>
    </row>
    <row r="166" spans="1:3" x14ac:dyDescent="0.35">
      <c r="A166" t="str">
        <f>B166&amp;C166</f>
        <v>Martin2</v>
      </c>
      <c r="B166" t="s">
        <v>14</v>
      </c>
      <c r="C166">
        <v>2</v>
      </c>
    </row>
    <row r="167" spans="1:3" x14ac:dyDescent="0.35">
      <c r="A167" t="str">
        <f>B167&amp;C167</f>
        <v>Martin28</v>
      </c>
      <c r="B167" t="s">
        <v>14</v>
      </c>
      <c r="C167">
        <v>28</v>
      </c>
    </row>
    <row r="168" spans="1:3" x14ac:dyDescent="0.35">
      <c r="A168" t="str">
        <f>B168&amp;C168</f>
        <v>Martinez12</v>
      </c>
      <c r="B168" t="s">
        <v>92</v>
      </c>
      <c r="C168">
        <v>12</v>
      </c>
    </row>
    <row r="169" spans="1:3" x14ac:dyDescent="0.35">
      <c r="A169" t="str">
        <f>B169&amp;C169</f>
        <v>Martinez25</v>
      </c>
      <c r="B169" t="s">
        <v>92</v>
      </c>
      <c r="C169">
        <v>25</v>
      </c>
    </row>
    <row r="170" spans="1:3" x14ac:dyDescent="0.35">
      <c r="A170" t="str">
        <f>B170&amp;C170</f>
        <v>Martinez28</v>
      </c>
      <c r="B170" t="s">
        <v>92</v>
      </c>
      <c r="C170">
        <v>28</v>
      </c>
    </row>
    <row r="171" spans="1:3" x14ac:dyDescent="0.35">
      <c r="A171" t="str">
        <f>B171&amp;C171</f>
        <v>Miller10</v>
      </c>
      <c r="B171" t="s">
        <v>7</v>
      </c>
      <c r="C171">
        <v>10</v>
      </c>
    </row>
    <row r="172" spans="1:3" x14ac:dyDescent="0.35">
      <c r="A172" t="str">
        <f>B172&amp;C172</f>
        <v>Miller14</v>
      </c>
      <c r="B172" t="s">
        <v>7</v>
      </c>
      <c r="C172">
        <v>14</v>
      </c>
    </row>
    <row r="173" spans="1:3" x14ac:dyDescent="0.35">
      <c r="A173" t="str">
        <f>B173&amp;C173</f>
        <v>Miller15</v>
      </c>
      <c r="B173" t="s">
        <v>7</v>
      </c>
      <c r="C173">
        <v>15</v>
      </c>
    </row>
    <row r="174" spans="1:3" x14ac:dyDescent="0.35">
      <c r="A174" t="str">
        <f>B174&amp;C174</f>
        <v>Miller22</v>
      </c>
      <c r="B174" t="s">
        <v>7</v>
      </c>
      <c r="C174">
        <v>22</v>
      </c>
    </row>
    <row r="175" spans="1:3" x14ac:dyDescent="0.35">
      <c r="A175" t="str">
        <f>B175&amp;C175</f>
        <v>Miller23</v>
      </c>
      <c r="B175" t="s">
        <v>7</v>
      </c>
      <c r="C175">
        <v>23</v>
      </c>
    </row>
    <row r="176" spans="1:3" x14ac:dyDescent="0.35">
      <c r="A176" t="str">
        <f>B176&amp;C176</f>
        <v>Miller31</v>
      </c>
      <c r="B176" t="s">
        <v>7</v>
      </c>
      <c r="C176">
        <v>31</v>
      </c>
    </row>
    <row r="177" spans="1:3" x14ac:dyDescent="0.35">
      <c r="A177" t="str">
        <f>B177&amp;C177</f>
        <v>Miller6</v>
      </c>
      <c r="B177" t="s">
        <v>7</v>
      </c>
      <c r="C177">
        <v>6</v>
      </c>
    </row>
    <row r="178" spans="1:3" x14ac:dyDescent="0.35">
      <c r="A178" t="str">
        <f>B178&amp;C178</f>
        <v>Mitchell1</v>
      </c>
      <c r="B178" t="s">
        <v>36</v>
      </c>
      <c r="C178">
        <v>1</v>
      </c>
    </row>
    <row r="179" spans="1:3" x14ac:dyDescent="0.35">
      <c r="A179" t="str">
        <f>B179&amp;C179</f>
        <v>Mitchell2</v>
      </c>
      <c r="B179" t="s">
        <v>36</v>
      </c>
      <c r="C179">
        <v>2</v>
      </c>
    </row>
    <row r="180" spans="1:3" x14ac:dyDescent="0.35">
      <c r="A180" t="str">
        <f>B180&amp;C180</f>
        <v>Moore17</v>
      </c>
      <c r="B180" t="s">
        <v>13</v>
      </c>
      <c r="C180">
        <v>17</v>
      </c>
    </row>
    <row r="181" spans="1:3" x14ac:dyDescent="0.35">
      <c r="A181" t="str">
        <f>B181&amp;C181</f>
        <v>Moore24</v>
      </c>
      <c r="B181" t="s">
        <v>13</v>
      </c>
      <c r="C181">
        <v>24</v>
      </c>
    </row>
    <row r="182" spans="1:3" x14ac:dyDescent="0.35">
      <c r="A182" t="str">
        <f>B182&amp;C182</f>
        <v>Morales19</v>
      </c>
      <c r="B182" t="s">
        <v>80</v>
      </c>
      <c r="C182">
        <v>19</v>
      </c>
    </row>
    <row r="183" spans="1:3" x14ac:dyDescent="0.35">
      <c r="A183" t="str">
        <f>B183&amp;C183</f>
        <v>Morales22</v>
      </c>
      <c r="B183" t="s">
        <v>80</v>
      </c>
      <c r="C183">
        <v>22</v>
      </c>
    </row>
    <row r="184" spans="1:3" x14ac:dyDescent="0.35">
      <c r="A184" t="str">
        <f>B184&amp;C184</f>
        <v>Morales31</v>
      </c>
      <c r="B184" t="s">
        <v>80</v>
      </c>
      <c r="C184">
        <v>31</v>
      </c>
    </row>
    <row r="185" spans="1:3" x14ac:dyDescent="0.35">
      <c r="A185" t="str">
        <f>B185&amp;C185</f>
        <v>Morales6</v>
      </c>
      <c r="B185" t="s">
        <v>80</v>
      </c>
      <c r="C185">
        <v>6</v>
      </c>
    </row>
    <row r="186" spans="1:3" x14ac:dyDescent="0.35">
      <c r="A186" t="str">
        <f>B186&amp;C186</f>
        <v>Morales7</v>
      </c>
      <c r="B186" t="s">
        <v>80</v>
      </c>
      <c r="C186">
        <v>7</v>
      </c>
    </row>
    <row r="187" spans="1:3" x14ac:dyDescent="0.35">
      <c r="A187" t="str">
        <f>B187&amp;C187</f>
        <v>Morales8</v>
      </c>
      <c r="B187" t="s">
        <v>80</v>
      </c>
      <c r="C187">
        <v>8</v>
      </c>
    </row>
    <row r="188" spans="1:3" x14ac:dyDescent="0.35">
      <c r="A188" t="str">
        <f>B188&amp;C188</f>
        <v>Morgan29</v>
      </c>
      <c r="B188" t="s">
        <v>54</v>
      </c>
      <c r="C188">
        <v>29</v>
      </c>
    </row>
    <row r="189" spans="1:3" x14ac:dyDescent="0.35">
      <c r="A189" t="str">
        <f>B189&amp;C189</f>
        <v>Morgan8</v>
      </c>
      <c r="B189" t="s">
        <v>54</v>
      </c>
      <c r="C189">
        <v>8</v>
      </c>
    </row>
    <row r="190" spans="1:3" x14ac:dyDescent="0.35">
      <c r="A190" t="str">
        <f>B190&amp;C190</f>
        <v>Morris17</v>
      </c>
      <c r="B190" t="s">
        <v>48</v>
      </c>
      <c r="C190">
        <v>17</v>
      </c>
    </row>
    <row r="191" spans="1:3" x14ac:dyDescent="0.35">
      <c r="A191" t="str">
        <f>B191&amp;C191</f>
        <v>Morris24</v>
      </c>
      <c r="B191" t="s">
        <v>48</v>
      </c>
      <c r="C191">
        <v>24</v>
      </c>
    </row>
    <row r="192" spans="1:3" x14ac:dyDescent="0.35">
      <c r="A192" t="str">
        <f>B192&amp;C192</f>
        <v>Morris26</v>
      </c>
      <c r="B192" t="s">
        <v>48</v>
      </c>
      <c r="C192">
        <v>26</v>
      </c>
    </row>
    <row r="193" spans="1:3" x14ac:dyDescent="0.35">
      <c r="A193" t="str">
        <f>B193&amp;C193</f>
        <v>Murphy12</v>
      </c>
      <c r="B193" t="s">
        <v>50</v>
      </c>
      <c r="C193">
        <v>12</v>
      </c>
    </row>
    <row r="194" spans="1:3" x14ac:dyDescent="0.35">
      <c r="A194" t="str">
        <f>B194&amp;C194</f>
        <v>Murphy7</v>
      </c>
      <c r="B194" t="s">
        <v>50</v>
      </c>
      <c r="C194">
        <v>7</v>
      </c>
    </row>
    <row r="195" spans="1:3" x14ac:dyDescent="0.35">
      <c r="A195" t="str">
        <f>B195&amp;C195</f>
        <v>Myers18</v>
      </c>
      <c r="B195" t="s">
        <v>75</v>
      </c>
      <c r="C195">
        <v>18</v>
      </c>
    </row>
    <row r="196" spans="1:3" x14ac:dyDescent="0.35">
      <c r="A196" t="str">
        <f>B196&amp;C196</f>
        <v>Myers30</v>
      </c>
      <c r="B196" t="s">
        <v>75</v>
      </c>
      <c r="C196">
        <v>30</v>
      </c>
    </row>
    <row r="197" spans="1:3" x14ac:dyDescent="0.35">
      <c r="A197" t="str">
        <f>B197&amp;C197</f>
        <v>Nelson3</v>
      </c>
      <c r="B197" t="s">
        <v>33</v>
      </c>
      <c r="C197">
        <v>3</v>
      </c>
    </row>
    <row r="198" spans="1:3" x14ac:dyDescent="0.35">
      <c r="A198" t="str">
        <f>B198&amp;C198</f>
        <v>Nelson31</v>
      </c>
      <c r="B198" t="s">
        <v>33</v>
      </c>
      <c r="C198">
        <v>31</v>
      </c>
    </row>
    <row r="199" spans="1:3" x14ac:dyDescent="0.35">
      <c r="A199" t="str">
        <f>B199&amp;C199</f>
        <v>Nelson4</v>
      </c>
      <c r="B199" t="s">
        <v>33</v>
      </c>
      <c r="C199">
        <v>4</v>
      </c>
    </row>
    <row r="200" spans="1:3" x14ac:dyDescent="0.35">
      <c r="A200" t="str">
        <f>B200&amp;C200</f>
        <v>Nelson8</v>
      </c>
      <c r="B200" t="s">
        <v>33</v>
      </c>
      <c r="C200">
        <v>8</v>
      </c>
    </row>
    <row r="201" spans="1:3" x14ac:dyDescent="0.35">
      <c r="A201" t="str">
        <f>B201&amp;C201</f>
        <v>Nguyen19</v>
      </c>
      <c r="B201" t="s">
        <v>49</v>
      </c>
      <c r="C201">
        <v>19</v>
      </c>
    </row>
    <row r="202" spans="1:3" x14ac:dyDescent="0.35">
      <c r="A202" t="str">
        <f>B202&amp;C202</f>
        <v>Nguyen31</v>
      </c>
      <c r="B202" t="s">
        <v>49</v>
      </c>
      <c r="C202">
        <v>31</v>
      </c>
    </row>
    <row r="203" spans="1:3" x14ac:dyDescent="0.35">
      <c r="A203" t="str">
        <f>B203&amp;C203</f>
        <v>Ortiz8</v>
      </c>
      <c r="B203" t="s">
        <v>84</v>
      </c>
      <c r="C203">
        <v>8</v>
      </c>
    </row>
    <row r="204" spans="1:3" x14ac:dyDescent="0.35">
      <c r="A204" t="str">
        <f>B204&amp;C204</f>
        <v>Parker11</v>
      </c>
      <c r="B204" t="s">
        <v>43</v>
      </c>
      <c r="C204">
        <v>11</v>
      </c>
    </row>
    <row r="205" spans="1:3" x14ac:dyDescent="0.35">
      <c r="A205" t="str">
        <f>B205&amp;C205</f>
        <v>Parker16</v>
      </c>
      <c r="B205" t="s">
        <v>43</v>
      </c>
      <c r="C205">
        <v>16</v>
      </c>
    </row>
    <row r="206" spans="1:3" x14ac:dyDescent="0.35">
      <c r="A206" t="str">
        <f>B206&amp;C206</f>
        <v>Parker20</v>
      </c>
      <c r="B206" t="s">
        <v>43</v>
      </c>
      <c r="C206">
        <v>20</v>
      </c>
    </row>
    <row r="207" spans="1:3" x14ac:dyDescent="0.35">
      <c r="A207" t="str">
        <f>B207&amp;C207</f>
        <v>Parker29</v>
      </c>
      <c r="B207" t="s">
        <v>43</v>
      </c>
      <c r="C207">
        <v>29</v>
      </c>
    </row>
    <row r="208" spans="1:3" x14ac:dyDescent="0.35">
      <c r="A208" t="str">
        <f>B208&amp;C208</f>
        <v>Parker31</v>
      </c>
      <c r="B208" t="s">
        <v>43</v>
      </c>
      <c r="C208">
        <v>31</v>
      </c>
    </row>
    <row r="209" spans="1:3" x14ac:dyDescent="0.35">
      <c r="A209" t="str">
        <f>B209&amp;C209</f>
        <v>Perez18</v>
      </c>
      <c r="B209" t="s">
        <v>100</v>
      </c>
      <c r="C209">
        <v>18</v>
      </c>
    </row>
    <row r="210" spans="1:3" x14ac:dyDescent="0.35">
      <c r="A210" t="str">
        <f>B210&amp;C210</f>
        <v>Perez30</v>
      </c>
      <c r="B210" t="s">
        <v>100</v>
      </c>
      <c r="C210">
        <v>30</v>
      </c>
    </row>
    <row r="211" spans="1:3" x14ac:dyDescent="0.35">
      <c r="A211" t="str">
        <f>B211&amp;C211</f>
        <v>Perry18</v>
      </c>
      <c r="B211" t="s">
        <v>86</v>
      </c>
      <c r="C211">
        <v>18</v>
      </c>
    </row>
    <row r="212" spans="1:3" x14ac:dyDescent="0.35">
      <c r="A212" t="str">
        <f>B212&amp;C212</f>
        <v>Perry29</v>
      </c>
      <c r="B212" t="s">
        <v>86</v>
      </c>
      <c r="C212">
        <v>29</v>
      </c>
    </row>
    <row r="213" spans="1:3" x14ac:dyDescent="0.35">
      <c r="A213" t="str">
        <f>B213&amp;C213</f>
        <v>Perry30</v>
      </c>
      <c r="B213" t="s">
        <v>86</v>
      </c>
      <c r="C213">
        <v>30</v>
      </c>
    </row>
    <row r="214" spans="1:3" x14ac:dyDescent="0.35">
      <c r="A214" t="str">
        <f>B214&amp;C214</f>
        <v>Perry8</v>
      </c>
      <c r="B214" t="s">
        <v>86</v>
      </c>
      <c r="C214">
        <v>8</v>
      </c>
    </row>
    <row r="215" spans="1:3" x14ac:dyDescent="0.35">
      <c r="A215" t="str">
        <f>B215&amp;C215</f>
        <v>Peterson1</v>
      </c>
      <c r="B215" t="s">
        <v>55</v>
      </c>
      <c r="C215">
        <v>1</v>
      </c>
    </row>
    <row r="216" spans="1:3" x14ac:dyDescent="0.35">
      <c r="A216" t="str">
        <f>B216&amp;C216</f>
        <v>Peterson10</v>
      </c>
      <c r="B216" t="s">
        <v>55</v>
      </c>
      <c r="C216">
        <v>10</v>
      </c>
    </row>
    <row r="217" spans="1:3" x14ac:dyDescent="0.35">
      <c r="A217" t="str">
        <f>B217&amp;C217</f>
        <v>Peterson2</v>
      </c>
      <c r="B217" t="s">
        <v>55</v>
      </c>
      <c r="C217">
        <v>2</v>
      </c>
    </row>
    <row r="218" spans="1:3" x14ac:dyDescent="0.35">
      <c r="A218" t="str">
        <f>B218&amp;C218</f>
        <v>Peterson23</v>
      </c>
      <c r="B218" t="s">
        <v>55</v>
      </c>
      <c r="C218">
        <v>23</v>
      </c>
    </row>
    <row r="219" spans="1:3" x14ac:dyDescent="0.35">
      <c r="A219" t="str">
        <f>B219&amp;C219</f>
        <v>Peterson26</v>
      </c>
      <c r="B219" t="s">
        <v>55</v>
      </c>
      <c r="C219">
        <v>26</v>
      </c>
    </row>
    <row r="220" spans="1:3" x14ac:dyDescent="0.35">
      <c r="A220" t="str">
        <f>B220&amp;C220</f>
        <v>Peterson27</v>
      </c>
      <c r="B220" t="s">
        <v>55</v>
      </c>
      <c r="C220">
        <v>27</v>
      </c>
    </row>
    <row r="221" spans="1:3" x14ac:dyDescent="0.35">
      <c r="A221" t="str">
        <f>B221&amp;C221</f>
        <v>Phillips17</v>
      </c>
      <c r="B221" t="s">
        <v>39</v>
      </c>
      <c r="C221">
        <v>17</v>
      </c>
    </row>
    <row r="222" spans="1:3" x14ac:dyDescent="0.35">
      <c r="A222" t="str">
        <f>B222&amp;C222</f>
        <v>Phillips24</v>
      </c>
      <c r="B222" t="s">
        <v>39</v>
      </c>
      <c r="C222">
        <v>24</v>
      </c>
    </row>
    <row r="223" spans="1:3" x14ac:dyDescent="0.35">
      <c r="A223" t="str">
        <f>B223&amp;C223</f>
        <v>Powell5</v>
      </c>
      <c r="B223" t="s">
        <v>81</v>
      </c>
      <c r="C223">
        <v>5</v>
      </c>
    </row>
    <row r="224" spans="1:3" x14ac:dyDescent="0.35">
      <c r="A224" t="str">
        <f>B224&amp;C224</f>
        <v>Price1</v>
      </c>
      <c r="B224" t="s">
        <v>74</v>
      </c>
      <c r="C224">
        <v>1</v>
      </c>
    </row>
    <row r="225" spans="1:3" x14ac:dyDescent="0.35">
      <c r="A225" t="str">
        <f>B225&amp;C225</f>
        <v>Price22</v>
      </c>
      <c r="B225" t="s">
        <v>74</v>
      </c>
      <c r="C225">
        <v>22</v>
      </c>
    </row>
    <row r="226" spans="1:3" x14ac:dyDescent="0.35">
      <c r="A226" t="str">
        <f>B226&amp;C226</f>
        <v>Price30</v>
      </c>
      <c r="B226" t="s">
        <v>74</v>
      </c>
      <c r="C226">
        <v>30</v>
      </c>
    </row>
    <row r="227" spans="1:3" x14ac:dyDescent="0.35">
      <c r="A227" t="str">
        <f>B227&amp;C227</f>
        <v>Price31</v>
      </c>
      <c r="B227" t="s">
        <v>74</v>
      </c>
      <c r="C227">
        <v>31</v>
      </c>
    </row>
    <row r="228" spans="1:3" x14ac:dyDescent="0.35">
      <c r="A228" t="str">
        <f>B228&amp;C228</f>
        <v>Ramirez9</v>
      </c>
      <c r="B228" t="s">
        <v>93</v>
      </c>
      <c r="C228">
        <v>9</v>
      </c>
    </row>
    <row r="229" spans="1:3" x14ac:dyDescent="0.35">
      <c r="A229" t="str">
        <f>B229&amp;C229</f>
        <v>Reed14</v>
      </c>
      <c r="B229" t="s">
        <v>57</v>
      </c>
      <c r="C229">
        <v>14</v>
      </c>
    </row>
    <row r="230" spans="1:3" x14ac:dyDescent="0.35">
      <c r="A230" t="str">
        <f>B230&amp;C230</f>
        <v>Reed5</v>
      </c>
      <c r="B230" t="s">
        <v>57</v>
      </c>
      <c r="C230">
        <v>5</v>
      </c>
    </row>
    <row r="231" spans="1:3" x14ac:dyDescent="0.35">
      <c r="A231" t="str">
        <f>B231&amp;C231</f>
        <v>Reyes23</v>
      </c>
      <c r="B231" t="s">
        <v>71</v>
      </c>
      <c r="C231">
        <v>23</v>
      </c>
    </row>
    <row r="232" spans="1:3" x14ac:dyDescent="0.35">
      <c r="A232" t="str">
        <f>B232&amp;C232</f>
        <v>Reyes9</v>
      </c>
      <c r="B232" t="s">
        <v>71</v>
      </c>
      <c r="C232">
        <v>9</v>
      </c>
    </row>
    <row r="233" spans="1:3" x14ac:dyDescent="0.35">
      <c r="A233" t="str">
        <f>B233&amp;C233</f>
        <v>Richardson22</v>
      </c>
      <c r="B233" t="s">
        <v>64</v>
      </c>
      <c r="C233">
        <v>22</v>
      </c>
    </row>
    <row r="234" spans="1:3" x14ac:dyDescent="0.35">
      <c r="A234" t="str">
        <f>B234&amp;C234</f>
        <v>Richardson3</v>
      </c>
      <c r="B234" t="s">
        <v>64</v>
      </c>
      <c r="C234">
        <v>3</v>
      </c>
    </row>
    <row r="235" spans="1:3" x14ac:dyDescent="0.35">
      <c r="A235" t="str">
        <f>B235&amp;C235</f>
        <v>Richardson6</v>
      </c>
      <c r="B235" t="s">
        <v>64</v>
      </c>
      <c r="C235">
        <v>6</v>
      </c>
    </row>
    <row r="236" spans="1:3" x14ac:dyDescent="0.35">
      <c r="A236" t="str">
        <f>B236&amp;C236</f>
        <v>Rivera18</v>
      </c>
      <c r="B236" t="s">
        <v>51</v>
      </c>
      <c r="C236">
        <v>18</v>
      </c>
    </row>
    <row r="237" spans="1:3" x14ac:dyDescent="0.35">
      <c r="A237" t="str">
        <f>B237&amp;C237</f>
        <v>Rivera7</v>
      </c>
      <c r="B237" t="s">
        <v>51</v>
      </c>
      <c r="C237">
        <v>7</v>
      </c>
    </row>
    <row r="238" spans="1:3" x14ac:dyDescent="0.35">
      <c r="A238" t="str">
        <f>B238&amp;C238</f>
        <v>Roberts31</v>
      </c>
      <c r="B238" t="s">
        <v>37</v>
      </c>
      <c r="C238">
        <v>31</v>
      </c>
    </row>
    <row r="239" spans="1:3" x14ac:dyDescent="0.35">
      <c r="A239" t="str">
        <f>B239&amp;C239</f>
        <v>Robinson29</v>
      </c>
      <c r="B239" t="s">
        <v>22</v>
      </c>
      <c r="C239">
        <v>29</v>
      </c>
    </row>
    <row r="240" spans="1:3" x14ac:dyDescent="0.35">
      <c r="A240" t="str">
        <f>B240&amp;C240</f>
        <v>Robinson7</v>
      </c>
      <c r="B240" t="s">
        <v>22</v>
      </c>
      <c r="C240">
        <v>7</v>
      </c>
    </row>
    <row r="241" spans="1:3" x14ac:dyDescent="0.35">
      <c r="A241" t="str">
        <f>B241&amp;C241</f>
        <v>Rodriguez2</v>
      </c>
      <c r="B241" t="s">
        <v>91</v>
      </c>
      <c r="C241">
        <v>2</v>
      </c>
    </row>
    <row r="242" spans="1:3" x14ac:dyDescent="0.35">
      <c r="A242" t="str">
        <f>B242&amp;C242</f>
        <v>Rodriguez26</v>
      </c>
      <c r="B242" t="s">
        <v>91</v>
      </c>
      <c r="C242">
        <v>26</v>
      </c>
    </row>
    <row r="243" spans="1:3" x14ac:dyDescent="0.35">
      <c r="A243" t="str">
        <f>B243&amp;C243</f>
        <v>Rogers19</v>
      </c>
      <c r="B243" t="s">
        <v>53</v>
      </c>
      <c r="C243">
        <v>19</v>
      </c>
    </row>
    <row r="244" spans="1:3" x14ac:dyDescent="0.35">
      <c r="A244" t="str">
        <f>B244&amp;C244</f>
        <v>Rogers21</v>
      </c>
      <c r="B244" t="s">
        <v>53</v>
      </c>
      <c r="C244">
        <v>21</v>
      </c>
    </row>
    <row r="245" spans="1:3" x14ac:dyDescent="0.35">
      <c r="A245" t="str">
        <f>B245&amp;C245</f>
        <v>Rogers22</v>
      </c>
      <c r="B245" t="s">
        <v>53</v>
      </c>
      <c r="C245">
        <v>22</v>
      </c>
    </row>
    <row r="246" spans="1:3" x14ac:dyDescent="0.35">
      <c r="A246" t="str">
        <f>B246&amp;C246</f>
        <v>Rogers3</v>
      </c>
      <c r="B246" t="s">
        <v>53</v>
      </c>
      <c r="C246">
        <v>3</v>
      </c>
    </row>
    <row r="247" spans="1:3" x14ac:dyDescent="0.35">
      <c r="A247" t="str">
        <f>B247&amp;C247</f>
        <v>Rogers7</v>
      </c>
      <c r="B247" t="s">
        <v>53</v>
      </c>
      <c r="C247">
        <v>7</v>
      </c>
    </row>
    <row r="248" spans="1:3" x14ac:dyDescent="0.35">
      <c r="A248" t="str">
        <f>B248&amp;C248</f>
        <v>Rogers8</v>
      </c>
      <c r="B248" t="s">
        <v>53</v>
      </c>
      <c r="C248">
        <v>8</v>
      </c>
    </row>
    <row r="249" spans="1:3" x14ac:dyDescent="0.35">
      <c r="A249" t="str">
        <f>B249&amp;C249</f>
        <v>Ross18</v>
      </c>
      <c r="B249" t="s">
        <v>79</v>
      </c>
      <c r="C249">
        <v>18</v>
      </c>
    </row>
    <row r="250" spans="1:3" x14ac:dyDescent="0.35">
      <c r="A250" t="str">
        <f>B250&amp;C250</f>
        <v>Ross21</v>
      </c>
      <c r="B250" t="s">
        <v>79</v>
      </c>
      <c r="C250">
        <v>21</v>
      </c>
    </row>
    <row r="251" spans="1:3" x14ac:dyDescent="0.35">
      <c r="A251" t="str">
        <f>B251&amp;C251</f>
        <v>Russell26</v>
      </c>
      <c r="B251" t="s">
        <v>83</v>
      </c>
      <c r="C251">
        <v>26</v>
      </c>
    </row>
    <row r="252" spans="1:3" x14ac:dyDescent="0.35">
      <c r="A252" t="str">
        <f>B252&amp;C252</f>
        <v>Sanchez14</v>
      </c>
      <c r="B252" t="s">
        <v>97</v>
      </c>
      <c r="C252">
        <v>14</v>
      </c>
    </row>
    <row r="253" spans="1:3" x14ac:dyDescent="0.35">
      <c r="A253" t="str">
        <f>B253&amp;C253</f>
        <v>Sanchez15</v>
      </c>
      <c r="B253" t="s">
        <v>97</v>
      </c>
      <c r="C253">
        <v>15</v>
      </c>
    </row>
    <row r="254" spans="1:3" x14ac:dyDescent="0.35">
      <c r="A254" t="str">
        <f>B254&amp;C254</f>
        <v>Sanchez20</v>
      </c>
      <c r="B254" t="s">
        <v>97</v>
      </c>
      <c r="C254">
        <v>20</v>
      </c>
    </row>
    <row r="255" spans="1:3" x14ac:dyDescent="0.35">
      <c r="A255" t="str">
        <f>B255&amp;C255</f>
        <v>Sanchez22</v>
      </c>
      <c r="B255" t="s">
        <v>97</v>
      </c>
      <c r="C255">
        <v>22</v>
      </c>
    </row>
    <row r="256" spans="1:3" x14ac:dyDescent="0.35">
      <c r="A256" t="str">
        <f>B256&amp;C256</f>
        <v>Sanchez26</v>
      </c>
      <c r="B256" t="s">
        <v>97</v>
      </c>
      <c r="C256">
        <v>26</v>
      </c>
    </row>
    <row r="257" spans="1:3" x14ac:dyDescent="0.35">
      <c r="A257" t="str">
        <f>B257&amp;C257</f>
        <v>Sanchez4</v>
      </c>
      <c r="B257" t="s">
        <v>97</v>
      </c>
      <c r="C257">
        <v>4</v>
      </c>
    </row>
    <row r="258" spans="1:3" x14ac:dyDescent="0.35">
      <c r="A258" t="str">
        <f>B258&amp;C258</f>
        <v>Sanchez5</v>
      </c>
      <c r="B258" t="s">
        <v>97</v>
      </c>
      <c r="C258">
        <v>5</v>
      </c>
    </row>
    <row r="259" spans="1:3" x14ac:dyDescent="0.35">
      <c r="A259" t="str">
        <f>B259&amp;C259</f>
        <v>Sanders1</v>
      </c>
      <c r="B259" t="s">
        <v>78</v>
      </c>
      <c r="C259">
        <v>1</v>
      </c>
    </row>
    <row r="260" spans="1:3" x14ac:dyDescent="0.35">
      <c r="A260" t="str">
        <f>B260&amp;C260</f>
        <v>Sanders11</v>
      </c>
      <c r="B260" t="s">
        <v>78</v>
      </c>
      <c r="C260">
        <v>11</v>
      </c>
    </row>
    <row r="261" spans="1:3" x14ac:dyDescent="0.35">
      <c r="A261" t="str">
        <f>B261&amp;C261</f>
        <v>Sanders20</v>
      </c>
      <c r="B261" t="s">
        <v>78</v>
      </c>
      <c r="C261">
        <v>20</v>
      </c>
    </row>
    <row r="262" spans="1:3" x14ac:dyDescent="0.35">
      <c r="A262" t="str">
        <f>B262&amp;C262</f>
        <v>Sanders25</v>
      </c>
      <c r="B262" t="s">
        <v>78</v>
      </c>
      <c r="C262">
        <v>25</v>
      </c>
    </row>
    <row r="263" spans="1:3" x14ac:dyDescent="0.35">
      <c r="A263" t="str">
        <f>B263&amp;C263</f>
        <v>Sanders26</v>
      </c>
      <c r="B263" t="s">
        <v>78</v>
      </c>
      <c r="C263">
        <v>26</v>
      </c>
    </row>
    <row r="264" spans="1:3" x14ac:dyDescent="0.35">
      <c r="A264" t="str">
        <f>B264&amp;C264</f>
        <v>Sanders4</v>
      </c>
      <c r="B264" t="s">
        <v>78</v>
      </c>
      <c r="C264">
        <v>4</v>
      </c>
    </row>
    <row r="265" spans="1:3" x14ac:dyDescent="0.35">
      <c r="A265" t="str">
        <f>B265&amp;C265</f>
        <v>Sanders5</v>
      </c>
      <c r="B265" t="s">
        <v>78</v>
      </c>
      <c r="C265">
        <v>5</v>
      </c>
    </row>
    <row r="266" spans="1:3" x14ac:dyDescent="0.35">
      <c r="A266" t="str">
        <f>B266&amp;C266</f>
        <v>Sanders6</v>
      </c>
      <c r="B266" t="s">
        <v>78</v>
      </c>
      <c r="C266">
        <v>6</v>
      </c>
    </row>
    <row r="267" spans="1:3" x14ac:dyDescent="0.35">
      <c r="A267" t="str">
        <f>B267&amp;C267</f>
        <v>Sanders9</v>
      </c>
      <c r="B267" t="s">
        <v>78</v>
      </c>
      <c r="C267">
        <v>9</v>
      </c>
    </row>
    <row r="268" spans="1:3" x14ac:dyDescent="0.35">
      <c r="A268" t="str">
        <f>B268&amp;C268</f>
        <v>Scott14</v>
      </c>
      <c r="B268" t="s">
        <v>29</v>
      </c>
      <c r="C268">
        <v>14</v>
      </c>
    </row>
    <row r="269" spans="1:3" x14ac:dyDescent="0.35">
      <c r="A269" t="str">
        <f>B269&amp;C269</f>
        <v>Scott23</v>
      </c>
      <c r="B269" t="s">
        <v>29</v>
      </c>
      <c r="C269">
        <v>23</v>
      </c>
    </row>
    <row r="270" spans="1:3" x14ac:dyDescent="0.35">
      <c r="A270" t="str">
        <f>B270&amp;C270</f>
        <v>Scott6</v>
      </c>
      <c r="B270" t="s">
        <v>29</v>
      </c>
      <c r="C270">
        <v>6</v>
      </c>
    </row>
    <row r="271" spans="1:3" x14ac:dyDescent="0.35">
      <c r="A271" t="str">
        <f>B271&amp;C271</f>
        <v>Smith2</v>
      </c>
      <c r="B271" t="s">
        <v>2</v>
      </c>
      <c r="C271">
        <v>2</v>
      </c>
    </row>
    <row r="272" spans="1:3" x14ac:dyDescent="0.35">
      <c r="A272" t="str">
        <f>B272&amp;C272</f>
        <v>Smith24</v>
      </c>
      <c r="B272" t="s">
        <v>2</v>
      </c>
      <c r="C272">
        <v>24</v>
      </c>
    </row>
    <row r="273" spans="1:3" x14ac:dyDescent="0.35">
      <c r="A273" t="str">
        <f>B273&amp;C273</f>
        <v>Stewart29</v>
      </c>
      <c r="B273" t="s">
        <v>46</v>
      </c>
      <c r="C273">
        <v>29</v>
      </c>
    </row>
    <row r="274" spans="1:3" x14ac:dyDescent="0.35">
      <c r="A274" t="str">
        <f>B274&amp;C274</f>
        <v>Stewart30</v>
      </c>
      <c r="B274" t="s">
        <v>46</v>
      </c>
      <c r="C274">
        <v>30</v>
      </c>
    </row>
    <row r="275" spans="1:3" x14ac:dyDescent="0.35">
      <c r="A275" t="str">
        <f>B275&amp;C275</f>
        <v>Stewart8</v>
      </c>
      <c r="B275" t="s">
        <v>46</v>
      </c>
      <c r="C275">
        <v>8</v>
      </c>
    </row>
    <row r="276" spans="1:3" x14ac:dyDescent="0.35">
      <c r="A276" t="str">
        <f>B276&amp;C276</f>
        <v>Sullivan13</v>
      </c>
      <c r="B276" t="s">
        <v>82</v>
      </c>
      <c r="C276">
        <v>13</v>
      </c>
    </row>
    <row r="277" spans="1:3" x14ac:dyDescent="0.35">
      <c r="A277" t="str">
        <f>B277&amp;C277</f>
        <v>Sullivan18</v>
      </c>
      <c r="B277" t="s">
        <v>82</v>
      </c>
      <c r="C277">
        <v>18</v>
      </c>
    </row>
    <row r="278" spans="1:3" x14ac:dyDescent="0.35">
      <c r="A278" t="str">
        <f>B278&amp;C278</f>
        <v>Sullivan8</v>
      </c>
      <c r="B278" t="s">
        <v>82</v>
      </c>
      <c r="C278">
        <v>8</v>
      </c>
    </row>
    <row r="279" spans="1:3" x14ac:dyDescent="0.35">
      <c r="A279" t="str">
        <f>B279&amp;C279</f>
        <v>Taylor18</v>
      </c>
      <c r="B279" t="s">
        <v>11</v>
      </c>
      <c r="C279">
        <v>18</v>
      </c>
    </row>
    <row r="280" spans="1:3" x14ac:dyDescent="0.35">
      <c r="A280" t="str">
        <f>B280&amp;C280</f>
        <v>Taylor29</v>
      </c>
      <c r="B280" t="s">
        <v>11</v>
      </c>
      <c r="C280">
        <v>29</v>
      </c>
    </row>
    <row r="281" spans="1:3" x14ac:dyDescent="0.35">
      <c r="A281" t="str">
        <f>B281&amp;C281</f>
        <v>Taylor30</v>
      </c>
      <c r="B281" t="s">
        <v>11</v>
      </c>
      <c r="C281">
        <v>30</v>
      </c>
    </row>
    <row r="282" spans="1:3" x14ac:dyDescent="0.35">
      <c r="A282" t="str">
        <f>B282&amp;C282</f>
        <v>Taylor7</v>
      </c>
      <c r="B282" t="s">
        <v>11</v>
      </c>
      <c r="C282">
        <v>7</v>
      </c>
    </row>
    <row r="283" spans="1:3" x14ac:dyDescent="0.35">
      <c r="A283" t="str">
        <f>B283&amp;C283</f>
        <v>Thomas1</v>
      </c>
      <c r="B283" t="s">
        <v>12</v>
      </c>
      <c r="C283">
        <v>1</v>
      </c>
    </row>
    <row r="284" spans="1:3" x14ac:dyDescent="0.35">
      <c r="A284" t="str">
        <f>B284&amp;C284</f>
        <v>Thomas11</v>
      </c>
      <c r="B284" t="s">
        <v>12</v>
      </c>
      <c r="C284">
        <v>11</v>
      </c>
    </row>
    <row r="285" spans="1:3" x14ac:dyDescent="0.35">
      <c r="A285" t="str">
        <f>B285&amp;C285</f>
        <v>Thomas14</v>
      </c>
      <c r="B285" t="s">
        <v>12</v>
      </c>
      <c r="C285">
        <v>14</v>
      </c>
    </row>
    <row r="286" spans="1:3" x14ac:dyDescent="0.35">
      <c r="A286" t="str">
        <f>B286&amp;C286</f>
        <v>Thomas26</v>
      </c>
      <c r="B286" t="s">
        <v>12</v>
      </c>
      <c r="C286">
        <v>26</v>
      </c>
    </row>
    <row r="287" spans="1:3" x14ac:dyDescent="0.35">
      <c r="A287" t="str">
        <f>B287&amp;C287</f>
        <v>Thomas4</v>
      </c>
      <c r="B287" t="s">
        <v>12</v>
      </c>
      <c r="C287">
        <v>4</v>
      </c>
    </row>
    <row r="288" spans="1:3" x14ac:dyDescent="0.35">
      <c r="A288" t="str">
        <f>B288&amp;C288</f>
        <v>Thomas9</v>
      </c>
      <c r="B288" t="s">
        <v>12</v>
      </c>
      <c r="C288">
        <v>9</v>
      </c>
    </row>
    <row r="289" spans="1:3" x14ac:dyDescent="0.35">
      <c r="A289" t="str">
        <f>B289&amp;C289</f>
        <v>Thompson16</v>
      </c>
      <c r="B289" t="s">
        <v>16</v>
      </c>
      <c r="C289">
        <v>16</v>
      </c>
    </row>
    <row r="290" spans="1:3" x14ac:dyDescent="0.35">
      <c r="A290" t="str">
        <f>B290&amp;C290</f>
        <v>Thompson25</v>
      </c>
      <c r="B290" t="s">
        <v>16</v>
      </c>
      <c r="C290">
        <v>25</v>
      </c>
    </row>
    <row r="291" spans="1:3" x14ac:dyDescent="0.35">
      <c r="A291" t="str">
        <f>B291&amp;C291</f>
        <v>Thompson30</v>
      </c>
      <c r="B291" t="s">
        <v>16</v>
      </c>
      <c r="C291">
        <v>30</v>
      </c>
    </row>
    <row r="292" spans="1:3" x14ac:dyDescent="0.35">
      <c r="A292" t="str">
        <f>B292&amp;C292</f>
        <v>Thompson9</v>
      </c>
      <c r="B292" t="s">
        <v>16</v>
      </c>
      <c r="C292">
        <v>9</v>
      </c>
    </row>
    <row r="293" spans="1:3" x14ac:dyDescent="0.35">
      <c r="A293" t="str">
        <f>B293&amp;C293</f>
        <v>Torres8</v>
      </c>
      <c r="B293" t="s">
        <v>42</v>
      </c>
      <c r="C293">
        <v>8</v>
      </c>
    </row>
    <row r="294" spans="1:3" x14ac:dyDescent="0.35">
      <c r="A294" t="str">
        <f>B294&amp;C294</f>
        <v>Turner27</v>
      </c>
      <c r="B294" t="s">
        <v>41</v>
      </c>
      <c r="C294">
        <v>27</v>
      </c>
    </row>
    <row r="295" spans="1:3" x14ac:dyDescent="0.35">
      <c r="A295" t="str">
        <f>B295&amp;C295</f>
        <v>Turner31</v>
      </c>
      <c r="B295" t="s">
        <v>41</v>
      </c>
      <c r="C295">
        <v>31</v>
      </c>
    </row>
    <row r="296" spans="1:3" x14ac:dyDescent="0.35">
      <c r="A296" t="str">
        <f>B296&amp;C296</f>
        <v>Turner4</v>
      </c>
      <c r="B296" t="s">
        <v>41</v>
      </c>
      <c r="C296">
        <v>4</v>
      </c>
    </row>
    <row r="297" spans="1:3" x14ac:dyDescent="0.35">
      <c r="A297" t="str">
        <f>B297&amp;C297</f>
        <v>Turner6</v>
      </c>
      <c r="B297" t="s">
        <v>41</v>
      </c>
      <c r="C297">
        <v>6</v>
      </c>
    </row>
    <row r="298" spans="1:3" x14ac:dyDescent="0.35">
      <c r="A298" t="str">
        <f>B298&amp;C298</f>
        <v>Walker18</v>
      </c>
      <c r="B298" t="s">
        <v>23</v>
      </c>
      <c r="C298">
        <v>18</v>
      </c>
    </row>
    <row r="299" spans="1:3" x14ac:dyDescent="0.35">
      <c r="A299" t="str">
        <f>B299&amp;C299</f>
        <v>Walker29</v>
      </c>
      <c r="B299" t="s">
        <v>23</v>
      </c>
      <c r="C299">
        <v>29</v>
      </c>
    </row>
    <row r="300" spans="1:3" x14ac:dyDescent="0.35">
      <c r="A300" t="str">
        <f>B300&amp;C300</f>
        <v>Ward4</v>
      </c>
      <c r="B300" t="s">
        <v>62</v>
      </c>
      <c r="C300">
        <v>4</v>
      </c>
    </row>
    <row r="301" spans="1:3" x14ac:dyDescent="0.35">
      <c r="A301" t="str">
        <f>B301&amp;C301</f>
        <v>Watson29</v>
      </c>
      <c r="B301" t="s">
        <v>66</v>
      </c>
      <c r="C301">
        <v>29</v>
      </c>
    </row>
    <row r="302" spans="1:3" x14ac:dyDescent="0.35">
      <c r="A302" t="str">
        <f>B302&amp;C302</f>
        <v>Watson7</v>
      </c>
      <c r="B302" t="s">
        <v>66</v>
      </c>
      <c r="C302">
        <v>7</v>
      </c>
    </row>
    <row r="303" spans="1:3" x14ac:dyDescent="0.35">
      <c r="A303" t="str">
        <f>B303&amp;C303</f>
        <v>White14</v>
      </c>
      <c r="B303" t="s">
        <v>17</v>
      </c>
      <c r="C303">
        <v>14</v>
      </c>
    </row>
    <row r="304" spans="1:3" x14ac:dyDescent="0.35">
      <c r="A304" t="str">
        <f>B304&amp;C304</f>
        <v>White22</v>
      </c>
      <c r="B304" t="s">
        <v>17</v>
      </c>
      <c r="C304">
        <v>22</v>
      </c>
    </row>
    <row r="305" spans="1:3" x14ac:dyDescent="0.35">
      <c r="A305" t="str">
        <f>B305&amp;C305</f>
        <v>White25</v>
      </c>
      <c r="B305" t="s">
        <v>17</v>
      </c>
      <c r="C305">
        <v>25</v>
      </c>
    </row>
    <row r="306" spans="1:3" x14ac:dyDescent="0.35">
      <c r="A306" t="str">
        <f>B306&amp;C306</f>
        <v>White30</v>
      </c>
      <c r="B306" t="s">
        <v>17</v>
      </c>
      <c r="C306">
        <v>30</v>
      </c>
    </row>
    <row r="307" spans="1:3" x14ac:dyDescent="0.35">
      <c r="A307" t="str">
        <f>B307&amp;C307</f>
        <v>Williams18</v>
      </c>
      <c r="B307" t="s">
        <v>4</v>
      </c>
      <c r="C307">
        <v>18</v>
      </c>
    </row>
    <row r="308" spans="1:3" x14ac:dyDescent="0.35">
      <c r="A308" t="str">
        <f>B308&amp;C308</f>
        <v>Williams22</v>
      </c>
      <c r="B308" t="s">
        <v>4</v>
      </c>
      <c r="C308">
        <v>22</v>
      </c>
    </row>
    <row r="309" spans="1:3" x14ac:dyDescent="0.35">
      <c r="A309" t="str">
        <f>B309&amp;C309</f>
        <v>Williams31</v>
      </c>
      <c r="B309" t="s">
        <v>4</v>
      </c>
      <c r="C309">
        <v>31</v>
      </c>
    </row>
    <row r="310" spans="1:3" x14ac:dyDescent="0.35">
      <c r="A310" t="str">
        <f>B310&amp;C310</f>
        <v>Wilson30</v>
      </c>
      <c r="B310" t="s">
        <v>9</v>
      </c>
      <c r="C310">
        <v>30</v>
      </c>
    </row>
    <row r="311" spans="1:3" x14ac:dyDescent="0.35">
      <c r="A311" t="str">
        <f>B311&amp;C311</f>
        <v>Wilson8</v>
      </c>
      <c r="B311" t="s">
        <v>9</v>
      </c>
      <c r="C311">
        <v>8</v>
      </c>
    </row>
    <row r="312" spans="1:3" x14ac:dyDescent="0.35">
      <c r="A312" t="str">
        <f>B312&amp;C312</f>
        <v>Wood1</v>
      </c>
      <c r="B312" t="s">
        <v>65</v>
      </c>
      <c r="C312">
        <v>1</v>
      </c>
    </row>
    <row r="313" spans="1:3" x14ac:dyDescent="0.35">
      <c r="A313" t="str">
        <f>B313&amp;C313</f>
        <v>Wood10</v>
      </c>
      <c r="B313" t="s">
        <v>65</v>
      </c>
      <c r="C313">
        <v>10</v>
      </c>
    </row>
    <row r="314" spans="1:3" x14ac:dyDescent="0.35">
      <c r="A314" t="str">
        <f>B314&amp;C314</f>
        <v>Wood14</v>
      </c>
      <c r="B314" t="s">
        <v>65</v>
      </c>
      <c r="C314">
        <v>14</v>
      </c>
    </row>
    <row r="315" spans="1:3" x14ac:dyDescent="0.35">
      <c r="A315" t="str">
        <f>B315&amp;C315</f>
        <v>Wood31</v>
      </c>
      <c r="B315" t="s">
        <v>65</v>
      </c>
      <c r="C315">
        <v>31</v>
      </c>
    </row>
    <row r="316" spans="1:3" x14ac:dyDescent="0.35">
      <c r="A316" t="str">
        <f>B316&amp;C316</f>
        <v>Wright21</v>
      </c>
      <c r="B316" t="s">
        <v>27</v>
      </c>
      <c r="C316">
        <v>21</v>
      </c>
    </row>
    <row r="317" spans="1:3" x14ac:dyDescent="0.35">
      <c r="A317" t="str">
        <f>B317&amp;C317</f>
        <v>Wright27</v>
      </c>
      <c r="B317" t="s">
        <v>27</v>
      </c>
      <c r="C317">
        <v>27</v>
      </c>
    </row>
    <row r="318" spans="1:3" x14ac:dyDescent="0.35">
      <c r="A318" t="str">
        <f>B318&amp;C318</f>
        <v>Wright4</v>
      </c>
      <c r="B318" t="s">
        <v>27</v>
      </c>
      <c r="C318">
        <v>4</v>
      </c>
    </row>
    <row r="319" spans="1:3" x14ac:dyDescent="0.35">
      <c r="A319" t="str">
        <f>B319&amp;C319</f>
        <v>Wright6</v>
      </c>
      <c r="B319" t="s">
        <v>27</v>
      </c>
      <c r="C319">
        <v>6</v>
      </c>
    </row>
    <row r="320" spans="1:3" x14ac:dyDescent="0.35">
      <c r="A320" t="str">
        <f>B320&amp;C320</f>
        <v>Young15</v>
      </c>
      <c r="B320" t="s">
        <v>25</v>
      </c>
      <c r="C320">
        <v>15</v>
      </c>
    </row>
    <row r="321" spans="1:3" x14ac:dyDescent="0.35">
      <c r="A321" t="str">
        <f>B321&amp;C321</f>
        <v>Young22</v>
      </c>
      <c r="B321" t="s">
        <v>25</v>
      </c>
      <c r="C321">
        <v>22</v>
      </c>
    </row>
    <row r="322" spans="1:3" x14ac:dyDescent="0.35">
      <c r="A322" t="str">
        <f>B322&amp;C322</f>
        <v>Young31</v>
      </c>
      <c r="B322" t="s">
        <v>25</v>
      </c>
      <c r="C322">
        <v>31</v>
      </c>
    </row>
    <row r="323" spans="1:3" x14ac:dyDescent="0.35">
      <c r="A323" t="str">
        <f>B323&amp;C323</f>
        <v>Young32</v>
      </c>
      <c r="B323" t="s">
        <v>25</v>
      </c>
      <c r="C323">
        <v>32</v>
      </c>
    </row>
    <row r="324" spans="1:3" x14ac:dyDescent="0.35">
      <c r="A324" t="str">
        <f>B324&amp;C324</f>
        <v>Young6</v>
      </c>
      <c r="B324" t="s">
        <v>25</v>
      </c>
      <c r="C324">
        <v>6</v>
      </c>
    </row>
    <row r="325" spans="1:3" x14ac:dyDescent="0.35">
      <c r="A325" t="str">
        <f>B325&amp;C325</f>
        <v>Young9</v>
      </c>
      <c r="B325" t="s">
        <v>25</v>
      </c>
      <c r="C325">
        <v>9</v>
      </c>
    </row>
  </sheetData>
  <sortState xmlns:xlrd2="http://schemas.microsoft.com/office/spreadsheetml/2017/richdata2" ref="A2:C326">
    <sortCondition ref="A1:A3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OfferInformation</vt:lpstr>
      <vt:lpstr>Sheet1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Charrie Mascio</cp:lastModifiedBy>
  <dcterms:created xsi:type="dcterms:W3CDTF">2012-10-09T18:27:05Z</dcterms:created>
  <dcterms:modified xsi:type="dcterms:W3CDTF">2023-06-01T04:51:44Z</dcterms:modified>
</cp:coreProperties>
</file>