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25" i="1" s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2" i="1"/>
  <c r="B27" i="1" s="1"/>
  <c r="E16" i="1" s="1"/>
  <c r="E19" i="1" s="1"/>
  <c r="C4" i="1"/>
  <c r="C6" i="1" l="1"/>
  <c r="E6" i="1"/>
  <c r="B23" i="1"/>
  <c r="B24" i="1" s="1"/>
  <c r="C5" i="1"/>
  <c r="E4" i="1"/>
  <c r="E5" i="1"/>
  <c r="B26" i="1"/>
  <c r="D16" i="1" s="1"/>
  <c r="D19" i="1" s="1"/>
  <c r="B28" i="1"/>
  <c r="F16" i="1" s="1"/>
  <c r="F19" i="1" s="1"/>
</calcChain>
</file>

<file path=xl/sharedStrings.xml><?xml version="1.0" encoding="utf-8"?>
<sst xmlns="http://schemas.openxmlformats.org/spreadsheetml/2006/main" count="39" uniqueCount="37">
  <si>
    <t>Anchoring study - distance from San Francisco to New York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</si>
  <si>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</si>
  <si>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</si>
  <si>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</si>
  <si>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</si>
  <si>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</si>
  <si>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</si>
  <si>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distance: 2,906.5 miles)</t>
  </si>
  <si>
    <t>Standard Deviation</t>
  </si>
  <si>
    <t>Low anchor</t>
  </si>
  <si>
    <t>The distance from San Francisco to New York City is longer than 1,500 miles. How far do you think it is?</t>
  </si>
  <si>
    <t>Female</t>
  </si>
  <si>
    <t>Male</t>
  </si>
  <si>
    <t>High anchor</t>
  </si>
  <si>
    <t>The distance from San Francisco to New York City is shorter than 6,000 miles. How far do you think it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</si>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</sst>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4.140625"/>
    <col min="2" max="2" width="58.5703125"/>
    <col min="3" max="3" width="8.7109375"/>
    <col min="4" max="4" width="40.28515625"/>
    <col min="5" max="5" width="30.85546875"/>
    <col min="6" max="6" width="17.42578125"/>
    <col min="7" max="7" width="5.7109375"/>
    <col min="8" max="8" width="17.42578125"/>
    <col min="9" max="1025" width="8.7109375"/>
  </cols>
  <sheetData>
    <row r="1" spans="1:10" ht="18.75" x14ac:dyDescent="0.3">
      <c r="A1" s="8" t="s">
        <v>0</v>
      </c>
      <c r="B1" s="8"/>
      <c r="C1" s="8"/>
      <c r="D1" s="8"/>
      <c r="E1" s="8"/>
    </row>
    <row r="2" spans="1:10" ht="18.600000000000001" customHeight="1" x14ac:dyDescent="0.25">
      <c r="A2" s="9"/>
      <c r="B2" s="9"/>
      <c r="C2" s="9"/>
      <c r="D2" s="9"/>
      <c r="E2" s="9"/>
      <c r="I2" s="1"/>
      <c r="J2" s="1"/>
    </row>
    <row r="3" spans="1:10" ht="18.75" x14ac:dyDescent="0.3">
      <c r="A3" s="8" t="s">
        <v>1</v>
      </c>
      <c r="B3" s="8"/>
      <c r="C3" s="8" t="s">
        <v>2</v>
      </c>
      <c r="D3" s="8"/>
      <c r="E3" s="2" t="s">
        <v>3</v>
      </c>
      <c r="I3" s="1"/>
      <c r="J3" s="1"/>
    </row>
    <row r="4" spans="1:10" ht="18.75" x14ac:dyDescent="0.3">
      <c r="A4" s="10" t="s">
        <v>4</v>
      </c>
      <c r="B4" s="10"/>
      <c r="C4" s="11" t="str">
        <f>IF(D22=8,IFERROR(CONCATENATE("F(",E17,", ",E18,") = ",ROUND(E16, 2),", p ",IF(E19 &lt; 0.001, "&lt; .001", CONCATENATE("= ", ROUND(E19, 3)))), ""), "")</f>
        <v/>
      </c>
      <c r="D4" s="11"/>
      <c r="E4" s="3" t="str">
        <f>IF(D22=8,IFERROR(IF(E19&lt;0.05,"✓", ""),""),"")</f>
        <v/>
      </c>
    </row>
    <row r="5" spans="1:10" ht="18.75" x14ac:dyDescent="0.3">
      <c r="A5" s="10" t="s">
        <v>5</v>
      </c>
      <c r="B5" s="10"/>
      <c r="C5" s="11" t="str">
        <f>IF(D22=8,IFERROR(CONCATENATE("F(",D17,", ",D18,") = ",ROUND(D16,2),", p ",IF(D19 &lt; 0.001, "&lt; .001", CONCATENATE("= ", ROUND(D19, 3)))),""), "")</f>
        <v/>
      </c>
      <c r="D5" s="11"/>
      <c r="E5" s="3" t="str">
        <f>IF(D22=8,IFERROR(IF(D19&gt;0.05,"✓", ""),""),"")</f>
        <v/>
      </c>
      <c r="I5" s="1"/>
      <c r="J5" s="1"/>
    </row>
    <row r="6" spans="1:10" ht="18.75" x14ac:dyDescent="0.3">
      <c r="A6" s="10" t="s">
        <v>6</v>
      </c>
      <c r="B6" s="10"/>
      <c r="C6" s="11" t="str">
        <f>IF(D22=8,IFERROR(CONCATENATE("F(",F17,", ",F18,") = ",ROUND(F16,2),", p ",IF(F19 &lt; 0.001, "&lt; .001", CONCATENATE("= ", ROUND(F19, 3)))),""),"")</f>
        <v/>
      </c>
      <c r="D6" s="11"/>
      <c r="E6" s="3" t="str">
        <f>IF(D22=8,IFERROR(IF(F19&gt;0.05,"✓", ""),""),"")</f>
        <v/>
      </c>
    </row>
    <row r="7" spans="1:10" ht="18.75" x14ac:dyDescent="0.3">
      <c r="A7" s="12"/>
      <c r="B7" s="12"/>
      <c r="C7" s="12"/>
      <c r="D7" s="12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3" t="s">
        <v>9</v>
      </c>
      <c r="B9" s="9" t="s">
        <v>10</v>
      </c>
      <c r="C9" s="5" t="s">
        <v>11</v>
      </c>
      <c r="D9" s="14"/>
      <c r="E9" s="15"/>
    </row>
    <row r="10" spans="1:10" ht="18.75" x14ac:dyDescent="0.25">
      <c r="A10" s="13"/>
      <c r="B10" s="9"/>
      <c r="C10" s="5" t="s">
        <v>12</v>
      </c>
      <c r="D10" s="14"/>
      <c r="E10" s="15"/>
    </row>
    <row r="11" spans="1:10" ht="18.75" customHeight="1" x14ac:dyDescent="0.25">
      <c r="A11" s="13" t="s">
        <v>13</v>
      </c>
      <c r="B11" s="9" t="s">
        <v>14</v>
      </c>
      <c r="C11" s="5" t="s">
        <v>11</v>
      </c>
      <c r="D11" s="14"/>
      <c r="E11" s="15"/>
    </row>
    <row r="12" spans="1:10" ht="18.75" x14ac:dyDescent="0.25">
      <c r="A12" s="13"/>
      <c r="B12" s="9"/>
      <c r="C12" s="5" t="s">
        <v>12</v>
      </c>
      <c r="D12" s="14"/>
      <c r="E12" s="14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6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6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6" t="e">
        <f>AVERAGE(D9,D10)</f>
        <v>#DIV/0!</v>
      </c>
      <c r="C18" t="s">
        <v>24</v>
      </c>
      <c r="D18" s="7">
        <f>25+25+25+25-4</f>
        <v>96</v>
      </c>
      <c r="E18" s="7">
        <f>25+25+25+25-4</f>
        <v>96</v>
      </c>
      <c r="F18" s="7">
        <f>25+25+25+25-4</f>
        <v>96</v>
      </c>
    </row>
    <row r="19" spans="1:6" hidden="1" x14ac:dyDescent="0.25">
      <c r="A19" t="s">
        <v>25</v>
      </c>
      <c r="B19" s="6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 t="shared" ref="D23:E26" si="0">IF(D9="",0,1)</f>
        <v>0</v>
      </c>
      <c r="E23">
        <f t="shared" si="0"/>
        <v>0</v>
      </c>
    </row>
    <row r="24" spans="1:6" hidden="1" x14ac:dyDescent="0.25">
      <c r="A24" t="s">
        <v>32</v>
      </c>
      <c r="B24" t="e">
        <f>SUM(B20:B23)</f>
        <v>#DIV/0!</v>
      </c>
      <c r="D24">
        <f t="shared" si="0"/>
        <v>0</v>
      </c>
      <c r="E24">
        <f t="shared" si="0"/>
        <v>0</v>
      </c>
    </row>
    <row r="25" spans="1:6" hidden="1" x14ac:dyDescent="0.25">
      <c r="A25" t="s">
        <v>33</v>
      </c>
      <c r="B25">
        <f>B20/(25+25+25+25-4)</f>
        <v>0</v>
      </c>
      <c r="D25">
        <f t="shared" si="0"/>
        <v>0</v>
      </c>
      <c r="E25">
        <f t="shared" si="0"/>
        <v>0</v>
      </c>
    </row>
    <row r="26" spans="1:6" hidden="1" x14ac:dyDescent="0.25">
      <c r="A26" t="s">
        <v>34</v>
      </c>
      <c r="B26" t="e">
        <f>B21/(2-1)</f>
        <v>#DIV/0!</v>
      </c>
      <c r="D26">
        <f t="shared" si="0"/>
        <v>0</v>
      </c>
      <c r="E26">
        <f t="shared" si="0"/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9:A10"/>
    <mergeCell ref="B9:B10"/>
    <mergeCell ref="A11:A12"/>
    <mergeCell ref="B11:B12"/>
    <mergeCell ref="A5:B5"/>
    <mergeCell ref="C5:D5"/>
    <mergeCell ref="A6:B6"/>
    <mergeCell ref="C6:D6"/>
    <mergeCell ref="A7:B7"/>
    <mergeCell ref="C7:D7"/>
    <mergeCell ref="A1:E1"/>
    <mergeCell ref="A2:E2"/>
    <mergeCell ref="A3:B3"/>
    <mergeCell ref="C3:D3"/>
    <mergeCell ref="A4:B4"/>
    <mergeCell ref="C4:D4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7</cp:revision>
  <cp:lastPrinted>2015-09-19T16:34:12Z</cp:lastPrinted>
  <dcterms:created xsi:type="dcterms:W3CDTF">2010-03-08T12:35:39Z</dcterms:created>
  <dcterms:modified xsi:type="dcterms:W3CDTF">2016-04-22T10:56:58Z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