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projects\2015ori\pilot study 2\"/>
    </mc:Choice>
  </mc:AlternateContent>
  <bookViews>
    <workbookView xWindow="0" yWindow="60" windowWidth="11340" windowHeight="5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J10" i="1" l="1"/>
  <c r="J9" i="1"/>
  <c r="J11" i="1" s="1"/>
  <c r="J5" i="1"/>
  <c r="J13" i="1" l="1"/>
  <c r="J2" i="1"/>
  <c r="J3" i="1"/>
  <c r="J4" i="1" l="1"/>
  <c r="J6" i="1" s="1"/>
</calcChain>
</file>

<file path=xl/sharedStrings.xml><?xml version="1.0" encoding="utf-8"?>
<sst xmlns="http://schemas.openxmlformats.org/spreadsheetml/2006/main" count="19" uniqueCount="14">
  <si>
    <t>id</t>
  </si>
  <si>
    <t>mean_congruent</t>
  </si>
  <si>
    <t>sd_congruent</t>
  </si>
  <si>
    <t>mean_incongruent</t>
  </si>
  <si>
    <t>sd_incongruent</t>
  </si>
  <si>
    <t>mean difference</t>
  </si>
  <si>
    <t>sd</t>
  </si>
  <si>
    <t>t</t>
  </si>
  <si>
    <t>df</t>
  </si>
  <si>
    <t>p</t>
  </si>
  <si>
    <t>Condition effect</t>
  </si>
  <si>
    <t>Equal sds</t>
  </si>
  <si>
    <t>difference_means</t>
  </si>
  <si>
    <t>difference_sds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</si>
</sst>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.5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 applyAlignment="1">
      <alignment horizontal="right"/>
    </xf>
    <xf numFmtId="1" fontId="0" fillId="2" borderId="0" xfId="0" applyNumberFormat="1" applyFill="1" applyProtection="1">
      <protection locked="0"/>
    </xf>
    <xf numFmtId="1" fontId="0" fillId="0" borderId="0" xfId="0" applyNumberForma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6"/>
  <sheetViews>
    <sheetView tabSelected="1" workbookViewId="0"/>
  </sheetViews>
  <sheetFormatPr defaultRowHeight="15" x14ac:dyDescent="0.25"/>
  <cols>
    <col min="1" max="1" width="3" bestFit="1" customWidth="1"/>
    <col min="2" max="2" width="16.140625" bestFit="1" customWidth="1"/>
    <col min="3" max="3" width="13.140625" bestFit="1" customWidth="1"/>
    <col min="4" max="4" width="18" bestFit="1" customWidth="1"/>
    <col min="5" max="5" width="14.85546875" bestFit="1" customWidth="1"/>
    <col min="6" max="6" width="17.42578125" bestFit="1" customWidth="1"/>
    <col min="7" max="7" width="14.28515625" bestFit="1" customWidth="1"/>
    <col min="8" max="8" width="14.28515625" customWidth="1"/>
    <col min="9" max="9" width="15.85546875" bestFit="1" customWidth="1"/>
    <col min="10" max="10" width="5.5703125" bestFit="1" customWidth="1"/>
  </cols>
  <sheetData>
    <row r="1" spans="1:1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13</v>
      </c>
      <c r="I1" s="6" t="s">
        <v>10</v>
      </c>
    </row>
    <row r="2" spans="1:10" x14ac:dyDescent="0.25">
      <c r="A2">
        <v>1</v>
      </c>
      <c r="B2" s="4"/>
      <c r="C2" s="4"/>
      <c r="D2" s="4"/>
      <c r="E2" s="4"/>
      <c r="F2" s="5">
        <f>B2-D2</f>
        <v>0</v>
      </c>
      <c r="G2" s="5">
        <f>C2-E2</f>
        <v>0</v>
      </c>
      <c r="H2" s="5"/>
      <c r="I2" t="s">
        <v>5</v>
      </c>
      <c r="J2" s="2">
        <f>AVERAGE(F:F)</f>
        <v>0</v>
      </c>
    </row>
    <row r="3" spans="1:10" x14ac:dyDescent="0.25">
      <c r="A3">
        <v>2</v>
      </c>
      <c r="B3" s="4"/>
      <c r="C3" s="4"/>
      <c r="D3" s="4"/>
      <c r="E3" s="4"/>
      <c r="F3" s="5">
        <f t="shared" ref="F3:F26" si="0">B3-D3</f>
        <v>0</v>
      </c>
      <c r="G3" s="5">
        <f t="shared" ref="G3:G26" si="1">C3-E3</f>
        <v>0</v>
      </c>
      <c r="H3" s="5"/>
      <c r="I3" t="s">
        <v>6</v>
      </c>
      <c r="J3" s="2">
        <f>_xlfn.STDEV.S(F:F)</f>
        <v>0</v>
      </c>
    </row>
    <row r="4" spans="1:10" x14ac:dyDescent="0.25">
      <c r="A4">
        <v>3</v>
      </c>
      <c r="B4" s="4"/>
      <c r="C4" s="4"/>
      <c r="D4" s="4"/>
      <c r="E4" s="4"/>
      <c r="F4" s="5">
        <f t="shared" si="0"/>
        <v>0</v>
      </c>
      <c r="G4" s="5">
        <f t="shared" si="1"/>
        <v>0</v>
      </c>
      <c r="H4" s="5"/>
      <c r="I4" t="s">
        <v>7</v>
      </c>
      <c r="J4" s="2" t="str">
        <f>IFERROR(J2/(J3/SQRT(MAX(A:A))), "")</f>
        <v/>
      </c>
    </row>
    <row r="5" spans="1:10" x14ac:dyDescent="0.25">
      <c r="A5">
        <v>4</v>
      </c>
      <c r="B5" s="4"/>
      <c r="C5" s="4"/>
      <c r="D5" s="4"/>
      <c r="E5" s="4"/>
      <c r="F5" s="5">
        <f t="shared" si="0"/>
        <v>0</v>
      </c>
      <c r="G5" s="5">
        <f t="shared" si="1"/>
        <v>0</v>
      </c>
      <c r="H5" s="5"/>
      <c r="I5" t="s">
        <v>8</v>
      </c>
      <c r="J5">
        <f>MAX(A:A)-1</f>
        <v>24</v>
      </c>
    </row>
    <row r="6" spans="1:10" x14ac:dyDescent="0.25">
      <c r="A6">
        <v>5</v>
      </c>
      <c r="B6" s="4"/>
      <c r="C6" s="4"/>
      <c r="D6" s="4"/>
      <c r="E6" s="4"/>
      <c r="F6" s="5">
        <f t="shared" si="0"/>
        <v>0</v>
      </c>
      <c r="G6" s="5">
        <f t="shared" si="1"/>
        <v>0</v>
      </c>
      <c r="H6" s="5"/>
      <c r="I6" t="s">
        <v>9</v>
      </c>
      <c r="J6" s="3" t="str">
        <f>IFERROR(IF(_xlfn.T.DIST.2T(J4,J5) &lt; 0.001, "&lt;.001", _xlfn.T.DIST.2T(J4,J5)), "")</f>
        <v/>
      </c>
    </row>
    <row r="7" spans="1:10" x14ac:dyDescent="0.25">
      <c r="A7">
        <v>6</v>
      </c>
      <c r="B7" s="4"/>
      <c r="C7" s="4"/>
      <c r="D7" s="4"/>
      <c r="E7" s="4"/>
      <c r="F7" s="5">
        <f t="shared" si="0"/>
        <v>0</v>
      </c>
      <c r="G7" s="5">
        <f t="shared" si="1"/>
        <v>0</v>
      </c>
      <c r="H7" s="5"/>
    </row>
    <row r="8" spans="1:10" x14ac:dyDescent="0.25">
      <c r="A8">
        <v>7</v>
      </c>
      <c r="B8" s="4"/>
      <c r="C8" s="4"/>
      <c r="D8" s="4"/>
      <c r="E8" s="4"/>
      <c r="F8" s="5">
        <f t="shared" si="0"/>
        <v>0</v>
      </c>
      <c r="G8" s="5">
        <f t="shared" si="1"/>
        <v>0</v>
      </c>
      <c r="H8" s="5"/>
      <c r="I8" s="6" t="s">
        <v>11</v>
      </c>
    </row>
    <row r="9" spans="1:10" x14ac:dyDescent="0.25">
      <c r="A9">
        <v>8</v>
      </c>
      <c r="B9" s="4"/>
      <c r="C9" s="4"/>
      <c r="D9" s="4"/>
      <c r="E9" s="4"/>
      <c r="F9" s="5">
        <f t="shared" si="0"/>
        <v>0</v>
      </c>
      <c r="G9" s="5">
        <f t="shared" si="1"/>
        <v>0</v>
      </c>
      <c r="H9" s="5"/>
      <c r="I9" s="7" t="s">
        <v>5</v>
      </c>
      <c r="J9" s="2">
        <f>AVERAGE(G:G)</f>
        <v>0</v>
      </c>
    </row>
    <row r="10" spans="1:10" x14ac:dyDescent="0.25">
      <c r="A10">
        <v>9</v>
      </c>
      <c r="B10" s="4"/>
      <c r="C10" s="4"/>
      <c r="D10" s="4"/>
      <c r="E10" s="4"/>
      <c r="F10" s="5">
        <f t="shared" si="0"/>
        <v>0</v>
      </c>
      <c r="G10" s="5">
        <f t="shared" si="1"/>
        <v>0</v>
      </c>
      <c r="H10" s="5"/>
      <c r="I10" t="s">
        <v>6</v>
      </c>
      <c r="J10" s="2">
        <f>_xlfn.STDEV.S(G:G)</f>
        <v>0</v>
      </c>
    </row>
    <row r="11" spans="1:10" x14ac:dyDescent="0.25">
      <c r="A11">
        <v>10</v>
      </c>
      <c r="B11" s="4"/>
      <c r="C11" s="4"/>
      <c r="D11" s="4"/>
      <c r="E11" s="4"/>
      <c r="F11" s="5">
        <f t="shared" si="0"/>
        <v>0</v>
      </c>
      <c r="G11" s="5">
        <f t="shared" si="1"/>
        <v>0</v>
      </c>
      <c r="H11" s="5"/>
      <c r="I11" t="s">
        <v>7</v>
      </c>
      <c r="J11" s="2" t="str">
        <f>IFERROR(J9/(J10/SQRT(MAX(A:A))), "")</f>
        <v/>
      </c>
    </row>
    <row r="12" spans="1:10" x14ac:dyDescent="0.25">
      <c r="A12">
        <v>11</v>
      </c>
      <c r="B12" s="4"/>
      <c r="C12" s="4"/>
      <c r="D12" s="4"/>
      <c r="E12" s="4"/>
      <c r="F12" s="5">
        <f t="shared" si="0"/>
        <v>0</v>
      </c>
      <c r="G12" s="5">
        <f t="shared" si="1"/>
        <v>0</v>
      </c>
      <c r="H12" s="5"/>
      <c r="I12" t="s">
        <v>8</v>
      </c>
      <c r="J12" s="2">
        <f>MAX(A:A)-1</f>
        <v>24</v>
      </c>
    </row>
    <row r="13" spans="1:10" x14ac:dyDescent="0.25">
      <c r="A13">
        <v>12</v>
      </c>
      <c r="B13" s="4"/>
      <c r="C13" s="4"/>
      <c r="D13" s="4"/>
      <c r="E13" s="4"/>
      <c r="F13" s="5">
        <f t="shared" si="0"/>
        <v>0</v>
      </c>
      <c r="G13" s="5">
        <f t="shared" si="1"/>
        <v>0</v>
      </c>
      <c r="H13" s="5"/>
      <c r="I13" t="s">
        <v>9</v>
      </c>
      <c r="J13" s="2" t="str">
        <f>IFERROR(_xlfn.T.DIST.2T(ABS(J11),J12), "")</f>
        <v/>
      </c>
    </row>
    <row r="14" spans="1:10" x14ac:dyDescent="0.25">
      <c r="A14">
        <v>13</v>
      </c>
      <c r="B14" s="4"/>
      <c r="C14" s="4"/>
      <c r="D14" s="4"/>
      <c r="E14" s="4"/>
      <c r="F14" s="5">
        <f t="shared" si="0"/>
        <v>0</v>
      </c>
      <c r="G14" s="5">
        <f t="shared" si="1"/>
        <v>0</v>
      </c>
      <c r="H14" s="5"/>
    </row>
    <row r="15" spans="1:10" x14ac:dyDescent="0.25">
      <c r="A15">
        <v>14</v>
      </c>
      <c r="B15" s="4"/>
      <c r="C15" s="4"/>
      <c r="D15" s="4"/>
      <c r="E15" s="4"/>
      <c r="F15" s="5">
        <f t="shared" si="0"/>
        <v>0</v>
      </c>
      <c r="G15" s="5">
        <f t="shared" si="1"/>
        <v>0</v>
      </c>
      <c r="H15" s="5"/>
    </row>
    <row r="16" spans="1:10" x14ac:dyDescent="0.25">
      <c r="A16">
        <v>15</v>
      </c>
      <c r="B16" s="4"/>
      <c r="C16" s="4"/>
      <c r="D16" s="4"/>
      <c r="E16" s="4"/>
      <c r="F16" s="5">
        <f t="shared" si="0"/>
        <v>0</v>
      </c>
      <c r="G16" s="5">
        <f t="shared" si="1"/>
        <v>0</v>
      </c>
      <c r="H16" s="5"/>
    </row>
    <row r="17" spans="1:8" x14ac:dyDescent="0.25">
      <c r="A17">
        <v>16</v>
      </c>
      <c r="B17" s="4"/>
      <c r="C17" s="4"/>
      <c r="D17" s="4"/>
      <c r="E17" s="4"/>
      <c r="F17" s="5">
        <f t="shared" si="0"/>
        <v>0</v>
      </c>
      <c r="G17" s="5">
        <f t="shared" si="1"/>
        <v>0</v>
      </c>
      <c r="H17" s="5"/>
    </row>
    <row r="18" spans="1:8" x14ac:dyDescent="0.25">
      <c r="A18">
        <v>17</v>
      </c>
      <c r="B18" s="4"/>
      <c r="C18" s="4"/>
      <c r="D18" s="4"/>
      <c r="E18" s="4"/>
      <c r="F18" s="5">
        <f t="shared" si="0"/>
        <v>0</v>
      </c>
      <c r="G18" s="5">
        <f t="shared" si="1"/>
        <v>0</v>
      </c>
      <c r="H18" s="5"/>
    </row>
    <row r="19" spans="1:8" x14ac:dyDescent="0.25">
      <c r="A19">
        <v>18</v>
      </c>
      <c r="B19" s="4"/>
      <c r="C19" s="4"/>
      <c r="D19" s="4"/>
      <c r="E19" s="4"/>
      <c r="F19" s="5">
        <f t="shared" si="0"/>
        <v>0</v>
      </c>
      <c r="G19" s="5">
        <f t="shared" si="1"/>
        <v>0</v>
      </c>
      <c r="H19" s="5"/>
    </row>
    <row r="20" spans="1:8" x14ac:dyDescent="0.25">
      <c r="A20">
        <v>19</v>
      </c>
      <c r="B20" s="4"/>
      <c r="C20" s="4"/>
      <c r="D20" s="4"/>
      <c r="E20" s="4"/>
      <c r="F20" s="5">
        <f t="shared" si="0"/>
        <v>0</v>
      </c>
      <c r="G20" s="5">
        <f t="shared" si="1"/>
        <v>0</v>
      </c>
      <c r="H20" s="5"/>
    </row>
    <row r="21" spans="1:8" x14ac:dyDescent="0.25">
      <c r="A21">
        <v>20</v>
      </c>
      <c r="B21" s="4"/>
      <c r="C21" s="4"/>
      <c r="D21" s="4"/>
      <c r="E21" s="4"/>
      <c r="F21" s="5">
        <f t="shared" si="0"/>
        <v>0</v>
      </c>
      <c r="G21" s="5">
        <f t="shared" si="1"/>
        <v>0</v>
      </c>
      <c r="H21" s="5"/>
    </row>
    <row r="22" spans="1:8" x14ac:dyDescent="0.25">
      <c r="A22">
        <v>21</v>
      </c>
      <c r="B22" s="4"/>
      <c r="C22" s="4"/>
      <c r="D22" s="4"/>
      <c r="E22" s="4"/>
      <c r="F22" s="5">
        <f t="shared" si="0"/>
        <v>0</v>
      </c>
      <c r="G22" s="5">
        <f t="shared" si="1"/>
        <v>0</v>
      </c>
      <c r="H22" s="5"/>
    </row>
    <row r="23" spans="1:8" x14ac:dyDescent="0.25">
      <c r="A23">
        <v>22</v>
      </c>
      <c r="B23" s="4"/>
      <c r="C23" s="4"/>
      <c r="D23" s="4"/>
      <c r="E23" s="4"/>
      <c r="F23" s="5">
        <f t="shared" si="0"/>
        <v>0</v>
      </c>
      <c r="G23" s="5">
        <f t="shared" si="1"/>
        <v>0</v>
      </c>
      <c r="H23" s="5"/>
    </row>
    <row r="24" spans="1:8" x14ac:dyDescent="0.25">
      <c r="A24">
        <v>23</v>
      </c>
      <c r="B24" s="4"/>
      <c r="C24" s="4"/>
      <c r="D24" s="4"/>
      <c r="E24" s="4"/>
      <c r="F24" s="5">
        <f t="shared" si="0"/>
        <v>0</v>
      </c>
      <c r="G24" s="5">
        <f t="shared" si="1"/>
        <v>0</v>
      </c>
      <c r="H24" s="5"/>
    </row>
    <row r="25" spans="1:8" x14ac:dyDescent="0.25">
      <c r="A25">
        <v>24</v>
      </c>
      <c r="B25" s="4"/>
      <c r="C25" s="4"/>
      <c r="D25" s="4"/>
      <c r="E25" s="4"/>
      <c r="F25" s="5">
        <f t="shared" si="0"/>
        <v>0</v>
      </c>
      <c r="G25" s="5">
        <f t="shared" si="1"/>
        <v>0</v>
      </c>
      <c r="H25" s="5"/>
    </row>
    <row r="26" spans="1:8" x14ac:dyDescent="0.25">
      <c r="A26">
        <v>25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>
    <row r="1" spans="1:1" x14ac:dyDescent="0.25">
      <c r="A1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>
    <row r="1" spans="1:1" x14ac:dyDescent="0.25">
      <c r="A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Tilburg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C.H.J. Hartgerink</dc:creator>
  <cp:lastModifiedBy>C.H.J. Hartgerink</cp:lastModifiedBy>
  <dcterms:created xsi:type="dcterms:W3CDTF">2010-03-08T12:35:39Z</dcterms:created>
  <dcterms:modified xsi:type="dcterms:W3CDTF">2015-09-20T19:21:29Z</dcterms:modified>
</cp:coreProperties>
</file>