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ropbox\MSc ReMa\Cyberball Meta-analysis\5.Writing\Resources\"/>
    </mc:Choice>
  </mc:AlternateContent>
  <bookViews>
    <workbookView xWindow="0" yWindow="0" windowWidth="15750" windowHeight="21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I13" i="1"/>
  <c r="I14" i="1" s="1"/>
  <c r="K12" i="1"/>
  <c r="L12" i="1" s="1"/>
  <c r="K11" i="1"/>
  <c r="L11" i="1" s="1"/>
  <c r="D6" i="1"/>
  <c r="D7" i="1" s="1"/>
  <c r="C6" i="1"/>
  <c r="C7" i="1" s="1"/>
  <c r="E5" i="1"/>
  <c r="F5" i="1" s="1"/>
  <c r="E4" i="1"/>
  <c r="F4" i="1" s="1"/>
  <c r="J6" i="1"/>
  <c r="J7" i="1" s="1"/>
  <c r="I6" i="1"/>
  <c r="I7" i="1" s="1"/>
  <c r="D13" i="1"/>
  <c r="D14" i="1" s="1"/>
  <c r="C13" i="1"/>
  <c r="C14" i="1" s="1"/>
  <c r="K5" i="1"/>
  <c r="L5" i="1" s="1"/>
  <c r="E12" i="1"/>
  <c r="F12" i="1" s="1"/>
  <c r="K4" i="1"/>
  <c r="L4" i="1" s="1"/>
  <c r="E11" i="1"/>
  <c r="F11" i="1" s="1"/>
</calcChain>
</file>

<file path=xl/sharedStrings.xml><?xml version="1.0" encoding="utf-8"?>
<sst xmlns="http://schemas.openxmlformats.org/spreadsheetml/2006/main" count="44" uniqueCount="15">
  <si>
    <t>Ostracism factor</t>
  </si>
  <si>
    <t>Moderated</t>
  </si>
  <si>
    <t>Not-moderated/control</t>
  </si>
  <si>
    <t>Ostracism</t>
  </si>
  <si>
    <t>Inclusion</t>
  </si>
  <si>
    <t>Correct</t>
  </si>
  <si>
    <t>Raw</t>
  </si>
  <si>
    <t>Table 1 - Hypothetical data example of coding correction</t>
  </si>
  <si>
    <t>(a) Negative moderator, negative measure</t>
  </si>
  <si>
    <t>(b) Positive moderator, negative measure</t>
  </si>
  <si>
    <t>(d) Positive moderator, positive measure</t>
  </si>
  <si>
    <t>(c) Negative moderator, positive measure</t>
  </si>
  <si>
    <t xml:space="preserve">Note: raw denotes the simple effect in the hypothetical data before correction whereas correct denotes the simple effect after correction. </t>
  </si>
  <si>
    <t>Columnwise effects are multiplied by the type of measure only, whereas columnwise effects are multiplied by both the type of moder-</t>
  </si>
  <si>
    <t>ator and type of measure.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</si>
</sst>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0" borderId="1" xfId="0" applyFont="1" applyBorder="1"/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I7" sqref="I7"/>
    </sheetView>
  </sheetViews>
  <sheetFormatPr defaultRowHeight="12.75" x14ac:dyDescent="0.2"/>
  <cols>
    <col min="1" max="16384" width="9.140625" style="3"/>
  </cols>
  <sheetData>
    <row r="1" spans="1:12" x14ac:dyDescent="0.2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ht="35.25" customHeight="1" x14ac:dyDescent="0.2">
      <c r="A2" s="11" t="s">
        <v>8</v>
      </c>
      <c r="B2" s="11"/>
      <c r="C2" s="11"/>
      <c r="D2" s="11"/>
      <c r="G2" s="11" t="s">
        <v>9</v>
      </c>
      <c r="H2" s="11"/>
      <c r="I2" s="11"/>
      <c r="J2" s="11"/>
    </row>
    <row r="3" spans="1:12" ht="38.25" x14ac:dyDescent="0.2">
      <c r="A3" s="1"/>
      <c r="B3" s="1"/>
      <c r="C3" s="10" t="s">
        <v>1</v>
      </c>
      <c r="D3" s="10" t="s">
        <v>2</v>
      </c>
      <c r="E3" s="3" t="s">
        <v>6</v>
      </c>
      <c r="F3" s="3" t="s">
        <v>5</v>
      </c>
      <c r="G3" s="1"/>
      <c r="H3" s="1"/>
      <c r="I3" s="10" t="s">
        <v>1</v>
      </c>
      <c r="J3" s="10" t="s">
        <v>2</v>
      </c>
      <c r="K3" s="3" t="s">
        <v>6</v>
      </c>
      <c r="L3" s="3" t="s">
        <v>5</v>
      </c>
    </row>
    <row r="4" spans="1:12" ht="25.5" x14ac:dyDescent="0.2">
      <c r="A4" s="1" t="s">
        <v>0</v>
      </c>
      <c r="B4" s="1" t="s">
        <v>3</v>
      </c>
      <c r="C4" s="1">
        <v>13</v>
      </c>
      <c r="D4" s="1">
        <v>11</v>
      </c>
      <c r="E4" s="4">
        <f>C4-D4</f>
        <v>2</v>
      </c>
      <c r="F4" s="5">
        <f>E4*-1*-1</f>
        <v>2</v>
      </c>
      <c r="G4" s="1" t="s">
        <v>0</v>
      </c>
      <c r="H4" s="1" t="s">
        <v>3</v>
      </c>
      <c r="I4" s="1">
        <v>9</v>
      </c>
      <c r="J4" s="1">
        <v>11</v>
      </c>
      <c r="K4" s="4">
        <f>I4-J4</f>
        <v>-2</v>
      </c>
      <c r="L4" s="5">
        <f>K4*1*-1</f>
        <v>2</v>
      </c>
    </row>
    <row r="5" spans="1:12" x14ac:dyDescent="0.2">
      <c r="A5" s="9"/>
      <c r="B5" s="10" t="s">
        <v>4</v>
      </c>
      <c r="C5" s="10">
        <v>8</v>
      </c>
      <c r="D5" s="10">
        <v>8</v>
      </c>
      <c r="E5" s="4">
        <f>C5-D5</f>
        <v>0</v>
      </c>
      <c r="F5" s="5">
        <f>E5*-1*-1</f>
        <v>0</v>
      </c>
      <c r="G5" s="9"/>
      <c r="H5" s="10" t="s">
        <v>4</v>
      </c>
      <c r="I5" s="10">
        <v>8</v>
      </c>
      <c r="J5" s="10">
        <v>8</v>
      </c>
      <c r="K5" s="4">
        <f>I5-J5</f>
        <v>0</v>
      </c>
      <c r="L5" s="5">
        <f>K5*1*-1</f>
        <v>0</v>
      </c>
    </row>
    <row r="6" spans="1:12" x14ac:dyDescent="0.2">
      <c r="B6" s="3" t="s">
        <v>6</v>
      </c>
      <c r="C6" s="4">
        <f>C4-C5</f>
        <v>5</v>
      </c>
      <c r="D6" s="4">
        <f>D4-D5</f>
        <v>3</v>
      </c>
      <c r="H6" s="3" t="s">
        <v>6</v>
      </c>
      <c r="I6" s="4">
        <f>I4-I5</f>
        <v>1</v>
      </c>
      <c r="J6" s="4">
        <f>J4-J5</f>
        <v>3</v>
      </c>
    </row>
    <row r="7" spans="1:12" x14ac:dyDescent="0.2">
      <c r="B7" s="2" t="s">
        <v>5</v>
      </c>
      <c r="C7" s="5">
        <f>C6*-1</f>
        <v>-5</v>
      </c>
      <c r="D7" s="5">
        <f>D6*-1</f>
        <v>-3</v>
      </c>
      <c r="H7" s="2" t="s">
        <v>5</v>
      </c>
      <c r="I7" s="5">
        <f>I6*-1</f>
        <v>-1</v>
      </c>
      <c r="J7" s="5">
        <f>J6*-1</f>
        <v>-3</v>
      </c>
    </row>
    <row r="8" spans="1:12" s="4" customFormat="1" x14ac:dyDescent="0.2">
      <c r="B8" s="2"/>
      <c r="H8" s="2"/>
    </row>
    <row r="9" spans="1:12" ht="39" customHeight="1" x14ac:dyDescent="0.2">
      <c r="A9" s="11" t="s">
        <v>11</v>
      </c>
      <c r="B9" s="11"/>
      <c r="C9" s="11"/>
      <c r="D9" s="11"/>
      <c r="G9" s="11" t="s">
        <v>10</v>
      </c>
      <c r="H9" s="11"/>
      <c r="I9" s="11"/>
      <c r="J9" s="11"/>
    </row>
    <row r="10" spans="1:12" ht="38.25" x14ac:dyDescent="0.2">
      <c r="A10" s="1"/>
      <c r="B10" s="1"/>
      <c r="C10" s="10" t="s">
        <v>1</v>
      </c>
      <c r="D10" s="10" t="s">
        <v>2</v>
      </c>
      <c r="E10" s="3" t="s">
        <v>6</v>
      </c>
      <c r="F10" s="3" t="s">
        <v>5</v>
      </c>
      <c r="G10" s="1"/>
      <c r="H10" s="1"/>
      <c r="I10" s="10" t="s">
        <v>1</v>
      </c>
      <c r="J10" s="10" t="s">
        <v>2</v>
      </c>
      <c r="K10" s="3" t="s">
        <v>6</v>
      </c>
      <c r="L10" s="3" t="s">
        <v>5</v>
      </c>
    </row>
    <row r="11" spans="1:12" ht="25.5" x14ac:dyDescent="0.2">
      <c r="A11" s="1" t="s">
        <v>0</v>
      </c>
      <c r="B11" s="1" t="s">
        <v>3</v>
      </c>
      <c r="C11" s="1">
        <v>3</v>
      </c>
      <c r="D11" s="1">
        <v>5</v>
      </c>
      <c r="E11" s="4">
        <f>C11-D11</f>
        <v>-2</v>
      </c>
      <c r="F11" s="5">
        <f>E11*-1*1</f>
        <v>2</v>
      </c>
      <c r="G11" s="1" t="s">
        <v>0</v>
      </c>
      <c r="H11" s="1" t="s">
        <v>3</v>
      </c>
      <c r="I11" s="1">
        <v>7</v>
      </c>
      <c r="J11" s="1">
        <v>5</v>
      </c>
      <c r="K11" s="4">
        <f>I11-J11</f>
        <v>2</v>
      </c>
      <c r="L11" s="5">
        <f>K11*1*1</f>
        <v>2</v>
      </c>
    </row>
    <row r="12" spans="1:12" x14ac:dyDescent="0.2">
      <c r="A12" s="9"/>
      <c r="B12" s="10" t="s">
        <v>4</v>
      </c>
      <c r="C12" s="10">
        <v>8</v>
      </c>
      <c r="D12" s="10">
        <v>8</v>
      </c>
      <c r="E12" s="4">
        <f>C12-D12</f>
        <v>0</v>
      </c>
      <c r="F12" s="5">
        <f>E12*-1*1</f>
        <v>0</v>
      </c>
      <c r="G12" s="9"/>
      <c r="H12" s="10" t="s">
        <v>4</v>
      </c>
      <c r="I12" s="10">
        <v>8</v>
      </c>
      <c r="J12" s="10">
        <v>8</v>
      </c>
      <c r="K12" s="4">
        <f>I12-J12</f>
        <v>0</v>
      </c>
      <c r="L12" s="5">
        <f>K12*1*1</f>
        <v>0</v>
      </c>
    </row>
    <row r="13" spans="1:12" x14ac:dyDescent="0.2">
      <c r="B13" s="3" t="s">
        <v>6</v>
      </c>
      <c r="C13" s="4">
        <f>C11-C12</f>
        <v>-5</v>
      </c>
      <c r="D13" s="4">
        <f>D11-D12</f>
        <v>-3</v>
      </c>
      <c r="H13" s="3" t="s">
        <v>6</v>
      </c>
      <c r="I13" s="4">
        <f>I11-I12</f>
        <v>-1</v>
      </c>
      <c r="J13" s="4">
        <f>J11-J12</f>
        <v>-3</v>
      </c>
    </row>
    <row r="14" spans="1:12" s="12" customFormat="1" x14ac:dyDescent="0.2">
      <c r="A14" s="6"/>
      <c r="B14" s="7" t="s">
        <v>5</v>
      </c>
      <c r="C14" s="8">
        <f>C13*1</f>
        <v>-5</v>
      </c>
      <c r="D14" s="8">
        <f>D13*1</f>
        <v>-3</v>
      </c>
      <c r="E14" s="6"/>
      <c r="F14" s="6"/>
      <c r="G14" s="6"/>
      <c r="H14" s="7" t="s">
        <v>5</v>
      </c>
      <c r="I14" s="8">
        <f>I13*1</f>
        <v>-1</v>
      </c>
      <c r="J14" s="8">
        <f>J13*1</f>
        <v>-3</v>
      </c>
      <c r="K14" s="6"/>
      <c r="L14" s="6"/>
    </row>
    <row r="15" spans="1:12" x14ac:dyDescent="0.2">
      <c r="A15" s="3" t="s">
        <v>12</v>
      </c>
    </row>
    <row r="16" spans="1:12" x14ac:dyDescent="0.2">
      <c r="A16" s="3" t="s">
        <v>13</v>
      </c>
    </row>
    <row r="17" spans="1:1" x14ac:dyDescent="0.2">
      <c r="A17" s="3" t="s">
        <v>14</v>
      </c>
    </row>
  </sheetData>
  <mergeCells count="4">
    <mergeCell ref="A9:D9"/>
    <mergeCell ref="G2:J2"/>
    <mergeCell ref="A2:D2"/>
    <mergeCell ref="G9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2013-11-20T08:42:37Z</dcterms:created>
  <dcterms:modified xsi:type="dcterms:W3CDTF">2013-11-25T09:07:46Z</dcterms:modified>
</cp:coreProperties>
</file>