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Work/Neurogenetik_Mai2018/MDS Online Tool/SLC1A3/Search_012018/"/>
    </mc:Choice>
  </mc:AlternateContent>
  <xr:revisionPtr revIDLastSave="0" documentId="13_ncr:1_{34CABB06-4649-E341-B54C-3103EC606E60}" xr6:coauthVersionLast="36" xr6:coauthVersionMax="36" xr10:uidLastSave="{00000000-0000-0000-0000-000000000000}"/>
  <bookViews>
    <workbookView xWindow="-2280" yWindow="-21000" windowWidth="33600" windowHeight="21000" xr2:uid="{00000000-000D-0000-FFFF-FFFF00000000}"/>
  </bookViews>
  <sheets>
    <sheet name="SLC1A3_2018_08_23_SS" sheetId="1" r:id="rId1"/>
    <sheet name="Tabelle1" sheetId="2" r:id="rId2"/>
  </sheets>
  <calcPr calcId="162913"/>
</workbook>
</file>

<file path=xl/calcChain.xml><?xml version="1.0" encoding="utf-8"?>
<calcChain xmlns="http://schemas.openxmlformats.org/spreadsheetml/2006/main">
  <c r="GO9" i="1" l="1"/>
  <c r="GO8" i="1"/>
  <c r="GO7" i="1"/>
  <c r="GO6" i="1"/>
  <c r="GO5" i="1"/>
  <c r="GO4" i="1"/>
  <c r="GO3" i="1"/>
  <c r="GO2" i="1"/>
</calcChain>
</file>

<file path=xl/sharedStrings.xml><?xml version="1.0" encoding="utf-8"?>
<sst xmlns="http://schemas.openxmlformats.org/spreadsheetml/2006/main" count="697" uniqueCount="300">
  <si>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</si>
  <si>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</si>
  <si>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</si>
  <si>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</si>
  <si>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</si>
  <si>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</si>
  <si>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</si>
  <si>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</si>
  <si>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</si>
  <si>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</si>
  <si>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</si>
  <si>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</si>
  <si>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</si>
  <si>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</si>
  <si>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consanguinity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</si>
  <si>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</si>
  <si>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</si>
  <si>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</si>
  <si>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</si>
  <si>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</si>
  <si>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</si>
  <si>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</si>
  <si>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</si>
  <si>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</si>
  <si>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aao_movement_disorder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</si>
  <si>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</si>
  <si>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</si>
  <si>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</si>
  <si>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</si>
  <si>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</si>
  <si>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</si>
  <si>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</si>
  <si>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</si>
  <si>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</si>
  <si>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</si>
  <si>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</si>
  <si>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</si>
  <si>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</si>
  <si>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</si>
  <si>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</si>
  <si>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</si>
  <si>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</si>
  <si>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ExAC_dbSNP1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</si>
  <si>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</si>
  <si>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</si>
  <si>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</si>
  <si>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</si>
  <si>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</si>
  <si>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</si>
  <si>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</si>
  <si>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</si>
  <si>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</si>
  <si>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</si>
  <si>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</si>
  <si>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</si>
  <si>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</si>
  <si>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ExAC_dbSNP2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</si>
  <si>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</si>
  <si>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</si>
  <si>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</si>
  <si>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</si>
  <si>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</si>
  <si>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</si>
  <si>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</si>
  <si>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</si>
  <si>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mut3_alias_original</t>
  </si>
  <si>
    <t>mut3_alias</t>
  </si>
  <si>
    <t>mut3_genotype</t>
  </si>
  <si>
    <t>mut_3_type</t>
  </si>
  <si>
    <t>mut3_sporadic</t>
  </si>
  <si>
    <t>ExAC_dbSNP3</t>
  </si>
  <si>
    <t>exac_3</t>
  </si>
  <si>
    <t>jerking_HP:0001336</t>
  </si>
  <si>
    <t>generalized_hyperreflexia_HP:0007034</t>
  </si>
  <si>
    <t>phonophobia_HP:0002183</t>
  </si>
  <si>
    <t>pathogenicity1</t>
  </si>
  <si>
    <t>pathogenicity2</t>
  </si>
  <si>
    <t>pathogenicity3</t>
  </si>
  <si>
    <t>mdsgene_decision</t>
  </si>
  <si>
    <t>Iwama, 2017</t>
  </si>
  <si>
    <t>Case report/case series</t>
  </si>
  <si>
    <t>Whole-exome sequencing</t>
  </si>
  <si>
    <t>1i</t>
  </si>
  <si>
    <t>EA</t>
  </si>
  <si>
    <t>Asian</t>
  </si>
  <si>
    <t>female</t>
  </si>
  <si>
    <t>yes</t>
  </si>
  <si>
    <t>no</t>
  </si>
  <si>
    <t>clinically affected</t>
  </si>
  <si>
    <t>0,9</t>
  </si>
  <si>
    <t>hg19; ENST00000265113; NM_004172</t>
  </si>
  <si>
    <t>SLC1A3</t>
  </si>
  <si>
    <t>5:36671194</t>
  </si>
  <si>
    <t>T</t>
  </si>
  <si>
    <t>G</t>
  </si>
  <si>
    <t>g.64738T&gt;G</t>
  </si>
  <si>
    <t>c.383T&gt;G</t>
  </si>
  <si>
    <t>p.Met128Arg</t>
  </si>
  <si>
    <t>M128R</t>
  </si>
  <si>
    <t>het</t>
  </si>
  <si>
    <t>missense</t>
  </si>
  <si>
    <t>not found in ExAC</t>
  </si>
  <si>
    <t>Positive</t>
  </si>
  <si>
    <t>Spontaneously</t>
  </si>
  <si>
    <t>2 weeks</t>
  </si>
  <si>
    <t>days</t>
  </si>
  <si>
    <t xml:space="preserve">At the age of 11 months, she recovered spontaneously, then she showed repeated episodes of cerebellar ataxia again at the age of 8-9 years. SPECT done showed mild hypoperfusion of her cerebellum and brainstem </t>
  </si>
  <si>
    <t>probably pathogenic</t>
  </si>
  <si>
    <t>IN</t>
  </si>
  <si>
    <t>Choi, 2017</t>
  </si>
  <si>
    <t>Family study</t>
  </si>
  <si>
    <t>Information used from Choi, 2017, PMID: 29062094 (patient number 6).</t>
  </si>
  <si>
    <t>II-4</t>
  </si>
  <si>
    <t>KOR</t>
  </si>
  <si>
    <t>male</t>
  </si>
  <si>
    <t>5:36680579</t>
  </si>
  <si>
    <t>A</t>
  </si>
  <si>
    <t>g.74123G&gt;A</t>
  </si>
  <si>
    <t>c.1177G&gt;A</t>
  </si>
  <si>
    <t>p.Val393Ile</t>
  </si>
  <si>
    <t>V393I</t>
  </si>
  <si>
    <t>0.0002423 (South Asian)</t>
  </si>
  <si>
    <t>hours</t>
  </si>
  <si>
    <t>minutes</t>
  </si>
  <si>
    <t>interictal downbeat nystagmus</t>
  </si>
  <si>
    <t>possibly pathogenic</t>
  </si>
  <si>
    <t>III-1</t>
  </si>
  <si>
    <t>30 minutes</t>
  </si>
  <si>
    <t>Jen, 2005</t>
  </si>
  <si>
    <t>dHPLC, Sanger Sequencing</t>
  </si>
  <si>
    <t>0,5</t>
  </si>
  <si>
    <t>5:36679737</t>
  </si>
  <si>
    <t>C</t>
  </si>
  <si>
    <t>g.73281C&gt;G</t>
  </si>
  <si>
    <t>c.869C&gt;G</t>
  </si>
  <si>
    <t>p.Pro290Arg</t>
  </si>
  <si>
    <t>1047C&gt;G</t>
  </si>
  <si>
    <t>unclassified/other</t>
  </si>
  <si>
    <t>definitely pathogenic</t>
  </si>
  <si>
    <t>Mutational screen</t>
  </si>
  <si>
    <t>Next-generation sequencing</t>
  </si>
  <si>
    <t>2i</t>
  </si>
  <si>
    <t>5:36679820</t>
  </si>
  <si>
    <t>g.73364A&gt;G</t>
  </si>
  <si>
    <t>c.952A&gt;G</t>
  </si>
  <si>
    <t>p.Thr318Ala</t>
  </si>
  <si>
    <t>T318A</t>
  </si>
  <si>
    <t>0.003351 (East Asian)</t>
  </si>
  <si>
    <t>MCI</t>
  </si>
  <si>
    <t>Negative</t>
  </si>
  <si>
    <t>de Vries, 2009</t>
  </si>
  <si>
    <t>Sanger Sequencing</t>
  </si>
  <si>
    <t>II-3</t>
  </si>
  <si>
    <t>Caucasian</t>
  </si>
  <si>
    <t>NLD</t>
  </si>
  <si>
    <t>5:36674182</t>
  </si>
  <si>
    <t>g.67726T&gt;A</t>
  </si>
  <si>
    <t>c.556T&gt;A</t>
  </si>
  <si>
    <t>p.Cys186Ser</t>
  </si>
  <si>
    <t>C186S</t>
  </si>
  <si>
    <t>10/year</t>
  </si>
  <si>
    <t>AAO &lt;10 years</t>
  </si>
  <si>
    <t>III-3</t>
  </si>
  <si>
    <t>3 hours</t>
  </si>
  <si>
    <t>2 hours</t>
  </si>
  <si>
    <t>Once/month</t>
  </si>
  <si>
    <t>III-4</t>
  </si>
  <si>
    <t>6/year</t>
  </si>
  <si>
    <t xml:space="preserve">Sometimes, the day after an attack, she experiences bilateral headache not associated with nausea, vomiting, phonophobia, or photophobia. </t>
  </si>
  <si>
    <t>16116111, 27445142, 24214974</t>
  </si>
  <si>
    <t>num_fam_with_segregation1</t>
  </si>
  <si>
    <t>CADD_score1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</si>
  <si>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</si>
  <si>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</si>
  <si>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</si>
  <si>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</si>
  <si>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</si>
  <si>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</si>
  <si>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limb_ataxia_HP:0002070</t>
  </si>
  <si>
    <t>gait_ataxia_HP:0002066</t>
  </si>
  <si>
    <t>vertigo_HP:0002321</t>
  </si>
  <si>
    <t>nausea_HP:0002018</t>
  </si>
  <si>
    <t>dysarthria_HP:0001260</t>
  </si>
  <si>
    <t>diplopia_HP:0000651</t>
  </si>
  <si>
    <t>tinnitus_HP:0000360</t>
  </si>
  <si>
    <t>hemiplegia_HP:0002301</t>
  </si>
  <si>
    <t>headache_HP:0002315</t>
  </si>
  <si>
    <t>nystagmus_HP:0000639</t>
  </si>
  <si>
    <t>muscle_weakness_HP:0003324</t>
  </si>
  <si>
    <t>tonic_upgaze_sympt</t>
  </si>
  <si>
    <t>cognitive_impairment_HP:0100543</t>
  </si>
  <si>
    <t>myokymia_HP:0002411</t>
  </si>
  <si>
    <t>neuromyotonia_sympt</t>
  </si>
  <si>
    <t>choreoathetosis_HP:0001266</t>
  </si>
  <si>
    <t>visual_blurring_HP:0000622</t>
  </si>
  <si>
    <t>cerebellar_atrophy_HP:0001272</t>
  </si>
  <si>
    <t>depression_HP:0000716</t>
  </si>
  <si>
    <t>rigidity_HP:0002063</t>
  </si>
  <si>
    <t>vomiting_HP:0002013</t>
  </si>
  <si>
    <t>seizures_HP:0001250</t>
  </si>
  <si>
    <t>tremor_HP:0001337</t>
  </si>
  <si>
    <t>spasticity_HP:0001257</t>
  </si>
  <si>
    <t>dizziness_HP:0002321</t>
  </si>
  <si>
    <t>aphasia_HP:0002381</t>
  </si>
  <si>
    <t>photophobia_HP:0000613</t>
  </si>
  <si>
    <t>ataxia_sympt</t>
  </si>
  <si>
    <t>migraine_sympt</t>
  </si>
  <si>
    <t>fatigue_sympt</t>
  </si>
  <si>
    <t>ataxia</t>
  </si>
  <si>
    <t>ataxia_ictal_sympt</t>
  </si>
  <si>
    <t>ataxia_interictal_sympt</t>
  </si>
  <si>
    <t>limb_ataxia_ictal_sympt</t>
  </si>
  <si>
    <t>limb_ataxia_interictal_sympt</t>
  </si>
  <si>
    <t>gait_ataxia_ictal_sympt</t>
  </si>
  <si>
    <t>gait_ataxia_interictal_sympt</t>
  </si>
  <si>
    <t>vertigo_ictal_sympt</t>
  </si>
  <si>
    <t>vertigo_interictal_sympt</t>
  </si>
  <si>
    <t>nausea_ictal_sympt</t>
  </si>
  <si>
    <t>nausea_interictal_sympt</t>
  </si>
  <si>
    <t>dysarthria_ictal_sympt</t>
  </si>
  <si>
    <t>dysarthria_interictal_sympt</t>
  </si>
  <si>
    <t>diploplia_ictal_sympt</t>
  </si>
  <si>
    <t>diploplia_interictal_sympt</t>
  </si>
  <si>
    <t>dystonia_ictal_sympt</t>
  </si>
  <si>
    <t>dystonia_interictal_sympt</t>
  </si>
  <si>
    <t>hemiplegia_ictal_sympt</t>
  </si>
  <si>
    <t>hemiplegia_interictal_sympt</t>
  </si>
  <si>
    <t>headache_ictal_sympt</t>
  </si>
  <si>
    <t>headache_interictal_sympt</t>
  </si>
  <si>
    <t>migraine_ictal_sympt</t>
  </si>
  <si>
    <t>migraine_interictal_sympt</t>
  </si>
  <si>
    <t>nystagmus_ictal_sympt</t>
  </si>
  <si>
    <t>nystagmus_interictal_sympt</t>
  </si>
  <si>
    <t>cognitive_impairment_ictal_sympt</t>
  </si>
  <si>
    <t>cognitive_impairment_interictal_sympt</t>
  </si>
  <si>
    <t>subdomains_cognitive_impairment</t>
  </si>
  <si>
    <t>cognitive_decline_scale</t>
  </si>
  <si>
    <t>visual_blurring_ictal_sympt</t>
  </si>
  <si>
    <t>visual_blurring_interictal_sympt</t>
  </si>
  <si>
    <t>rigidity_ictal_sympt</t>
  </si>
  <si>
    <t>rigidity_interictal_sympt</t>
  </si>
  <si>
    <t>vomiting_ictal_sympt</t>
  </si>
  <si>
    <t>vomiting_interictal_sympt</t>
  </si>
  <si>
    <t>tremor_ictal_sympt</t>
  </si>
  <si>
    <t>tremor_interictal_sympt</t>
  </si>
  <si>
    <t>hypermetric_saccade_HP:0007338</t>
  </si>
  <si>
    <t>hypermetric_saccade_interictal_sympt</t>
  </si>
  <si>
    <t>photophobia_ictal_sympt</t>
  </si>
  <si>
    <t>phonophobia_ictal_sympt</t>
  </si>
  <si>
    <t>acetazolamide_response</t>
  </si>
  <si>
    <t>carbamazepine_response</t>
  </si>
  <si>
    <t>phenytoin_response</t>
  </si>
  <si>
    <t>initial_sympt1</t>
  </si>
  <si>
    <t>initial_sympt2</t>
  </si>
  <si>
    <t>initial_sympt3</t>
  </si>
  <si>
    <t>comments_pat</t>
  </si>
  <si>
    <t>frequency_of_attacks</t>
  </si>
  <si>
    <t>duration_of_longest_attack</t>
  </si>
  <si>
    <t>relieved_by</t>
  </si>
  <si>
    <t>positive</t>
  </si>
  <si>
    <t>3,4-DAP</t>
  </si>
  <si>
    <t>verapamil, prednisone, flunarizine</t>
  </si>
  <si>
    <t>Visual field neglect; Verbal IQ of 89, performance of 72 on the Wechsler Intelligence Scale for Children III.</t>
  </si>
  <si>
    <t>other_medication_response</t>
  </si>
  <si>
    <t>other_medication_response_quantification</t>
  </si>
  <si>
    <t>duration_of_shortest_attack</t>
  </si>
  <si>
    <t>dystonia_HP:0001332</t>
  </si>
  <si>
    <t>valproic_acid_response</t>
  </si>
  <si>
    <t>aao_other</t>
  </si>
  <si>
    <t>tinnitus_ictal</t>
  </si>
  <si>
    <t>tinnitus_interictal</t>
  </si>
  <si>
    <t>muscle_weakness_ictal</t>
  </si>
  <si>
    <t>muscle_weakness_interictal</t>
  </si>
  <si>
    <t>fatigue_ictal</t>
  </si>
  <si>
    <t>fatigue_interictal</t>
  </si>
  <si>
    <t>tonic_upgaze_ictal</t>
  </si>
  <si>
    <t>tonic_upgaze_interictal</t>
  </si>
  <si>
    <t>myokymia_ictal</t>
  </si>
  <si>
    <t>myokymia_interictal</t>
  </si>
  <si>
    <t>neuromyotonia_ictal</t>
  </si>
  <si>
    <t>neuromyotonia_interictal</t>
  </si>
  <si>
    <t>choreoathetosis_ictal</t>
  </si>
  <si>
    <t>choreoathetosis_interictal</t>
  </si>
  <si>
    <t>depression_ictal</t>
  </si>
  <si>
    <t>depression_interictal</t>
  </si>
  <si>
    <t>seizures_ictal</t>
  </si>
  <si>
    <t>seizures_interictal</t>
  </si>
  <si>
    <t>spasticity_ictal</t>
  </si>
  <si>
    <t>spasticity_interictal</t>
  </si>
  <si>
    <t>tigger_physical_stress_sympt</t>
  </si>
  <si>
    <t>trigger_temperature_stress_sympt</t>
  </si>
  <si>
    <t>trigger_nicotine_sympt</t>
  </si>
  <si>
    <t>trigger_emotional_stress_sympt</t>
  </si>
  <si>
    <t>trigger_febrile_illness_sympt</t>
  </si>
  <si>
    <t>trigger_fatigue_sympt</t>
  </si>
  <si>
    <t>trigger_exercise_sympt</t>
  </si>
  <si>
    <t>Symptome list for SLC1A3: N=76</t>
  </si>
  <si>
    <t>rigidity_ictal</t>
  </si>
  <si>
    <t>rigidity_interictal</t>
  </si>
  <si>
    <t>trigger_physical_stress_sympt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</si>
</sst>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8" fillId="33" borderId="0" xfId="0" applyFont="1" applyFill="1" applyBorder="1"/>
    <xf numFmtId="0" fontId="0" fillId="0" borderId="0" xfId="0" applyBorder="1"/>
    <xf numFmtId="0" fontId="20" fillId="0" borderId="0" xfId="42" applyFont="1" applyFill="1" applyBorder="1"/>
    <xf numFmtId="0" fontId="20" fillId="0" borderId="0" xfId="42" applyFont="1" applyFill="1" applyBorder="1" applyAlignment="1"/>
    <xf numFmtId="0" fontId="21" fillId="0" borderId="10" xfId="0" applyFont="1" applyFill="1" applyBorder="1"/>
    <xf numFmtId="0" fontId="0" fillId="0" borderId="0" xfId="0" applyFill="1"/>
    <xf numFmtId="0" fontId="0" fillId="34" borderId="0" xfId="0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xcel Built-in Normal" xfId="42" xr:uid="{00000000-0005-0000-0000-00001D000000}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9"/>
  <sheetViews>
    <sheetView tabSelected="1" topLeftCell="FO1" zoomScale="130" zoomScaleNormal="130" workbookViewId="0">
      <selection activeCell="FS1" sqref="FS1"/>
    </sheetView>
  </sheetViews>
  <sheetFormatPr baseColWidth="10" defaultRowHeight="16" x14ac:dyDescent="0.2"/>
  <cols>
    <col min="181" max="184" width="10.83203125" style="6"/>
  </cols>
  <sheetData>
    <row r="1" spans="1:2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268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205</v>
      </c>
      <c r="BW1" t="s">
        <v>209</v>
      </c>
      <c r="BX1" t="s">
        <v>210</v>
      </c>
      <c r="BY1" s="6" t="s">
        <v>178</v>
      </c>
      <c r="BZ1" t="s">
        <v>211</v>
      </c>
      <c r="CA1" t="s">
        <v>212</v>
      </c>
      <c r="CB1" t="s">
        <v>179</v>
      </c>
      <c r="CC1" t="s">
        <v>213</v>
      </c>
      <c r="CD1" t="s">
        <v>214</v>
      </c>
      <c r="CE1" t="s">
        <v>180</v>
      </c>
      <c r="CF1" t="s">
        <v>215</v>
      </c>
      <c r="CG1" t="s">
        <v>216</v>
      </c>
      <c r="CH1" t="s">
        <v>181</v>
      </c>
      <c r="CI1" t="s">
        <v>217</v>
      </c>
      <c r="CJ1" t="s">
        <v>218</v>
      </c>
      <c r="CK1" t="s">
        <v>182</v>
      </c>
      <c r="CL1" t="s">
        <v>219</v>
      </c>
      <c r="CM1" t="s">
        <v>220</v>
      </c>
      <c r="CN1" t="s">
        <v>183</v>
      </c>
      <c r="CO1" t="s">
        <v>221</v>
      </c>
      <c r="CP1" t="s">
        <v>222</v>
      </c>
      <c r="CQ1" s="6" t="s">
        <v>184</v>
      </c>
      <c r="CR1" s="6" t="s">
        <v>269</v>
      </c>
      <c r="CS1" s="6" t="s">
        <v>270</v>
      </c>
      <c r="CT1" t="s">
        <v>266</v>
      </c>
      <c r="CU1" t="s">
        <v>223</v>
      </c>
      <c r="CV1" t="s">
        <v>224</v>
      </c>
      <c r="CW1" t="s">
        <v>185</v>
      </c>
      <c r="CX1" t="s">
        <v>225</v>
      </c>
      <c r="CY1" t="s">
        <v>226</v>
      </c>
      <c r="CZ1" t="s">
        <v>186</v>
      </c>
      <c r="DA1" t="s">
        <v>227</v>
      </c>
      <c r="DB1" t="s">
        <v>228</v>
      </c>
      <c r="DC1" t="s">
        <v>206</v>
      </c>
      <c r="DD1" t="s">
        <v>229</v>
      </c>
      <c r="DE1" t="s">
        <v>230</v>
      </c>
      <c r="DF1" t="s">
        <v>187</v>
      </c>
      <c r="DG1" t="s">
        <v>231</v>
      </c>
      <c r="DH1" t="s">
        <v>232</v>
      </c>
      <c r="DI1" t="s">
        <v>188</v>
      </c>
      <c r="DJ1" t="s">
        <v>271</v>
      </c>
      <c r="DK1" t="s">
        <v>272</v>
      </c>
      <c r="DL1" s="6" t="s">
        <v>207</v>
      </c>
      <c r="DM1" s="6" t="s">
        <v>273</v>
      </c>
      <c r="DN1" s="6" t="s">
        <v>274</v>
      </c>
      <c r="DO1" s="6" t="s">
        <v>189</v>
      </c>
      <c r="DP1" s="6" t="s">
        <v>275</v>
      </c>
      <c r="DQ1" s="6" t="s">
        <v>276</v>
      </c>
      <c r="DR1" t="s">
        <v>190</v>
      </c>
      <c r="DS1" t="s">
        <v>233</v>
      </c>
      <c r="DT1" t="s">
        <v>234</v>
      </c>
      <c r="DU1" t="s">
        <v>235</v>
      </c>
      <c r="DV1" t="s">
        <v>236</v>
      </c>
      <c r="DW1" t="s">
        <v>191</v>
      </c>
      <c r="DX1" t="s">
        <v>277</v>
      </c>
      <c r="DY1" t="s">
        <v>278</v>
      </c>
      <c r="DZ1" t="s">
        <v>192</v>
      </c>
      <c r="EA1" t="s">
        <v>279</v>
      </c>
      <c r="EB1" t="s">
        <v>280</v>
      </c>
      <c r="EC1" t="s">
        <v>193</v>
      </c>
      <c r="ED1" t="s">
        <v>281</v>
      </c>
      <c r="EE1" t="s">
        <v>282</v>
      </c>
      <c r="EF1" t="s">
        <v>194</v>
      </c>
      <c r="EG1" t="s">
        <v>237</v>
      </c>
      <c r="EH1" t="s">
        <v>238</v>
      </c>
      <c r="EI1" t="s">
        <v>195</v>
      </c>
      <c r="EJ1" t="s">
        <v>196</v>
      </c>
      <c r="EK1" t="s">
        <v>283</v>
      </c>
      <c r="EL1" t="s">
        <v>284</v>
      </c>
      <c r="EM1" t="s">
        <v>197</v>
      </c>
      <c r="EN1" t="s">
        <v>297</v>
      </c>
      <c r="EO1" t="s">
        <v>298</v>
      </c>
      <c r="EP1" t="s">
        <v>198</v>
      </c>
      <c r="EQ1" t="s">
        <v>241</v>
      </c>
      <c r="ER1" t="s">
        <v>242</v>
      </c>
      <c r="ES1" t="s">
        <v>199</v>
      </c>
      <c r="ET1" t="s">
        <v>285</v>
      </c>
      <c r="EU1" t="s">
        <v>286</v>
      </c>
      <c r="EV1" t="s">
        <v>200</v>
      </c>
      <c r="EW1" t="s">
        <v>243</v>
      </c>
      <c r="EX1" t="s">
        <v>244</v>
      </c>
      <c r="EY1" t="s">
        <v>201</v>
      </c>
      <c r="EZ1" t="s">
        <v>287</v>
      </c>
      <c r="FA1" t="s">
        <v>288</v>
      </c>
      <c r="FB1" t="s">
        <v>202</v>
      </c>
      <c r="FC1" t="s">
        <v>245</v>
      </c>
      <c r="FD1" t="s">
        <v>246</v>
      </c>
      <c r="FE1" t="s">
        <v>203</v>
      </c>
      <c r="FF1" t="s">
        <v>72</v>
      </c>
      <c r="FG1" t="s">
        <v>73</v>
      </c>
      <c r="FH1" t="s">
        <v>204</v>
      </c>
      <c r="FI1" t="s">
        <v>247</v>
      </c>
      <c r="FJ1" t="s">
        <v>74</v>
      </c>
      <c r="FK1" t="s">
        <v>248</v>
      </c>
      <c r="FL1" s="7" t="s">
        <v>249</v>
      </c>
      <c r="FM1" s="7" t="s">
        <v>267</v>
      </c>
      <c r="FN1" s="7" t="s">
        <v>250</v>
      </c>
      <c r="FO1" s="7" t="s">
        <v>251</v>
      </c>
      <c r="FP1" s="7" t="s">
        <v>263</v>
      </c>
      <c r="FQ1" s="7" t="s">
        <v>264</v>
      </c>
      <c r="FR1" s="7" t="s">
        <v>295</v>
      </c>
      <c r="FS1" s="7" t="s">
        <v>299</v>
      </c>
      <c r="FT1" s="7" t="s">
        <v>292</v>
      </c>
      <c r="FU1" s="7" t="s">
        <v>290</v>
      </c>
      <c r="FV1" s="7" t="s">
        <v>291</v>
      </c>
      <c r="FW1" s="7" t="s">
        <v>293</v>
      </c>
      <c r="FX1" s="7" t="s">
        <v>294</v>
      </c>
      <c r="FY1" s="7" t="s">
        <v>258</v>
      </c>
      <c r="FZ1" s="7" t="s">
        <v>257</v>
      </c>
      <c r="GA1" s="7" t="s">
        <v>265</v>
      </c>
      <c r="GB1" s="7" t="s">
        <v>256</v>
      </c>
      <c r="GC1" t="s">
        <v>255</v>
      </c>
      <c r="GD1" t="s">
        <v>252</v>
      </c>
      <c r="GE1" t="s">
        <v>253</v>
      </c>
      <c r="GF1" t="s">
        <v>254</v>
      </c>
      <c r="GG1" t="s">
        <v>75</v>
      </c>
      <c r="GH1" s="5" t="s">
        <v>170</v>
      </c>
      <c r="GI1" s="5" t="s">
        <v>171</v>
      </c>
      <c r="GJ1" s="5" t="s">
        <v>172</v>
      </c>
      <c r="GK1" s="5" t="s">
        <v>173</v>
      </c>
      <c r="GL1" s="5" t="s">
        <v>174</v>
      </c>
      <c r="GM1" s="5" t="s">
        <v>175</v>
      </c>
      <c r="GN1" s="5" t="s">
        <v>176</v>
      </c>
      <c r="GO1" s="5" t="s">
        <v>177</v>
      </c>
      <c r="GP1" t="s">
        <v>76</v>
      </c>
      <c r="GQ1" t="s">
        <v>77</v>
      </c>
      <c r="GR1" t="s">
        <v>78</v>
      </c>
    </row>
    <row r="2" spans="1:200" x14ac:dyDescent="0.2">
      <c r="A2">
        <v>29208948</v>
      </c>
      <c r="B2" t="s">
        <v>79</v>
      </c>
      <c r="C2" t="s">
        <v>80</v>
      </c>
      <c r="D2" t="s">
        <v>81</v>
      </c>
      <c r="E2">
        <v>-99</v>
      </c>
      <c r="F2">
        <v>-99</v>
      </c>
      <c r="H2" t="s">
        <v>82</v>
      </c>
      <c r="I2" t="s">
        <v>82</v>
      </c>
      <c r="J2" t="s">
        <v>83</v>
      </c>
      <c r="K2" t="s">
        <v>84</v>
      </c>
      <c r="L2">
        <v>-99</v>
      </c>
      <c r="M2" t="s">
        <v>85</v>
      </c>
      <c r="N2" t="s">
        <v>86</v>
      </c>
      <c r="O2" t="s">
        <v>87</v>
      </c>
      <c r="P2" t="s">
        <v>87</v>
      </c>
      <c r="Q2">
        <v>1</v>
      </c>
      <c r="R2">
        <v>0</v>
      </c>
      <c r="S2">
        <v>0</v>
      </c>
      <c r="T2">
        <v>0</v>
      </c>
      <c r="U2">
        <v>0</v>
      </c>
      <c r="V2">
        <v>2</v>
      </c>
      <c r="W2" t="s">
        <v>88</v>
      </c>
      <c r="X2">
        <v>10</v>
      </c>
      <c r="Y2" t="s">
        <v>89</v>
      </c>
      <c r="Z2" t="s">
        <v>89</v>
      </c>
      <c r="AA2">
        <v>10</v>
      </c>
      <c r="AB2">
        <v>-99</v>
      </c>
      <c r="AC2">
        <v>-99</v>
      </c>
      <c r="AD2">
        <v>19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>
        <v>-99</v>
      </c>
      <c r="AN2" t="s">
        <v>98</v>
      </c>
      <c r="AO2" t="s">
        <v>99</v>
      </c>
      <c r="AP2" t="s">
        <v>100</v>
      </c>
      <c r="AQ2" t="s">
        <v>86</v>
      </c>
      <c r="AR2" t="s">
        <v>101</v>
      </c>
      <c r="AS2" t="s">
        <v>87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 t="s">
        <v>86</v>
      </c>
      <c r="BW2" t="s">
        <v>86</v>
      </c>
      <c r="BX2" t="s">
        <v>87</v>
      </c>
      <c r="BY2" t="s">
        <v>86</v>
      </c>
      <c r="BZ2" t="s">
        <v>86</v>
      </c>
      <c r="CA2" t="s">
        <v>87</v>
      </c>
      <c r="CB2" t="s">
        <v>86</v>
      </c>
      <c r="CC2" t="s">
        <v>86</v>
      </c>
      <c r="CD2" t="s">
        <v>87</v>
      </c>
      <c r="CE2" t="s">
        <v>87</v>
      </c>
      <c r="CF2">
        <v>-99</v>
      </c>
      <c r="CG2">
        <v>-99</v>
      </c>
      <c r="CH2" t="s">
        <v>87</v>
      </c>
      <c r="CI2">
        <v>-99</v>
      </c>
      <c r="CJ2">
        <v>-99</v>
      </c>
      <c r="CK2" t="s">
        <v>86</v>
      </c>
      <c r="CL2" t="s">
        <v>86</v>
      </c>
      <c r="CM2" t="s">
        <v>87</v>
      </c>
      <c r="CN2" t="s">
        <v>87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 t="s">
        <v>87</v>
      </c>
      <c r="CX2">
        <v>-99</v>
      </c>
      <c r="CY2">
        <v>-99</v>
      </c>
      <c r="CZ2" t="s">
        <v>86</v>
      </c>
      <c r="DA2">
        <v>-99</v>
      </c>
      <c r="DB2">
        <v>-99</v>
      </c>
      <c r="DC2">
        <v>-99</v>
      </c>
      <c r="DD2">
        <v>-99</v>
      </c>
      <c r="DE2">
        <v>-99</v>
      </c>
      <c r="DF2" t="s">
        <v>87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 t="s">
        <v>87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 t="s">
        <v>87</v>
      </c>
      <c r="EG2">
        <v>-99</v>
      </c>
      <c r="EH2">
        <v>-99</v>
      </c>
      <c r="EI2" t="s">
        <v>87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 t="s">
        <v>87</v>
      </c>
      <c r="EQ2">
        <v>-99</v>
      </c>
      <c r="ER2">
        <v>-99</v>
      </c>
      <c r="ES2" t="s">
        <v>87</v>
      </c>
      <c r="ET2">
        <v>-99</v>
      </c>
      <c r="EU2">
        <v>-99</v>
      </c>
      <c r="EV2" t="s">
        <v>86</v>
      </c>
      <c r="EW2" t="s">
        <v>86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  <c r="FF2">
        <v>-99</v>
      </c>
      <c r="FG2">
        <v>-99</v>
      </c>
      <c r="FH2">
        <v>-99</v>
      </c>
      <c r="FI2">
        <v>-99</v>
      </c>
      <c r="FJ2">
        <v>-99</v>
      </c>
      <c r="FK2">
        <v>-99</v>
      </c>
      <c r="FL2" t="s">
        <v>102</v>
      </c>
      <c r="FM2">
        <v>-99</v>
      </c>
      <c r="FN2">
        <v>-99</v>
      </c>
      <c r="FO2">
        <v>-99</v>
      </c>
      <c r="FP2">
        <v>-99</v>
      </c>
      <c r="FQ2">
        <v>-99</v>
      </c>
      <c r="FR2">
        <v>-99</v>
      </c>
      <c r="FS2" t="s">
        <v>86</v>
      </c>
      <c r="FT2" s="6">
        <v>-99</v>
      </c>
      <c r="FU2" s="6" t="s">
        <v>86</v>
      </c>
      <c r="FV2" s="6">
        <v>-99</v>
      </c>
      <c r="FW2" s="6">
        <v>-99</v>
      </c>
      <c r="FX2" s="6">
        <v>-99</v>
      </c>
      <c r="FY2" s="6" t="s">
        <v>103</v>
      </c>
      <c r="FZ2" s="6" t="s">
        <v>104</v>
      </c>
      <c r="GA2" s="6" t="s">
        <v>105</v>
      </c>
      <c r="GB2" s="6">
        <v>-99</v>
      </c>
      <c r="GC2" t="s">
        <v>106</v>
      </c>
      <c r="GD2" t="s">
        <v>208</v>
      </c>
      <c r="GE2">
        <v>-99</v>
      </c>
      <c r="GF2">
        <v>-99</v>
      </c>
      <c r="GG2" t="s">
        <v>107</v>
      </c>
      <c r="GH2">
        <v>0</v>
      </c>
      <c r="GI2" s="1">
        <v>25</v>
      </c>
      <c r="GJ2" s="2">
        <v>-99</v>
      </c>
      <c r="GK2" s="1">
        <v>6</v>
      </c>
      <c r="GL2" s="1">
        <v>3</v>
      </c>
      <c r="GM2" s="1">
        <v>5</v>
      </c>
      <c r="GN2" s="1">
        <v>0</v>
      </c>
      <c r="GO2" s="1">
        <f>SUM(GK2:GN2)</f>
        <v>14</v>
      </c>
      <c r="GP2">
        <v>-99</v>
      </c>
      <c r="GQ2">
        <v>-99</v>
      </c>
      <c r="GR2" t="s">
        <v>108</v>
      </c>
    </row>
    <row r="3" spans="1:200" x14ac:dyDescent="0.2">
      <c r="A3">
        <v>27829685</v>
      </c>
      <c r="B3" t="s">
        <v>109</v>
      </c>
      <c r="C3" t="s">
        <v>110</v>
      </c>
      <c r="D3" t="s">
        <v>81</v>
      </c>
      <c r="E3">
        <v>-99</v>
      </c>
      <c r="F3">
        <v>-99</v>
      </c>
      <c r="G3" t="s">
        <v>111</v>
      </c>
      <c r="H3" t="s">
        <v>82</v>
      </c>
      <c r="I3" t="s">
        <v>112</v>
      </c>
      <c r="J3" t="s">
        <v>83</v>
      </c>
      <c r="K3">
        <v>-99</v>
      </c>
      <c r="L3" t="s">
        <v>113</v>
      </c>
      <c r="M3" t="s">
        <v>114</v>
      </c>
      <c r="N3" t="s">
        <v>86</v>
      </c>
      <c r="O3" t="s">
        <v>87</v>
      </c>
      <c r="P3" t="s">
        <v>86</v>
      </c>
      <c r="Q3">
        <v>2</v>
      </c>
      <c r="R3">
        <v>0</v>
      </c>
      <c r="S3">
        <v>2</v>
      </c>
      <c r="T3">
        <v>0</v>
      </c>
      <c r="U3">
        <v>0</v>
      </c>
      <c r="V3">
        <v>3</v>
      </c>
      <c r="W3" t="s">
        <v>88</v>
      </c>
      <c r="X3">
        <v>62</v>
      </c>
      <c r="Y3">
        <v>-99</v>
      </c>
      <c r="Z3">
        <v>55</v>
      </c>
      <c r="AA3">
        <v>7</v>
      </c>
      <c r="AB3">
        <v>-99</v>
      </c>
      <c r="AC3">
        <v>-99</v>
      </c>
      <c r="AD3">
        <v>19</v>
      </c>
      <c r="AE3" t="s">
        <v>90</v>
      </c>
      <c r="AF3" t="s">
        <v>91</v>
      </c>
      <c r="AG3" t="s">
        <v>115</v>
      </c>
      <c r="AH3" t="s">
        <v>94</v>
      </c>
      <c r="AI3" t="s">
        <v>116</v>
      </c>
      <c r="AJ3" t="s">
        <v>117</v>
      </c>
      <c r="AK3" t="s">
        <v>118</v>
      </c>
      <c r="AL3" t="s">
        <v>119</v>
      </c>
      <c r="AN3" t="s">
        <v>120</v>
      </c>
      <c r="AO3" t="s">
        <v>99</v>
      </c>
      <c r="AP3" t="s">
        <v>100</v>
      </c>
      <c r="AQ3">
        <v>-99</v>
      </c>
      <c r="AR3" t="s">
        <v>121</v>
      </c>
      <c r="AS3" t="s">
        <v>86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 t="s">
        <v>86</v>
      </c>
      <c r="BW3" t="s">
        <v>86</v>
      </c>
      <c r="BX3" t="s">
        <v>86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 t="s">
        <v>86</v>
      </c>
      <c r="CL3" t="s">
        <v>86</v>
      </c>
      <c r="CM3">
        <v>-99</v>
      </c>
      <c r="CN3" t="s">
        <v>86</v>
      </c>
      <c r="CO3" t="s">
        <v>86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 t="s">
        <v>86</v>
      </c>
      <c r="DG3">
        <v>-99</v>
      </c>
      <c r="DH3" t="s">
        <v>86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 t="s">
        <v>87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 t="s">
        <v>86</v>
      </c>
      <c r="FC3" t="s">
        <v>86</v>
      </c>
      <c r="FD3" t="s">
        <v>86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 t="s">
        <v>102</v>
      </c>
      <c r="FM3">
        <v>-99</v>
      </c>
      <c r="FN3">
        <v>-99</v>
      </c>
      <c r="FO3">
        <v>-99</v>
      </c>
      <c r="FP3" t="s">
        <v>260</v>
      </c>
      <c r="FQ3" t="s">
        <v>259</v>
      </c>
      <c r="FR3">
        <v>-99</v>
      </c>
      <c r="FS3" t="s">
        <v>86</v>
      </c>
      <c r="FT3" t="s">
        <v>86</v>
      </c>
      <c r="FU3" t="s">
        <v>86</v>
      </c>
      <c r="FV3" t="s">
        <v>86</v>
      </c>
      <c r="FW3" s="6">
        <v>-99</v>
      </c>
      <c r="FX3" s="6">
        <v>-99</v>
      </c>
      <c r="FZ3" s="6" t="s">
        <v>122</v>
      </c>
      <c r="GA3" s="6" t="s">
        <v>123</v>
      </c>
      <c r="GB3" s="6">
        <v>-99</v>
      </c>
      <c r="GC3" t="s">
        <v>124</v>
      </c>
      <c r="GD3">
        <v>-99</v>
      </c>
      <c r="GE3">
        <v>-99</v>
      </c>
      <c r="GF3">
        <v>-99</v>
      </c>
      <c r="GG3" t="s">
        <v>125</v>
      </c>
      <c r="GH3">
        <v>1</v>
      </c>
      <c r="GI3" s="1">
        <v>23</v>
      </c>
      <c r="GJ3" s="2">
        <v>-99</v>
      </c>
      <c r="GK3" s="1">
        <v>2</v>
      </c>
      <c r="GL3" s="1">
        <v>2</v>
      </c>
      <c r="GM3" s="1">
        <v>5</v>
      </c>
      <c r="GN3" s="1">
        <v>0</v>
      </c>
      <c r="GO3" s="1">
        <f t="shared" ref="GO3:GO9" si="0">SUM(GK3:GN3)</f>
        <v>9</v>
      </c>
      <c r="GP3">
        <v>-99</v>
      </c>
      <c r="GQ3">
        <v>-99</v>
      </c>
      <c r="GR3" t="s">
        <v>108</v>
      </c>
    </row>
    <row r="4" spans="1:200" x14ac:dyDescent="0.2">
      <c r="A4">
        <v>27829685</v>
      </c>
      <c r="B4" t="s">
        <v>109</v>
      </c>
      <c r="C4" t="s">
        <v>110</v>
      </c>
      <c r="D4" t="s">
        <v>81</v>
      </c>
      <c r="E4">
        <v>-99</v>
      </c>
      <c r="F4">
        <v>-99</v>
      </c>
      <c r="G4" t="s">
        <v>111</v>
      </c>
      <c r="H4" t="s">
        <v>82</v>
      </c>
      <c r="I4" t="s">
        <v>126</v>
      </c>
      <c r="J4" t="s">
        <v>83</v>
      </c>
      <c r="K4">
        <v>-99</v>
      </c>
      <c r="L4" t="s">
        <v>113</v>
      </c>
      <c r="M4" t="s">
        <v>114</v>
      </c>
      <c r="N4" t="s">
        <v>87</v>
      </c>
      <c r="O4" t="s">
        <v>87</v>
      </c>
      <c r="P4" t="s">
        <v>86</v>
      </c>
      <c r="Q4">
        <v>2</v>
      </c>
      <c r="R4">
        <v>0</v>
      </c>
      <c r="S4">
        <v>2</v>
      </c>
      <c r="T4">
        <v>0</v>
      </c>
      <c r="U4">
        <v>0</v>
      </c>
      <c r="V4">
        <v>3</v>
      </c>
      <c r="W4" t="s">
        <v>88</v>
      </c>
      <c r="X4">
        <v>36</v>
      </c>
      <c r="Y4">
        <v>-99</v>
      </c>
      <c r="Z4">
        <v>-99</v>
      </c>
      <c r="AA4">
        <v>-99</v>
      </c>
      <c r="AB4">
        <v>-99</v>
      </c>
      <c r="AC4">
        <v>-99</v>
      </c>
      <c r="AD4">
        <v>19</v>
      </c>
      <c r="AE4" t="s">
        <v>90</v>
      </c>
      <c r="AF4" t="s">
        <v>91</v>
      </c>
      <c r="AG4" t="s">
        <v>115</v>
      </c>
      <c r="AH4" t="s">
        <v>94</v>
      </c>
      <c r="AI4" t="s">
        <v>116</v>
      </c>
      <c r="AJ4" t="s">
        <v>117</v>
      </c>
      <c r="AK4" t="s">
        <v>118</v>
      </c>
      <c r="AL4" t="s">
        <v>119</v>
      </c>
      <c r="AN4" t="s">
        <v>120</v>
      </c>
      <c r="AO4" t="s">
        <v>99</v>
      </c>
      <c r="AP4" t="s">
        <v>100</v>
      </c>
      <c r="AQ4" t="s">
        <v>87</v>
      </c>
      <c r="AR4" t="s">
        <v>121</v>
      </c>
      <c r="AS4" t="s">
        <v>86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 t="s">
        <v>86</v>
      </c>
      <c r="BW4" t="s">
        <v>86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 t="s">
        <v>86</v>
      </c>
      <c r="CI4" t="s">
        <v>86</v>
      </c>
      <c r="CJ4">
        <v>-99</v>
      </c>
      <c r="CK4" t="s">
        <v>87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 t="s">
        <v>86</v>
      </c>
      <c r="FC4">
        <v>-99</v>
      </c>
      <c r="FD4">
        <v>-99</v>
      </c>
      <c r="FE4">
        <v>-99</v>
      </c>
      <c r="FF4">
        <v>-99</v>
      </c>
      <c r="FG4">
        <v>-99</v>
      </c>
      <c r="FH4">
        <v>-99</v>
      </c>
      <c r="FI4">
        <v>-99</v>
      </c>
      <c r="FJ4">
        <v>-99</v>
      </c>
      <c r="FK4">
        <v>-99</v>
      </c>
      <c r="FL4">
        <v>-99</v>
      </c>
      <c r="FM4">
        <v>-99</v>
      </c>
      <c r="FN4">
        <v>-99</v>
      </c>
      <c r="FO4">
        <v>-99</v>
      </c>
      <c r="FP4">
        <v>-99</v>
      </c>
      <c r="FQ4">
        <v>-99</v>
      </c>
      <c r="FR4">
        <v>-99</v>
      </c>
      <c r="FS4" t="s">
        <v>86</v>
      </c>
      <c r="FT4" t="s">
        <v>86</v>
      </c>
      <c r="FU4">
        <v>-99</v>
      </c>
      <c r="FV4">
        <v>-99</v>
      </c>
      <c r="FW4" s="6">
        <v>-99</v>
      </c>
      <c r="FX4" s="6">
        <v>-99</v>
      </c>
      <c r="FZ4" s="6" t="s">
        <v>127</v>
      </c>
      <c r="GA4" s="6">
        <v>-99</v>
      </c>
      <c r="GB4" s="6">
        <v>-99</v>
      </c>
      <c r="GD4">
        <v>-99</v>
      </c>
      <c r="GE4">
        <v>-99</v>
      </c>
      <c r="GF4">
        <v>-99</v>
      </c>
      <c r="GG4" t="s">
        <v>125</v>
      </c>
      <c r="GH4">
        <v>1</v>
      </c>
      <c r="GI4" s="1">
        <v>23</v>
      </c>
      <c r="GJ4" s="2">
        <v>-99</v>
      </c>
      <c r="GK4" s="1">
        <v>2</v>
      </c>
      <c r="GL4" s="1">
        <v>2</v>
      </c>
      <c r="GM4" s="1">
        <v>5</v>
      </c>
      <c r="GN4" s="1">
        <v>0</v>
      </c>
      <c r="GO4" s="1">
        <f t="shared" si="0"/>
        <v>9</v>
      </c>
      <c r="GP4">
        <v>-99</v>
      </c>
      <c r="GQ4">
        <v>-99</v>
      </c>
      <c r="GR4" t="s">
        <v>108</v>
      </c>
    </row>
    <row r="5" spans="1:200" x14ac:dyDescent="0.2">
      <c r="A5">
        <v>16116111</v>
      </c>
      <c r="B5" t="s">
        <v>128</v>
      </c>
      <c r="C5" t="s">
        <v>80</v>
      </c>
      <c r="D5" t="s">
        <v>129</v>
      </c>
      <c r="E5">
        <v>-99</v>
      </c>
      <c r="F5">
        <v>-99</v>
      </c>
      <c r="H5" t="s">
        <v>82</v>
      </c>
      <c r="I5" t="s">
        <v>82</v>
      </c>
      <c r="J5" t="s">
        <v>83</v>
      </c>
      <c r="K5">
        <v>-99</v>
      </c>
      <c r="L5">
        <v>-99</v>
      </c>
      <c r="M5" t="s">
        <v>114</v>
      </c>
      <c r="N5" t="s">
        <v>86</v>
      </c>
      <c r="O5">
        <v>-99</v>
      </c>
      <c r="P5" t="s">
        <v>87</v>
      </c>
      <c r="Q5">
        <v>1</v>
      </c>
      <c r="R5">
        <v>0</v>
      </c>
      <c r="S5">
        <v>0</v>
      </c>
      <c r="T5">
        <v>0</v>
      </c>
      <c r="U5">
        <v>0</v>
      </c>
      <c r="V5">
        <v>42</v>
      </c>
      <c r="W5" t="s">
        <v>88</v>
      </c>
      <c r="X5">
        <v>10</v>
      </c>
      <c r="Y5" t="s">
        <v>130</v>
      </c>
      <c r="Z5">
        <v>-99</v>
      </c>
      <c r="AA5">
        <v>10</v>
      </c>
      <c r="AB5">
        <v>-99</v>
      </c>
      <c r="AC5">
        <v>-99</v>
      </c>
      <c r="AD5">
        <v>19</v>
      </c>
      <c r="AE5" t="s">
        <v>90</v>
      </c>
      <c r="AF5" t="s">
        <v>91</v>
      </c>
      <c r="AG5" t="s">
        <v>131</v>
      </c>
      <c r="AH5" t="s">
        <v>132</v>
      </c>
      <c r="AI5" t="s">
        <v>94</v>
      </c>
      <c r="AJ5" t="s">
        <v>133</v>
      </c>
      <c r="AK5" t="s">
        <v>134</v>
      </c>
      <c r="AL5" t="s">
        <v>135</v>
      </c>
      <c r="AM5" t="s">
        <v>136</v>
      </c>
      <c r="AN5" t="s">
        <v>136</v>
      </c>
      <c r="AO5" t="s">
        <v>99</v>
      </c>
      <c r="AP5" t="s">
        <v>100</v>
      </c>
      <c r="AQ5" t="s">
        <v>86</v>
      </c>
      <c r="AR5" t="s">
        <v>101</v>
      </c>
      <c r="AS5" t="s">
        <v>87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 t="s">
        <v>86</v>
      </c>
      <c r="BW5" t="s">
        <v>86</v>
      </c>
      <c r="BX5" t="s">
        <v>86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 t="s">
        <v>86</v>
      </c>
      <c r="CL5" t="s">
        <v>86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 t="s">
        <v>86</v>
      </c>
      <c r="CX5" t="s">
        <v>86</v>
      </c>
      <c r="CY5">
        <v>-99</v>
      </c>
      <c r="CZ5" t="s">
        <v>86</v>
      </c>
      <c r="DA5">
        <v>-99</v>
      </c>
      <c r="DB5">
        <v>-99</v>
      </c>
      <c r="DC5" t="s">
        <v>86</v>
      </c>
      <c r="DD5" t="s">
        <v>86</v>
      </c>
      <c r="DE5">
        <v>-99</v>
      </c>
      <c r="DF5" t="s">
        <v>87</v>
      </c>
      <c r="DG5">
        <v>-99</v>
      </c>
      <c r="DH5" t="s">
        <v>87</v>
      </c>
      <c r="DI5" t="s">
        <v>86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 t="s">
        <v>86</v>
      </c>
      <c r="DS5">
        <v>-99</v>
      </c>
      <c r="DT5" t="s">
        <v>86</v>
      </c>
      <c r="DU5" t="s">
        <v>137</v>
      </c>
      <c r="DV5" t="s">
        <v>86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 t="s">
        <v>86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 t="s">
        <v>86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 t="s">
        <v>86</v>
      </c>
      <c r="FF5" t="s">
        <v>86</v>
      </c>
      <c r="FG5" t="s">
        <v>86</v>
      </c>
      <c r="FH5">
        <v>-99</v>
      </c>
      <c r="FI5">
        <v>-99</v>
      </c>
      <c r="FJ5">
        <v>-99</v>
      </c>
      <c r="FK5">
        <v>-99</v>
      </c>
      <c r="FL5">
        <v>-99</v>
      </c>
      <c r="FM5">
        <v>-99</v>
      </c>
      <c r="FN5">
        <v>-99</v>
      </c>
      <c r="FO5">
        <v>-99</v>
      </c>
      <c r="FP5" t="s">
        <v>261</v>
      </c>
      <c r="FQ5">
        <v>-99</v>
      </c>
      <c r="FR5">
        <v>-99</v>
      </c>
      <c r="FS5" s="6">
        <v>-99</v>
      </c>
      <c r="FT5" s="6">
        <v>-99</v>
      </c>
      <c r="FU5" s="6">
        <v>-99</v>
      </c>
      <c r="FV5" s="6">
        <v>-99</v>
      </c>
      <c r="FW5" t="s">
        <v>86</v>
      </c>
      <c r="FX5" s="6">
        <v>-99</v>
      </c>
      <c r="FZ5" s="6" t="s">
        <v>105</v>
      </c>
      <c r="GA5" s="6" t="s">
        <v>122</v>
      </c>
      <c r="GB5" s="6">
        <v>-99</v>
      </c>
      <c r="GC5" t="s">
        <v>262</v>
      </c>
      <c r="GD5">
        <v>-99</v>
      </c>
      <c r="GE5">
        <v>-99</v>
      </c>
      <c r="GF5">
        <v>-99</v>
      </c>
      <c r="GG5" t="s">
        <v>138</v>
      </c>
      <c r="GH5">
        <v>0</v>
      </c>
      <c r="GI5" s="1">
        <v>27</v>
      </c>
      <c r="GJ5" s="3" t="s">
        <v>169</v>
      </c>
      <c r="GK5" s="1">
        <v>6</v>
      </c>
      <c r="GL5" s="1">
        <v>3</v>
      </c>
      <c r="GM5" s="1">
        <v>5</v>
      </c>
      <c r="GN5" s="1">
        <v>6</v>
      </c>
      <c r="GO5" s="1">
        <f t="shared" si="0"/>
        <v>20</v>
      </c>
      <c r="GP5">
        <v>-99</v>
      </c>
      <c r="GQ5">
        <v>-99</v>
      </c>
      <c r="GR5" t="s">
        <v>108</v>
      </c>
    </row>
    <row r="6" spans="1:200" x14ac:dyDescent="0.2">
      <c r="A6">
        <v>29062094</v>
      </c>
      <c r="B6" t="s">
        <v>109</v>
      </c>
      <c r="C6" t="s">
        <v>139</v>
      </c>
      <c r="D6" t="s">
        <v>140</v>
      </c>
      <c r="E6">
        <v>-99</v>
      </c>
      <c r="F6">
        <v>-99</v>
      </c>
      <c r="H6" t="s">
        <v>141</v>
      </c>
      <c r="I6">
        <v>23</v>
      </c>
      <c r="J6" t="s">
        <v>83</v>
      </c>
      <c r="K6">
        <v>-99</v>
      </c>
      <c r="L6" t="s">
        <v>113</v>
      </c>
      <c r="M6" t="s">
        <v>114</v>
      </c>
      <c r="N6" t="s">
        <v>86</v>
      </c>
      <c r="O6">
        <v>-99</v>
      </c>
      <c r="P6" t="s">
        <v>87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 t="s">
        <v>88</v>
      </c>
      <c r="X6">
        <v>45</v>
      </c>
      <c r="Y6">
        <v>-99</v>
      </c>
      <c r="Z6">
        <v>38</v>
      </c>
      <c r="AA6">
        <v>7</v>
      </c>
      <c r="AB6">
        <v>-99</v>
      </c>
      <c r="AC6">
        <v>-99</v>
      </c>
      <c r="AD6">
        <v>19</v>
      </c>
      <c r="AE6" t="s">
        <v>90</v>
      </c>
      <c r="AF6" t="s">
        <v>91</v>
      </c>
      <c r="AG6" t="s">
        <v>142</v>
      </c>
      <c r="AH6" t="s">
        <v>116</v>
      </c>
      <c r="AI6" t="s">
        <v>94</v>
      </c>
      <c r="AJ6" t="s">
        <v>143</v>
      </c>
      <c r="AK6" t="s">
        <v>144</v>
      </c>
      <c r="AL6" t="s">
        <v>145</v>
      </c>
      <c r="AM6">
        <v>-99</v>
      </c>
      <c r="AN6" t="s">
        <v>146</v>
      </c>
      <c r="AO6" t="s">
        <v>99</v>
      </c>
      <c r="AP6" t="s">
        <v>100</v>
      </c>
      <c r="AQ6">
        <v>-99</v>
      </c>
      <c r="AR6" t="s">
        <v>147</v>
      </c>
      <c r="AS6" t="s">
        <v>86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 t="s">
        <v>86</v>
      </c>
      <c r="BW6" t="s">
        <v>86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 t="s">
        <v>86</v>
      </c>
      <c r="CL6" t="s">
        <v>86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 t="s">
        <v>86</v>
      </c>
      <c r="DG6">
        <v>-99</v>
      </c>
      <c r="DH6" t="s">
        <v>86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 t="s">
        <v>86</v>
      </c>
      <c r="DS6">
        <v>-99</v>
      </c>
      <c r="DT6" t="s">
        <v>86</v>
      </c>
      <c r="DU6" t="s">
        <v>148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 t="s">
        <v>86</v>
      </c>
      <c r="FC6">
        <v>-99</v>
      </c>
      <c r="FD6">
        <v>-99</v>
      </c>
      <c r="FE6">
        <v>-99</v>
      </c>
      <c r="FF6">
        <v>-99</v>
      </c>
      <c r="FG6">
        <v>-99</v>
      </c>
      <c r="FH6">
        <v>-99</v>
      </c>
      <c r="FI6">
        <v>-99</v>
      </c>
      <c r="FJ6">
        <v>-99</v>
      </c>
      <c r="FK6">
        <v>-99</v>
      </c>
      <c r="FL6" t="s">
        <v>149</v>
      </c>
      <c r="FM6">
        <v>-99</v>
      </c>
      <c r="FN6">
        <v>-99</v>
      </c>
      <c r="FO6">
        <v>-99</v>
      </c>
      <c r="FP6">
        <v>-99</v>
      </c>
      <c r="FQ6">
        <v>-99</v>
      </c>
      <c r="FR6">
        <v>-99</v>
      </c>
      <c r="FS6" t="s">
        <v>86</v>
      </c>
      <c r="FT6" t="s">
        <v>86</v>
      </c>
      <c r="FU6" s="6">
        <v>-99</v>
      </c>
      <c r="FV6" s="6">
        <v>-99</v>
      </c>
      <c r="FW6" s="6">
        <v>-99</v>
      </c>
      <c r="FX6" s="6">
        <v>-99</v>
      </c>
      <c r="FZ6" s="6" t="s">
        <v>122</v>
      </c>
      <c r="GA6" s="6" t="s">
        <v>123</v>
      </c>
      <c r="GB6" s="6">
        <v>-99</v>
      </c>
      <c r="GD6">
        <v>-99</v>
      </c>
      <c r="GE6">
        <v>-99</v>
      </c>
      <c r="GF6">
        <v>-99</v>
      </c>
      <c r="GG6" t="s">
        <v>125</v>
      </c>
      <c r="GH6">
        <v>0</v>
      </c>
      <c r="GI6" s="1">
        <v>22</v>
      </c>
      <c r="GJ6" s="2">
        <v>-99</v>
      </c>
      <c r="GK6" s="1">
        <v>0</v>
      </c>
      <c r="GL6" s="1">
        <v>1</v>
      </c>
      <c r="GM6" s="1">
        <v>5</v>
      </c>
      <c r="GN6" s="1">
        <v>0</v>
      </c>
      <c r="GO6" s="1">
        <f t="shared" si="0"/>
        <v>6</v>
      </c>
      <c r="GP6">
        <v>-99</v>
      </c>
      <c r="GQ6">
        <v>-99</v>
      </c>
      <c r="GR6" t="s">
        <v>108</v>
      </c>
    </row>
    <row r="7" spans="1:200" x14ac:dyDescent="0.2">
      <c r="A7">
        <v>19139306</v>
      </c>
      <c r="B7" t="s">
        <v>150</v>
      </c>
      <c r="C7" t="s">
        <v>110</v>
      </c>
      <c r="D7" t="s">
        <v>151</v>
      </c>
      <c r="E7">
        <v>-99</v>
      </c>
      <c r="F7">
        <v>-99</v>
      </c>
      <c r="H7" t="s">
        <v>82</v>
      </c>
      <c r="I7" t="s">
        <v>152</v>
      </c>
      <c r="J7" t="s">
        <v>83</v>
      </c>
      <c r="K7" t="s">
        <v>153</v>
      </c>
      <c r="L7" t="s">
        <v>154</v>
      </c>
      <c r="M7" t="s">
        <v>85</v>
      </c>
      <c r="N7" t="s">
        <v>87</v>
      </c>
      <c r="O7">
        <v>-99</v>
      </c>
      <c r="P7" t="s">
        <v>86</v>
      </c>
      <c r="Q7">
        <v>3</v>
      </c>
      <c r="R7">
        <v>0</v>
      </c>
      <c r="S7">
        <v>1</v>
      </c>
      <c r="T7">
        <v>0</v>
      </c>
      <c r="U7">
        <v>0</v>
      </c>
      <c r="V7">
        <v>1</v>
      </c>
      <c r="W7" t="s">
        <v>88</v>
      </c>
      <c r="X7">
        <v>56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19</v>
      </c>
      <c r="AE7" t="s">
        <v>90</v>
      </c>
      <c r="AF7" t="s">
        <v>91</v>
      </c>
      <c r="AG7" t="s">
        <v>155</v>
      </c>
      <c r="AH7" t="s">
        <v>93</v>
      </c>
      <c r="AI7" t="s">
        <v>116</v>
      </c>
      <c r="AJ7" t="s">
        <v>156</v>
      </c>
      <c r="AK7" t="s">
        <v>157</v>
      </c>
      <c r="AL7" t="s">
        <v>158</v>
      </c>
      <c r="AM7">
        <v>-99</v>
      </c>
      <c r="AN7" t="s">
        <v>159</v>
      </c>
      <c r="AO7" t="s">
        <v>99</v>
      </c>
      <c r="AP7" t="s">
        <v>100</v>
      </c>
      <c r="AQ7">
        <v>-99</v>
      </c>
      <c r="AR7" t="s">
        <v>101</v>
      </c>
      <c r="AS7" t="s">
        <v>87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 t="s">
        <v>86</v>
      </c>
      <c r="BW7" t="s">
        <v>86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 t="s">
        <v>86</v>
      </c>
      <c r="CF7" t="s">
        <v>86</v>
      </c>
      <c r="CG7">
        <v>-99</v>
      </c>
      <c r="CH7" t="s">
        <v>86</v>
      </c>
      <c r="CI7" t="s">
        <v>86</v>
      </c>
      <c r="CJ7">
        <v>-99</v>
      </c>
      <c r="CK7" t="s">
        <v>86</v>
      </c>
      <c r="CL7" t="s">
        <v>86</v>
      </c>
      <c r="CM7">
        <v>-99</v>
      </c>
      <c r="CN7" t="s">
        <v>87</v>
      </c>
      <c r="CO7" t="s">
        <v>87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 t="s">
        <v>87</v>
      </c>
      <c r="DA7" t="s">
        <v>87</v>
      </c>
      <c r="DB7">
        <v>-99</v>
      </c>
      <c r="DC7" t="s">
        <v>87</v>
      </c>
      <c r="DD7" t="s">
        <v>87</v>
      </c>
      <c r="DE7">
        <v>-99</v>
      </c>
      <c r="DF7" t="s">
        <v>87</v>
      </c>
      <c r="DG7">
        <v>-99</v>
      </c>
      <c r="DH7" t="s">
        <v>87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 t="s">
        <v>87</v>
      </c>
      <c r="EG7" t="s">
        <v>87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 t="s">
        <v>86</v>
      </c>
      <c r="EQ7" t="s">
        <v>86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 t="s">
        <v>86</v>
      </c>
      <c r="FI7" t="s">
        <v>86</v>
      </c>
      <c r="FJ7" t="s">
        <v>86</v>
      </c>
      <c r="FK7" t="s">
        <v>86</v>
      </c>
      <c r="FL7" t="s">
        <v>102</v>
      </c>
      <c r="FM7">
        <v>-99</v>
      </c>
      <c r="FN7">
        <v>-99</v>
      </c>
      <c r="FO7">
        <v>-99</v>
      </c>
      <c r="FP7">
        <v>-99</v>
      </c>
      <c r="FQ7">
        <v>-99</v>
      </c>
      <c r="FR7">
        <v>-99</v>
      </c>
      <c r="FS7" s="6">
        <v>-99</v>
      </c>
      <c r="FT7" t="s">
        <v>86</v>
      </c>
      <c r="FU7" s="6">
        <v>-99</v>
      </c>
      <c r="FV7" s="6">
        <v>-99</v>
      </c>
      <c r="FW7" s="6">
        <v>-99</v>
      </c>
      <c r="FX7" s="6">
        <v>-99</v>
      </c>
      <c r="FY7" s="6">
        <v>-99</v>
      </c>
      <c r="FZ7" s="6" t="s">
        <v>122</v>
      </c>
      <c r="GA7" s="6" t="s">
        <v>122</v>
      </c>
      <c r="GB7" s="6" t="s">
        <v>160</v>
      </c>
      <c r="GC7" t="s">
        <v>161</v>
      </c>
      <c r="GD7">
        <v>-99</v>
      </c>
      <c r="GE7">
        <v>-99</v>
      </c>
      <c r="GF7">
        <v>-99</v>
      </c>
      <c r="GG7" t="s">
        <v>107</v>
      </c>
      <c r="GH7">
        <v>1</v>
      </c>
      <c r="GI7" s="1">
        <v>25</v>
      </c>
      <c r="GJ7" s="4">
        <v>19139306</v>
      </c>
      <c r="GK7" s="1">
        <v>2</v>
      </c>
      <c r="GL7" s="1">
        <v>3</v>
      </c>
      <c r="GM7" s="1">
        <v>5</v>
      </c>
      <c r="GN7" s="1">
        <v>2</v>
      </c>
      <c r="GO7" s="1">
        <f t="shared" si="0"/>
        <v>12</v>
      </c>
      <c r="GP7">
        <v>-99</v>
      </c>
      <c r="GQ7">
        <v>-99</v>
      </c>
      <c r="GR7" t="s">
        <v>108</v>
      </c>
    </row>
    <row r="8" spans="1:200" x14ac:dyDescent="0.2">
      <c r="A8">
        <v>19139306</v>
      </c>
      <c r="B8" t="s">
        <v>150</v>
      </c>
      <c r="C8" t="s">
        <v>110</v>
      </c>
      <c r="D8" t="s">
        <v>151</v>
      </c>
      <c r="E8">
        <v>-99</v>
      </c>
      <c r="F8">
        <v>-99</v>
      </c>
      <c r="H8" t="s">
        <v>82</v>
      </c>
      <c r="I8" t="s">
        <v>162</v>
      </c>
      <c r="J8" t="s">
        <v>83</v>
      </c>
      <c r="K8" t="s">
        <v>153</v>
      </c>
      <c r="L8" t="s">
        <v>154</v>
      </c>
      <c r="M8" t="s">
        <v>114</v>
      </c>
      <c r="N8" t="s">
        <v>86</v>
      </c>
      <c r="O8">
        <v>-99</v>
      </c>
      <c r="P8" t="s">
        <v>86</v>
      </c>
      <c r="Q8">
        <v>3</v>
      </c>
      <c r="R8">
        <v>0</v>
      </c>
      <c r="S8">
        <v>1</v>
      </c>
      <c r="T8">
        <v>0</v>
      </c>
      <c r="U8">
        <v>0</v>
      </c>
      <c r="V8">
        <v>1</v>
      </c>
      <c r="W8" t="s">
        <v>88</v>
      </c>
      <c r="X8">
        <v>35</v>
      </c>
      <c r="Y8">
        <v>3</v>
      </c>
      <c r="Z8">
        <v>-99</v>
      </c>
      <c r="AA8">
        <v>32</v>
      </c>
      <c r="AB8">
        <v>-99</v>
      </c>
      <c r="AC8">
        <v>-99</v>
      </c>
      <c r="AD8">
        <v>19</v>
      </c>
      <c r="AE8" t="s">
        <v>90</v>
      </c>
      <c r="AF8" t="s">
        <v>91</v>
      </c>
      <c r="AG8" t="s">
        <v>155</v>
      </c>
      <c r="AH8" t="s">
        <v>93</v>
      </c>
      <c r="AI8" t="s">
        <v>116</v>
      </c>
      <c r="AJ8" t="s">
        <v>156</v>
      </c>
      <c r="AK8" t="s">
        <v>157</v>
      </c>
      <c r="AL8" t="s">
        <v>158</v>
      </c>
      <c r="AM8">
        <v>-99</v>
      </c>
      <c r="AN8" t="s">
        <v>159</v>
      </c>
      <c r="AO8" t="s">
        <v>99</v>
      </c>
      <c r="AP8" t="s">
        <v>100</v>
      </c>
      <c r="AQ8" t="s">
        <v>87</v>
      </c>
      <c r="AR8" t="s">
        <v>101</v>
      </c>
      <c r="AS8" t="s">
        <v>87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 t="s">
        <v>86</v>
      </c>
      <c r="BW8" t="s">
        <v>86</v>
      </c>
      <c r="BX8">
        <v>-99</v>
      </c>
      <c r="BY8">
        <v>-99</v>
      </c>
      <c r="BZ8">
        <v>-99</v>
      </c>
      <c r="CA8">
        <v>-99</v>
      </c>
      <c r="CB8" t="s">
        <v>86</v>
      </c>
      <c r="CC8" t="s">
        <v>86</v>
      </c>
      <c r="CD8" t="s">
        <v>87</v>
      </c>
      <c r="CE8" t="s">
        <v>86</v>
      </c>
      <c r="CF8" t="s">
        <v>86</v>
      </c>
      <c r="CG8">
        <v>-99</v>
      </c>
      <c r="CH8" t="s">
        <v>86</v>
      </c>
      <c r="CI8" t="s">
        <v>86</v>
      </c>
      <c r="CJ8">
        <v>-99</v>
      </c>
      <c r="CK8" t="s">
        <v>86</v>
      </c>
      <c r="CL8" t="s">
        <v>86</v>
      </c>
      <c r="CM8">
        <v>-99</v>
      </c>
      <c r="CN8" t="s">
        <v>86</v>
      </c>
      <c r="CO8" t="s">
        <v>86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 t="s">
        <v>87</v>
      </c>
      <c r="DA8" t="s">
        <v>87</v>
      </c>
      <c r="DB8">
        <v>-99</v>
      </c>
      <c r="DC8" t="s">
        <v>87</v>
      </c>
      <c r="DD8" t="s">
        <v>87</v>
      </c>
      <c r="DE8">
        <v>-99</v>
      </c>
      <c r="DF8" t="s">
        <v>86</v>
      </c>
      <c r="DG8">
        <v>-99</v>
      </c>
      <c r="DH8" t="s">
        <v>86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 t="s">
        <v>87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 t="s">
        <v>86</v>
      </c>
      <c r="EG8" t="s">
        <v>86</v>
      </c>
      <c r="EH8">
        <v>-99</v>
      </c>
      <c r="EI8" t="s">
        <v>87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-99</v>
      </c>
      <c r="EP8" t="s">
        <v>86</v>
      </c>
      <c r="EQ8" t="s">
        <v>86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>
        <v>-99</v>
      </c>
      <c r="EY8">
        <v>-99</v>
      </c>
      <c r="EZ8">
        <v>-99</v>
      </c>
      <c r="FA8">
        <v>-99</v>
      </c>
      <c r="FB8">
        <v>-99</v>
      </c>
      <c r="FC8">
        <v>-99</v>
      </c>
      <c r="FD8">
        <v>-99</v>
      </c>
      <c r="FE8">
        <v>-99</v>
      </c>
      <c r="FF8">
        <v>-99</v>
      </c>
      <c r="FG8">
        <v>-99</v>
      </c>
      <c r="FH8" t="s">
        <v>86</v>
      </c>
      <c r="FI8" t="s">
        <v>86</v>
      </c>
      <c r="FJ8" t="s">
        <v>86</v>
      </c>
      <c r="FK8" t="s">
        <v>86</v>
      </c>
      <c r="FL8" t="s">
        <v>102</v>
      </c>
      <c r="FM8">
        <v>-99</v>
      </c>
      <c r="FN8">
        <v>-99</v>
      </c>
      <c r="FO8">
        <v>-99</v>
      </c>
      <c r="FP8">
        <v>-99</v>
      </c>
      <c r="FQ8">
        <v>-99</v>
      </c>
      <c r="FR8">
        <v>-99</v>
      </c>
      <c r="FS8" s="6">
        <v>-99</v>
      </c>
      <c r="FT8" t="s">
        <v>86</v>
      </c>
      <c r="FU8" s="6">
        <v>-99</v>
      </c>
      <c r="FV8" s="6">
        <v>-99</v>
      </c>
      <c r="FW8" s="6">
        <v>-99</v>
      </c>
      <c r="FX8" s="6">
        <v>-99</v>
      </c>
      <c r="FY8" s="6">
        <v>-99</v>
      </c>
      <c r="FZ8" s="6" t="s">
        <v>163</v>
      </c>
      <c r="GA8" s="6" t="s">
        <v>164</v>
      </c>
      <c r="GB8" s="6" t="s">
        <v>165</v>
      </c>
      <c r="GD8">
        <v>-99</v>
      </c>
      <c r="GE8">
        <v>-99</v>
      </c>
      <c r="GF8">
        <v>-99</v>
      </c>
      <c r="GG8" t="s">
        <v>107</v>
      </c>
      <c r="GH8">
        <v>1</v>
      </c>
      <c r="GI8" s="1">
        <v>25</v>
      </c>
      <c r="GJ8" s="4">
        <v>19139306</v>
      </c>
      <c r="GK8" s="1">
        <v>2</v>
      </c>
      <c r="GL8" s="1">
        <v>3</v>
      </c>
      <c r="GM8" s="1">
        <v>5</v>
      </c>
      <c r="GN8" s="1">
        <v>2</v>
      </c>
      <c r="GO8" s="1">
        <f t="shared" si="0"/>
        <v>12</v>
      </c>
      <c r="GP8">
        <v>-99</v>
      </c>
      <c r="GQ8">
        <v>-99</v>
      </c>
      <c r="GR8" t="s">
        <v>108</v>
      </c>
    </row>
    <row r="9" spans="1:200" x14ac:dyDescent="0.2">
      <c r="A9">
        <v>19139306</v>
      </c>
      <c r="B9" t="s">
        <v>150</v>
      </c>
      <c r="C9" t="s">
        <v>110</v>
      </c>
      <c r="D9" t="s">
        <v>151</v>
      </c>
      <c r="E9">
        <v>-99</v>
      </c>
      <c r="F9">
        <v>-99</v>
      </c>
      <c r="H9" t="s">
        <v>82</v>
      </c>
      <c r="I9" t="s">
        <v>166</v>
      </c>
      <c r="J9" t="s">
        <v>83</v>
      </c>
      <c r="K9" t="s">
        <v>153</v>
      </c>
      <c r="L9" t="s">
        <v>154</v>
      </c>
      <c r="M9" t="s">
        <v>85</v>
      </c>
      <c r="N9" t="s">
        <v>87</v>
      </c>
      <c r="O9">
        <v>-99</v>
      </c>
      <c r="P9" t="s">
        <v>86</v>
      </c>
      <c r="Q9">
        <v>3</v>
      </c>
      <c r="R9">
        <v>0</v>
      </c>
      <c r="S9">
        <v>1</v>
      </c>
      <c r="T9">
        <v>0</v>
      </c>
      <c r="U9">
        <v>0</v>
      </c>
      <c r="V9">
        <v>1</v>
      </c>
      <c r="W9" t="s">
        <v>88</v>
      </c>
      <c r="X9">
        <v>28</v>
      </c>
      <c r="Y9">
        <v>14</v>
      </c>
      <c r="Z9">
        <v>-99</v>
      </c>
      <c r="AA9">
        <v>14</v>
      </c>
      <c r="AB9">
        <v>-99</v>
      </c>
      <c r="AC9">
        <v>-99</v>
      </c>
      <c r="AD9">
        <v>19</v>
      </c>
      <c r="AE9" t="s">
        <v>90</v>
      </c>
      <c r="AF9" t="s">
        <v>91</v>
      </c>
      <c r="AG9" t="s">
        <v>155</v>
      </c>
      <c r="AH9" t="s">
        <v>93</v>
      </c>
      <c r="AI9" t="s">
        <v>116</v>
      </c>
      <c r="AJ9" t="s">
        <v>156</v>
      </c>
      <c r="AK9" t="s">
        <v>157</v>
      </c>
      <c r="AL9" t="s">
        <v>158</v>
      </c>
      <c r="AM9">
        <v>-99</v>
      </c>
      <c r="AN9" t="s">
        <v>159</v>
      </c>
      <c r="AO9" t="s">
        <v>99</v>
      </c>
      <c r="AP9" t="s">
        <v>100</v>
      </c>
      <c r="AQ9" t="s">
        <v>87</v>
      </c>
      <c r="AR9" t="s">
        <v>101</v>
      </c>
      <c r="AS9" t="s">
        <v>87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 t="s">
        <v>86</v>
      </c>
      <c r="BW9" t="s">
        <v>86</v>
      </c>
      <c r="BX9">
        <v>-99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 t="s">
        <v>86</v>
      </c>
      <c r="CF9" t="s">
        <v>86</v>
      </c>
      <c r="CG9">
        <v>-99</v>
      </c>
      <c r="CH9" t="s">
        <v>86</v>
      </c>
      <c r="CI9" t="s">
        <v>86</v>
      </c>
      <c r="CJ9">
        <v>-99</v>
      </c>
      <c r="CK9">
        <v>-99</v>
      </c>
      <c r="CL9">
        <v>-99</v>
      </c>
      <c r="CM9">
        <v>-99</v>
      </c>
      <c r="CN9" t="s">
        <v>87</v>
      </c>
      <c r="CO9" t="s">
        <v>87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 t="s">
        <v>86</v>
      </c>
      <c r="DA9">
        <v>-99</v>
      </c>
      <c r="DB9">
        <v>-99</v>
      </c>
      <c r="DC9">
        <v>-99</v>
      </c>
      <c r="DD9">
        <v>-99</v>
      </c>
      <c r="DE9">
        <v>-99</v>
      </c>
      <c r="DF9" t="s">
        <v>87</v>
      </c>
      <c r="DG9">
        <v>-99</v>
      </c>
      <c r="DH9" t="s">
        <v>87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 t="s">
        <v>87</v>
      </c>
      <c r="EG9" t="s">
        <v>87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-99</v>
      </c>
      <c r="EP9" t="s">
        <v>86</v>
      </c>
      <c r="EQ9" t="s">
        <v>86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D9">
        <v>-99</v>
      </c>
      <c r="FE9">
        <v>-99</v>
      </c>
      <c r="FF9">
        <v>-99</v>
      </c>
      <c r="FG9">
        <v>-99</v>
      </c>
      <c r="FH9" t="s">
        <v>86</v>
      </c>
      <c r="FI9" t="s">
        <v>86</v>
      </c>
      <c r="FJ9" t="s">
        <v>87</v>
      </c>
      <c r="FK9">
        <v>-99</v>
      </c>
      <c r="FL9" t="s">
        <v>102</v>
      </c>
      <c r="FM9">
        <v>-99</v>
      </c>
      <c r="FN9">
        <v>-99</v>
      </c>
      <c r="FO9">
        <v>-99</v>
      </c>
      <c r="FP9">
        <v>-99</v>
      </c>
      <c r="FQ9">
        <v>-99</v>
      </c>
      <c r="FR9" t="s">
        <v>86</v>
      </c>
      <c r="FS9" s="6">
        <v>-99</v>
      </c>
      <c r="FT9" s="6">
        <v>-99</v>
      </c>
      <c r="FU9" s="6">
        <v>-99</v>
      </c>
      <c r="FV9" s="6">
        <v>-99</v>
      </c>
      <c r="FW9" s="6">
        <v>-99</v>
      </c>
      <c r="FX9" t="s">
        <v>86</v>
      </c>
      <c r="FY9" s="6">
        <v>-99</v>
      </c>
      <c r="FZ9" s="6" t="s">
        <v>122</v>
      </c>
      <c r="GA9" s="6" t="s">
        <v>122</v>
      </c>
      <c r="GB9" s="6" t="s">
        <v>167</v>
      </c>
      <c r="GC9" t="s">
        <v>168</v>
      </c>
      <c r="GD9">
        <v>-99</v>
      </c>
      <c r="GE9">
        <v>-99</v>
      </c>
      <c r="GF9">
        <v>-99</v>
      </c>
      <c r="GG9" t="s">
        <v>107</v>
      </c>
      <c r="GH9">
        <v>1</v>
      </c>
      <c r="GI9" s="1">
        <v>25</v>
      </c>
      <c r="GJ9" s="4">
        <v>19139306</v>
      </c>
      <c r="GK9" s="1">
        <v>2</v>
      </c>
      <c r="GL9" s="1">
        <v>3</v>
      </c>
      <c r="GM9" s="1">
        <v>5</v>
      </c>
      <c r="GN9" s="1">
        <v>2</v>
      </c>
      <c r="GO9" s="1">
        <f t="shared" si="0"/>
        <v>12</v>
      </c>
      <c r="GP9">
        <v>-99</v>
      </c>
      <c r="GQ9">
        <v>-99</v>
      </c>
      <c r="GR9" t="s">
        <v>108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3512-8853-C34D-A233-81AC4140BDB7}">
  <dimension ref="A1:A78"/>
  <sheetViews>
    <sheetView workbookViewId="0">
      <selection sqref="A1:XFD1048576"/>
    </sheetView>
  </sheetViews>
  <sheetFormatPr baseColWidth="10" defaultRowHeight="16" x14ac:dyDescent="0.2"/>
  <cols>
    <col min="1" max="1" width="37" customWidth="1"/>
  </cols>
  <sheetData>
    <row r="1" spans="1:1" x14ac:dyDescent="0.2">
      <c r="A1" t="s">
        <v>296</v>
      </c>
    </row>
    <row r="3" spans="1:1" x14ac:dyDescent="0.2">
      <c r="A3" t="s">
        <v>205</v>
      </c>
    </row>
    <row r="4" spans="1:1" x14ac:dyDescent="0.2">
      <c r="A4" t="s">
        <v>209</v>
      </c>
    </row>
    <row r="5" spans="1:1" x14ac:dyDescent="0.2">
      <c r="A5" t="s">
        <v>210</v>
      </c>
    </row>
    <row r="6" spans="1:1" x14ac:dyDescent="0.2">
      <c r="A6" s="6" t="s">
        <v>178</v>
      </c>
    </row>
    <row r="7" spans="1:1" x14ac:dyDescent="0.2">
      <c r="A7" t="s">
        <v>211</v>
      </c>
    </row>
    <row r="8" spans="1:1" x14ac:dyDescent="0.2">
      <c r="A8" t="s">
        <v>212</v>
      </c>
    </row>
    <row r="9" spans="1:1" x14ac:dyDescent="0.2">
      <c r="A9" t="s">
        <v>179</v>
      </c>
    </row>
    <row r="10" spans="1:1" x14ac:dyDescent="0.2">
      <c r="A10" t="s">
        <v>213</v>
      </c>
    </row>
    <row r="11" spans="1:1" x14ac:dyDescent="0.2">
      <c r="A11" t="s">
        <v>214</v>
      </c>
    </row>
    <row r="12" spans="1:1" x14ac:dyDescent="0.2">
      <c r="A12" t="s">
        <v>180</v>
      </c>
    </row>
    <row r="13" spans="1:1" x14ac:dyDescent="0.2">
      <c r="A13" t="s">
        <v>215</v>
      </c>
    </row>
    <row r="14" spans="1:1" x14ac:dyDescent="0.2">
      <c r="A14" t="s">
        <v>216</v>
      </c>
    </row>
    <row r="15" spans="1:1" x14ac:dyDescent="0.2">
      <c r="A15" t="s">
        <v>181</v>
      </c>
    </row>
    <row r="16" spans="1:1" x14ac:dyDescent="0.2">
      <c r="A16" t="s">
        <v>217</v>
      </c>
    </row>
    <row r="17" spans="1:1" x14ac:dyDescent="0.2">
      <c r="A17" t="s">
        <v>218</v>
      </c>
    </row>
    <row r="18" spans="1:1" x14ac:dyDescent="0.2">
      <c r="A18" t="s">
        <v>182</v>
      </c>
    </row>
    <row r="19" spans="1:1" x14ac:dyDescent="0.2">
      <c r="A19" t="s">
        <v>219</v>
      </c>
    </row>
    <row r="20" spans="1:1" x14ac:dyDescent="0.2">
      <c r="A20" t="s">
        <v>220</v>
      </c>
    </row>
    <row r="21" spans="1:1" x14ac:dyDescent="0.2">
      <c r="A21" t="s">
        <v>183</v>
      </c>
    </row>
    <row r="22" spans="1:1" x14ac:dyDescent="0.2">
      <c r="A22" t="s">
        <v>221</v>
      </c>
    </row>
    <row r="23" spans="1:1" x14ac:dyDescent="0.2">
      <c r="A23" t="s">
        <v>222</v>
      </c>
    </row>
    <row r="24" spans="1:1" x14ac:dyDescent="0.2">
      <c r="A24" t="s">
        <v>266</v>
      </c>
    </row>
    <row r="25" spans="1:1" x14ac:dyDescent="0.2">
      <c r="A25" t="s">
        <v>223</v>
      </c>
    </row>
    <row r="26" spans="1:1" x14ac:dyDescent="0.2">
      <c r="A26" t="s">
        <v>224</v>
      </c>
    </row>
    <row r="27" spans="1:1" x14ac:dyDescent="0.2">
      <c r="A27" t="s">
        <v>185</v>
      </c>
    </row>
    <row r="28" spans="1:1" x14ac:dyDescent="0.2">
      <c r="A28" t="s">
        <v>225</v>
      </c>
    </row>
    <row r="29" spans="1:1" x14ac:dyDescent="0.2">
      <c r="A29" t="s">
        <v>226</v>
      </c>
    </row>
    <row r="30" spans="1:1" x14ac:dyDescent="0.2">
      <c r="A30" t="s">
        <v>186</v>
      </c>
    </row>
    <row r="31" spans="1:1" x14ac:dyDescent="0.2">
      <c r="A31" t="s">
        <v>227</v>
      </c>
    </row>
    <row r="32" spans="1:1" x14ac:dyDescent="0.2">
      <c r="A32" t="s">
        <v>228</v>
      </c>
    </row>
    <row r="33" spans="1:1" x14ac:dyDescent="0.2">
      <c r="A33" t="s">
        <v>206</v>
      </c>
    </row>
    <row r="34" spans="1:1" x14ac:dyDescent="0.2">
      <c r="A34" t="s">
        <v>229</v>
      </c>
    </row>
    <row r="35" spans="1:1" x14ac:dyDescent="0.2">
      <c r="A35" t="s">
        <v>230</v>
      </c>
    </row>
    <row r="36" spans="1:1" x14ac:dyDescent="0.2">
      <c r="A36" t="s">
        <v>187</v>
      </c>
    </row>
    <row r="37" spans="1:1" x14ac:dyDescent="0.2">
      <c r="A37" t="s">
        <v>231</v>
      </c>
    </row>
    <row r="38" spans="1:1" x14ac:dyDescent="0.2">
      <c r="A38" t="s">
        <v>232</v>
      </c>
    </row>
    <row r="39" spans="1:1" x14ac:dyDescent="0.2">
      <c r="A39" t="s">
        <v>188</v>
      </c>
    </row>
    <row r="40" spans="1:1" x14ac:dyDescent="0.2">
      <c r="A40" t="s">
        <v>190</v>
      </c>
    </row>
    <row r="41" spans="1:1" x14ac:dyDescent="0.2">
      <c r="A41" t="s">
        <v>233</v>
      </c>
    </row>
    <row r="42" spans="1:1" x14ac:dyDescent="0.2">
      <c r="A42" t="s">
        <v>234</v>
      </c>
    </row>
    <row r="43" spans="1:1" x14ac:dyDescent="0.2">
      <c r="A43" t="s">
        <v>191</v>
      </c>
    </row>
    <row r="44" spans="1:1" x14ac:dyDescent="0.2">
      <c r="A44" t="s">
        <v>192</v>
      </c>
    </row>
    <row r="45" spans="1:1" x14ac:dyDescent="0.2">
      <c r="A45" t="s">
        <v>193</v>
      </c>
    </row>
    <row r="46" spans="1:1" x14ac:dyDescent="0.2">
      <c r="A46" t="s">
        <v>194</v>
      </c>
    </row>
    <row r="47" spans="1:1" x14ac:dyDescent="0.2">
      <c r="A47" t="s">
        <v>237</v>
      </c>
    </row>
    <row r="48" spans="1:1" x14ac:dyDescent="0.2">
      <c r="A48" t="s">
        <v>238</v>
      </c>
    </row>
    <row r="49" spans="1:1" x14ac:dyDescent="0.2">
      <c r="A49" t="s">
        <v>195</v>
      </c>
    </row>
    <row r="50" spans="1:1" x14ac:dyDescent="0.2">
      <c r="A50" t="s">
        <v>196</v>
      </c>
    </row>
    <row r="51" spans="1:1" x14ac:dyDescent="0.2">
      <c r="A51" t="s">
        <v>197</v>
      </c>
    </row>
    <row r="52" spans="1:1" x14ac:dyDescent="0.2">
      <c r="A52" t="s">
        <v>239</v>
      </c>
    </row>
    <row r="53" spans="1:1" x14ac:dyDescent="0.2">
      <c r="A53" t="s">
        <v>240</v>
      </c>
    </row>
    <row r="54" spans="1:1" x14ac:dyDescent="0.2">
      <c r="A54" t="s">
        <v>198</v>
      </c>
    </row>
    <row r="55" spans="1:1" x14ac:dyDescent="0.2">
      <c r="A55" t="s">
        <v>241</v>
      </c>
    </row>
    <row r="56" spans="1:1" x14ac:dyDescent="0.2">
      <c r="A56" t="s">
        <v>242</v>
      </c>
    </row>
    <row r="57" spans="1:1" x14ac:dyDescent="0.2">
      <c r="A57" t="s">
        <v>199</v>
      </c>
    </row>
    <row r="58" spans="1:1" x14ac:dyDescent="0.2">
      <c r="A58" t="s">
        <v>200</v>
      </c>
    </row>
    <row r="59" spans="1:1" x14ac:dyDescent="0.2">
      <c r="A59" t="s">
        <v>243</v>
      </c>
    </row>
    <row r="60" spans="1:1" x14ac:dyDescent="0.2">
      <c r="A60" t="s">
        <v>244</v>
      </c>
    </row>
    <row r="61" spans="1:1" x14ac:dyDescent="0.2">
      <c r="A61" t="s">
        <v>201</v>
      </c>
    </row>
    <row r="62" spans="1:1" x14ac:dyDescent="0.2">
      <c r="A62" t="s">
        <v>202</v>
      </c>
    </row>
    <row r="63" spans="1:1" x14ac:dyDescent="0.2">
      <c r="A63" t="s">
        <v>245</v>
      </c>
    </row>
    <row r="64" spans="1:1" x14ac:dyDescent="0.2">
      <c r="A64" t="s">
        <v>246</v>
      </c>
    </row>
    <row r="65" spans="1:1" x14ac:dyDescent="0.2">
      <c r="A65" t="s">
        <v>203</v>
      </c>
    </row>
    <row r="66" spans="1:1" x14ac:dyDescent="0.2">
      <c r="A66" t="s">
        <v>72</v>
      </c>
    </row>
    <row r="67" spans="1:1" x14ac:dyDescent="0.2">
      <c r="A67" t="s">
        <v>73</v>
      </c>
    </row>
    <row r="68" spans="1:1" x14ac:dyDescent="0.2">
      <c r="A68" t="s">
        <v>204</v>
      </c>
    </row>
    <row r="69" spans="1:1" x14ac:dyDescent="0.2">
      <c r="A69" t="s">
        <v>247</v>
      </c>
    </row>
    <row r="70" spans="1:1" x14ac:dyDescent="0.2">
      <c r="A70" t="s">
        <v>74</v>
      </c>
    </row>
    <row r="71" spans="1:1" x14ac:dyDescent="0.2">
      <c r="A71" t="s">
        <v>248</v>
      </c>
    </row>
    <row r="72" spans="1:1" x14ac:dyDescent="0.2">
      <c r="A72" s="6" t="s">
        <v>295</v>
      </c>
    </row>
    <row r="73" spans="1:1" x14ac:dyDescent="0.2">
      <c r="A73" s="6" t="s">
        <v>289</v>
      </c>
    </row>
    <row r="74" spans="1:1" x14ac:dyDescent="0.2">
      <c r="A74" s="6" t="s">
        <v>292</v>
      </c>
    </row>
    <row r="75" spans="1:1" x14ac:dyDescent="0.2">
      <c r="A75" s="6" t="s">
        <v>290</v>
      </c>
    </row>
    <row r="76" spans="1:1" x14ac:dyDescent="0.2">
      <c r="A76" s="6" t="s">
        <v>291</v>
      </c>
    </row>
    <row r="77" spans="1:1" x14ac:dyDescent="0.2">
      <c r="A77" s="6" t="s">
        <v>293</v>
      </c>
    </row>
    <row r="78" spans="1:1" x14ac:dyDescent="0.2">
      <c r="A78" s="6" t="s">
        <v>294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SLC1A3_2018_08_23_SS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Susen Schaake</cp:lastModifiedBy>
  <dcterms:created xsi:type="dcterms:W3CDTF">2018-09-04T13:25:02Z</dcterms:created>
  <dcterms:modified xsi:type="dcterms:W3CDTF">2018-09-12T13:32:31Z</dcterms:modified>
</cp:coreProperties>
</file>