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после_изменения\"/>
    </mc:Choice>
  </mc:AlternateContent>
  <bookViews>
    <workbookView xWindow="0" yWindow="0" windowWidth="19140" windowHeight="13980"/>
  </bookViews>
  <sheets>
    <sheet name="DNAJC6" sheetId="1" r:id="rId1"/>
  </sheets>
  <calcPr calcId="162913"/>
</workbook>
</file>

<file path=xl/calcChain.xml><?xml version="1.0" encoding="utf-8"?>
<calcChain xmlns="http://schemas.openxmlformats.org/spreadsheetml/2006/main">
  <c r="CD1" i="1" l="1"/>
  <c r="CF1" i="1"/>
  <c r="CQ1" i="1"/>
  <c r="DA1" i="1"/>
  <c r="DC1" i="1"/>
  <c r="DJ1" i="1"/>
  <c r="ED6" i="1"/>
</calcChain>
</file>

<file path=xl/sharedStrings.xml><?xml version="1.0" encoding="utf-8"?>
<sst xmlns="http://schemas.openxmlformats.org/spreadsheetml/2006/main" count="727" uniqueCount="244">
  <si>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</si>
  <si>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</si>
  <si>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</si>
  <si>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</si>
  <si>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</si>
  <si>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</si>
  <si>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</si>
  <si>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</si>
  <si>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</si>
  <si>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</si>
  <si>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</si>
  <si>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</si>
  <si>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</si>
  <si>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</si>
  <si>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</si>
  <si>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</si>
  <si>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</si>
  <si>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</si>
  <si>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</si>
  <si>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</si>
  <si>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</si>
  <si>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</si>
  <si>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</si>
  <si>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</si>
  <si>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</si>
  <si>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</si>
  <si>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</si>
  <si>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</si>
  <si>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</si>
  <si>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</si>
  <si>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</si>
  <si>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</si>
  <si>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</si>
  <si>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</si>
  <si>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</si>
  <si>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</si>
  <si>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</si>
  <si>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</si>
  <si>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</si>
  <si>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</si>
  <si>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</si>
  <si>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</si>
  <si>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</si>
  <si>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</si>
  <si>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</si>
  <si>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</si>
  <si>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</si>
  <si>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</si>
  <si>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</si>
  <si>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</si>
  <si>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</si>
  <si>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</si>
  <si>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</si>
  <si>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</si>
  <si>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</si>
  <si>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</si>
  <si>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</si>
  <si>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</si>
  <si>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</si>
  <si>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</si>
  <si>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</si>
  <si>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parkinsonism_HP:0001300</t>
  </si>
  <si>
    <t>motor_instrument1</t>
  </si>
  <si>
    <t>motor_score1</t>
  </si>
  <si>
    <t>motor_instrument2</t>
  </si>
  <si>
    <t>motor_score2</t>
  </si>
  <si>
    <t>nms_park_sympt</t>
  </si>
  <si>
    <t>olfaction_HP:0004409</t>
  </si>
  <si>
    <t>nms_scale</t>
  </si>
  <si>
    <t>bradykinesia_HP:0002067</t>
  </si>
  <si>
    <t>tremor_rest_HP:0002322</t>
  </si>
  <si>
    <t>action_tremor_HP:0002345</t>
  </si>
  <si>
    <t>tremor_postural_HP:0002174</t>
  </si>
  <si>
    <t>dystonic_tremor_HP:0030185</t>
  </si>
  <si>
    <t>tremor_HP:0001337</t>
  </si>
  <si>
    <t>rigidity_HP:0002063</t>
  </si>
  <si>
    <t>upper_motor_neuron_dysfunction_ictal_sympt</t>
  </si>
  <si>
    <t>primitive_reflexes_HP:0002476</t>
  </si>
  <si>
    <t>postural_instability_HP:0002172</t>
  </si>
  <si>
    <t>seizures_HP:0001250</t>
  </si>
  <si>
    <t>myoclonus_HP:0001336</t>
  </si>
  <si>
    <t>gaze_palsy_sympt</t>
  </si>
  <si>
    <t>scoliosis_HP:0002650</t>
  </si>
  <si>
    <t>chorea_HP:0002072</t>
  </si>
  <si>
    <t>ataxia_HP:0001251</t>
  </si>
  <si>
    <t>apraxia_HP:0002186</t>
  </si>
  <si>
    <t>levodopa_response</t>
  </si>
  <si>
    <t>response_quantification</t>
  </si>
  <si>
    <t>dyskinesia_HP:0100660</t>
  </si>
  <si>
    <t>dystonia_HP:0001332</t>
  </si>
  <si>
    <t>hyperreflexia_HP:0001347</t>
  </si>
  <si>
    <t>diurnal_fluctuations_sympt</t>
  </si>
  <si>
    <t>motor_fluctuations_sympt</t>
  </si>
  <si>
    <t>asymmetric_onset_sympt</t>
  </si>
  <si>
    <t>jerky_pursuit_sympt</t>
  </si>
  <si>
    <t>cerebral_atrophy_HP:0002059</t>
  </si>
  <si>
    <t>rbd_sympt</t>
  </si>
  <si>
    <t>pes_cavus_HP:0001761</t>
  </si>
  <si>
    <t>hypomimia_HP:0000338</t>
  </si>
  <si>
    <t>-dysphagia_HP:0002015</t>
  </si>
  <si>
    <t>pes_equinovarus_sympt</t>
  </si>
  <si>
    <t>tongue_protrusions_HP:0010808</t>
  </si>
  <si>
    <t>-micrographia_HP:0031908</t>
  </si>
  <si>
    <t>oculogyric_crisis_HP:010553</t>
  </si>
  <si>
    <t>cataracts_HP:0000518</t>
  </si>
  <si>
    <t>hypophonia_symp</t>
  </si>
  <si>
    <t>monotonous_speech_sympt</t>
  </si>
  <si>
    <t>dysarthria_HP:0001260</t>
  </si>
  <si>
    <t>behavioral_abnormalities_HP:0000708</t>
  </si>
  <si>
    <t>hallucinations_HP:0000738</t>
  </si>
  <si>
    <t>tics_HP:0100033</t>
  </si>
  <si>
    <t>depression_HP:0000716</t>
  </si>
  <si>
    <t>depression_scale</t>
  </si>
  <si>
    <t>anxiety_sympt</t>
  </si>
  <si>
    <t>anxiety_scale</t>
  </si>
  <si>
    <t>psychosis_HP:0000709</t>
  </si>
  <si>
    <t>psychotic_scale</t>
  </si>
  <si>
    <t>-sleep_disorder_HP:0002360</t>
  </si>
  <si>
    <t>global_development_delay_HP:0001263</t>
  </si>
  <si>
    <t>intellectual_developmental_disorder_sympt</t>
  </si>
  <si>
    <t>cognitive_impairment_HP:0100543</t>
  </si>
  <si>
    <t>subdomains_cognitive_decline</t>
  </si>
  <si>
    <t>cognitive_decline_scale</t>
  </si>
  <si>
    <t>-incontinence_HP:0000020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</si>
  <si>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</si>
  <si>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</si>
  <si>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</si>
  <si>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</si>
  <si>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</si>
  <si>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</si>
  <si>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</si>
  <si>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</si>
  <si>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</si>
  <si>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</si>
  <si>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</si>
  <si>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</si>
  <si>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</si>
  <si>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</si>
  <si>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</si>
  <si>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</si>
  <si>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</si>
  <si>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</si>
  <si>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</si>
  <si>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decreased_body_weight_HP:0004325</t>
  </si>
  <si>
    <t>hypoventilation_respiratory_complications_sympt</t>
  </si>
  <si>
    <t>apathy_fatigue_sympt</t>
  </si>
  <si>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</si>
  <si>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</si>
  <si>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</si>
  <si>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</si>
  <si>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</si>
  <si>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</si>
  <si>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</si>
  <si>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</si>
  <si>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</si>
  <si>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</si>
  <si>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</si>
  <si>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</si>
  <si>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</si>
  <si>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</si>
  <si>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</si>
  <si>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</si>
  <si>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</si>
  <si>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</si>
  <si>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</si>
  <si>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</si>
  <si>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</si>
  <si>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</si>
  <si>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</si>
  <si>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</si>
  <si>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</si>
  <si>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</si>
  <si>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>c.1468+83del</t>
  </si>
  <si>
    <t>intronic</t>
  </si>
  <si>
    <t>Hoehn &amp; Yahr stage</t>
  </si>
  <si>
    <t>good/excellent</t>
  </si>
  <si>
    <t>possibly pathogenic</t>
  </si>
  <si>
    <t>benign</t>
  </si>
  <si>
    <t>EX</t>
  </si>
  <si>
    <t>scale: WISC-R test, in paper hg18</t>
  </si>
  <si>
    <t>Kï¿½ro?lu,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</si>
  <si>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</si>
  <si>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</si>
  <si>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</si>
  <si>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</si>
  <si>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</si>
  <si>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</si>
  <si>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>1:65871696</t>
  </si>
  <si>
    <t>C</t>
  </si>
  <si>
    <t>g.157795C&gt;T</t>
  </si>
  <si>
    <t>c.2371C&gt;T</t>
  </si>
  <si>
    <t>p.  Gln791*</t>
  </si>
  <si>
    <t>hom</t>
  </si>
  <si>
    <t>nonsense</t>
  </si>
  <si>
    <t>probably pathogenic</t>
  </si>
  <si>
    <t>IN</t>
  </si>
  <si>
    <t>patient 505</t>
  </si>
  <si>
    <t>therapy was refused, scale: WISC-R test, in paper hg18</t>
  </si>
  <si>
    <t>patient 504</t>
  </si>
  <si>
    <t>scale: WISC-R test, psychiatric side-effects caused by L-Dopa, in paper hg18</t>
  </si>
  <si>
    <t>patient 402</t>
  </si>
  <si>
    <t>gait_difficulties_falls_symptHP:0001288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</si>
  <si>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</si>
  <si>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</si>
  <si>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</si>
  <si>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</si>
  <si>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</si>
  <si>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</si>
  <si>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</si>
  <si>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</si>
  <si>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</si>
  <si>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</si>
  <si>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</si>
  <si>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</si>
  <si>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</si>
  <si>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</si>
  <si>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</si>
  <si>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</si>
  <si>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</si>
  <si>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</si>
  <si>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</si>
  <si>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</si>
  <si>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</si>
  <si>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</si>
  <si>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Levodopa-induced hallucinations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</si>
  <si>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</si>
  <si>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</si>
  <si>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</si>
  <si>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</si>
  <si>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</si>
  <si>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</si>
  <si>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</si>
  <si>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</si>
  <si>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</si>
  <si>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</si>
  <si>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</si>
  <si>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</si>
  <si>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</si>
  <si>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</si>
  <si>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</si>
  <si>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</si>
  <si>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</si>
  <si>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</si>
  <si>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patient II-2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</si>
</sst>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3"/>
  <sheetViews>
    <sheetView tabSelected="1" workbookViewId="0"/>
  </sheetViews>
  <sheetFormatPr baseColWidth="10"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e">
        <f>-gait_difficulties_falls_sympt</f>
        <v>#NAME?</v>
      </c>
      <c r="CE1" t="s">
        <v>81</v>
      </c>
      <c r="CF1" t="e">
        <f>-saccadic_abnormalities_sympt</f>
        <v>#NAME?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e">
        <f>-sleep_benefit_sympt</f>
        <v>#NAME?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e">
        <f>-swallowing_disorder_sympt</f>
        <v>#NAME?</v>
      </c>
      <c r="DB1" t="s">
        <v>101</v>
      </c>
      <c r="DC1" t="e">
        <f>-respiratory_sighs_sympt</f>
        <v>#NAME?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e">
        <f>-impulsive_control_disorder_sympt</f>
        <v>#NAME?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25">
      <c r="A2" t="s">
        <v>146</v>
      </c>
      <c r="B2">
        <v>26528954</v>
      </c>
      <c r="C2" t="s">
        <v>147</v>
      </c>
      <c r="D2" t="s">
        <v>148</v>
      </c>
      <c r="E2" t="s">
        <v>149</v>
      </c>
      <c r="F2">
        <v>-99</v>
      </c>
      <c r="G2">
        <v>-99</v>
      </c>
      <c r="H2" t="s">
        <v>150</v>
      </c>
      <c r="I2" t="s">
        <v>151</v>
      </c>
      <c r="J2" t="s">
        <v>151</v>
      </c>
      <c r="K2" t="s">
        <v>152</v>
      </c>
      <c r="L2">
        <v>-99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 t="s">
        <v>158</v>
      </c>
      <c r="Y2">
        <v>57</v>
      </c>
      <c r="Z2">
        <v>33</v>
      </c>
      <c r="AA2">
        <v>24</v>
      </c>
      <c r="AB2">
        <v>-99</v>
      </c>
      <c r="AC2">
        <v>-99</v>
      </c>
      <c r="AD2">
        <v>19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>
        <v>-99</v>
      </c>
      <c r="AM2">
        <v>-99</v>
      </c>
      <c r="AN2" t="s">
        <v>166</v>
      </c>
      <c r="AO2" t="s">
        <v>167</v>
      </c>
      <c r="AP2" t="s">
        <v>160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>
        <v>-99</v>
      </c>
      <c r="AX2" t="s">
        <v>166</v>
      </c>
      <c r="AY2" t="s">
        <v>167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156</v>
      </c>
      <c r="BK2" t="s">
        <v>174</v>
      </c>
      <c r="BL2">
        <v>5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156</v>
      </c>
      <c r="BS2" t="s">
        <v>156</v>
      </c>
      <c r="BT2">
        <v>-99</v>
      </c>
      <c r="BU2">
        <v>-99</v>
      </c>
      <c r="BV2">
        <v>-99</v>
      </c>
      <c r="BW2" t="s">
        <v>156</v>
      </c>
      <c r="BX2" t="s">
        <v>156</v>
      </c>
      <c r="BY2" t="s">
        <v>157</v>
      </c>
      <c r="BZ2">
        <v>-99</v>
      </c>
      <c r="CA2" t="s">
        <v>156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156</v>
      </c>
      <c r="CL2" t="s">
        <v>175</v>
      </c>
      <c r="CM2">
        <v>-99</v>
      </c>
      <c r="CN2">
        <v>-99</v>
      </c>
      <c r="CO2">
        <v>-99</v>
      </c>
      <c r="CP2">
        <v>-99</v>
      </c>
      <c r="CQ2">
        <v>-99</v>
      </c>
      <c r="CR2" t="s">
        <v>156</v>
      </c>
      <c r="CS2" t="s">
        <v>156</v>
      </c>
      <c r="CT2">
        <v>-99</v>
      </c>
      <c r="CU2" t="s">
        <v>157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 t="s">
        <v>157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 t="s">
        <v>157</v>
      </c>
      <c r="DX2">
        <v>-99</v>
      </c>
      <c r="DY2">
        <v>-99</v>
      </c>
      <c r="DZ2">
        <v>-99</v>
      </c>
      <c r="EA2" t="s">
        <v>157</v>
      </c>
      <c r="EB2">
        <v>-99</v>
      </c>
      <c r="EC2">
        <v>-99</v>
      </c>
      <c r="ED2" t="s">
        <v>74</v>
      </c>
      <c r="EE2">
        <v>-99</v>
      </c>
      <c r="EF2">
        <v>-99</v>
      </c>
      <c r="EG2">
        <v>-99</v>
      </c>
      <c r="EH2">
        <v>7</v>
      </c>
      <c r="EI2">
        <v>-99</v>
      </c>
      <c r="EJ2" t="s">
        <v>156</v>
      </c>
      <c r="EK2" t="s">
        <v>176</v>
      </c>
      <c r="EL2">
        <v>5</v>
      </c>
      <c r="EM2">
        <v>-99</v>
      </c>
      <c r="EN2" t="s">
        <v>156</v>
      </c>
      <c r="EO2" t="s">
        <v>177</v>
      </c>
      <c r="EP2">
        <v>-99</v>
      </c>
      <c r="EQ2" t="s">
        <v>157</v>
      </c>
      <c r="ER2">
        <v>-99</v>
      </c>
      <c r="ES2" t="s">
        <v>178</v>
      </c>
      <c r="ET2">
        <v>-99</v>
      </c>
      <c r="EU2">
        <v>-99</v>
      </c>
      <c r="EV2">
        <v>-99</v>
      </c>
    </row>
    <row r="3" spans="1:152" x14ac:dyDescent="0.25">
      <c r="A3" t="s">
        <v>179</v>
      </c>
      <c r="B3">
        <v>23211418</v>
      </c>
      <c r="C3" t="s">
        <v>180</v>
      </c>
      <c r="D3" t="s">
        <v>148</v>
      </c>
      <c r="E3" t="s">
        <v>181</v>
      </c>
      <c r="F3">
        <v>-99</v>
      </c>
      <c r="G3">
        <v>-99</v>
      </c>
      <c r="H3" t="s">
        <v>182</v>
      </c>
      <c r="I3" t="s">
        <v>183</v>
      </c>
      <c r="J3" t="s">
        <v>184</v>
      </c>
      <c r="K3" t="s">
        <v>152</v>
      </c>
      <c r="L3" t="s">
        <v>156</v>
      </c>
      <c r="M3">
        <v>-99</v>
      </c>
      <c r="N3" t="s">
        <v>185</v>
      </c>
      <c r="O3" t="s">
        <v>186</v>
      </c>
      <c r="P3" t="s">
        <v>156</v>
      </c>
      <c r="Q3" t="s">
        <v>156</v>
      </c>
      <c r="R3">
        <v>0</v>
      </c>
      <c r="S3">
        <v>4</v>
      </c>
      <c r="T3">
        <v>9</v>
      </c>
      <c r="U3">
        <v>1</v>
      </c>
      <c r="V3">
        <v>0</v>
      </c>
      <c r="W3">
        <v>0</v>
      </c>
      <c r="X3" t="s">
        <v>158</v>
      </c>
      <c r="Y3">
        <v>24</v>
      </c>
      <c r="Z3">
        <v>11</v>
      </c>
      <c r="AA3">
        <v>-99</v>
      </c>
      <c r="AB3">
        <v>-99</v>
      </c>
      <c r="AC3">
        <v>-99</v>
      </c>
      <c r="AD3">
        <v>19</v>
      </c>
      <c r="AE3" t="s">
        <v>159</v>
      </c>
      <c r="AF3" t="s">
        <v>160</v>
      </c>
      <c r="AG3" t="s">
        <v>187</v>
      </c>
      <c r="AH3" t="s">
        <v>188</v>
      </c>
      <c r="AI3" t="s">
        <v>170</v>
      </c>
      <c r="AJ3" t="s">
        <v>189</v>
      </c>
      <c r="AK3" t="s">
        <v>190</v>
      </c>
      <c r="AL3" t="s">
        <v>191</v>
      </c>
      <c r="AM3">
        <v>-99</v>
      </c>
      <c r="AN3" t="s">
        <v>192</v>
      </c>
      <c r="AO3" t="s">
        <v>193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156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156</v>
      </c>
      <c r="BS3" t="s">
        <v>156</v>
      </c>
      <c r="BT3">
        <v>-99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>
        <v>-99</v>
      </c>
      <c r="CA3" t="s">
        <v>156</v>
      </c>
      <c r="CB3" t="s">
        <v>156</v>
      </c>
      <c r="CC3" t="s">
        <v>156</v>
      </c>
      <c r="CD3">
        <v>-99</v>
      </c>
      <c r="CE3">
        <v>-99</v>
      </c>
      <c r="CF3">
        <v>-99</v>
      </c>
      <c r="CG3" t="s">
        <v>157</v>
      </c>
      <c r="CH3">
        <v>-99</v>
      </c>
      <c r="CI3">
        <v>-99</v>
      </c>
      <c r="CJ3">
        <v>-99</v>
      </c>
      <c r="CK3" t="s">
        <v>156</v>
      </c>
      <c r="CL3" t="s">
        <v>175</v>
      </c>
      <c r="CM3">
        <v>-99</v>
      </c>
      <c r="CN3" t="s">
        <v>156</v>
      </c>
      <c r="CO3" t="s">
        <v>156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 t="s">
        <v>156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 t="s">
        <v>156</v>
      </c>
      <c r="DW3">
        <v>-99</v>
      </c>
      <c r="DX3">
        <v>-99</v>
      </c>
      <c r="DY3">
        <v>-99</v>
      </c>
      <c r="DZ3">
        <v>-99</v>
      </c>
      <c r="EA3" t="s">
        <v>157</v>
      </c>
      <c r="EB3" t="s">
        <v>156</v>
      </c>
      <c r="EC3">
        <v>-99</v>
      </c>
      <c r="ED3" t="s">
        <v>74</v>
      </c>
      <c r="EE3" t="s">
        <v>69</v>
      </c>
      <c r="EF3" t="s">
        <v>89</v>
      </c>
      <c r="EG3">
        <v>-99</v>
      </c>
      <c r="EH3">
        <v>41</v>
      </c>
      <c r="EI3">
        <v>-99</v>
      </c>
      <c r="EJ3" t="s">
        <v>157</v>
      </c>
      <c r="EK3" t="s">
        <v>194</v>
      </c>
      <c r="EL3">
        <v>-99</v>
      </c>
      <c r="EM3">
        <v>-99</v>
      </c>
      <c r="EN3" t="s">
        <v>157</v>
      </c>
      <c r="EO3">
        <v>-99</v>
      </c>
      <c r="EP3">
        <v>-99</v>
      </c>
      <c r="EQ3" t="s">
        <v>157</v>
      </c>
      <c r="ER3">
        <v>-99</v>
      </c>
      <c r="ES3" t="s">
        <v>195</v>
      </c>
      <c r="ET3">
        <v>-99</v>
      </c>
      <c r="EU3">
        <v>-99</v>
      </c>
      <c r="EV3">
        <v>-99</v>
      </c>
    </row>
    <row r="4" spans="1:152" x14ac:dyDescent="0.25">
      <c r="A4" t="s">
        <v>179</v>
      </c>
      <c r="B4">
        <v>23211418</v>
      </c>
      <c r="C4" t="s">
        <v>180</v>
      </c>
      <c r="D4" t="s">
        <v>148</v>
      </c>
      <c r="E4" t="s">
        <v>181</v>
      </c>
      <c r="F4">
        <v>-99</v>
      </c>
      <c r="G4">
        <v>-99</v>
      </c>
      <c r="H4" t="s">
        <v>182</v>
      </c>
      <c r="I4" t="s">
        <v>183</v>
      </c>
      <c r="J4" t="s">
        <v>196</v>
      </c>
      <c r="K4" t="s">
        <v>152</v>
      </c>
      <c r="L4" t="s">
        <v>156</v>
      </c>
      <c r="M4">
        <v>-99</v>
      </c>
      <c r="N4" t="s">
        <v>185</v>
      </c>
      <c r="O4" t="s">
        <v>155</v>
      </c>
      <c r="P4" t="s">
        <v>157</v>
      </c>
      <c r="Q4" t="s">
        <v>156</v>
      </c>
      <c r="R4">
        <v>0</v>
      </c>
      <c r="S4">
        <v>4</v>
      </c>
      <c r="T4">
        <v>9</v>
      </c>
      <c r="U4">
        <v>1</v>
      </c>
      <c r="V4">
        <v>0</v>
      </c>
      <c r="W4">
        <v>0</v>
      </c>
      <c r="X4" t="s">
        <v>158</v>
      </c>
      <c r="Y4">
        <v>17</v>
      </c>
      <c r="Z4">
        <v>10</v>
      </c>
      <c r="AA4">
        <v>-99</v>
      </c>
      <c r="AB4">
        <v>-99</v>
      </c>
      <c r="AC4">
        <v>-99</v>
      </c>
      <c r="AD4">
        <v>19</v>
      </c>
      <c r="AE4" t="s">
        <v>159</v>
      </c>
      <c r="AF4" t="s">
        <v>160</v>
      </c>
      <c r="AG4" t="s">
        <v>187</v>
      </c>
      <c r="AH4" t="s">
        <v>188</v>
      </c>
      <c r="AI4" t="s">
        <v>170</v>
      </c>
      <c r="AJ4" t="s">
        <v>189</v>
      </c>
      <c r="AK4" t="s">
        <v>190</v>
      </c>
      <c r="AL4" t="s">
        <v>191</v>
      </c>
      <c r="AM4">
        <v>-99</v>
      </c>
      <c r="AN4" t="s">
        <v>192</v>
      </c>
      <c r="AO4" t="s">
        <v>193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156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156</v>
      </c>
      <c r="BS4" t="s">
        <v>156</v>
      </c>
      <c r="BT4">
        <v>-99</v>
      </c>
      <c r="BU4" t="s">
        <v>156</v>
      </c>
      <c r="BV4">
        <v>-99</v>
      </c>
      <c r="BW4" t="s">
        <v>156</v>
      </c>
      <c r="BX4" t="s">
        <v>156</v>
      </c>
      <c r="BY4" t="s">
        <v>156</v>
      </c>
      <c r="BZ4">
        <v>-99</v>
      </c>
      <c r="CA4" t="s">
        <v>156</v>
      </c>
      <c r="CB4" t="s">
        <v>156</v>
      </c>
      <c r="CC4">
        <v>-99</v>
      </c>
      <c r="CD4">
        <v>-99</v>
      </c>
      <c r="CE4">
        <v>-99</v>
      </c>
      <c r="CF4">
        <v>-99</v>
      </c>
      <c r="CG4" t="s">
        <v>157</v>
      </c>
      <c r="CH4">
        <v>-99</v>
      </c>
      <c r="CI4">
        <v>-99</v>
      </c>
      <c r="CJ4">
        <v>-99</v>
      </c>
      <c r="CK4" t="s">
        <v>156</v>
      </c>
      <c r="CL4" t="s">
        <v>175</v>
      </c>
      <c r="CM4">
        <v>-99</v>
      </c>
      <c r="CN4" t="s">
        <v>156</v>
      </c>
      <c r="CO4" t="s">
        <v>156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 t="s">
        <v>157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156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 t="s">
        <v>156</v>
      </c>
      <c r="DW4">
        <v>-99</v>
      </c>
      <c r="DX4">
        <v>-99</v>
      </c>
      <c r="DY4">
        <v>-99</v>
      </c>
      <c r="DZ4">
        <v>-99</v>
      </c>
      <c r="EA4" t="s">
        <v>157</v>
      </c>
      <c r="EB4" t="s">
        <v>156</v>
      </c>
      <c r="EC4">
        <v>-99</v>
      </c>
      <c r="ED4" t="s">
        <v>69</v>
      </c>
      <c r="EE4" t="s">
        <v>74</v>
      </c>
      <c r="EF4">
        <v>-99</v>
      </c>
      <c r="EG4">
        <v>-99</v>
      </c>
      <c r="EH4">
        <v>41</v>
      </c>
      <c r="EI4">
        <v>-99</v>
      </c>
      <c r="EJ4" t="s">
        <v>157</v>
      </c>
      <c r="EK4" t="s">
        <v>194</v>
      </c>
      <c r="EL4">
        <v>-99</v>
      </c>
      <c r="EM4">
        <v>-99</v>
      </c>
      <c r="EN4" t="s">
        <v>157</v>
      </c>
      <c r="EO4">
        <v>-99</v>
      </c>
      <c r="EP4">
        <v>-99</v>
      </c>
      <c r="EQ4" t="s">
        <v>157</v>
      </c>
      <c r="ER4">
        <v>-99</v>
      </c>
      <c r="ES4" t="s">
        <v>195</v>
      </c>
      <c r="ET4">
        <v>-99</v>
      </c>
      <c r="EU4">
        <v>-99</v>
      </c>
      <c r="EV4">
        <v>-99</v>
      </c>
    </row>
    <row r="5" spans="1:152" x14ac:dyDescent="0.25">
      <c r="A5" t="s">
        <v>197</v>
      </c>
      <c r="B5">
        <v>23211418</v>
      </c>
      <c r="C5" t="s">
        <v>180</v>
      </c>
      <c r="D5" t="s">
        <v>148</v>
      </c>
      <c r="E5" t="s">
        <v>181</v>
      </c>
      <c r="F5">
        <v>-99</v>
      </c>
      <c r="G5">
        <v>-99</v>
      </c>
      <c r="H5" t="s">
        <v>182</v>
      </c>
      <c r="I5" t="s">
        <v>183</v>
      </c>
      <c r="J5" t="s">
        <v>198</v>
      </c>
      <c r="K5" t="s">
        <v>152</v>
      </c>
      <c r="L5" t="s">
        <v>156</v>
      </c>
      <c r="M5">
        <v>-99</v>
      </c>
      <c r="N5" t="s">
        <v>185</v>
      </c>
      <c r="O5" t="s">
        <v>186</v>
      </c>
      <c r="P5" t="s">
        <v>157</v>
      </c>
      <c r="Q5" t="s">
        <v>156</v>
      </c>
      <c r="R5">
        <v>0</v>
      </c>
      <c r="S5">
        <v>4</v>
      </c>
      <c r="T5">
        <v>9</v>
      </c>
      <c r="U5">
        <v>1</v>
      </c>
      <c r="V5">
        <v>0</v>
      </c>
      <c r="W5">
        <v>0</v>
      </c>
      <c r="X5" t="s">
        <v>158</v>
      </c>
      <c r="Y5">
        <v>31</v>
      </c>
      <c r="Z5">
        <v>10</v>
      </c>
      <c r="AA5">
        <v>-99</v>
      </c>
      <c r="AB5">
        <v>-99</v>
      </c>
      <c r="AC5">
        <v>-99</v>
      </c>
      <c r="AD5">
        <v>19</v>
      </c>
      <c r="AE5" t="s">
        <v>159</v>
      </c>
      <c r="AF5" t="s">
        <v>160</v>
      </c>
      <c r="AG5" t="s">
        <v>187</v>
      </c>
      <c r="AH5" t="s">
        <v>188</v>
      </c>
      <c r="AI5" t="s">
        <v>170</v>
      </c>
      <c r="AJ5" t="s">
        <v>189</v>
      </c>
      <c r="AK5" t="s">
        <v>190</v>
      </c>
      <c r="AL5" t="s">
        <v>191</v>
      </c>
      <c r="AM5">
        <v>-99</v>
      </c>
      <c r="AN5" t="s">
        <v>192</v>
      </c>
      <c r="AO5" t="s">
        <v>193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156</v>
      </c>
      <c r="BK5">
        <v>-99</v>
      </c>
      <c r="BL5">
        <v>-99</v>
      </c>
      <c r="BM5">
        <v>-99</v>
      </c>
      <c r="BN5">
        <v>-99</v>
      </c>
      <c r="BO5" t="s">
        <v>156</v>
      </c>
      <c r="BP5">
        <v>-99</v>
      </c>
      <c r="BQ5">
        <v>-99</v>
      </c>
      <c r="BR5" t="s">
        <v>156</v>
      </c>
      <c r="BS5" t="s">
        <v>156</v>
      </c>
      <c r="BT5">
        <v>-99</v>
      </c>
      <c r="BU5" t="s">
        <v>156</v>
      </c>
      <c r="BV5">
        <v>-99</v>
      </c>
      <c r="BW5" t="s">
        <v>156</v>
      </c>
      <c r="BX5" t="s">
        <v>156</v>
      </c>
      <c r="BY5" t="s">
        <v>156</v>
      </c>
      <c r="BZ5">
        <v>-99</v>
      </c>
      <c r="CA5" t="s">
        <v>156</v>
      </c>
      <c r="CB5" t="s">
        <v>156</v>
      </c>
      <c r="CC5" t="s">
        <v>156</v>
      </c>
      <c r="CD5">
        <v>-99</v>
      </c>
      <c r="CE5">
        <v>-99</v>
      </c>
      <c r="CF5">
        <v>-99</v>
      </c>
      <c r="CG5" t="s">
        <v>156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 t="s">
        <v>156</v>
      </c>
      <c r="CO5" t="s">
        <v>156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156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156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 t="s">
        <v>156</v>
      </c>
      <c r="DW5">
        <v>-99</v>
      </c>
      <c r="DX5">
        <v>-99</v>
      </c>
      <c r="DY5">
        <v>-99</v>
      </c>
      <c r="DZ5">
        <v>-99</v>
      </c>
      <c r="EA5" t="s">
        <v>157</v>
      </c>
      <c r="EB5" t="s">
        <v>156</v>
      </c>
      <c r="EC5">
        <v>-99</v>
      </c>
      <c r="ED5" t="s">
        <v>69</v>
      </c>
      <c r="EF5" t="s">
        <v>74</v>
      </c>
      <c r="EG5">
        <v>-99</v>
      </c>
      <c r="EH5">
        <v>41</v>
      </c>
      <c r="EI5">
        <v>-99</v>
      </c>
      <c r="EJ5" t="s">
        <v>157</v>
      </c>
      <c r="EK5" t="s">
        <v>194</v>
      </c>
      <c r="EL5">
        <v>-99</v>
      </c>
      <c r="EM5">
        <v>-99</v>
      </c>
      <c r="EN5" t="s">
        <v>157</v>
      </c>
      <c r="EO5">
        <v>-99</v>
      </c>
      <c r="EP5">
        <v>-99</v>
      </c>
      <c r="EQ5" t="s">
        <v>157</v>
      </c>
      <c r="ER5">
        <v>-99</v>
      </c>
      <c r="ES5" t="s">
        <v>195</v>
      </c>
      <c r="ET5">
        <v>-99</v>
      </c>
      <c r="EU5">
        <v>-99</v>
      </c>
      <c r="EV5">
        <v>-99</v>
      </c>
    </row>
    <row r="6" spans="1:152" x14ac:dyDescent="0.25">
      <c r="A6" t="s">
        <v>199</v>
      </c>
      <c r="B6">
        <v>23211418</v>
      </c>
      <c r="C6" t="s">
        <v>180</v>
      </c>
      <c r="D6" t="s">
        <v>148</v>
      </c>
      <c r="E6" t="s">
        <v>181</v>
      </c>
      <c r="F6">
        <v>-99</v>
      </c>
      <c r="G6">
        <v>-99</v>
      </c>
      <c r="H6" t="s">
        <v>182</v>
      </c>
      <c r="I6" t="s">
        <v>183</v>
      </c>
      <c r="J6" t="s">
        <v>200</v>
      </c>
      <c r="K6" t="s">
        <v>152</v>
      </c>
      <c r="L6" t="s">
        <v>156</v>
      </c>
      <c r="M6">
        <v>-99</v>
      </c>
      <c r="N6" t="s">
        <v>185</v>
      </c>
      <c r="O6" t="s">
        <v>186</v>
      </c>
      <c r="P6" t="s">
        <v>157</v>
      </c>
      <c r="Q6" t="s">
        <v>156</v>
      </c>
      <c r="R6">
        <v>0</v>
      </c>
      <c r="S6">
        <v>4</v>
      </c>
      <c r="T6">
        <v>9</v>
      </c>
      <c r="U6">
        <v>1</v>
      </c>
      <c r="V6">
        <v>0</v>
      </c>
      <c r="W6">
        <v>0</v>
      </c>
      <c r="X6" t="s">
        <v>158</v>
      </c>
      <c r="Y6">
        <v>44</v>
      </c>
      <c r="Z6">
        <v>10</v>
      </c>
      <c r="AA6">
        <v>-99</v>
      </c>
      <c r="AB6">
        <v>-99</v>
      </c>
      <c r="AC6">
        <v>-99</v>
      </c>
      <c r="AD6">
        <v>19</v>
      </c>
      <c r="AE6" t="s">
        <v>159</v>
      </c>
      <c r="AF6" t="s">
        <v>160</v>
      </c>
      <c r="AG6" t="s">
        <v>187</v>
      </c>
      <c r="AH6" t="s">
        <v>188</v>
      </c>
      <c r="AI6" t="s">
        <v>170</v>
      </c>
      <c r="AJ6" t="s">
        <v>189</v>
      </c>
      <c r="AK6" t="s">
        <v>190</v>
      </c>
      <c r="AL6" t="s">
        <v>191</v>
      </c>
      <c r="AM6">
        <v>-99</v>
      </c>
      <c r="AN6" t="s">
        <v>192</v>
      </c>
      <c r="AO6" t="s">
        <v>193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156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156</v>
      </c>
      <c r="BS6" t="s">
        <v>156</v>
      </c>
      <c r="BT6">
        <v>-99</v>
      </c>
      <c r="BU6" t="s">
        <v>156</v>
      </c>
      <c r="BV6">
        <v>-99</v>
      </c>
      <c r="BW6" t="s">
        <v>156</v>
      </c>
      <c r="BX6" t="s">
        <v>156</v>
      </c>
      <c r="BY6" t="s">
        <v>156</v>
      </c>
      <c r="BZ6">
        <v>-99</v>
      </c>
      <c r="CA6" t="s">
        <v>156</v>
      </c>
      <c r="CB6" t="s">
        <v>157</v>
      </c>
      <c r="CC6">
        <v>-99</v>
      </c>
      <c r="CD6" t="s">
        <v>156</v>
      </c>
      <c r="CE6">
        <v>-99</v>
      </c>
      <c r="CF6">
        <v>-99</v>
      </c>
      <c r="CG6" t="s">
        <v>156</v>
      </c>
      <c r="CH6">
        <v>-99</v>
      </c>
      <c r="CI6">
        <v>-99</v>
      </c>
      <c r="CJ6">
        <v>-99</v>
      </c>
      <c r="CK6" t="s">
        <v>156</v>
      </c>
      <c r="CL6" t="s">
        <v>175</v>
      </c>
      <c r="CM6">
        <v>-99</v>
      </c>
      <c r="CN6" t="s">
        <v>156</v>
      </c>
      <c r="CO6">
        <v>-99</v>
      </c>
      <c r="CP6">
        <v>-99</v>
      </c>
      <c r="CQ6">
        <v>-99</v>
      </c>
      <c r="CR6">
        <v>-99</v>
      </c>
      <c r="CS6" t="s">
        <v>156</v>
      </c>
      <c r="CT6">
        <v>-99</v>
      </c>
      <c r="CU6">
        <v>-99</v>
      </c>
      <c r="CV6">
        <v>-99</v>
      </c>
      <c r="CW6" t="s">
        <v>156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156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 t="s">
        <v>156</v>
      </c>
      <c r="DW6">
        <v>-99</v>
      </c>
      <c r="DX6">
        <v>-99</v>
      </c>
      <c r="DY6">
        <v>-99</v>
      </c>
      <c r="DZ6">
        <v>-99</v>
      </c>
      <c r="EA6" t="s">
        <v>157</v>
      </c>
      <c r="EB6" t="s">
        <v>156</v>
      </c>
      <c r="EC6" t="s">
        <v>201</v>
      </c>
      <c r="ED6" t="e">
        <f>-gait_difficulties_falls_sympt</f>
        <v>#NAME?</v>
      </c>
      <c r="EE6" t="s">
        <v>74</v>
      </c>
      <c r="EF6">
        <v>-99</v>
      </c>
      <c r="EG6">
        <v>-99</v>
      </c>
      <c r="EH6">
        <v>41</v>
      </c>
      <c r="EI6">
        <v>-99</v>
      </c>
      <c r="EJ6" t="s">
        <v>157</v>
      </c>
      <c r="EK6" t="s">
        <v>194</v>
      </c>
      <c r="EL6">
        <v>-99</v>
      </c>
      <c r="EM6">
        <v>-99</v>
      </c>
      <c r="EN6" t="s">
        <v>157</v>
      </c>
      <c r="EO6">
        <v>-99</v>
      </c>
      <c r="EP6">
        <v>-99</v>
      </c>
      <c r="EQ6" t="s">
        <v>157</v>
      </c>
      <c r="ER6">
        <v>-99</v>
      </c>
      <c r="ES6" t="s">
        <v>195</v>
      </c>
      <c r="ET6">
        <v>-99</v>
      </c>
      <c r="EU6">
        <v>-99</v>
      </c>
      <c r="EV6">
        <v>-99</v>
      </c>
    </row>
    <row r="7" spans="1:152" x14ac:dyDescent="0.25">
      <c r="A7" t="s">
        <v>202</v>
      </c>
      <c r="B7">
        <v>26528954</v>
      </c>
      <c r="C7" t="s">
        <v>147</v>
      </c>
      <c r="D7" t="s">
        <v>148</v>
      </c>
      <c r="E7" t="s">
        <v>149</v>
      </c>
      <c r="F7">
        <v>-99</v>
      </c>
      <c r="G7">
        <v>-99</v>
      </c>
      <c r="H7" t="s">
        <v>182</v>
      </c>
      <c r="I7" t="s">
        <v>203</v>
      </c>
      <c r="J7" t="s">
        <v>204</v>
      </c>
      <c r="K7" t="s">
        <v>152</v>
      </c>
      <c r="L7" t="s">
        <v>156</v>
      </c>
      <c r="M7" t="s">
        <v>153</v>
      </c>
      <c r="N7" t="s">
        <v>154</v>
      </c>
      <c r="O7" t="s">
        <v>186</v>
      </c>
      <c r="P7" t="s">
        <v>157</v>
      </c>
      <c r="Q7" t="s">
        <v>156</v>
      </c>
      <c r="R7">
        <v>0</v>
      </c>
      <c r="S7">
        <v>2</v>
      </c>
      <c r="T7">
        <v>1</v>
      </c>
      <c r="U7">
        <v>0</v>
      </c>
      <c r="V7">
        <v>0</v>
      </c>
      <c r="W7">
        <v>1</v>
      </c>
      <c r="X7" t="s">
        <v>158</v>
      </c>
      <c r="Y7">
        <v>46</v>
      </c>
      <c r="Z7">
        <v>31</v>
      </c>
      <c r="AA7">
        <v>15</v>
      </c>
      <c r="AB7">
        <v>-99</v>
      </c>
      <c r="AC7">
        <v>-99</v>
      </c>
      <c r="AD7">
        <v>19</v>
      </c>
      <c r="AE7" t="s">
        <v>159</v>
      </c>
      <c r="AF7" t="s">
        <v>160</v>
      </c>
      <c r="AG7" t="s">
        <v>205</v>
      </c>
      <c r="AH7" t="s">
        <v>162</v>
      </c>
      <c r="AI7" t="s">
        <v>170</v>
      </c>
      <c r="AJ7" t="s">
        <v>206</v>
      </c>
      <c r="AK7" t="s">
        <v>207</v>
      </c>
      <c r="AL7" t="s">
        <v>208</v>
      </c>
      <c r="AM7" t="s">
        <v>209</v>
      </c>
      <c r="AN7" t="s">
        <v>192</v>
      </c>
      <c r="AO7" t="s">
        <v>210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156</v>
      </c>
      <c r="BK7" t="s">
        <v>174</v>
      </c>
      <c r="BL7">
        <v>3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156</v>
      </c>
      <c r="BS7" t="s">
        <v>156</v>
      </c>
      <c r="BT7">
        <v>-99</v>
      </c>
      <c r="BU7">
        <v>-99</v>
      </c>
      <c r="BV7">
        <v>-99</v>
      </c>
      <c r="BW7" t="s">
        <v>156</v>
      </c>
      <c r="BX7" t="s">
        <v>156</v>
      </c>
      <c r="BY7" t="s">
        <v>157</v>
      </c>
      <c r="BZ7">
        <v>-99</v>
      </c>
      <c r="CA7" t="s">
        <v>156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156</v>
      </c>
      <c r="CL7" t="s">
        <v>175</v>
      </c>
      <c r="CM7" t="s">
        <v>156</v>
      </c>
      <c r="CN7">
        <v>-99</v>
      </c>
      <c r="CO7">
        <v>-99</v>
      </c>
      <c r="CP7">
        <v>-99</v>
      </c>
      <c r="CQ7">
        <v>-99</v>
      </c>
      <c r="CR7" t="s">
        <v>156</v>
      </c>
      <c r="CS7">
        <v>-99</v>
      </c>
      <c r="CT7">
        <v>-99</v>
      </c>
      <c r="CU7" t="s">
        <v>157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 t="s">
        <v>157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157</v>
      </c>
      <c r="DX7">
        <v>-99</v>
      </c>
      <c r="DY7">
        <v>-99</v>
      </c>
      <c r="DZ7">
        <v>-99</v>
      </c>
      <c r="EA7" t="s">
        <v>157</v>
      </c>
      <c r="EB7">
        <v>-99</v>
      </c>
      <c r="EC7">
        <v>-99</v>
      </c>
      <c r="ED7" t="s">
        <v>74</v>
      </c>
      <c r="EE7">
        <v>-99</v>
      </c>
      <c r="EF7">
        <v>-99</v>
      </c>
      <c r="EG7">
        <v>-99</v>
      </c>
      <c r="EH7">
        <v>1</v>
      </c>
      <c r="EI7">
        <v>26528954</v>
      </c>
      <c r="EJ7" t="s">
        <v>157</v>
      </c>
      <c r="EK7" t="s">
        <v>176</v>
      </c>
      <c r="EL7">
        <v>-99</v>
      </c>
      <c r="EM7">
        <v>-99</v>
      </c>
      <c r="EN7" t="s">
        <v>157</v>
      </c>
      <c r="EO7">
        <v>-99</v>
      </c>
      <c r="EP7">
        <v>-99</v>
      </c>
      <c r="EQ7" t="s">
        <v>157</v>
      </c>
      <c r="ER7">
        <v>-99</v>
      </c>
      <c r="ES7" t="s">
        <v>195</v>
      </c>
      <c r="ET7">
        <v>-99</v>
      </c>
      <c r="EU7">
        <v>-99</v>
      </c>
      <c r="EV7">
        <v>-99</v>
      </c>
    </row>
    <row r="8" spans="1:152" x14ac:dyDescent="0.25">
      <c r="A8" t="s">
        <v>211</v>
      </c>
      <c r="B8">
        <v>26528954</v>
      </c>
      <c r="C8" t="s">
        <v>147</v>
      </c>
      <c r="D8" t="s">
        <v>148</v>
      </c>
      <c r="E8" t="s">
        <v>149</v>
      </c>
      <c r="F8">
        <v>-99</v>
      </c>
      <c r="G8">
        <v>-99</v>
      </c>
      <c r="H8" t="s">
        <v>182</v>
      </c>
      <c r="I8" t="s">
        <v>203</v>
      </c>
      <c r="J8" t="s">
        <v>203</v>
      </c>
      <c r="K8" t="s">
        <v>152</v>
      </c>
      <c r="L8" t="s">
        <v>156</v>
      </c>
      <c r="M8" t="s">
        <v>153</v>
      </c>
      <c r="N8" t="s">
        <v>154</v>
      </c>
      <c r="O8" t="s">
        <v>155</v>
      </c>
      <c r="P8" t="s">
        <v>156</v>
      </c>
      <c r="Q8" t="s">
        <v>156</v>
      </c>
      <c r="R8">
        <v>0</v>
      </c>
      <c r="S8">
        <v>2</v>
      </c>
      <c r="T8">
        <v>1</v>
      </c>
      <c r="U8">
        <v>0</v>
      </c>
      <c r="V8">
        <v>0</v>
      </c>
      <c r="W8">
        <v>1</v>
      </c>
      <c r="X8" t="s">
        <v>158</v>
      </c>
      <c r="Y8">
        <v>62</v>
      </c>
      <c r="Z8">
        <v>42</v>
      </c>
      <c r="AA8">
        <v>20</v>
      </c>
      <c r="AB8">
        <v>-99</v>
      </c>
      <c r="AC8">
        <v>-99</v>
      </c>
      <c r="AD8">
        <v>19</v>
      </c>
      <c r="AE8" t="s">
        <v>159</v>
      </c>
      <c r="AF8" t="s">
        <v>160</v>
      </c>
      <c r="AG8" t="s">
        <v>205</v>
      </c>
      <c r="AH8" t="s">
        <v>162</v>
      </c>
      <c r="AI8" t="s">
        <v>170</v>
      </c>
      <c r="AJ8" t="s">
        <v>206</v>
      </c>
      <c r="AK8" t="s">
        <v>207</v>
      </c>
      <c r="AL8" t="s">
        <v>208</v>
      </c>
      <c r="AM8" t="s">
        <v>209</v>
      </c>
      <c r="AN8" t="s">
        <v>192</v>
      </c>
      <c r="AO8" t="s">
        <v>210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156</v>
      </c>
      <c r="BK8" t="s">
        <v>174</v>
      </c>
      <c r="BL8">
        <v>3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156</v>
      </c>
      <c r="BS8" t="s">
        <v>156</v>
      </c>
      <c r="BT8">
        <v>-99</v>
      </c>
      <c r="BU8">
        <v>-99</v>
      </c>
      <c r="BV8">
        <v>-99</v>
      </c>
      <c r="BW8" t="s">
        <v>156</v>
      </c>
      <c r="BX8" t="s">
        <v>156</v>
      </c>
      <c r="BY8" t="s">
        <v>157</v>
      </c>
      <c r="BZ8">
        <v>-99</v>
      </c>
      <c r="CA8" t="s">
        <v>156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156</v>
      </c>
      <c r="CL8" t="s">
        <v>175</v>
      </c>
      <c r="CM8" t="s">
        <v>156</v>
      </c>
      <c r="CN8">
        <v>-99</v>
      </c>
      <c r="CO8">
        <v>-99</v>
      </c>
      <c r="CP8">
        <v>-99</v>
      </c>
      <c r="CQ8">
        <v>-99</v>
      </c>
      <c r="CR8" t="s">
        <v>156</v>
      </c>
      <c r="CS8" t="s">
        <v>156</v>
      </c>
      <c r="CT8">
        <v>-99</v>
      </c>
      <c r="CU8" t="s">
        <v>157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156</v>
      </c>
      <c r="DS8">
        <v>-99</v>
      </c>
      <c r="DT8">
        <v>-99</v>
      </c>
      <c r="DU8">
        <v>-99</v>
      </c>
      <c r="DV8">
        <v>-99</v>
      </c>
      <c r="DW8" t="s">
        <v>156</v>
      </c>
      <c r="DX8" t="s">
        <v>212</v>
      </c>
      <c r="DY8">
        <v>-99</v>
      </c>
      <c r="DZ8">
        <v>-99</v>
      </c>
      <c r="EA8" t="s">
        <v>157</v>
      </c>
      <c r="EB8">
        <v>-99</v>
      </c>
      <c r="EC8">
        <v>-99</v>
      </c>
      <c r="ED8" t="s">
        <v>69</v>
      </c>
      <c r="EE8">
        <v>-99</v>
      </c>
      <c r="EF8">
        <v>-99</v>
      </c>
      <c r="EG8">
        <v>-99</v>
      </c>
      <c r="EH8">
        <v>1</v>
      </c>
      <c r="EI8">
        <v>26528954</v>
      </c>
      <c r="EJ8" t="s">
        <v>157</v>
      </c>
      <c r="EK8" t="s">
        <v>176</v>
      </c>
      <c r="EL8">
        <v>-99</v>
      </c>
      <c r="EM8">
        <v>-99</v>
      </c>
      <c r="EN8" t="s">
        <v>157</v>
      </c>
      <c r="EO8">
        <v>-99</v>
      </c>
      <c r="EP8">
        <v>-99</v>
      </c>
      <c r="EQ8" t="s">
        <v>157</v>
      </c>
      <c r="ER8">
        <v>-99</v>
      </c>
      <c r="ES8" t="s">
        <v>195</v>
      </c>
      <c r="ET8">
        <v>-99</v>
      </c>
      <c r="EU8">
        <v>-99</v>
      </c>
      <c r="EV8">
        <v>-99</v>
      </c>
    </row>
    <row r="9" spans="1:152" x14ac:dyDescent="0.25">
      <c r="A9" t="s">
        <v>213</v>
      </c>
      <c r="B9">
        <v>26703368</v>
      </c>
      <c r="C9" t="s">
        <v>214</v>
      </c>
      <c r="D9" t="s">
        <v>148</v>
      </c>
      <c r="E9" t="s">
        <v>215</v>
      </c>
      <c r="F9">
        <v>-99</v>
      </c>
      <c r="G9">
        <v>-99</v>
      </c>
      <c r="H9" t="s">
        <v>182</v>
      </c>
      <c r="I9" t="s">
        <v>216</v>
      </c>
      <c r="J9">
        <v>42029</v>
      </c>
      <c r="K9" t="s">
        <v>152</v>
      </c>
      <c r="L9" t="s">
        <v>156</v>
      </c>
      <c r="M9" t="s">
        <v>217</v>
      </c>
      <c r="N9" t="s">
        <v>218</v>
      </c>
      <c r="O9" t="s">
        <v>186</v>
      </c>
      <c r="P9" t="s">
        <v>156</v>
      </c>
      <c r="Q9" t="s">
        <v>157</v>
      </c>
      <c r="R9">
        <v>0</v>
      </c>
      <c r="S9">
        <v>1</v>
      </c>
      <c r="T9">
        <v>2</v>
      </c>
      <c r="U9">
        <v>0</v>
      </c>
      <c r="V9">
        <v>0</v>
      </c>
      <c r="W9">
        <v>2</v>
      </c>
      <c r="X9" t="s">
        <v>158</v>
      </c>
      <c r="Y9">
        <v>-99</v>
      </c>
      <c r="Z9">
        <v>10</v>
      </c>
      <c r="AA9">
        <v>-99</v>
      </c>
      <c r="AB9">
        <v>-99</v>
      </c>
      <c r="AC9">
        <v>-99</v>
      </c>
      <c r="AD9">
        <v>19</v>
      </c>
      <c r="AE9" t="s">
        <v>159</v>
      </c>
      <c r="AF9" t="s">
        <v>160</v>
      </c>
      <c r="AG9" t="s">
        <v>219</v>
      </c>
      <c r="AH9" t="s">
        <v>188</v>
      </c>
      <c r="AI9" t="s">
        <v>170</v>
      </c>
      <c r="AJ9" t="s">
        <v>220</v>
      </c>
      <c r="AK9" t="s">
        <v>221</v>
      </c>
      <c r="AL9" t="s">
        <v>222</v>
      </c>
      <c r="AM9">
        <v>-99</v>
      </c>
      <c r="AN9" t="s">
        <v>192</v>
      </c>
      <c r="AO9" t="s">
        <v>193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156</v>
      </c>
      <c r="BK9">
        <v>-99</v>
      </c>
      <c r="BL9">
        <v>-99</v>
      </c>
      <c r="BM9">
        <v>-99</v>
      </c>
      <c r="BN9">
        <v>-99</v>
      </c>
      <c r="BO9" t="s">
        <v>156</v>
      </c>
      <c r="BP9">
        <v>-99</v>
      </c>
      <c r="BQ9">
        <v>-99</v>
      </c>
      <c r="BR9" t="s">
        <v>156</v>
      </c>
      <c r="BS9" t="s">
        <v>157</v>
      </c>
      <c r="BT9">
        <v>-99</v>
      </c>
      <c r="BU9">
        <v>-99</v>
      </c>
      <c r="BV9">
        <v>-99</v>
      </c>
      <c r="BW9">
        <v>-99</v>
      </c>
      <c r="BX9" t="s">
        <v>156</v>
      </c>
      <c r="BY9" t="s">
        <v>156</v>
      </c>
      <c r="BZ9">
        <v>-99</v>
      </c>
      <c r="CA9" t="s">
        <v>156</v>
      </c>
      <c r="CB9">
        <v>-99</v>
      </c>
      <c r="CC9">
        <v>-99</v>
      </c>
      <c r="CD9">
        <v>-99</v>
      </c>
      <c r="CE9" t="s">
        <v>157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156</v>
      </c>
      <c r="CL9" t="s">
        <v>223</v>
      </c>
      <c r="CM9" t="s">
        <v>156</v>
      </c>
      <c r="CN9">
        <v>-99</v>
      </c>
      <c r="CO9" t="s">
        <v>156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157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 t="s">
        <v>156</v>
      </c>
      <c r="DM9">
        <v>-99</v>
      </c>
      <c r="DN9">
        <v>-99</v>
      </c>
      <c r="DO9">
        <v>-99</v>
      </c>
      <c r="DP9">
        <v>-99</v>
      </c>
      <c r="DQ9">
        <v>-99</v>
      </c>
      <c r="DR9" t="s">
        <v>156</v>
      </c>
      <c r="DS9">
        <v>-99</v>
      </c>
      <c r="DT9">
        <v>-99</v>
      </c>
      <c r="DU9">
        <v>-99</v>
      </c>
      <c r="DV9">
        <v>-99</v>
      </c>
      <c r="DW9" t="s">
        <v>156</v>
      </c>
      <c r="DX9">
        <v>-99</v>
      </c>
      <c r="DY9">
        <v>-99</v>
      </c>
      <c r="DZ9">
        <v>-99</v>
      </c>
      <c r="EA9">
        <v>-99</v>
      </c>
      <c r="EB9" t="s">
        <v>156</v>
      </c>
      <c r="EC9" t="s">
        <v>109</v>
      </c>
      <c r="ED9" t="s">
        <v>109</v>
      </c>
      <c r="EE9">
        <v>-99</v>
      </c>
      <c r="EF9">
        <v>-99</v>
      </c>
      <c r="EG9">
        <v>-99</v>
      </c>
      <c r="EH9">
        <v>41</v>
      </c>
      <c r="EI9">
        <v>-99</v>
      </c>
      <c r="EJ9" t="s">
        <v>157</v>
      </c>
      <c r="EK9" t="s">
        <v>194</v>
      </c>
      <c r="EL9">
        <v>-99</v>
      </c>
      <c r="EM9">
        <v>-99</v>
      </c>
      <c r="EN9" t="s">
        <v>157</v>
      </c>
      <c r="EO9">
        <v>-99</v>
      </c>
      <c r="EP9">
        <v>-99</v>
      </c>
      <c r="EQ9" t="s">
        <v>157</v>
      </c>
      <c r="ER9">
        <v>-99</v>
      </c>
      <c r="ES9" t="s">
        <v>195</v>
      </c>
      <c r="ET9">
        <v>-99</v>
      </c>
      <c r="EU9">
        <v>-99</v>
      </c>
      <c r="EV9">
        <v>-99</v>
      </c>
    </row>
    <row r="10" spans="1:152" x14ac:dyDescent="0.25">
      <c r="A10" t="s">
        <v>224</v>
      </c>
      <c r="B10">
        <v>26528954</v>
      </c>
      <c r="C10" t="s">
        <v>147</v>
      </c>
      <c r="D10" t="s">
        <v>148</v>
      </c>
      <c r="E10" t="s">
        <v>149</v>
      </c>
      <c r="F10">
        <v>-99</v>
      </c>
      <c r="G10">
        <v>-99</v>
      </c>
      <c r="H10" t="s">
        <v>182</v>
      </c>
      <c r="I10" t="s">
        <v>225</v>
      </c>
      <c r="J10" t="s">
        <v>225</v>
      </c>
      <c r="K10" t="s">
        <v>152</v>
      </c>
      <c r="L10" t="s">
        <v>156</v>
      </c>
      <c r="M10" t="s">
        <v>153</v>
      </c>
      <c r="N10" t="s">
        <v>226</v>
      </c>
      <c r="O10" t="s">
        <v>155</v>
      </c>
      <c r="P10" t="s">
        <v>156</v>
      </c>
      <c r="Q10" t="s">
        <v>156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 t="s">
        <v>158</v>
      </c>
      <c r="Y10">
        <v>48</v>
      </c>
      <c r="Z10">
        <v>21</v>
      </c>
      <c r="AA10">
        <v>27</v>
      </c>
      <c r="AB10">
        <v>-99</v>
      </c>
      <c r="AC10">
        <v>-99</v>
      </c>
      <c r="AD10">
        <v>19</v>
      </c>
      <c r="AE10" t="s">
        <v>159</v>
      </c>
      <c r="AF10" t="s">
        <v>160</v>
      </c>
      <c r="AG10" t="s">
        <v>227</v>
      </c>
      <c r="AH10" t="s">
        <v>162</v>
      </c>
      <c r="AI10" t="s">
        <v>163</v>
      </c>
      <c r="AJ10" t="s">
        <v>228</v>
      </c>
      <c r="AK10" t="s">
        <v>229</v>
      </c>
      <c r="AL10" t="s">
        <v>230</v>
      </c>
      <c r="AM10" t="s">
        <v>231</v>
      </c>
      <c r="AN10" t="s">
        <v>192</v>
      </c>
      <c r="AO10" t="s">
        <v>232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156</v>
      </c>
      <c r="BK10" t="s">
        <v>174</v>
      </c>
      <c r="BL10">
        <v>4</v>
      </c>
      <c r="BM10">
        <v>-99</v>
      </c>
      <c r="BN10">
        <v>-99</v>
      </c>
      <c r="BO10" t="s">
        <v>156</v>
      </c>
      <c r="BP10">
        <v>-99</v>
      </c>
      <c r="BQ10">
        <v>-99</v>
      </c>
      <c r="BR10" t="s">
        <v>156</v>
      </c>
      <c r="BS10">
        <v>-99</v>
      </c>
      <c r="BT10">
        <v>-99</v>
      </c>
      <c r="BU10">
        <v>-99</v>
      </c>
      <c r="BV10">
        <v>-99</v>
      </c>
      <c r="BW10" t="s">
        <v>156</v>
      </c>
      <c r="BX10" t="s">
        <v>156</v>
      </c>
      <c r="BY10" t="s">
        <v>157</v>
      </c>
      <c r="BZ10">
        <v>-99</v>
      </c>
      <c r="CA10" t="s">
        <v>156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156</v>
      </c>
      <c r="CL10" t="s">
        <v>175</v>
      </c>
      <c r="CM10" t="s">
        <v>157</v>
      </c>
      <c r="CN10">
        <v>-99</v>
      </c>
      <c r="CO10">
        <v>-99</v>
      </c>
      <c r="CP10">
        <v>-99</v>
      </c>
      <c r="CQ10">
        <v>-99</v>
      </c>
      <c r="CR10" t="s">
        <v>157</v>
      </c>
      <c r="CS10" t="s">
        <v>157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 t="s">
        <v>156</v>
      </c>
      <c r="DS10">
        <v>-99</v>
      </c>
      <c r="DT10">
        <v>-99</v>
      </c>
      <c r="DU10">
        <v>-99</v>
      </c>
      <c r="DV10">
        <v>-99</v>
      </c>
      <c r="DW10" t="s">
        <v>157</v>
      </c>
      <c r="DX10">
        <v>-99</v>
      </c>
      <c r="DY10">
        <v>-99</v>
      </c>
      <c r="DZ10">
        <v>-99</v>
      </c>
      <c r="EA10" t="s">
        <v>157</v>
      </c>
      <c r="EB10">
        <v>-99</v>
      </c>
      <c r="EC10">
        <v>-99</v>
      </c>
      <c r="ED10" t="s">
        <v>69</v>
      </c>
      <c r="EE10" t="s">
        <v>74</v>
      </c>
      <c r="EF10">
        <v>-99</v>
      </c>
      <c r="EG10">
        <v>-99</v>
      </c>
      <c r="EH10">
        <v>26</v>
      </c>
      <c r="EI10">
        <v>26528954</v>
      </c>
      <c r="EJ10" t="s">
        <v>157</v>
      </c>
      <c r="EK10" t="s">
        <v>194</v>
      </c>
      <c r="EL10">
        <v>-99</v>
      </c>
      <c r="EM10">
        <v>-99</v>
      </c>
      <c r="EN10" t="s">
        <v>157</v>
      </c>
      <c r="EO10">
        <v>-99</v>
      </c>
      <c r="EP10">
        <v>-99</v>
      </c>
      <c r="EQ10" t="s">
        <v>157</v>
      </c>
      <c r="ER10">
        <v>-99</v>
      </c>
      <c r="ES10" t="s">
        <v>195</v>
      </c>
      <c r="ET10">
        <v>-99</v>
      </c>
      <c r="EU10">
        <v>-99</v>
      </c>
      <c r="EV10">
        <v>-99</v>
      </c>
    </row>
    <row r="11" spans="1:152" x14ac:dyDescent="0.25">
      <c r="A11" t="s">
        <v>233</v>
      </c>
      <c r="B11">
        <v>26528954</v>
      </c>
      <c r="C11" t="s">
        <v>147</v>
      </c>
      <c r="D11" t="s">
        <v>148</v>
      </c>
      <c r="E11" t="s">
        <v>149</v>
      </c>
      <c r="F11">
        <v>-99</v>
      </c>
      <c r="G11">
        <v>-99</v>
      </c>
      <c r="H11" t="s">
        <v>182</v>
      </c>
      <c r="I11" t="s">
        <v>225</v>
      </c>
      <c r="J11" t="s">
        <v>234</v>
      </c>
      <c r="K11" t="s">
        <v>152</v>
      </c>
      <c r="L11" t="s">
        <v>156</v>
      </c>
      <c r="M11" t="s">
        <v>153</v>
      </c>
      <c r="N11" t="s">
        <v>226</v>
      </c>
      <c r="O11" t="s">
        <v>186</v>
      </c>
      <c r="P11" t="s">
        <v>157</v>
      </c>
      <c r="Q11" t="s">
        <v>156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 t="s">
        <v>158</v>
      </c>
      <c r="Y11">
        <v>44</v>
      </c>
      <c r="Z11">
        <v>29</v>
      </c>
      <c r="AA11">
        <v>15</v>
      </c>
      <c r="AB11">
        <v>-99</v>
      </c>
      <c r="AC11">
        <v>-99</v>
      </c>
      <c r="AD11">
        <v>19</v>
      </c>
      <c r="AE11" t="s">
        <v>159</v>
      </c>
      <c r="AF11" t="s">
        <v>160</v>
      </c>
      <c r="AG11" t="s">
        <v>227</v>
      </c>
      <c r="AH11" t="s">
        <v>162</v>
      </c>
      <c r="AI11" t="s">
        <v>163</v>
      </c>
      <c r="AJ11" t="s">
        <v>228</v>
      </c>
      <c r="AK11" t="s">
        <v>229</v>
      </c>
      <c r="AL11" t="s">
        <v>230</v>
      </c>
      <c r="AM11" t="s">
        <v>231</v>
      </c>
      <c r="AN11" t="s">
        <v>192</v>
      </c>
      <c r="AO11" t="s">
        <v>232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156</v>
      </c>
      <c r="BK11" t="s">
        <v>174</v>
      </c>
      <c r="BL11">
        <v>3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156</v>
      </c>
      <c r="BS11" t="s">
        <v>156</v>
      </c>
      <c r="BT11">
        <v>-99</v>
      </c>
      <c r="BU11">
        <v>-99</v>
      </c>
      <c r="BV11">
        <v>-99</v>
      </c>
      <c r="BW11" t="s">
        <v>156</v>
      </c>
      <c r="BX11" t="s">
        <v>156</v>
      </c>
      <c r="BY11" t="s">
        <v>157</v>
      </c>
      <c r="BZ11">
        <v>-99</v>
      </c>
      <c r="CA11" t="s">
        <v>156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156</v>
      </c>
      <c r="CL11" t="s">
        <v>175</v>
      </c>
      <c r="CM11" t="s">
        <v>157</v>
      </c>
      <c r="CN11">
        <v>-99</v>
      </c>
      <c r="CO11">
        <v>-99</v>
      </c>
      <c r="CP11">
        <v>-99</v>
      </c>
      <c r="CQ11">
        <v>-99</v>
      </c>
      <c r="CR11" t="s">
        <v>157</v>
      </c>
      <c r="CS11" t="s">
        <v>156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 t="s">
        <v>156</v>
      </c>
      <c r="DS11">
        <v>-99</v>
      </c>
      <c r="DT11">
        <v>-99</v>
      </c>
      <c r="DU11">
        <v>-99</v>
      </c>
      <c r="DV11">
        <v>-99</v>
      </c>
      <c r="DW11" t="s">
        <v>157</v>
      </c>
      <c r="DX11">
        <v>-99</v>
      </c>
      <c r="DY11">
        <v>-99</v>
      </c>
      <c r="DZ11">
        <v>-99</v>
      </c>
      <c r="EA11" t="s">
        <v>157</v>
      </c>
      <c r="EB11">
        <v>-99</v>
      </c>
      <c r="EC11">
        <v>-99</v>
      </c>
      <c r="ED11" t="s">
        <v>74</v>
      </c>
      <c r="EE11">
        <v>-99</v>
      </c>
      <c r="EF11">
        <v>-99</v>
      </c>
      <c r="EG11">
        <v>-99</v>
      </c>
      <c r="EH11">
        <v>26</v>
      </c>
      <c r="EI11">
        <v>26528954</v>
      </c>
      <c r="EJ11" t="s">
        <v>157</v>
      </c>
      <c r="EK11" t="s">
        <v>194</v>
      </c>
      <c r="EL11">
        <v>-99</v>
      </c>
      <c r="EM11">
        <v>-99</v>
      </c>
      <c r="EN11" t="s">
        <v>157</v>
      </c>
      <c r="EO11">
        <v>-99</v>
      </c>
      <c r="EP11">
        <v>-99</v>
      </c>
      <c r="EQ11" t="s">
        <v>157</v>
      </c>
      <c r="ER11">
        <v>-99</v>
      </c>
      <c r="ES11" t="s">
        <v>195</v>
      </c>
      <c r="ET11">
        <v>-99</v>
      </c>
      <c r="EU11">
        <v>-99</v>
      </c>
      <c r="EV11">
        <v>-99</v>
      </c>
    </row>
    <row r="12" spans="1:152" x14ac:dyDescent="0.25">
      <c r="A12" t="s">
        <v>235</v>
      </c>
      <c r="B12">
        <v>22563501</v>
      </c>
      <c r="C12" t="s">
        <v>236</v>
      </c>
      <c r="D12" t="s">
        <v>148</v>
      </c>
      <c r="E12" t="s">
        <v>237</v>
      </c>
      <c r="F12">
        <v>-99</v>
      </c>
      <c r="G12">
        <v>-99</v>
      </c>
      <c r="H12" t="s">
        <v>182</v>
      </c>
      <c r="I12" t="s">
        <v>183</v>
      </c>
      <c r="J12" t="s">
        <v>238</v>
      </c>
      <c r="K12" t="s">
        <v>152</v>
      </c>
      <c r="L12" t="s">
        <v>156</v>
      </c>
      <c r="M12" t="s">
        <v>217</v>
      </c>
      <c r="N12" t="s">
        <v>239</v>
      </c>
      <c r="O12" t="s">
        <v>155</v>
      </c>
      <c r="P12" t="s">
        <v>156</v>
      </c>
      <c r="Q12" t="s">
        <v>156</v>
      </c>
      <c r="R12">
        <v>0</v>
      </c>
      <c r="S12">
        <v>2</v>
      </c>
      <c r="T12">
        <v>4</v>
      </c>
      <c r="U12">
        <v>0</v>
      </c>
      <c r="V12">
        <v>0</v>
      </c>
      <c r="W12">
        <v>1</v>
      </c>
      <c r="X12" t="s">
        <v>158</v>
      </c>
      <c r="Y12">
        <v>13</v>
      </c>
      <c r="Z12">
        <v>11</v>
      </c>
      <c r="AA12">
        <v>2</v>
      </c>
      <c r="AB12">
        <v>-99</v>
      </c>
      <c r="AC12">
        <v>-99</v>
      </c>
      <c r="AD12">
        <v>19</v>
      </c>
      <c r="AE12" t="s">
        <v>159</v>
      </c>
      <c r="AF12" t="s">
        <v>160</v>
      </c>
      <c r="AG12" t="s">
        <v>240</v>
      </c>
      <c r="AH12" t="s">
        <v>162</v>
      </c>
      <c r="AI12" t="s">
        <v>163</v>
      </c>
      <c r="AJ12" t="s">
        <v>241</v>
      </c>
      <c r="AK12" t="s">
        <v>242</v>
      </c>
      <c r="AL12">
        <v>-99</v>
      </c>
      <c r="AM12">
        <v>-99</v>
      </c>
      <c r="AN12" t="s">
        <v>192</v>
      </c>
      <c r="AO12" t="s">
        <v>167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156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156</v>
      </c>
      <c r="BS12" t="s">
        <v>156</v>
      </c>
      <c r="BT12">
        <v>-99</v>
      </c>
      <c r="BU12">
        <v>-99</v>
      </c>
      <c r="BV12">
        <v>-99</v>
      </c>
      <c r="BW12" t="s">
        <v>156</v>
      </c>
      <c r="BX12" t="s">
        <v>156</v>
      </c>
      <c r="BY12">
        <v>-99</v>
      </c>
      <c r="BZ12">
        <v>-99</v>
      </c>
      <c r="CA12" t="s">
        <v>156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157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156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 t="s">
        <v>157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69</v>
      </c>
      <c r="EE12" t="s">
        <v>75</v>
      </c>
      <c r="EF12" t="s">
        <v>78</v>
      </c>
      <c r="EG12">
        <v>-99</v>
      </c>
      <c r="EH12">
        <v>24</v>
      </c>
      <c r="EI12">
        <v>-99</v>
      </c>
      <c r="EJ12" t="s">
        <v>157</v>
      </c>
      <c r="EK12" t="s">
        <v>194</v>
      </c>
      <c r="EL12">
        <v>-99</v>
      </c>
      <c r="EM12">
        <v>-99</v>
      </c>
      <c r="EN12" t="s">
        <v>157</v>
      </c>
      <c r="EO12">
        <v>-99</v>
      </c>
      <c r="EP12">
        <v>-99</v>
      </c>
      <c r="EQ12" t="s">
        <v>157</v>
      </c>
      <c r="ER12">
        <v>-99</v>
      </c>
      <c r="ES12" t="s">
        <v>195</v>
      </c>
      <c r="ET12">
        <v>-99</v>
      </c>
      <c r="EU12">
        <v>-99</v>
      </c>
      <c r="EV12">
        <v>-99</v>
      </c>
    </row>
    <row r="13" spans="1:152" x14ac:dyDescent="0.25">
      <c r="A13" t="s">
        <v>235</v>
      </c>
      <c r="B13">
        <v>22563501</v>
      </c>
      <c r="C13" t="s">
        <v>236</v>
      </c>
      <c r="D13" t="s">
        <v>148</v>
      </c>
      <c r="E13" t="s">
        <v>237</v>
      </c>
      <c r="F13">
        <v>-99</v>
      </c>
      <c r="G13">
        <v>-99</v>
      </c>
      <c r="H13" t="s">
        <v>182</v>
      </c>
      <c r="I13" t="s">
        <v>183</v>
      </c>
      <c r="J13" t="s">
        <v>243</v>
      </c>
      <c r="K13" t="s">
        <v>152</v>
      </c>
      <c r="L13" t="s">
        <v>156</v>
      </c>
      <c r="M13" t="s">
        <v>217</v>
      </c>
      <c r="N13" t="s">
        <v>239</v>
      </c>
      <c r="O13" t="s">
        <v>155</v>
      </c>
      <c r="P13" t="s">
        <v>157</v>
      </c>
      <c r="Q13" t="s">
        <v>156</v>
      </c>
      <c r="R13">
        <v>0</v>
      </c>
      <c r="S13">
        <v>2</v>
      </c>
      <c r="T13">
        <v>4</v>
      </c>
      <c r="U13">
        <v>0</v>
      </c>
      <c r="V13">
        <v>0</v>
      </c>
      <c r="W13">
        <v>1</v>
      </c>
      <c r="X13" t="s">
        <v>158</v>
      </c>
      <c r="Y13">
        <v>18</v>
      </c>
      <c r="Z13">
        <v>7</v>
      </c>
      <c r="AA13">
        <v>11</v>
      </c>
      <c r="AB13">
        <v>-99</v>
      </c>
      <c r="AC13">
        <v>-99</v>
      </c>
      <c r="AD13">
        <v>19</v>
      </c>
      <c r="AE13" t="s">
        <v>159</v>
      </c>
      <c r="AF13" t="s">
        <v>160</v>
      </c>
      <c r="AG13" t="s">
        <v>240</v>
      </c>
      <c r="AH13" t="s">
        <v>162</v>
      </c>
      <c r="AI13" t="s">
        <v>163</v>
      </c>
      <c r="AJ13" t="s">
        <v>241</v>
      </c>
      <c r="AK13" t="s">
        <v>242</v>
      </c>
      <c r="AL13">
        <v>-99</v>
      </c>
      <c r="AM13">
        <v>-99</v>
      </c>
      <c r="AN13" t="s">
        <v>192</v>
      </c>
      <c r="AO13" t="s">
        <v>167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156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156</v>
      </c>
      <c r="BS13" t="s">
        <v>156</v>
      </c>
      <c r="BT13">
        <v>-99</v>
      </c>
      <c r="BU13">
        <v>-99</v>
      </c>
      <c r="BV13">
        <v>-99</v>
      </c>
      <c r="BW13" t="s">
        <v>156</v>
      </c>
      <c r="BX13" t="s">
        <v>156</v>
      </c>
      <c r="BY13" t="s">
        <v>157</v>
      </c>
      <c r="BZ13">
        <v>-99</v>
      </c>
      <c r="CA13" t="s">
        <v>156</v>
      </c>
      <c r="CB13">
        <v>-99</v>
      </c>
      <c r="CC13">
        <v>-99</v>
      </c>
      <c r="CD13">
        <v>-99</v>
      </c>
      <c r="CE13">
        <v>-99</v>
      </c>
      <c r="CF13" t="s">
        <v>156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157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 t="s">
        <v>156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24</v>
      </c>
      <c r="EI13">
        <v>-99</v>
      </c>
      <c r="EJ13" t="s">
        <v>157</v>
      </c>
      <c r="EK13" t="s">
        <v>194</v>
      </c>
      <c r="EL13">
        <v>-99</v>
      </c>
      <c r="EM13">
        <v>-99</v>
      </c>
      <c r="EN13" t="s">
        <v>157</v>
      </c>
      <c r="EO13">
        <v>-99</v>
      </c>
      <c r="EP13">
        <v>-99</v>
      </c>
      <c r="EQ13" t="s">
        <v>157</v>
      </c>
      <c r="ER13">
        <v>-99</v>
      </c>
      <c r="ES13" t="s">
        <v>195</v>
      </c>
      <c r="ET13">
        <v>-99</v>
      </c>
      <c r="EU13">
        <v>-99</v>
      </c>
      <c r="EV13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DNAJC6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2020-04-16T11:59:24Z</dcterms:created>
  <dcterms:modified xsi:type="dcterms:W3CDTF">2020-04-16T11:59:25Z</dcterms:modified>
</cp:coreProperties>
</file>