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aru/"/>
    </mc:Choice>
  </mc:AlternateContent>
  <bookViews>
    <workbookView xWindow="0" yWindow="0" windowWidth="28800" windowHeight="18000" xr2:uid="{00000000-000D-0000-FFFF-FFFF00000000}"/>
  </bookViews>
  <sheets>
    <sheet name="problem1" sheetId="1" r:id="rId1"/>
    <sheet name="problem2" sheetId="2" r:id="rId2"/>
  </sheets>
  <calcPr calcId="171027" calcMode="manual"/>
  <fileRecoveryPr repairLoad="1"/>
</workbook>
</file>

<file path=xl/calcChain.xml><?xml version="1.0" encoding="utf-8"?>
<calcChain xmlns="http://schemas.openxmlformats.org/spreadsheetml/2006/main">
  <c r="A101" i="2" l="1"/>
  <c r="B101" i="2" s="1"/>
  <c r="A100" i="2"/>
  <c r="B100" i="2" s="1"/>
  <c r="A99" i="2"/>
  <c r="B99" i="2" s="1"/>
  <c r="A98" i="2"/>
  <c r="B98" i="2" s="1"/>
  <c r="A97" i="2"/>
  <c r="B97" i="2" s="1"/>
  <c r="A96" i="2"/>
  <c r="B96" i="2" s="1"/>
  <c r="A95" i="2"/>
  <c r="B95" i="2" s="1"/>
  <c r="A94" i="2"/>
  <c r="B94" i="2" s="1"/>
  <c r="A93" i="2"/>
  <c r="B93" i="2" s="1"/>
  <c r="A92" i="2"/>
  <c r="B92" i="2" s="1"/>
  <c r="A91" i="2"/>
  <c r="B91" i="2" s="1"/>
  <c r="A90" i="2"/>
  <c r="B90" i="2" s="1"/>
  <c r="A89" i="2"/>
  <c r="B89" i="2" s="1"/>
  <c r="A88" i="2"/>
  <c r="B88" i="2" s="1"/>
  <c r="A87" i="2"/>
  <c r="B87" i="2" s="1"/>
  <c r="A86" i="2"/>
  <c r="B86" i="2" s="1"/>
  <c r="A85" i="2"/>
  <c r="B85" i="2" s="1"/>
  <c r="A84" i="2"/>
  <c r="B84" i="2" s="1"/>
  <c r="A83" i="2"/>
  <c r="B83" i="2" s="1"/>
  <c r="A82" i="2"/>
  <c r="B82" i="2" s="1"/>
  <c r="A81" i="2"/>
  <c r="B81" i="2" s="1"/>
  <c r="A80" i="2"/>
  <c r="B80" i="2" s="1"/>
  <c r="A79" i="2"/>
  <c r="B79" i="2" s="1"/>
  <c r="A78" i="2"/>
  <c r="B78" i="2" s="1"/>
  <c r="A77" i="2"/>
  <c r="B77" i="2" s="1"/>
  <c r="A76" i="2"/>
  <c r="B76" i="2" s="1"/>
  <c r="A75" i="2"/>
  <c r="B75" i="2" s="1"/>
  <c r="A74" i="2"/>
  <c r="B74" i="2" s="1"/>
  <c r="A73" i="2"/>
  <c r="B73" i="2" s="1"/>
  <c r="A72" i="2"/>
  <c r="B72" i="2" s="1"/>
  <c r="A71" i="2"/>
  <c r="B71" i="2" s="1"/>
  <c r="A70" i="2"/>
  <c r="B70" i="2" s="1"/>
  <c r="A69" i="2"/>
  <c r="B69" i="2" s="1"/>
  <c r="A68" i="2"/>
  <c r="B68" i="2" s="1"/>
  <c r="A67" i="2"/>
  <c r="B67" i="2" s="1"/>
  <c r="A66" i="2"/>
  <c r="B66" i="2" s="1"/>
  <c r="A65" i="2"/>
  <c r="B65" i="2" s="1"/>
  <c r="A64" i="2"/>
  <c r="B64" i="2" s="1"/>
  <c r="A63" i="2"/>
  <c r="B63" i="2" s="1"/>
  <c r="A62" i="2"/>
  <c r="B62" i="2" s="1"/>
  <c r="A61" i="2"/>
  <c r="B61" i="2" s="1"/>
  <c r="A60" i="2"/>
  <c r="B60" i="2" s="1"/>
  <c r="A59" i="2"/>
  <c r="B59" i="2" s="1"/>
  <c r="A58" i="2"/>
  <c r="B58" i="2" s="1"/>
  <c r="A57" i="2"/>
  <c r="B57" i="2" s="1"/>
  <c r="A56" i="2"/>
  <c r="B56" i="2" s="1"/>
  <c r="A55" i="2"/>
  <c r="B55" i="2" s="1"/>
  <c r="A54" i="2"/>
  <c r="B54" i="2" s="1"/>
  <c r="A53" i="2"/>
  <c r="B53" i="2" s="1"/>
  <c r="A52" i="2"/>
  <c r="B52" i="2" s="1"/>
  <c r="A51" i="2"/>
  <c r="B51" i="2" s="1"/>
  <c r="A50" i="2"/>
  <c r="B50" i="2" s="1"/>
  <c r="A49" i="2"/>
  <c r="B49" i="2" s="1"/>
  <c r="A48" i="2"/>
  <c r="B48" i="2" s="1"/>
  <c r="A47" i="2"/>
  <c r="B47" i="2" s="1"/>
  <c r="A46" i="2"/>
  <c r="B46" i="2" s="1"/>
  <c r="A45" i="2"/>
  <c r="B45" i="2" s="1"/>
  <c r="A44" i="2"/>
  <c r="B44" i="2" s="1"/>
  <c r="A43" i="2"/>
  <c r="B43" i="2" s="1"/>
  <c r="A42" i="2"/>
  <c r="B42" i="2" s="1"/>
  <c r="A41" i="2"/>
  <c r="B41" i="2" s="1"/>
  <c r="A40" i="2"/>
  <c r="B40" i="2" s="1"/>
  <c r="A39" i="2"/>
  <c r="B39" i="2" s="1"/>
  <c r="A38" i="2"/>
  <c r="B38" i="2" s="1"/>
  <c r="A37" i="2"/>
  <c r="B37" i="2" s="1"/>
  <c r="A36" i="2"/>
  <c r="B36" i="2" s="1"/>
  <c r="A35" i="2"/>
  <c r="B35" i="2" s="1"/>
  <c r="A34" i="2"/>
  <c r="B34" i="2" s="1"/>
  <c r="A33" i="2"/>
  <c r="B33" i="2" s="1"/>
  <c r="A32" i="2"/>
  <c r="B32" i="2" s="1"/>
  <c r="A31" i="2"/>
  <c r="B31" i="2" s="1"/>
  <c r="A30" i="2"/>
  <c r="B30" i="2" s="1"/>
  <c r="A29" i="2"/>
  <c r="B29" i="2" s="1"/>
  <c r="A28" i="2"/>
  <c r="B28" i="2" s="1"/>
  <c r="A27" i="2"/>
  <c r="B27" i="2" s="1"/>
  <c r="A26" i="2"/>
  <c r="B26" i="2" s="1"/>
  <c r="A25" i="2"/>
  <c r="B25" i="2" s="1"/>
  <c r="A24" i="2"/>
  <c r="B24" i="2" s="1"/>
  <c r="A23" i="2"/>
  <c r="B23" i="2" s="1"/>
  <c r="A22" i="2"/>
  <c r="B22" i="2" s="1"/>
  <c r="A21" i="2"/>
  <c r="B21" i="2" s="1"/>
  <c r="A20" i="2"/>
  <c r="B20" i="2" s="1"/>
  <c r="A19" i="2"/>
  <c r="B19" i="2" s="1"/>
  <c r="A18" i="2"/>
  <c r="B18" i="2" s="1"/>
  <c r="A17" i="2"/>
  <c r="B17" i="2" s="1"/>
  <c r="A16" i="2"/>
  <c r="B16" i="2" s="1"/>
  <c r="A15" i="2"/>
  <c r="B15" i="2" s="1"/>
  <c r="A14" i="2"/>
  <c r="B14" i="2" s="1"/>
  <c r="A13" i="2"/>
  <c r="B13" i="2" s="1"/>
  <c r="A12" i="2"/>
  <c r="B12" i="2" s="1"/>
  <c r="A11" i="2"/>
  <c r="B11" i="2" s="1"/>
  <c r="A10" i="2"/>
  <c r="B10" i="2" s="1"/>
  <c r="A9" i="2"/>
  <c r="B9" i="2" s="1"/>
  <c r="A8" i="2"/>
  <c r="B8" i="2" s="1"/>
  <c r="A7" i="2"/>
  <c r="B7" i="2" s="1"/>
  <c r="A6" i="2"/>
  <c r="B6" i="2" s="1"/>
  <c r="A5" i="2"/>
  <c r="B5" i="2" s="1"/>
  <c r="A4" i="2"/>
  <c r="B4" i="2" s="1"/>
  <c r="A3" i="2"/>
  <c r="B3" i="2" s="1"/>
  <c r="A2" i="2"/>
  <c r="B2" i="2" s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D2" i="1" s="1"/>
  <c r="E2" i="1" s="1"/>
  <c r="B7" i="1"/>
  <c r="B6" i="1"/>
  <c r="B5" i="1"/>
  <c r="B4" i="1"/>
  <c r="B3" i="1"/>
  <c r="C2" i="1"/>
  <c r="B2" i="1"/>
  <c r="E4" i="1"/>
  <c r="D4" i="2"/>
  <c r="F2" i="1" l="1"/>
  <c r="C2" i="2"/>
  <c r="D2" i="2"/>
  <c r="G2" i="1"/>
  <c r="F4" i="1" s="1"/>
  <c r="F2" i="2" l="1"/>
  <c r="E2" i="2"/>
  <c r="G2" i="2" s="1"/>
</calcChain>
</file>

<file path=xl/sharedStrings.xml><?xml version="1.0" encoding="utf-8"?>
<sst xmlns="http://schemas.openxmlformats.org/spreadsheetml/2006/main" count="18" uniqueCount="12">
  <si>
    <t>Ui</t>
  </si>
  <si>
    <t>Xi</t>
  </si>
  <si>
    <t>Xbar</t>
  </si>
  <si>
    <t>SampVar</t>
  </si>
  <si>
    <t>SampSD</t>
  </si>
  <si>
    <t>CILow</t>
  </si>
  <si>
    <t>CI High</t>
  </si>
  <si>
    <t>TQuant</t>
  </si>
  <si>
    <t>CIHalfLength</t>
  </si>
  <si>
    <t>nhat</t>
  </si>
  <si>
    <t>CIHigh</t>
  </si>
  <si>
    <t>Bool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</si>
</sst>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Font="1" applyAlignment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1"/>
  <sheetViews>
    <sheetView tabSelected="1" workbookViewId="0"/>
  </sheetViews>
  <sheetFormatPr baseColWidth="10" defaultColWidth="14.5" defaultRowHeight="15.75" customHeight="1" x14ac:dyDescent="0.15"/>
  <sheetData>
    <row r="1" spans="1:7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 x14ac:dyDescent="0.15">
      <c r="A2" s="1">
        <v>0.43</v>
      </c>
      <c r="B2">
        <f t="shared" ref="B2:B21" si="0">4*LN(1 + SQRT(ABS(-1+4*A2)))</f>
        <v>2.4575588841558749</v>
      </c>
      <c r="C2">
        <f>AVERAGE(B2:B21)</f>
        <v>2.7726285273618121</v>
      </c>
      <c r="D2">
        <f>VARA(B2:B21)</f>
        <v>0.89010381673794903</v>
      </c>
      <c r="E2">
        <f>SQRT(D2)</f>
        <v>0.94345313436224754</v>
      </c>
      <c r="F2" t="e">
        <f ca="1">C2-E4*(E2/(SQRT(20)))</f>
        <v>#NAME?</v>
      </c>
      <c r="G2" t="e">
        <f ca="1">C2+E4*(E2/(SQRT(20)))</f>
        <v>#NAME?</v>
      </c>
    </row>
    <row r="3" spans="1:7" ht="15.75" customHeight="1" x14ac:dyDescent="0.15">
      <c r="A3" s="1">
        <v>0.15</v>
      </c>
      <c r="B3">
        <f t="shared" si="0"/>
        <v>1.9603413704576358</v>
      </c>
      <c r="E3" s="1" t="s">
        <v>7</v>
      </c>
      <c r="F3" s="1" t="s">
        <v>8</v>
      </c>
      <c r="G3" s="1" t="s">
        <v>9</v>
      </c>
    </row>
    <row r="4" spans="1:7" ht="15.75" customHeight="1" x14ac:dyDescent="0.15">
      <c r="A4" s="1">
        <v>0.54</v>
      </c>
      <c r="B4">
        <f t="shared" si="0"/>
        <v>2.9237616579877623</v>
      </c>
      <c r="E4" t="e">
        <f ca="1">_xludf.T.INV(0.975,19)</f>
        <v>#NAME?</v>
      </c>
      <c r="F4" t="e">
        <f ca="1">(G2-F2)/2</f>
        <v>#NAME?</v>
      </c>
      <c r="G4">
        <v>390</v>
      </c>
    </row>
    <row r="5" spans="1:7" ht="15.75" customHeight="1" x14ac:dyDescent="0.15">
      <c r="A5" s="1">
        <v>0.18</v>
      </c>
      <c r="B5">
        <f t="shared" si="0"/>
        <v>1.698848787787453</v>
      </c>
    </row>
    <row r="6" spans="1:7" ht="15.75" customHeight="1" x14ac:dyDescent="0.15">
      <c r="A6" s="1">
        <v>0.93</v>
      </c>
      <c r="B6">
        <f t="shared" si="0"/>
        <v>3.8970946232222197</v>
      </c>
      <c r="D6" s="1"/>
    </row>
    <row r="7" spans="1:7" ht="15.75" customHeight="1" x14ac:dyDescent="0.15">
      <c r="A7" s="1">
        <v>0.21</v>
      </c>
      <c r="B7">
        <f t="shared" si="0"/>
        <v>1.3458889464848516</v>
      </c>
    </row>
    <row r="8" spans="1:7" ht="15.75" customHeight="1" x14ac:dyDescent="0.15">
      <c r="A8" s="1">
        <v>0.64</v>
      </c>
      <c r="B8">
        <f t="shared" si="0"/>
        <v>3.2419419799116387</v>
      </c>
    </row>
    <row r="9" spans="1:7" ht="15.75" customHeight="1" x14ac:dyDescent="0.15">
      <c r="A9" s="1">
        <v>0.51</v>
      </c>
      <c r="B9">
        <f t="shared" si="0"/>
        <v>2.8120017153546097</v>
      </c>
    </row>
    <row r="10" spans="1:7" ht="15.75" customHeight="1" x14ac:dyDescent="0.15">
      <c r="A10" s="1">
        <v>0.72</v>
      </c>
      <c r="B10">
        <f t="shared" si="0"/>
        <v>3.4534680912024438</v>
      </c>
    </row>
    <row r="11" spans="1:7" ht="15.75" customHeight="1" x14ac:dyDescent="0.15">
      <c r="A11" s="1">
        <v>0.81</v>
      </c>
      <c r="B11">
        <f t="shared" si="0"/>
        <v>3.6598200883788947</v>
      </c>
    </row>
    <row r="12" spans="1:7" ht="15.75" customHeight="1" x14ac:dyDescent="0.15">
      <c r="A12" s="1">
        <v>0.87</v>
      </c>
      <c r="B12">
        <f t="shared" si="0"/>
        <v>3.7830898912694964</v>
      </c>
    </row>
    <row r="13" spans="1:7" ht="15.75" customHeight="1" x14ac:dyDescent="0.15">
      <c r="A13" s="1">
        <v>0.59</v>
      </c>
      <c r="B13">
        <f t="shared" si="0"/>
        <v>3.0918801559088074</v>
      </c>
    </row>
    <row r="14" spans="1:7" ht="15.75" customHeight="1" x14ac:dyDescent="0.15">
      <c r="A14" s="1">
        <v>0.98</v>
      </c>
      <c r="B14">
        <f t="shared" si="0"/>
        <v>3.9860240357053685</v>
      </c>
    </row>
    <row r="15" spans="1:7" ht="15.75" customHeight="1" x14ac:dyDescent="0.15">
      <c r="A15" s="1">
        <v>0.02</v>
      </c>
      <c r="B15">
        <f t="shared" si="0"/>
        <v>2.6900761119576764</v>
      </c>
    </row>
    <row r="16" spans="1:7" ht="15.75" customHeight="1" x14ac:dyDescent="0.15">
      <c r="A16" s="1">
        <v>0.28000000000000003</v>
      </c>
      <c r="B16">
        <f t="shared" si="0"/>
        <v>1.1897676441560614</v>
      </c>
    </row>
    <row r="17" spans="1:2" ht="15.75" customHeight="1" x14ac:dyDescent="0.15">
      <c r="A17" s="1">
        <v>0.52</v>
      </c>
      <c r="B17">
        <f t="shared" si="0"/>
        <v>2.8502900929323896</v>
      </c>
    </row>
    <row r="18" spans="1:2" ht="15.75" customHeight="1" x14ac:dyDescent="0.15">
      <c r="A18" s="1">
        <v>0.51</v>
      </c>
      <c r="B18">
        <f t="shared" si="0"/>
        <v>2.8120017153546097</v>
      </c>
    </row>
    <row r="19" spans="1:2" ht="15.75" customHeight="1" x14ac:dyDescent="0.15">
      <c r="A19" s="1">
        <v>0.24</v>
      </c>
      <c r="B19">
        <f t="shared" si="0"/>
        <v>0.72928622717581915</v>
      </c>
    </row>
    <row r="20" spans="1:2" ht="15.75" customHeight="1" x14ac:dyDescent="0.15">
      <c r="A20" s="1">
        <v>0.77</v>
      </c>
      <c r="B20">
        <f t="shared" si="0"/>
        <v>3.5716306824924127</v>
      </c>
    </row>
    <row r="21" spans="1:2" ht="15.75" customHeight="1" x14ac:dyDescent="0.15">
      <c r="A21" s="1">
        <v>0.66</v>
      </c>
      <c r="B21">
        <f t="shared" si="0"/>
        <v>3.2977978453401962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1"/>
  <sheetViews>
    <sheetView workbookViewId="0"/>
  </sheetViews>
  <sheetFormatPr baseColWidth="10" defaultColWidth="14.5" defaultRowHeight="15.75" customHeight="1" x14ac:dyDescent="0.15"/>
  <sheetData>
    <row r="1" spans="1:7" ht="15.75" customHeight="1" x14ac:dyDescent="0.15">
      <c r="A1" s="1" t="s">
        <v>0</v>
      </c>
      <c r="B1" s="1" t="s">
        <v>1</v>
      </c>
      <c r="C1" s="1" t="s">
        <v>2</v>
      </c>
      <c r="D1" s="1" t="s">
        <v>4</v>
      </c>
      <c r="E1" s="1" t="s">
        <v>5</v>
      </c>
      <c r="F1" s="1" t="s">
        <v>10</v>
      </c>
      <c r="G1" s="1" t="s">
        <v>11</v>
      </c>
    </row>
    <row r="2" spans="1:7" ht="15.75" customHeight="1" x14ac:dyDescent="0.15">
      <c r="A2" s="1">
        <f t="shared" ref="A2:A101" ca="1" si="0">RAND()</f>
        <v>0.15820372049623943</v>
      </c>
      <c r="B2">
        <f t="shared" ref="B2:B101" ca="1" si="1">4*LN(1 + SQRT(ABS(-1+4*A2)))</f>
        <v>1.894881894629227</v>
      </c>
      <c r="C2">
        <f ca="1">AVERAGE(B2:B101)</f>
        <v>2.8042504601785647</v>
      </c>
      <c r="D2">
        <f ca="1">STDEV(B2:B101)</f>
        <v>0.85027934706082264</v>
      </c>
      <c r="E2" t="e">
        <f ca="1">C2-D4*(D2/(SQRT(100)))</f>
        <v>#NAME?</v>
      </c>
      <c r="F2" t="e">
        <f ca="1">C2+D4*(D2/(SQRT(100)))</f>
        <v>#NAME?</v>
      </c>
      <c r="G2" t="e">
        <f ca="1">IF(2.7422 &gt; E2, IF(2.7422 &lt; F2, TRUE))</f>
        <v>#NAME?</v>
      </c>
    </row>
    <row r="3" spans="1:7" ht="15.75" customHeight="1" x14ac:dyDescent="0.15">
      <c r="A3" s="1">
        <f t="shared" ca="1" si="0"/>
        <v>0.96488025755225837</v>
      </c>
      <c r="B3">
        <f t="shared" ca="1" si="1"/>
        <v>3.9596690807151673</v>
      </c>
      <c r="D3" s="1" t="s">
        <v>7</v>
      </c>
    </row>
    <row r="4" spans="1:7" ht="15.75" customHeight="1" x14ac:dyDescent="0.15">
      <c r="A4" s="1">
        <f t="shared" ca="1" si="0"/>
        <v>0.87000312702674354</v>
      </c>
      <c r="B4">
        <f t="shared" ca="1" si="1"/>
        <v>3.7830960607854771</v>
      </c>
      <c r="D4" t="e">
        <f ca="1">_xludf.T.INV(0.975,100)</f>
        <v>#NAME?</v>
      </c>
    </row>
    <row r="5" spans="1:7" ht="15.75" customHeight="1" x14ac:dyDescent="0.15">
      <c r="A5" s="1">
        <f t="shared" ca="1" si="0"/>
        <v>0.71253305803778288</v>
      </c>
      <c r="B5">
        <f t="shared" ca="1" si="1"/>
        <v>3.4349780886927732</v>
      </c>
    </row>
    <row r="6" spans="1:7" ht="15.75" customHeight="1" x14ac:dyDescent="0.15">
      <c r="A6" s="1">
        <f t="shared" ca="1" si="0"/>
        <v>0.63670192107368373</v>
      </c>
      <c r="B6">
        <f t="shared" ca="1" si="1"/>
        <v>3.2325180523484813</v>
      </c>
    </row>
    <row r="7" spans="1:7" ht="15.75" customHeight="1" x14ac:dyDescent="0.15">
      <c r="A7" s="1">
        <f t="shared" ca="1" si="0"/>
        <v>4.8658331026027901E-2</v>
      </c>
      <c r="B7">
        <f t="shared" ca="1" si="1"/>
        <v>2.5619849957264509</v>
      </c>
    </row>
    <row r="8" spans="1:7" ht="15.75" customHeight="1" x14ac:dyDescent="0.15">
      <c r="A8" s="1">
        <f t="shared" ca="1" si="0"/>
        <v>0.34669180754405993</v>
      </c>
      <c r="B8">
        <f t="shared" ca="1" si="1"/>
        <v>1.9344083154530824</v>
      </c>
    </row>
    <row r="9" spans="1:7" ht="15.75" customHeight="1" x14ac:dyDescent="0.15">
      <c r="A9" s="1">
        <f t="shared" ca="1" si="0"/>
        <v>0.82712245883908531</v>
      </c>
      <c r="B9">
        <f t="shared" ca="1" si="1"/>
        <v>3.6960379045981298</v>
      </c>
    </row>
    <row r="10" spans="1:7" ht="15.75" customHeight="1" x14ac:dyDescent="0.15">
      <c r="A10" s="1">
        <f t="shared" ca="1" si="0"/>
        <v>0.58896982240359141</v>
      </c>
      <c r="B10">
        <f t="shared" ca="1" si="1"/>
        <v>3.0886139568004749</v>
      </c>
    </row>
    <row r="11" spans="1:7" ht="15.75" customHeight="1" x14ac:dyDescent="0.15">
      <c r="A11" s="1">
        <f t="shared" ca="1" si="0"/>
        <v>2.9293540377862026E-2</v>
      </c>
      <c r="B11">
        <f t="shared" ca="1" si="1"/>
        <v>2.6499025685837974</v>
      </c>
    </row>
    <row r="12" spans="1:7" ht="15.75" customHeight="1" x14ac:dyDescent="0.15">
      <c r="A12" s="1">
        <f t="shared" ca="1" si="0"/>
        <v>0.71348461961255771</v>
      </c>
      <c r="B12">
        <f t="shared" ca="1" si="1"/>
        <v>3.4373474193126818</v>
      </c>
    </row>
    <row r="13" spans="1:7" ht="15.75" customHeight="1" x14ac:dyDescent="0.15">
      <c r="A13" s="1">
        <f t="shared" ca="1" si="0"/>
        <v>0.90519177691846442</v>
      </c>
      <c r="B13">
        <f t="shared" ca="1" si="1"/>
        <v>3.850984459594383</v>
      </c>
    </row>
    <row r="14" spans="1:7" ht="15.75" customHeight="1" x14ac:dyDescent="0.15">
      <c r="A14" s="1">
        <f t="shared" ca="1" si="0"/>
        <v>0.56937733918359534</v>
      </c>
      <c r="B14">
        <f t="shared" ca="1" si="1"/>
        <v>3.0249941680005423</v>
      </c>
    </row>
    <row r="15" spans="1:7" ht="15.75" customHeight="1" x14ac:dyDescent="0.15">
      <c r="A15" s="1">
        <f t="shared" ca="1" si="0"/>
        <v>0.41609824727742151</v>
      </c>
      <c r="B15">
        <f t="shared" ca="1" si="1"/>
        <v>2.3845689813079756</v>
      </c>
    </row>
    <row r="16" spans="1:7" ht="15.75" customHeight="1" x14ac:dyDescent="0.15">
      <c r="A16" s="1">
        <f t="shared" ca="1" si="0"/>
        <v>0.57496163906540743</v>
      </c>
      <c r="B16">
        <f t="shared" ca="1" si="1"/>
        <v>3.0434254298750427</v>
      </c>
    </row>
    <row r="17" spans="1:2" ht="15.75" customHeight="1" x14ac:dyDescent="0.15">
      <c r="A17" s="1">
        <f t="shared" ca="1" si="0"/>
        <v>0.39985713250338539</v>
      </c>
      <c r="B17">
        <f t="shared" ca="1" si="1"/>
        <v>2.2934609165243973</v>
      </c>
    </row>
    <row r="18" spans="1:2" ht="15.75" customHeight="1" x14ac:dyDescent="0.15">
      <c r="A18" s="1">
        <f t="shared" ca="1" si="0"/>
        <v>0.59197570995752269</v>
      </c>
      <c r="B18">
        <f t="shared" ca="1" si="1"/>
        <v>3.0981229442757634</v>
      </c>
    </row>
    <row r="19" spans="1:2" ht="15.75" customHeight="1" x14ac:dyDescent="0.15">
      <c r="A19" s="1">
        <f t="shared" ca="1" si="0"/>
        <v>0.95311089087489131</v>
      </c>
      <c r="B19">
        <f t="shared" ca="1" si="1"/>
        <v>3.9388380954468549</v>
      </c>
    </row>
    <row r="20" spans="1:2" ht="15.75" customHeight="1" x14ac:dyDescent="0.15">
      <c r="A20" s="1">
        <f t="shared" ca="1" si="0"/>
        <v>0.26991186890608898</v>
      </c>
      <c r="B20">
        <f t="shared" ca="1" si="1"/>
        <v>0.99436819474135107</v>
      </c>
    </row>
    <row r="21" spans="1:2" ht="15.75" customHeight="1" x14ac:dyDescent="0.15">
      <c r="A21" s="1">
        <f t="shared" ca="1" si="0"/>
        <v>0.85447808049159268</v>
      </c>
      <c r="B21">
        <f t="shared" ca="1" si="1"/>
        <v>3.7521521720270314</v>
      </c>
    </row>
    <row r="22" spans="1:2" ht="15.75" customHeight="1" x14ac:dyDescent="0.15">
      <c r="A22" s="1">
        <f t="shared" ca="1" si="0"/>
        <v>0.50897011362202849</v>
      </c>
      <c r="B22">
        <f t="shared" ca="1" si="1"/>
        <v>2.8079958016848847</v>
      </c>
    </row>
    <row r="23" spans="1:2" ht="15.75" customHeight="1" x14ac:dyDescent="0.15">
      <c r="A23" s="1">
        <f t="shared" ca="1" si="0"/>
        <v>0.590765014092833</v>
      </c>
      <c r="B23">
        <f t="shared" ca="1" si="1"/>
        <v>3.0943007270147871</v>
      </c>
    </row>
    <row r="24" spans="1:2" ht="15.75" customHeight="1" x14ac:dyDescent="0.15">
      <c r="A24" s="1">
        <f t="shared" ca="1" si="0"/>
        <v>0.80675798253379127</v>
      </c>
      <c r="B24">
        <f t="shared" ca="1" si="1"/>
        <v>3.6528629767535605</v>
      </c>
    </row>
    <row r="25" spans="1:2" ht="15.75" customHeight="1" x14ac:dyDescent="0.15">
      <c r="A25" s="1">
        <f t="shared" ca="1" si="0"/>
        <v>0.81358185839455055</v>
      </c>
      <c r="B25">
        <f t="shared" ca="1" si="1"/>
        <v>3.6674691184659043</v>
      </c>
    </row>
    <row r="26" spans="1:2" ht="15.75" customHeight="1" x14ac:dyDescent="0.15">
      <c r="A26" s="1">
        <f t="shared" ca="1" si="0"/>
        <v>0.9533264257347861</v>
      </c>
      <c r="B26">
        <f t="shared" ca="1" si="1"/>
        <v>3.9392221187346244</v>
      </c>
    </row>
    <row r="27" spans="1:2" ht="15.75" customHeight="1" x14ac:dyDescent="0.15">
      <c r="A27" s="1">
        <f t="shared" ca="1" si="0"/>
        <v>0.55403645756219522</v>
      </c>
      <c r="B27">
        <f t="shared" ca="1" si="1"/>
        <v>2.9730601773530418</v>
      </c>
    </row>
    <row r="28" spans="1:2" ht="15.75" customHeight="1" x14ac:dyDescent="0.15">
      <c r="A28" s="1">
        <f t="shared" ca="1" si="0"/>
        <v>0.2535902042688245</v>
      </c>
      <c r="B28">
        <f t="shared" ca="1" si="1"/>
        <v>0.45273122224612106</v>
      </c>
    </row>
    <row r="29" spans="1:2" ht="15.75" customHeight="1" x14ac:dyDescent="0.15">
      <c r="A29" s="1">
        <f t="shared" ca="1" si="0"/>
        <v>0.62238220129571442</v>
      </c>
      <c r="B29">
        <f t="shared" ca="1" si="1"/>
        <v>3.1908620974396111</v>
      </c>
    </row>
    <row r="30" spans="1:2" ht="15.75" customHeight="1" x14ac:dyDescent="0.15">
      <c r="A30" s="1">
        <f t="shared" ca="1" si="0"/>
        <v>0.13568148352675602</v>
      </c>
      <c r="B30">
        <f t="shared" ca="1" si="1"/>
        <v>2.0661660524083025</v>
      </c>
    </row>
    <row r="31" spans="1:2" ht="15.75" customHeight="1" x14ac:dyDescent="0.15">
      <c r="A31" s="1">
        <f t="shared" ca="1" si="0"/>
        <v>0.74247892249471925</v>
      </c>
      <c r="B31">
        <f t="shared" ca="1" si="1"/>
        <v>3.5077653605662964</v>
      </c>
    </row>
    <row r="32" spans="1:2" ht="15.75" customHeight="1" x14ac:dyDescent="0.15">
      <c r="A32" s="1">
        <f t="shared" ca="1" si="0"/>
        <v>0.78731120495976958</v>
      </c>
      <c r="B32">
        <f t="shared" ca="1" si="1"/>
        <v>3.610438755645359</v>
      </c>
    </row>
    <row r="33" spans="1:2" ht="15.75" customHeight="1" x14ac:dyDescent="0.15">
      <c r="A33" s="1">
        <f t="shared" ca="1" si="0"/>
        <v>0.97863751826820733</v>
      </c>
      <c r="B33">
        <f t="shared" ca="1" si="1"/>
        <v>3.9836674518463893</v>
      </c>
    </row>
    <row r="34" spans="1:2" ht="15.75" customHeight="1" x14ac:dyDescent="0.15">
      <c r="A34" s="1">
        <f t="shared" ca="1" si="0"/>
        <v>0.12227009266393318</v>
      </c>
      <c r="B34">
        <f t="shared" ca="1" si="1"/>
        <v>2.1571541507815448</v>
      </c>
    </row>
    <row r="35" spans="1:2" ht="15.75" customHeight="1" x14ac:dyDescent="0.15">
      <c r="A35" s="1">
        <f t="shared" ca="1" si="0"/>
        <v>0.61825400230583638</v>
      </c>
      <c r="B35">
        <f t="shared" ca="1" si="1"/>
        <v>3.1786228238831287</v>
      </c>
    </row>
    <row r="36" spans="1:2" ht="15.75" customHeight="1" x14ac:dyDescent="0.15">
      <c r="A36" s="1">
        <f t="shared" ca="1" si="0"/>
        <v>0.78972502461672311</v>
      </c>
      <c r="B36">
        <f t="shared" ca="1" si="1"/>
        <v>3.6157705947726382</v>
      </c>
    </row>
    <row r="37" spans="1:2" ht="15.75" customHeight="1" x14ac:dyDescent="0.15">
      <c r="A37" s="1">
        <f t="shared" ca="1" si="0"/>
        <v>0.57338423434639085</v>
      </c>
      <c r="B37">
        <f t="shared" ca="1" si="1"/>
        <v>3.0382438688992512</v>
      </c>
    </row>
    <row r="38" spans="1:2" ht="15.75" customHeight="1" x14ac:dyDescent="0.15">
      <c r="A38" s="1">
        <f t="shared" ca="1" si="0"/>
        <v>0.44511052804198548</v>
      </c>
      <c r="B38">
        <f t="shared" ca="1" si="1"/>
        <v>2.532370574149486</v>
      </c>
    </row>
    <row r="39" spans="1:2" ht="15.75" customHeight="1" x14ac:dyDescent="0.15">
      <c r="A39" s="1">
        <f t="shared" ca="1" si="0"/>
        <v>0.85800974709990729</v>
      </c>
      <c r="B39">
        <f t="shared" ca="1" si="1"/>
        <v>3.759247075524756</v>
      </c>
    </row>
    <row r="40" spans="1:2" ht="15.75" customHeight="1" x14ac:dyDescent="0.15">
      <c r="A40" s="1">
        <f t="shared" ca="1" si="0"/>
        <v>0.31282172257852991</v>
      </c>
      <c r="B40">
        <f t="shared" ca="1" si="1"/>
        <v>1.6252862675735895</v>
      </c>
    </row>
    <row r="41" spans="1:2" ht="15.75" customHeight="1" x14ac:dyDescent="0.15">
      <c r="A41" s="1">
        <f t="shared" ca="1" si="0"/>
        <v>0.55403421105301509</v>
      </c>
      <c r="B41">
        <f t="shared" ca="1" si="1"/>
        <v>2.9730524271929668</v>
      </c>
    </row>
    <row r="42" spans="1:2" ht="15.75" customHeight="1" x14ac:dyDescent="0.15">
      <c r="A42" s="1">
        <f t="shared" ca="1" si="0"/>
        <v>0.18499300143512654</v>
      </c>
      <c r="B42">
        <f t="shared" ca="1" si="1"/>
        <v>1.648251582379811</v>
      </c>
    </row>
    <row r="43" spans="1:2" ht="15.75" customHeight="1" x14ac:dyDescent="0.15">
      <c r="A43" s="1">
        <f t="shared" ca="1" si="0"/>
        <v>0.90725118711037889</v>
      </c>
      <c r="B43">
        <f t="shared" ca="1" si="1"/>
        <v>3.8548655318459009</v>
      </c>
    </row>
    <row r="44" spans="1:2" ht="15.75" customHeight="1" x14ac:dyDescent="0.15">
      <c r="A44" s="1">
        <f t="shared" ca="1" si="0"/>
        <v>0.42710984081031056</v>
      </c>
      <c r="B44">
        <f t="shared" ca="1" si="1"/>
        <v>2.4427310389895545</v>
      </c>
    </row>
    <row r="45" spans="1:2" ht="15.75" customHeight="1" x14ac:dyDescent="0.15">
      <c r="A45" s="1">
        <f t="shared" ca="1" si="0"/>
        <v>0.7713545397626691</v>
      </c>
      <c r="B45">
        <f t="shared" ca="1" si="1"/>
        <v>3.574704059254922</v>
      </c>
    </row>
    <row r="46" spans="1:2" ht="15.75" customHeight="1" x14ac:dyDescent="0.15">
      <c r="A46" s="1">
        <f t="shared" ca="1" si="0"/>
        <v>0.57401225412202861</v>
      </c>
      <c r="B46">
        <f t="shared" ca="1" si="1"/>
        <v>3.0403091441046945</v>
      </c>
    </row>
    <row r="47" spans="1:2" ht="15.75" customHeight="1" x14ac:dyDescent="0.15">
      <c r="A47" s="1">
        <f t="shared" ca="1" si="0"/>
        <v>0.17302381785620879</v>
      </c>
      <c r="B47">
        <f t="shared" ca="1" si="1"/>
        <v>1.7656234249947071</v>
      </c>
    </row>
    <row r="48" spans="1:2" ht="15.75" customHeight="1" x14ac:dyDescent="0.15">
      <c r="A48" s="1">
        <f t="shared" ca="1" si="0"/>
        <v>7.3600227130610318E-2</v>
      </c>
      <c r="B48">
        <f t="shared" ca="1" si="1"/>
        <v>2.439061110858749</v>
      </c>
    </row>
    <row r="49" spans="1:2" ht="15.75" customHeight="1" x14ac:dyDescent="0.15">
      <c r="A49" s="1">
        <f t="shared" ca="1" si="0"/>
        <v>0.69915519732661036</v>
      </c>
      <c r="B49">
        <f t="shared" ca="1" si="1"/>
        <v>3.40125466863475</v>
      </c>
    </row>
    <row r="50" spans="1:2" ht="15.75" customHeight="1" x14ac:dyDescent="0.15">
      <c r="A50" s="1">
        <f t="shared" ca="1" si="0"/>
        <v>0.57150405027729079</v>
      </c>
      <c r="B50">
        <f t="shared" ca="1" si="1"/>
        <v>3.0320423645139365</v>
      </c>
    </row>
    <row r="51" spans="1:2" ht="15.75" customHeight="1" x14ac:dyDescent="0.15">
      <c r="A51" s="1">
        <f t="shared" ca="1" si="0"/>
        <v>0.4533022786098454</v>
      </c>
      <c r="B51">
        <f t="shared" ca="1" si="1"/>
        <v>2.5711634283085827</v>
      </c>
    </row>
    <row r="52" spans="1:2" ht="15.75" customHeight="1" x14ac:dyDescent="0.15">
      <c r="A52" s="1">
        <f t="shared" ca="1" si="0"/>
        <v>0.12003139577494271</v>
      </c>
      <c r="B52">
        <f t="shared" ca="1" si="1"/>
        <v>2.1716759293852039</v>
      </c>
    </row>
    <row r="53" spans="1:2" ht="13" x14ac:dyDescent="0.15">
      <c r="A53" s="1">
        <f t="shared" ca="1" si="0"/>
        <v>0.79812062630648162</v>
      </c>
      <c r="B53">
        <f t="shared" ca="1" si="1"/>
        <v>3.6341685668212826</v>
      </c>
    </row>
    <row r="54" spans="1:2" ht="13" x14ac:dyDescent="0.15">
      <c r="A54" s="1">
        <f t="shared" ca="1" si="0"/>
        <v>0.84870211040064414</v>
      </c>
      <c r="B54">
        <f t="shared" ca="1" si="1"/>
        <v>3.7404764222636415</v>
      </c>
    </row>
    <row r="55" spans="1:2" ht="13" x14ac:dyDescent="0.15">
      <c r="A55" s="1">
        <f t="shared" ca="1" si="0"/>
        <v>0.64182810011858038</v>
      </c>
      <c r="B55">
        <f t="shared" ca="1" si="1"/>
        <v>3.2471389245540569</v>
      </c>
    </row>
    <row r="56" spans="1:2" ht="13" x14ac:dyDescent="0.15">
      <c r="A56" s="1">
        <f t="shared" ca="1" si="0"/>
        <v>0.77670838671661391</v>
      </c>
      <c r="B56">
        <f t="shared" ca="1" si="1"/>
        <v>3.5867898161554606</v>
      </c>
    </row>
    <row r="57" spans="1:2" ht="13" x14ac:dyDescent="0.15">
      <c r="A57" s="1">
        <f t="shared" ca="1" si="0"/>
        <v>0.71743954478079941</v>
      </c>
      <c r="B57">
        <f t="shared" ca="1" si="1"/>
        <v>3.4471540394861231</v>
      </c>
    </row>
    <row r="58" spans="1:2" ht="13" x14ac:dyDescent="0.15">
      <c r="A58" s="1">
        <f t="shared" ca="1" si="0"/>
        <v>9.9488241773449948E-3</v>
      </c>
      <c r="B58">
        <f t="shared" ca="1" si="1"/>
        <v>2.7321860682161514</v>
      </c>
    </row>
    <row r="59" spans="1:2" ht="13" x14ac:dyDescent="0.15">
      <c r="A59" s="1">
        <f t="shared" ca="1" si="0"/>
        <v>0.71834427141220814</v>
      </c>
      <c r="B59">
        <f t="shared" ca="1" si="1"/>
        <v>3.4493881948149436</v>
      </c>
    </row>
    <row r="60" spans="1:2" ht="13" x14ac:dyDescent="0.15">
      <c r="A60" s="1">
        <f t="shared" ca="1" si="0"/>
        <v>0.40226240897224497</v>
      </c>
      <c r="B60">
        <f t="shared" ca="1" si="1"/>
        <v>2.307388903233917</v>
      </c>
    </row>
    <row r="61" spans="1:2" ht="13" x14ac:dyDescent="0.15">
      <c r="A61" s="1">
        <f t="shared" ca="1" si="0"/>
        <v>0.35611163632311504</v>
      </c>
      <c r="B61">
        <f t="shared" ca="1" si="1"/>
        <v>2.0067252593289524</v>
      </c>
    </row>
    <row r="62" spans="1:2" ht="13" x14ac:dyDescent="0.15">
      <c r="A62" s="1">
        <f t="shared" ca="1" si="0"/>
        <v>3.3231317314659115E-2</v>
      </c>
      <c r="B62">
        <f t="shared" ca="1" si="1"/>
        <v>2.6325009908442243</v>
      </c>
    </row>
    <row r="63" spans="1:2" ht="13" x14ac:dyDescent="0.15">
      <c r="A63" s="1">
        <f t="shared" ca="1" si="0"/>
        <v>0.31331909585638418</v>
      </c>
      <c r="B63">
        <f t="shared" ca="1" si="1"/>
        <v>1.6305595489315607</v>
      </c>
    </row>
    <row r="64" spans="1:2" ht="13" x14ac:dyDescent="0.15">
      <c r="A64" s="1">
        <f t="shared" ca="1" si="0"/>
        <v>0.44694684460401768</v>
      </c>
      <c r="B64">
        <f t="shared" ca="1" si="1"/>
        <v>2.5411693556243486</v>
      </c>
    </row>
    <row r="65" spans="1:2" ht="13" x14ac:dyDescent="0.15">
      <c r="A65" s="1">
        <f t="shared" ca="1" si="0"/>
        <v>0.40717515254440118</v>
      </c>
      <c r="B65">
        <f t="shared" ca="1" si="1"/>
        <v>2.3353520327678403</v>
      </c>
    </row>
    <row r="66" spans="1:2" ht="13" x14ac:dyDescent="0.15">
      <c r="A66" s="1">
        <f t="shared" ca="1" si="0"/>
        <v>0.40708168171589609</v>
      </c>
      <c r="B66">
        <f t="shared" ca="1" si="1"/>
        <v>2.3348259190133041</v>
      </c>
    </row>
    <row r="67" spans="1:2" ht="13" x14ac:dyDescent="0.15">
      <c r="A67" s="1">
        <f t="shared" ca="1" si="0"/>
        <v>0.38559790804369154</v>
      </c>
      <c r="B67">
        <f t="shared" ca="1" si="1"/>
        <v>2.2074228527768622</v>
      </c>
    </row>
    <row r="68" spans="1:2" ht="13" x14ac:dyDescent="0.15">
      <c r="A68" s="1">
        <f t="shared" ca="1" si="0"/>
        <v>0.25865013710328988</v>
      </c>
      <c r="B68">
        <f t="shared" ca="1" si="1"/>
        <v>0.68238643822869638</v>
      </c>
    </row>
    <row r="69" spans="1:2" ht="13" x14ac:dyDescent="0.15">
      <c r="A69" s="1">
        <f t="shared" ca="1" si="0"/>
        <v>0.7082791657884302</v>
      </c>
      <c r="B69">
        <f t="shared" ca="1" si="1"/>
        <v>3.4243389486763047</v>
      </c>
    </row>
    <row r="70" spans="1:2" ht="13" x14ac:dyDescent="0.15">
      <c r="A70" s="1">
        <f t="shared" ca="1" si="0"/>
        <v>0.73629447218261523</v>
      </c>
      <c r="B70">
        <f t="shared" ca="1" si="1"/>
        <v>3.4930257394649535</v>
      </c>
    </row>
    <row r="71" spans="1:2" ht="13" x14ac:dyDescent="0.15">
      <c r="A71" s="1">
        <f t="shared" ca="1" si="0"/>
        <v>0.21152781618645533</v>
      </c>
      <c r="B71">
        <f t="shared" ca="1" si="1"/>
        <v>1.3237895749169342</v>
      </c>
    </row>
    <row r="72" spans="1:2" ht="13" x14ac:dyDescent="0.15">
      <c r="A72" s="1">
        <f t="shared" ca="1" si="0"/>
        <v>0.52553653356097652</v>
      </c>
      <c r="B72">
        <f t="shared" ca="1" si="1"/>
        <v>2.8710303375701609</v>
      </c>
    </row>
    <row r="73" spans="1:2" ht="13" x14ac:dyDescent="0.15">
      <c r="A73" s="1">
        <f t="shared" ca="1" si="0"/>
        <v>0.18845912813459476</v>
      </c>
      <c r="B73">
        <f t="shared" ca="1" si="1"/>
        <v>1.6115769706555676</v>
      </c>
    </row>
    <row r="74" spans="1:2" ht="13" x14ac:dyDescent="0.15">
      <c r="A74" s="1">
        <f t="shared" ca="1" si="0"/>
        <v>0.13703832061069388</v>
      </c>
      <c r="B74">
        <f t="shared" ca="1" si="1"/>
        <v>2.0565496053693675</v>
      </c>
    </row>
    <row r="75" spans="1:2" ht="13" x14ac:dyDescent="0.15">
      <c r="A75" s="1">
        <f t="shared" ca="1" si="0"/>
        <v>0.78421461979421714</v>
      </c>
      <c r="B75">
        <f t="shared" ca="1" si="1"/>
        <v>3.6035707359391775</v>
      </c>
    </row>
    <row r="76" spans="1:2" ht="13" x14ac:dyDescent="0.15">
      <c r="A76" s="1">
        <f t="shared" ca="1" si="0"/>
        <v>0.76442647459209689</v>
      </c>
      <c r="B76">
        <f t="shared" ca="1" si="1"/>
        <v>3.5589172784326348</v>
      </c>
    </row>
    <row r="77" spans="1:2" ht="13" x14ac:dyDescent="0.15">
      <c r="A77" s="1">
        <f t="shared" ca="1" si="0"/>
        <v>0.5898037755600879</v>
      </c>
      <c r="B77">
        <f t="shared" ca="1" si="1"/>
        <v>3.0912586096962307</v>
      </c>
    </row>
    <row r="78" spans="1:2" ht="13" x14ac:dyDescent="0.15">
      <c r="A78" s="1">
        <f t="shared" ca="1" si="0"/>
        <v>0.98663059094469574</v>
      </c>
      <c r="B78">
        <f t="shared" ca="1" si="1"/>
        <v>3.9974415335283506</v>
      </c>
    </row>
    <row r="79" spans="1:2" ht="13" x14ac:dyDescent="0.15">
      <c r="A79" s="1">
        <f t="shared" ca="1" si="0"/>
        <v>0.32707621550811727</v>
      </c>
      <c r="B79">
        <f t="shared" ca="1" si="1"/>
        <v>1.7665505433883519</v>
      </c>
    </row>
    <row r="80" spans="1:2" ht="13" x14ac:dyDescent="0.15">
      <c r="A80" s="1">
        <f t="shared" ca="1" si="0"/>
        <v>0.11979927875432828</v>
      </c>
      <c r="B80">
        <f t="shared" ca="1" si="1"/>
        <v>2.1731714281814338</v>
      </c>
    </row>
    <row r="81" spans="1:2" ht="13" x14ac:dyDescent="0.15">
      <c r="A81" s="1">
        <f t="shared" ca="1" si="0"/>
        <v>0.1297366449228865</v>
      </c>
      <c r="B81">
        <f t="shared" ca="1" si="1"/>
        <v>2.1073788736060579</v>
      </c>
    </row>
    <row r="82" spans="1:2" ht="13" x14ac:dyDescent="0.15">
      <c r="A82" s="1">
        <f t="shared" ca="1" si="0"/>
        <v>0.81436845258714363</v>
      </c>
      <c r="B82">
        <f t="shared" ca="1" si="1"/>
        <v>3.6691436736246934</v>
      </c>
    </row>
    <row r="83" spans="1:2" ht="13" x14ac:dyDescent="0.15">
      <c r="A83" s="1">
        <f t="shared" ca="1" si="0"/>
        <v>6.7541716910480942E-2</v>
      </c>
      <c r="B83">
        <f t="shared" ca="1" si="1"/>
        <v>2.470034926478978</v>
      </c>
    </row>
    <row r="84" spans="1:2" ht="13" x14ac:dyDescent="0.15">
      <c r="A84" s="1">
        <f t="shared" ca="1" si="0"/>
        <v>0.8473122050528723</v>
      </c>
      <c r="B84">
        <f t="shared" ca="1" si="1"/>
        <v>3.7376533091409199</v>
      </c>
    </row>
    <row r="85" spans="1:2" ht="13" x14ac:dyDescent="0.15">
      <c r="A85" s="1">
        <f t="shared" ca="1" si="0"/>
        <v>0.96287490364386197</v>
      </c>
      <c r="B85">
        <f t="shared" ca="1" si="1"/>
        <v>3.9561395640259942</v>
      </c>
    </row>
    <row r="86" spans="1:2" ht="13" x14ac:dyDescent="0.15">
      <c r="A86" s="1">
        <f t="shared" ca="1" si="0"/>
        <v>0.54487534106982394</v>
      </c>
      <c r="B86">
        <f t="shared" ca="1" si="1"/>
        <v>2.9410864437833193</v>
      </c>
    </row>
    <row r="87" spans="1:2" ht="13" x14ac:dyDescent="0.15">
      <c r="A87" s="1">
        <f t="shared" ca="1" si="0"/>
        <v>0.1060992787326982</v>
      </c>
      <c r="B87">
        <f t="shared" ca="1" si="1"/>
        <v>2.2582654166004419</v>
      </c>
    </row>
    <row r="88" spans="1:2" ht="13" x14ac:dyDescent="0.15">
      <c r="A88" s="1">
        <f t="shared" ca="1" si="0"/>
        <v>0.27382280350417831</v>
      </c>
      <c r="B88">
        <f t="shared" ca="1" si="1"/>
        <v>1.0761149534261172</v>
      </c>
    </row>
    <row r="89" spans="1:2" ht="13" x14ac:dyDescent="0.15">
      <c r="A89" s="1">
        <f t="shared" ca="1" si="0"/>
        <v>0.89396744748992141</v>
      </c>
      <c r="B89">
        <f t="shared" ca="1" si="1"/>
        <v>3.8296564540426909</v>
      </c>
    </row>
    <row r="90" spans="1:2" ht="13" x14ac:dyDescent="0.15">
      <c r="A90" s="1">
        <f t="shared" ca="1" si="0"/>
        <v>0.24401215038189361</v>
      </c>
      <c r="B90">
        <f t="shared" ca="1" si="1"/>
        <v>0.57557841193055881</v>
      </c>
    </row>
    <row r="91" spans="1:2" ht="13" x14ac:dyDescent="0.15">
      <c r="A91" s="1">
        <f t="shared" ca="1" si="0"/>
        <v>0.57284468140051281</v>
      </c>
      <c r="B91">
        <f t="shared" ca="1" si="1"/>
        <v>3.0364670661467303</v>
      </c>
    </row>
    <row r="92" spans="1:2" ht="13" x14ac:dyDescent="0.15">
      <c r="A92" s="1">
        <f t="shared" ca="1" si="0"/>
        <v>0.3551929936057282</v>
      </c>
      <c r="B92">
        <f t="shared" ca="1" si="1"/>
        <v>1.9998741232809538</v>
      </c>
    </row>
    <row r="93" spans="1:2" ht="13" x14ac:dyDescent="0.15">
      <c r="A93" s="1">
        <f t="shared" ca="1" si="0"/>
        <v>0.31031819104088476</v>
      </c>
      <c r="B93">
        <f t="shared" ca="1" si="1"/>
        <v>1.5983118925323434</v>
      </c>
    </row>
    <row r="94" spans="1:2" ht="13" x14ac:dyDescent="0.15">
      <c r="A94" s="1">
        <f t="shared" ca="1" si="0"/>
        <v>0.42933757553637564</v>
      </c>
      <c r="B94">
        <f t="shared" ca="1" si="1"/>
        <v>2.4541757610584782</v>
      </c>
    </row>
    <row r="95" spans="1:2" ht="13" x14ac:dyDescent="0.15">
      <c r="A95" s="1">
        <f t="shared" ca="1" si="0"/>
        <v>0.13709263610686639</v>
      </c>
      <c r="B95">
        <f t="shared" ca="1" si="1"/>
        <v>2.0561629675433979</v>
      </c>
    </row>
    <row r="96" spans="1:2" ht="13" x14ac:dyDescent="0.15">
      <c r="A96" s="1">
        <f t="shared" ca="1" si="0"/>
        <v>0.44779760809081182</v>
      </c>
      <c r="B96">
        <f t="shared" ca="1" si="1"/>
        <v>2.5452253925576365</v>
      </c>
    </row>
    <row r="97" spans="1:2" ht="13" x14ac:dyDescent="0.15">
      <c r="A97" s="1">
        <f t="shared" ca="1" si="0"/>
        <v>0.87664623102730754</v>
      </c>
      <c r="B97">
        <f t="shared" ca="1" si="1"/>
        <v>3.7961464159965579</v>
      </c>
    </row>
    <row r="98" spans="1:2" ht="13" x14ac:dyDescent="0.15">
      <c r="A98" s="1">
        <f t="shared" ca="1" si="0"/>
        <v>0.47818150477127308</v>
      </c>
      <c r="B98">
        <f t="shared" ca="1" si="1"/>
        <v>2.6823115067699201</v>
      </c>
    </row>
    <row r="99" spans="1:2" ht="13" x14ac:dyDescent="0.15">
      <c r="A99" s="1">
        <f t="shared" ca="1" si="0"/>
        <v>0.35295311161546361</v>
      </c>
      <c r="B99">
        <f t="shared" ca="1" si="1"/>
        <v>1.9829928654659077</v>
      </c>
    </row>
    <row r="100" spans="1:2" ht="13" x14ac:dyDescent="0.15">
      <c r="A100" s="1">
        <f t="shared" ca="1" si="0"/>
        <v>0.52849708507500393</v>
      </c>
      <c r="B100">
        <f t="shared" ca="1" si="1"/>
        <v>2.8819917809886362</v>
      </c>
    </row>
    <row r="101" spans="1:2" ht="13" x14ac:dyDescent="0.15">
      <c r="A101" s="1">
        <f t="shared" ca="1" si="0"/>
        <v>0.7231316705224281</v>
      </c>
      <c r="B101">
        <f t="shared" ca="1" si="1"/>
        <v>3.461153954329192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problem1</vt:lpstr>
      <vt:lpstr>problem2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Thomas, Charu S</cp:lastModifiedBy>
  <dcterms:created xsi:type="dcterms:W3CDTF">2018-01-28T10:12:54Z</dcterms:created>
  <dcterms:modified xsi:type="dcterms:W3CDTF">2018-01-28T10:14:52Z</dcterms:modified>
</cp:coreProperties>
</file>