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neral" sheetId="1" state="visible" r:id="rId1"/>
    <sheet name="Broadcast commands" sheetId="2" state="visible" r:id="rId2"/>
    <sheet name="To Master commands" sheetId="3" state="visible" r:id="rId3"/>
    <sheet name="To Slave commands" sheetId="4" state="visible" r:id="rId4"/>
  </sheets>
  <calcPr/>
</workbook>
</file>

<file path=xl/sharedStrings.xml><?xml version="1.0" encoding="utf-8"?>
<sst xmlns="http://schemas.openxmlformats.org/spreadsheetml/2006/main" count="152" uniqueCount="152">
  <si>
    <t xml:space="preserve">SID bits</t>
  </si>
  <si>
    <t>Function</t>
  </si>
  <si>
    <t>SID[10]</t>
  </si>
  <si>
    <t xml:space="preserve">CMD type[2]</t>
  </si>
  <si>
    <t>SID[9]</t>
  </si>
  <si>
    <t xml:space="preserve">CMD type[1]</t>
  </si>
  <si>
    <t>SID[8]</t>
  </si>
  <si>
    <t xml:space="preserve">CMD type[0]</t>
  </si>
  <si>
    <t>SID[7]</t>
  </si>
  <si>
    <t xml:space="preserve">CMD param[7]</t>
  </si>
  <si>
    <t>SID[6]</t>
  </si>
  <si>
    <t xml:space="preserve">CMD param[6]</t>
  </si>
  <si>
    <t>SID[5]</t>
  </si>
  <si>
    <t xml:space="preserve">CMD param[5]</t>
  </si>
  <si>
    <t>SID[4]</t>
  </si>
  <si>
    <t xml:space="preserve">CMD param[4]</t>
  </si>
  <si>
    <t>SID[3]</t>
  </si>
  <si>
    <t xml:space="preserve">CMD param[3]</t>
  </si>
  <si>
    <t>SID[2]</t>
  </si>
  <si>
    <t xml:space="preserve">CMD param[2]</t>
  </si>
  <si>
    <t>SID[1]</t>
  </si>
  <si>
    <t xml:space="preserve">CMD param[1]</t>
  </si>
  <si>
    <t>SID[0]</t>
  </si>
  <si>
    <t xml:space="preserve">CMD param[0]</t>
  </si>
  <si>
    <t xml:space="preserve">CMD type - binary</t>
  </si>
  <si>
    <t xml:space="preserve">CMD type name</t>
  </si>
  <si>
    <t>Description</t>
  </si>
  <si>
    <t xml:space="preserve">CMD param [7-0]</t>
  </si>
  <si>
    <t>0b000</t>
  </si>
  <si>
    <t>CAN_BROADCAST</t>
  </si>
  <si>
    <t xml:space="preserve">Broadcast command</t>
  </si>
  <si>
    <t xml:space="preserve">Broadcast command number</t>
  </si>
  <si>
    <t>0b001</t>
  </si>
  <si>
    <t>Reserved</t>
  </si>
  <si>
    <t>0b010</t>
  </si>
  <si>
    <t>CAN_TO_MASTER</t>
  </si>
  <si>
    <t xml:space="preserve">To master command</t>
  </si>
  <si>
    <t xml:space="preserve">Address of sender (slave)</t>
  </si>
  <si>
    <t>0b011</t>
  </si>
  <si>
    <t>0b100</t>
  </si>
  <si>
    <t>CAN_TO_SLAVE</t>
  </si>
  <si>
    <t xml:space="preserve">To Slave command</t>
  </si>
  <si>
    <t xml:space="preserve">Address of recipient (slave)</t>
  </si>
  <si>
    <t>0b101</t>
  </si>
  <si>
    <t>0b110</t>
  </si>
  <si>
    <t>0b111</t>
  </si>
  <si>
    <t>CAN_DEBUG_PRINT</t>
  </si>
  <si>
    <t xml:space="preserve">Debug print from any node</t>
  </si>
  <si>
    <t xml:space="preserve">Address of node which sending command</t>
  </si>
  <si>
    <t xml:space="preserve">"Broadcast" commands definition</t>
  </si>
  <si>
    <t>SID</t>
  </si>
  <si>
    <t>DLC</t>
  </si>
  <si>
    <t>Payload[0]</t>
  </si>
  <si>
    <t>Payload[1+]</t>
  </si>
  <si>
    <t>0b000xxxxxxxx</t>
  </si>
  <si>
    <t xml:space="preserve">TS CMD number</t>
  </si>
  <si>
    <t xml:space="preserve">CMD data</t>
  </si>
  <si>
    <t xml:space="preserve">where xx... is CMD number</t>
  </si>
  <si>
    <t xml:space="preserve">Because of CAN arbitrary function, CMD with lowest number has highest priority.</t>
  </si>
  <si>
    <t xml:space="preserve">CMD number</t>
  </si>
  <si>
    <t>hex</t>
  </si>
  <si>
    <t>bin</t>
  </si>
  <si>
    <t xml:space="preserve">CMD name</t>
  </si>
  <si>
    <t>function</t>
  </si>
  <si>
    <t xml:space="preserve">Payload definition</t>
  </si>
  <si>
    <t>[0]</t>
  </si>
  <si>
    <t>[1]</t>
  </si>
  <si>
    <t>[2]</t>
  </si>
  <si>
    <t>[3]</t>
  </si>
  <si>
    <t>[4]</t>
  </si>
  <si>
    <t>[5]</t>
  </si>
  <si>
    <t>[6]</t>
  </si>
  <si>
    <t>[7]</t>
  </si>
  <si>
    <t>CAN_BR_RST</t>
  </si>
  <si>
    <t xml:space="preserve">Reset all nodes</t>
  </si>
  <si>
    <t>CAN_BR_ADDRESSING_REQ</t>
  </si>
  <si>
    <t xml:space="preserve">Check if there is node without address (master)</t>
  </si>
  <si>
    <t>CAN_BR_ASSIGN_ADDRESS</t>
  </si>
  <si>
    <t xml:space="preserve">Assign address to slave node</t>
  </si>
  <si>
    <t xml:space="preserve">Node SN - 4 bytes</t>
  </si>
  <si>
    <t xml:space="preserve">new address</t>
  </si>
  <si>
    <t>CAN_BR_ADDRESSING_RES</t>
  </si>
  <si>
    <t xml:space="preserve">Response for ADDRESSING_REQ (slave)</t>
  </si>
  <si>
    <t>CAN_BR_NEW_NODE</t>
  </si>
  <si>
    <t xml:space="preserve">New node without address (slave)</t>
  </si>
  <si>
    <t>CAN_BR_CLEAR_ADDRESSES</t>
  </si>
  <si>
    <t xml:space="preserve">Force clear all addresses</t>
  </si>
  <si>
    <t xml:space="preserve">Peripherial specific commands</t>
  </si>
  <si>
    <t>...</t>
  </si>
  <si>
    <t>FF</t>
  </si>
  <si>
    <t xml:space="preserve">"To master" general commands definition</t>
  </si>
  <si>
    <t>0b010xxxxxxxx</t>
  </si>
  <si>
    <t xml:space="preserve">TM CMD number</t>
  </si>
  <si>
    <t xml:space="preserve">where xx... is slave address</t>
  </si>
  <si>
    <t>CAN_TM_RST_RES</t>
  </si>
  <si>
    <t xml:space="preserve">Reset node response</t>
  </si>
  <si>
    <t xml:space="preserve">fixed, CMD num.</t>
  </si>
  <si>
    <t>CAN_TM_RES_DEF_RES</t>
  </si>
  <si>
    <t xml:space="preserve">Restore default settings response</t>
  </si>
  <si>
    <t>CAN_TM_MUTE_RES</t>
  </si>
  <si>
    <t xml:space="preserve">Mute node from its transmittion response</t>
  </si>
  <si>
    <t>CAN_TM_PONG</t>
  </si>
  <si>
    <t xml:space="preserve">Ping response</t>
  </si>
  <si>
    <t>CAN_TM_GET_SN_RES</t>
  </si>
  <si>
    <t xml:space="preserve">Get node SN response</t>
  </si>
  <si>
    <t xml:space="preserve">SN - 4 bytes</t>
  </si>
  <si>
    <t>CAN_TM_GET_NODE_TYPE_RES</t>
  </si>
  <si>
    <t xml:space="preserve">Get node peripherial type response</t>
  </si>
  <si>
    <t xml:space="preserve">Node type</t>
  </si>
  <si>
    <t>CAN_TM_GET_STATUS_RES</t>
  </si>
  <si>
    <t xml:space="preserve">Get node status response</t>
  </si>
  <si>
    <t xml:space="preserve">Node status</t>
  </si>
  <si>
    <t>CAN_TM_GET_TEMP_RES</t>
  </si>
  <si>
    <t xml:space="preserve">Get node MCU temperature response</t>
  </si>
  <si>
    <t>temperature</t>
  </si>
  <si>
    <t>CAN_TM_GET_UPTIME_RES</t>
  </si>
  <si>
    <t xml:space="preserve">Get node uptime response</t>
  </si>
  <si>
    <t xml:space="preserve">Uptime in ms - 7 bytes</t>
  </si>
  <si>
    <t>CAN_TM_GET_FW_VER_RES</t>
  </si>
  <si>
    <t xml:space="preserve">Get firmware version</t>
  </si>
  <si>
    <t xml:space="preserve">Device type</t>
  </si>
  <si>
    <t xml:space="preserve">FW Major</t>
  </si>
  <si>
    <t xml:space="preserve">FW Minor</t>
  </si>
  <si>
    <t xml:space="preserve">Peripherial specific commands - temperature sensor</t>
  </si>
  <si>
    <t>CAN_TM_TEMP_SENS_GET_TEMP_RES</t>
  </si>
  <si>
    <t xml:space="preserve">Send temperature from sensor</t>
  </si>
  <si>
    <t xml:space="preserve">"To slave" general commands definition</t>
  </si>
  <si>
    <t>0b100xxxxxxxx</t>
  </si>
  <si>
    <t>CAN_TS_RST</t>
  </si>
  <si>
    <t xml:space="preserve">Reset node</t>
  </si>
  <si>
    <t>CAN_TS_RES_DEF</t>
  </si>
  <si>
    <t xml:space="preserve">Restore default settings</t>
  </si>
  <si>
    <t>CAN_TS_MUTE</t>
  </si>
  <si>
    <t xml:space="preserve">Mute node from its transmittion</t>
  </si>
  <si>
    <t xml:space="preserve">time for mute [s]</t>
  </si>
  <si>
    <t>CAN_TS_PING</t>
  </si>
  <si>
    <t xml:space="preserve">Ping is check that node is running</t>
  </si>
  <si>
    <t>CAN_TS_GET_SN</t>
  </si>
  <si>
    <t xml:space="preserve">Get node SN</t>
  </si>
  <si>
    <t>CAN_TS_GET_NODE_TYPE</t>
  </si>
  <si>
    <t xml:space="preserve">Get node peripherial type</t>
  </si>
  <si>
    <t>CAN_TS_GET_STATUS</t>
  </si>
  <si>
    <t xml:space="preserve">Get node status</t>
  </si>
  <si>
    <t>CAN_TS_GET_TEMP</t>
  </si>
  <si>
    <t xml:space="preserve">Get node MCU temperature</t>
  </si>
  <si>
    <t>CAN_TS_GET_UPTIME</t>
  </si>
  <si>
    <t xml:space="preserve">Get node uptime</t>
  </si>
  <si>
    <t>CAN_TS_GET_FW_VER</t>
  </si>
  <si>
    <t xml:space="preserve">Get firmware verison</t>
  </si>
  <si>
    <t xml:space="preserve">Peripherial specific commands - tempretarure sensor</t>
  </si>
  <si>
    <t>CAN_TS_TEMP_SENS_GET_TEMP</t>
  </si>
  <si>
    <t xml:space="preserve">Get temperature from sensor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</si>
</sst>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0" fillId="0" borderId="0" numFmtId="0" xfId="0"/>
    <xf fontId="0" fillId="2" borderId="1" numFmtId="0" xfId="0" applyFill="1" applyBorder="1"/>
    <xf fontId="0" fillId="0" borderId="0" numFmtId="49" xfId="0" applyNumberFormat="1"/>
    <xf fontId="1" fillId="0" borderId="0" numFmtId="0" xfId="0" applyFont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/>
    <xf fontId="0" fillId="2" borderId="3" numFmtId="0" xfId="0" applyFill="1" applyBorder="1"/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/>
    <xf fontId="0" fillId="0" borderId="6" numFmtId="0" xfId="0" applyBorder="1"/>
    <xf fontId="0" fillId="0" borderId="6" numFmtId="0" xfId="0" applyBorder="1" applyAlignment="1">
      <alignment horizontal="right"/>
    </xf>
    <xf fontId="0" fillId="0" borderId="3" numFmtId="0" xfId="0" applyBorder="1"/>
    <xf fontId="0" fillId="0" borderId="3" numFmtId="0" xfId="0" applyBorder="1" applyAlignment="1">
      <alignment horizontal="right"/>
    </xf>
    <xf fontId="0" fillId="3" borderId="3" numFmtId="0" xfId="0" applyFill="1" applyBorder="1" applyAlignment="1">
      <alignment horizontal="center"/>
    </xf>
    <xf fontId="0" fillId="3" borderId="3" numFmtId="0" xfId="0" applyFill="1" applyBorder="1"/>
    <xf fontId="1" fillId="0" borderId="3" numFmtId="0" xfId="0" applyFont="1" applyBorder="1" applyAlignment="1">
      <alignment horizontal="center"/>
    </xf>
    <xf fontId="0" fillId="2" borderId="7" numFmtId="0" xfId="0" applyFill="1" applyBorder="1"/>
    <xf fontId="0" fillId="0" borderId="6" numFmtId="0" xfId="0" applyBorder="1">
      <protection hidden="0" locked="1"/>
    </xf>
    <xf fontId="0" fillId="3" borderId="6" numFmtId="0" xfId="0" applyFill="1" applyBorder="1">
      <protection hidden="0" locked="1"/>
    </xf>
    <xf fontId="0" fillId="0" borderId="3" numFmtId="0" xfId="0" applyBorder="1">
      <protection hidden="0" locked="1"/>
    </xf>
    <xf fontId="0" fillId="3" borderId="3" numFmtId="0" xfId="0" applyFill="1" applyBorder="1">
      <protection hidden="0" locked="1"/>
    </xf>
    <xf fontId="0" fillId="3" borderId="3" numFmtId="0" xfId="0" applyFill="1" applyBorder="1" applyAlignment="1">
      <alignment horizontal="center"/>
      <protection hidden="0" locked="1"/>
    </xf>
    <xf fontId="0" fillId="3" borderId="8" numFmtId="0" xfId="0" applyFill="1" applyBorder="1" applyAlignment="1">
      <alignment horizontal="center"/>
      <protection hidden="0" locked="1"/>
    </xf>
    <xf fontId="0" fillId="3" borderId="1" numFmtId="0" xfId="0" applyFill="1" applyBorder="1" applyAlignment="1">
      <alignment horizontal="center"/>
      <protection hidden="0" locked="1"/>
    </xf>
    <xf fontId="0" fillId="3" borderId="9" numFmtId="0" xfId="0" applyFill="1" applyBorder="1" applyAlignment="1">
      <alignment horizontal="center"/>
      <protection hidden="0" locked="1"/>
    </xf>
    <xf fontId="0" fillId="0" borderId="3" numFmtId="0" xfId="0" applyBorder="1"/>
    <xf fontId="0" fillId="3" borderId="3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9.7109375"/>
    <col customWidth="1" min="3" max="3" width="28.8515625"/>
    <col customWidth="1" min="4" max="4" width="37.28125"/>
    <col customWidth="1" min="5" max="5" width="32.7109375"/>
  </cols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Q3" s="1"/>
      <c r="T3" s="1"/>
    </row>
    <row r="4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Q4" s="1"/>
      <c r="T4" s="1"/>
    </row>
    <row r="5">
      <c r="A5" s="1" t="s">
        <v>8</v>
      </c>
      <c r="B5" s="1" t="s">
        <v>9</v>
      </c>
      <c r="C5" s="1"/>
      <c r="D5" s="1"/>
      <c r="E5" s="1"/>
      <c r="F5" s="1"/>
      <c r="G5" s="1"/>
      <c r="H5" s="1"/>
      <c r="I5" s="1"/>
      <c r="J5" s="1"/>
      <c r="K5" s="1"/>
      <c r="Q5" s="1"/>
      <c r="T5" s="1"/>
    </row>
    <row r="6">
      <c r="A6" s="1" t="s">
        <v>10</v>
      </c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Q6" s="1"/>
      <c r="T6" s="1"/>
    </row>
    <row r="7">
      <c r="A7" t="s">
        <v>12</v>
      </c>
      <c r="B7" s="1" t="s">
        <v>13</v>
      </c>
    </row>
    <row r="8">
      <c r="A8" s="1" t="s">
        <v>14</v>
      </c>
      <c r="B8" s="1" t="s">
        <v>15</v>
      </c>
      <c r="C8" s="1"/>
      <c r="D8" s="1"/>
    </row>
    <row r="9">
      <c r="A9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/>
    <row r="14" s="2" customFormat="1">
      <c r="A14" s="2" t="s">
        <v>24</v>
      </c>
      <c r="B14" s="2" t="s">
        <v>25</v>
      </c>
      <c r="C14" s="2" t="s">
        <v>26</v>
      </c>
      <c r="D14" s="2" t="s">
        <v>27</v>
      </c>
      <c r="E14" s="2"/>
    </row>
    <row r="15">
      <c r="A15" s="3" t="s">
        <v>28</v>
      </c>
      <c r="B15" t="s">
        <v>29</v>
      </c>
      <c r="C15" t="s">
        <v>30</v>
      </c>
      <c r="D15" t="s">
        <v>31</v>
      </c>
    </row>
    <row r="16">
      <c r="A16" s="3" t="s">
        <v>32</v>
      </c>
      <c r="B16" t="s">
        <v>33</v>
      </c>
    </row>
    <row r="17">
      <c r="A17" s="3" t="s">
        <v>34</v>
      </c>
      <c r="B17" t="s">
        <v>35</v>
      </c>
      <c r="C17" t="s">
        <v>36</v>
      </c>
      <c r="D17" t="s">
        <v>37</v>
      </c>
    </row>
    <row r="18">
      <c r="A18" s="3" t="s">
        <v>38</v>
      </c>
      <c r="B18" t="s">
        <v>33</v>
      </c>
    </row>
    <row r="19">
      <c r="A19" s="3" t="s">
        <v>39</v>
      </c>
      <c r="B19" t="s">
        <v>40</v>
      </c>
      <c r="C19" t="s">
        <v>41</v>
      </c>
      <c r="D19" t="s">
        <v>42</v>
      </c>
    </row>
    <row r="20">
      <c r="A20" s="3" t="s">
        <v>43</v>
      </c>
      <c r="B20" t="s">
        <v>33</v>
      </c>
    </row>
    <row r="21">
      <c r="A21" s="3" t="s">
        <v>44</v>
      </c>
      <c r="B21" t="s">
        <v>33</v>
      </c>
    </row>
    <row r="22">
      <c r="A22" s="3" t="s">
        <v>45</v>
      </c>
      <c r="B22" t="s">
        <v>46</v>
      </c>
      <c r="C22" t="s">
        <v>47</v>
      </c>
      <c r="D22" t="s">
        <v>48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2.7109375"/>
    <col customWidth="1" min="5" max="5" width="41.7109375"/>
    <col customWidth="1" min="6" max="6" width="6.28125"/>
    <col customWidth="1" min="7" max="7" width="18.57421875"/>
    <col customWidth="1" min="8" max="8" width="18.8515625"/>
    <col customWidth="1" min="11" max="11" width="12.28125"/>
  </cols>
  <sheetData>
    <row r="1" ht="21">
      <c r="A1" s="4" t="s">
        <v>49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54</v>
      </c>
      <c r="B3">
        <v>1</v>
      </c>
      <c r="C3" t="s">
        <v>55</v>
      </c>
      <c r="D3" t="s">
        <v>56</v>
      </c>
    </row>
    <row r="4">
      <c r="A4" t="s">
        <v>57</v>
      </c>
    </row>
    <row r="5"/>
    <row r="6">
      <c r="A6" t="s">
        <v>58</v>
      </c>
    </row>
    <row r="7"/>
    <row r="8" s="2" customFormat="1">
      <c r="A8" s="5" t="s">
        <v>59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0">DEC2HEX(A10,2)</f>
        <v>00</v>
      </c>
      <c r="C10" s="11" t="str">
        <f t="shared" ref="C10:C73" si="1">DEC2BIN(A10,8)</f>
        <v>00000000</v>
      </c>
      <c r="D10" s="10" t="s">
        <v>73</v>
      </c>
      <c r="E10" s="10" t="s">
        <v>74</v>
      </c>
      <c r="F10" s="10">
        <v>0</v>
      </c>
      <c r="G10" s="10"/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0"/>
        <v>01</v>
      </c>
      <c r="C11" s="13" t="str">
        <f t="shared" si="1"/>
        <v>00000001</v>
      </c>
      <c r="D11" s="12" t="s">
        <v>75</v>
      </c>
      <c r="E11" s="12" t="s">
        <v>76</v>
      </c>
      <c r="F11" s="12">
        <v>0</v>
      </c>
      <c r="G11" s="12"/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0"/>
        <v>02</v>
      </c>
      <c r="C12" s="13" t="str">
        <f t="shared" si="1"/>
        <v>00000010</v>
      </c>
      <c r="D12" s="12" t="s">
        <v>77</v>
      </c>
      <c r="E12" s="12" t="s">
        <v>78</v>
      </c>
      <c r="F12" s="12">
        <v>5</v>
      </c>
      <c r="G12" s="14" t="s">
        <v>79</v>
      </c>
      <c r="H12" s="14"/>
      <c r="I12" s="14"/>
      <c r="J12" s="14"/>
      <c r="K12" s="15" t="s">
        <v>80</v>
      </c>
      <c r="L12" s="12"/>
      <c r="M12" s="12"/>
      <c r="N12" s="12"/>
    </row>
    <row r="13">
      <c r="A13" s="12">
        <v>3</v>
      </c>
      <c r="B13" s="13" t="str">
        <f t="shared" si="0"/>
        <v>03</v>
      </c>
      <c r="C13" s="13" t="str">
        <f t="shared" si="1"/>
        <v>00000011</v>
      </c>
      <c r="D13" s="12" t="s">
        <v>81</v>
      </c>
      <c r="E13" s="12" t="s">
        <v>82</v>
      </c>
      <c r="F13" s="12">
        <v>4</v>
      </c>
      <c r="G13" s="14" t="s">
        <v>79</v>
      </c>
      <c r="H13" s="14"/>
      <c r="I13" s="14"/>
      <c r="J13" s="14"/>
      <c r="K13" s="12"/>
      <c r="L13" s="12"/>
      <c r="M13" s="12"/>
      <c r="N13" s="12"/>
    </row>
    <row r="14">
      <c r="A14" s="12">
        <v>4</v>
      </c>
      <c r="B14" s="13" t="str">
        <f t="shared" si="0"/>
        <v>04</v>
      </c>
      <c r="C14" s="13" t="str">
        <f t="shared" si="1"/>
        <v>00000100</v>
      </c>
      <c r="D14" s="12" t="s">
        <v>83</v>
      </c>
      <c r="E14" s="12" t="s">
        <v>84</v>
      </c>
      <c r="F14" s="12">
        <v>1</v>
      </c>
      <c r="G14" s="12"/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0"/>
        <v>05</v>
      </c>
      <c r="C15" s="13" t="str">
        <f t="shared" si="1"/>
        <v>00000101</v>
      </c>
      <c r="D15" s="12" t="s">
        <v>85</v>
      </c>
      <c r="E15" s="12" t="s">
        <v>86</v>
      </c>
      <c r="F15" s="12">
        <v>0</v>
      </c>
      <c r="G15" s="12"/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0"/>
        <v>06</v>
      </c>
      <c r="C16" s="13" t="str">
        <f t="shared" si="1"/>
        <v>00000110</v>
      </c>
      <c r="D16" s="12"/>
      <c r="E16" s="12" t="s">
        <v>33</v>
      </c>
      <c r="F16" s="12"/>
      <c r="G16" s="12"/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0"/>
        <v>07</v>
      </c>
      <c r="C17" s="13" t="str">
        <f t="shared" si="1"/>
        <v>00000111</v>
      </c>
      <c r="D17" s="12"/>
      <c r="E17" s="12" t="s">
        <v>33</v>
      </c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0"/>
        <v>08</v>
      </c>
      <c r="C18" s="13" t="str">
        <f t="shared" si="1"/>
        <v>00001000</v>
      </c>
      <c r="D18" s="12"/>
      <c r="E18" s="12" t="s">
        <v>33</v>
      </c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0"/>
        <v>09</v>
      </c>
      <c r="C19" s="13" t="str">
        <f t="shared" si="1"/>
        <v>00001001</v>
      </c>
      <c r="D19" s="12"/>
      <c r="E19" s="12" t="s">
        <v>33</v>
      </c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0"/>
        <v>0A</v>
      </c>
      <c r="C20" s="13" t="str">
        <f t="shared" si="1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0"/>
        <v>0B</v>
      </c>
      <c r="C21" s="13" t="str">
        <f t="shared" si="1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0"/>
        <v>0C</v>
      </c>
      <c r="C22" s="13" t="str">
        <f t="shared" si="1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0"/>
        <v>0D</v>
      </c>
      <c r="C23" s="13" t="str">
        <f t="shared" si="1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0"/>
        <v>0E</v>
      </c>
      <c r="C24" s="13" t="str">
        <f t="shared" si="1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0"/>
        <v>0F</v>
      </c>
      <c r="C25" s="13" t="str">
        <f t="shared" si="1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0"/>
        <v>10</v>
      </c>
      <c r="C26" s="13" t="str">
        <f t="shared" si="1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0"/>
        <v>11</v>
      </c>
      <c r="C27" s="13" t="str">
        <f t="shared" si="1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0"/>
        <v>12</v>
      </c>
      <c r="C28" s="13" t="str">
        <f t="shared" si="1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0"/>
        <v>13</v>
      </c>
      <c r="C29" s="13" t="str">
        <f t="shared" si="1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0"/>
        <v>14</v>
      </c>
      <c r="C30" s="13" t="str">
        <f t="shared" si="1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0"/>
        <v>15</v>
      </c>
      <c r="C31" s="13" t="str">
        <f t="shared" si="1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0"/>
        <v>16</v>
      </c>
      <c r="C32" s="13" t="str">
        <f t="shared" si="1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0"/>
        <v>17</v>
      </c>
      <c r="C33" s="13" t="str">
        <f t="shared" si="1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0"/>
        <v>18</v>
      </c>
      <c r="C34" s="13" t="str">
        <f t="shared" si="1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0"/>
        <v>19</v>
      </c>
      <c r="C35" s="13" t="str">
        <f t="shared" si="1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0"/>
        <v>1A</v>
      </c>
      <c r="C36" s="13" t="str">
        <f t="shared" si="1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0"/>
        <v>1B</v>
      </c>
      <c r="C37" s="13" t="str">
        <f t="shared" si="1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0"/>
        <v>1C</v>
      </c>
      <c r="C38" s="13" t="str">
        <f t="shared" si="1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0"/>
        <v>1D</v>
      </c>
      <c r="C39" s="13" t="str">
        <f t="shared" si="1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0"/>
        <v>1E</v>
      </c>
      <c r="C40" s="13" t="str">
        <f t="shared" si="1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0"/>
        <v>1F</v>
      </c>
      <c r="C41" s="13" t="str">
        <f t="shared" si="1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0"/>
        <v>20</v>
      </c>
      <c r="C42" s="13" t="str">
        <f t="shared" si="1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0"/>
        <v>21</v>
      </c>
      <c r="C43" s="13" t="str">
        <f t="shared" si="1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0"/>
        <v>22</v>
      </c>
      <c r="C44" s="13" t="str">
        <f t="shared" si="1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0"/>
        <v>23</v>
      </c>
      <c r="C45" s="13" t="str">
        <f t="shared" si="1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0"/>
        <v>24</v>
      </c>
      <c r="C46" s="13" t="str">
        <f t="shared" si="1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0"/>
        <v>25</v>
      </c>
      <c r="C47" s="13" t="str">
        <f t="shared" si="1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0"/>
        <v>26</v>
      </c>
      <c r="C48" s="13" t="str">
        <f t="shared" si="1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0"/>
        <v>27</v>
      </c>
      <c r="C49" s="13" t="str">
        <f t="shared" si="1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0"/>
        <v>28</v>
      </c>
      <c r="C50" s="13" t="str">
        <f t="shared" si="1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0"/>
        <v>29</v>
      </c>
      <c r="C51" s="13" t="str">
        <f t="shared" si="1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0"/>
        <v>2A</v>
      </c>
      <c r="C52" s="13" t="str">
        <f t="shared" si="1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0"/>
        <v>2B</v>
      </c>
      <c r="C53" s="13" t="str">
        <f t="shared" si="1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0"/>
        <v>2C</v>
      </c>
      <c r="C54" s="13" t="str">
        <f t="shared" si="1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0"/>
        <v>2D</v>
      </c>
      <c r="C55" s="13" t="str">
        <f t="shared" si="1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0"/>
        <v>2E</v>
      </c>
      <c r="C56" s="13" t="str">
        <f t="shared" si="1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0"/>
        <v>2F</v>
      </c>
      <c r="C57" s="13" t="str">
        <f t="shared" si="1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0"/>
        <v>30</v>
      </c>
      <c r="C58" s="13" t="str">
        <f t="shared" si="1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0"/>
        <v>31</v>
      </c>
      <c r="C59" s="13" t="str">
        <f t="shared" si="1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0"/>
        <v>32</v>
      </c>
      <c r="C60" s="13" t="str">
        <f t="shared" si="1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0"/>
        <v>33</v>
      </c>
      <c r="C61" s="13" t="str">
        <f t="shared" si="1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0"/>
        <v>34</v>
      </c>
      <c r="C62" s="13" t="str">
        <f t="shared" si="1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0"/>
        <v>35</v>
      </c>
      <c r="C63" s="13" t="str">
        <f t="shared" si="1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0"/>
        <v>36</v>
      </c>
      <c r="C64" s="13" t="str">
        <f t="shared" si="1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0"/>
        <v>37</v>
      </c>
      <c r="C65" s="13" t="str">
        <f t="shared" si="1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0"/>
        <v>38</v>
      </c>
      <c r="C66" s="13" t="str">
        <f t="shared" si="1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0"/>
        <v>39</v>
      </c>
      <c r="C67" s="13" t="str">
        <f t="shared" si="1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0"/>
        <v>3A</v>
      </c>
      <c r="C68" s="13" t="str">
        <f t="shared" si="1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0"/>
        <v>3B</v>
      </c>
      <c r="C69" s="13" t="str">
        <f t="shared" si="1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0"/>
        <v>3C</v>
      </c>
      <c r="C70" s="13" t="str">
        <f t="shared" si="1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0"/>
        <v>3D</v>
      </c>
      <c r="C71" s="13" t="str">
        <f t="shared" si="1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0"/>
        <v>3E</v>
      </c>
      <c r="C72" s="13" t="str">
        <f t="shared" si="1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0"/>
        <v>3F</v>
      </c>
      <c r="C73" s="13" t="str">
        <f t="shared" si="1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2">DEC2HEX(A74,2)</f>
        <v>40</v>
      </c>
      <c r="C74" s="13" t="str">
        <f t="shared" ref="C74:C99" si="3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2"/>
        <v>41</v>
      </c>
      <c r="C75" s="13" t="str">
        <f t="shared" si="3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2"/>
        <v>42</v>
      </c>
      <c r="C76" s="13" t="str">
        <f t="shared" si="3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2"/>
        <v>43</v>
      </c>
      <c r="C77" s="13" t="str">
        <f t="shared" si="3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2"/>
        <v>44</v>
      </c>
      <c r="C78" s="13" t="str">
        <f t="shared" si="3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2"/>
        <v>45</v>
      </c>
      <c r="C79" s="13" t="str">
        <f t="shared" si="3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2"/>
        <v>46</v>
      </c>
      <c r="C80" s="13" t="str">
        <f t="shared" si="3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2"/>
        <v>47</v>
      </c>
      <c r="C81" s="13" t="str">
        <f t="shared" si="3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2"/>
        <v>48</v>
      </c>
      <c r="C82" s="13" t="str">
        <f t="shared" si="3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2"/>
        <v>49</v>
      </c>
      <c r="C83" s="13" t="str">
        <f t="shared" si="3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2"/>
        <v>4A</v>
      </c>
      <c r="C84" s="13" t="str">
        <f t="shared" si="3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2"/>
        <v>4B</v>
      </c>
      <c r="C85" s="13" t="str">
        <f t="shared" si="3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2"/>
        <v>4C</v>
      </c>
      <c r="C86" s="13" t="str">
        <f t="shared" si="3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2"/>
        <v>4D</v>
      </c>
      <c r="C87" s="13" t="str">
        <f t="shared" si="3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2"/>
        <v>4E</v>
      </c>
      <c r="C88" s="13" t="str">
        <f t="shared" si="3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2"/>
        <v>4F</v>
      </c>
      <c r="C89" s="13" t="str">
        <f t="shared" si="3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2"/>
        <v>50</v>
      </c>
      <c r="C90" s="13" t="str">
        <f t="shared" si="3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2"/>
        <v>51</v>
      </c>
      <c r="C91" s="13" t="str">
        <f t="shared" si="3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2"/>
        <v>52</v>
      </c>
      <c r="C92" s="13" t="str">
        <f t="shared" si="3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2"/>
        <v>53</v>
      </c>
      <c r="C93" s="13" t="str">
        <f t="shared" si="3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2"/>
        <v>54</v>
      </c>
      <c r="C94" s="13" t="str">
        <f t="shared" si="3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2"/>
        <v>55</v>
      </c>
      <c r="C95" s="13" t="str">
        <f t="shared" si="3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2"/>
        <v>56</v>
      </c>
      <c r="C96" s="13" t="str">
        <f t="shared" si="3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2"/>
        <v>57</v>
      </c>
      <c r="C97" s="13" t="str">
        <f t="shared" si="3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2"/>
        <v>58</v>
      </c>
      <c r="C98" s="13" t="str">
        <f t="shared" si="3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2"/>
        <v>59</v>
      </c>
      <c r="C99" s="13" t="str">
        <f t="shared" si="3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4">DEC2HEX(A100,2)</f>
        <v>5A</v>
      </c>
      <c r="C100" s="13" t="str">
        <f t="shared" ref="C100:C137" si="5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4"/>
        <v>5B</v>
      </c>
      <c r="C101" s="13" t="str">
        <f t="shared" si="5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4"/>
        <v>5C</v>
      </c>
      <c r="C102" s="13" t="str">
        <f t="shared" si="5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4"/>
        <v>5D</v>
      </c>
      <c r="C103" s="13" t="str">
        <f t="shared" si="5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4"/>
        <v>5E</v>
      </c>
      <c r="C104" s="13" t="str">
        <f t="shared" si="5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4"/>
        <v>5F</v>
      </c>
      <c r="C105" s="13" t="str">
        <f t="shared" si="5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4"/>
        <v>60</v>
      </c>
      <c r="C106" s="13" t="str">
        <f t="shared" si="5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4"/>
        <v>61</v>
      </c>
      <c r="C107" s="13" t="str">
        <f t="shared" si="5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4"/>
        <v>62</v>
      </c>
      <c r="C108" s="13" t="str">
        <f t="shared" si="5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4"/>
        <v>63</v>
      </c>
      <c r="C109" s="13" t="str">
        <f t="shared" si="5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4"/>
        <v>64</v>
      </c>
      <c r="C110" s="13" t="str">
        <f t="shared" si="5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4"/>
        <v>65</v>
      </c>
      <c r="C111" s="13" t="str">
        <f t="shared" si="5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4"/>
        <v>66</v>
      </c>
      <c r="C112" s="13" t="str">
        <f t="shared" si="5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4"/>
        <v>67</v>
      </c>
      <c r="C113" s="13" t="str">
        <f t="shared" si="5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4"/>
        <v>68</v>
      </c>
      <c r="C114" s="13" t="str">
        <f t="shared" si="5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4"/>
        <v>69</v>
      </c>
      <c r="C115" s="13" t="str">
        <f t="shared" si="5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4"/>
        <v>6A</v>
      </c>
      <c r="C116" s="13" t="str">
        <f t="shared" si="5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4"/>
        <v>6B</v>
      </c>
      <c r="C117" s="13" t="str">
        <f t="shared" si="5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4"/>
        <v>6C</v>
      </c>
      <c r="C118" s="13" t="str">
        <f t="shared" si="5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4"/>
        <v>6D</v>
      </c>
      <c r="C119" s="13" t="str">
        <f t="shared" si="5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4"/>
        <v>6E</v>
      </c>
      <c r="C120" s="13" t="str">
        <f t="shared" si="5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4"/>
        <v>6F</v>
      </c>
      <c r="C121" s="13" t="str">
        <f t="shared" si="5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4"/>
        <v>70</v>
      </c>
      <c r="C122" s="13" t="str">
        <f t="shared" si="5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4"/>
        <v>71</v>
      </c>
      <c r="C123" s="13" t="str">
        <f t="shared" si="5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4"/>
        <v>72</v>
      </c>
      <c r="C124" s="13" t="str">
        <f t="shared" si="5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4"/>
        <v>73</v>
      </c>
      <c r="C125" s="13" t="str">
        <f t="shared" si="5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4"/>
        <v>74</v>
      </c>
      <c r="C126" s="13" t="str">
        <f t="shared" si="5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4"/>
        <v>75</v>
      </c>
      <c r="C127" s="13" t="str">
        <f t="shared" si="5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4"/>
        <v>76</v>
      </c>
      <c r="C128" s="13" t="str">
        <f t="shared" si="5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4"/>
        <v>77</v>
      </c>
      <c r="C129" s="13" t="str">
        <f t="shared" si="5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4"/>
        <v>78</v>
      </c>
      <c r="C130" s="13" t="str">
        <f t="shared" si="5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4"/>
        <v>79</v>
      </c>
      <c r="C131" s="13" t="str">
        <f t="shared" si="5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4"/>
        <v>7A</v>
      </c>
      <c r="C132" s="13" t="str">
        <f t="shared" si="5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4"/>
        <v>7B</v>
      </c>
      <c r="C133" s="13" t="str">
        <f t="shared" si="5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4"/>
        <v>7C</v>
      </c>
      <c r="C134" s="13" t="str">
        <f t="shared" si="5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4"/>
        <v>7D</v>
      </c>
      <c r="C135" s="13" t="str">
        <f t="shared" si="5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4"/>
        <v>7E</v>
      </c>
      <c r="C136" s="13" t="str">
        <f t="shared" si="5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4"/>
        <v>7F</v>
      </c>
      <c r="C137" s="13" t="str">
        <f t="shared" si="5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87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G12:J12"/>
    <mergeCell ref="G13:J13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4.28125"/>
    <col customWidth="1" min="5" max="5" width="39.140625"/>
    <col customWidth="1" min="7" max="7" width="18.57421875"/>
    <col customWidth="1" min="8" max="8" width="13.140625"/>
    <col customWidth="1" min="9" max="9" width="10.421875"/>
    <col customWidth="1" min="10" max="11" width="11.140625"/>
  </cols>
  <sheetData>
    <row r="1" ht="21">
      <c r="A1" s="4" t="s">
        <v>90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91</v>
      </c>
      <c r="B3">
        <v>1</v>
      </c>
      <c r="C3" t="s">
        <v>92</v>
      </c>
      <c r="D3" t="s">
        <v>56</v>
      </c>
    </row>
    <row r="4">
      <c r="A4" t="s">
        <v>93</v>
      </c>
    </row>
    <row r="5"/>
    <row r="6">
      <c r="A6" t="s">
        <v>58</v>
      </c>
    </row>
    <row r="7"/>
    <row r="8" s="2" customFormat="1">
      <c r="A8" s="5" t="s">
        <v>92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  <c r="O9" s="17"/>
    </row>
    <row r="10">
      <c r="A10" s="10">
        <v>0</v>
      </c>
      <c r="B10" s="11" t="str">
        <f t="shared" ref="B10:B73" si="6">DEC2HEX(A10,2)</f>
        <v>00</v>
      </c>
      <c r="C10" s="11" t="str">
        <f t="shared" ref="C10:C73" si="7">DEC2BIN(A10,8)</f>
        <v>00000000</v>
      </c>
      <c r="D10" s="18" t="s">
        <v>94</v>
      </c>
      <c r="E10" s="10" t="s">
        <v>95</v>
      </c>
      <c r="F10" s="18">
        <v>1</v>
      </c>
      <c r="G10" s="19" t="s">
        <v>96</v>
      </c>
      <c r="H10" s="18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6"/>
        <v>01</v>
      </c>
      <c r="C11" s="13" t="str">
        <f t="shared" si="7"/>
        <v>00000001</v>
      </c>
      <c r="D11" s="20" t="s">
        <v>97</v>
      </c>
      <c r="E11" s="12" t="s">
        <v>98</v>
      </c>
      <c r="F11" s="20">
        <v>1</v>
      </c>
      <c r="G11" s="21" t="s">
        <v>96</v>
      </c>
      <c r="H11" s="20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6"/>
        <v>02</v>
      </c>
      <c r="C12" s="13" t="str">
        <f t="shared" si="7"/>
        <v>00000010</v>
      </c>
      <c r="D12" s="20" t="s">
        <v>99</v>
      </c>
      <c r="E12" s="12" t="s">
        <v>100</v>
      </c>
      <c r="F12" s="20">
        <v>1</v>
      </c>
      <c r="G12" s="21" t="s">
        <v>96</v>
      </c>
      <c r="H12" s="20"/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6"/>
        <v>03</v>
      </c>
      <c r="C13" s="13" t="str">
        <f t="shared" si="7"/>
        <v>00000011</v>
      </c>
      <c r="D13" s="20" t="s">
        <v>101</v>
      </c>
      <c r="E13" s="12" t="s">
        <v>102</v>
      </c>
      <c r="F13" s="20">
        <v>1</v>
      </c>
      <c r="G13" s="21" t="s">
        <v>96</v>
      </c>
      <c r="H13" s="20"/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6"/>
        <v>04</v>
      </c>
      <c r="C14" s="13" t="str">
        <f t="shared" si="7"/>
        <v>00000100</v>
      </c>
      <c r="D14" s="20" t="s">
        <v>103</v>
      </c>
      <c r="E14" s="12" t="s">
        <v>104</v>
      </c>
      <c r="F14" s="20">
        <v>5</v>
      </c>
      <c r="G14" s="21" t="s">
        <v>96</v>
      </c>
      <c r="H14" s="22" t="s">
        <v>105</v>
      </c>
      <c r="I14" s="22"/>
      <c r="J14" s="22"/>
      <c r="K14" s="22"/>
      <c r="L14" s="20"/>
      <c r="M14" s="20"/>
      <c r="N14" s="20"/>
    </row>
    <row r="15">
      <c r="A15" s="12">
        <v>5</v>
      </c>
      <c r="B15" s="13" t="str">
        <f t="shared" si="6"/>
        <v>05</v>
      </c>
      <c r="C15" s="13" t="str">
        <f t="shared" si="7"/>
        <v>00000101</v>
      </c>
      <c r="D15" s="12" t="s">
        <v>106</v>
      </c>
      <c r="E15" s="12" t="s">
        <v>107</v>
      </c>
      <c r="F15" s="20">
        <v>2</v>
      </c>
      <c r="G15" s="21" t="s">
        <v>96</v>
      </c>
      <c r="H15" s="21" t="s">
        <v>108</v>
      </c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6"/>
        <v>06</v>
      </c>
      <c r="C16" s="13" t="str">
        <f t="shared" si="7"/>
        <v>00000110</v>
      </c>
      <c r="D16" s="12" t="s">
        <v>109</v>
      </c>
      <c r="E16" s="12" t="s">
        <v>110</v>
      </c>
      <c r="F16" s="20">
        <v>2</v>
      </c>
      <c r="G16" s="21" t="s">
        <v>96</v>
      </c>
      <c r="H16" s="21" t="s">
        <v>111</v>
      </c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6"/>
        <v>07</v>
      </c>
      <c r="C17" s="13" t="str">
        <f t="shared" si="7"/>
        <v>00000111</v>
      </c>
      <c r="D17" s="12" t="s">
        <v>112</v>
      </c>
      <c r="E17" s="12" t="s">
        <v>113</v>
      </c>
      <c r="F17" s="20">
        <v>2</v>
      </c>
      <c r="G17" s="21" t="s">
        <v>96</v>
      </c>
      <c r="H17" s="21" t="s">
        <v>114</v>
      </c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6"/>
        <v>08</v>
      </c>
      <c r="C18" s="13" t="str">
        <f t="shared" si="7"/>
        <v>00001000</v>
      </c>
      <c r="D18" s="12" t="s">
        <v>115</v>
      </c>
      <c r="E18" s="12" t="s">
        <v>116</v>
      </c>
      <c r="F18" s="20">
        <v>8</v>
      </c>
      <c r="G18" s="21" t="s">
        <v>96</v>
      </c>
      <c r="H18" s="23" t="s">
        <v>117</v>
      </c>
      <c r="I18" s="24"/>
      <c r="J18" s="24"/>
      <c r="K18" s="24"/>
      <c r="L18" s="24"/>
      <c r="M18" s="24"/>
      <c r="N18" s="25"/>
    </row>
    <row r="19">
      <c r="A19" s="12">
        <v>9</v>
      </c>
      <c r="B19" s="13" t="str">
        <f t="shared" si="6"/>
        <v>09</v>
      </c>
      <c r="C19" s="13" t="str">
        <f t="shared" si="7"/>
        <v>00001001</v>
      </c>
      <c r="D19" s="26" t="s">
        <v>118</v>
      </c>
      <c r="E19" s="26" t="s">
        <v>119</v>
      </c>
      <c r="F19" s="12">
        <v>4</v>
      </c>
      <c r="G19" s="21" t="s">
        <v>96</v>
      </c>
      <c r="H19" s="27" t="s">
        <v>120</v>
      </c>
      <c r="I19" s="27" t="s">
        <v>121</v>
      </c>
      <c r="J19" s="27" t="s">
        <v>122</v>
      </c>
      <c r="K19" s="12"/>
      <c r="L19" s="12"/>
      <c r="M19" s="12"/>
      <c r="N19" s="12"/>
    </row>
    <row r="20">
      <c r="A20" s="12">
        <v>10</v>
      </c>
      <c r="B20" s="13" t="str">
        <f t="shared" si="6"/>
        <v>0A</v>
      </c>
      <c r="C20" s="13" t="str">
        <f t="shared" si="7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6"/>
        <v>0B</v>
      </c>
      <c r="C21" s="13" t="str">
        <f t="shared" si="7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6"/>
        <v>0C</v>
      </c>
      <c r="C22" s="13" t="str">
        <f t="shared" si="7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6"/>
        <v>0D</v>
      </c>
      <c r="C23" s="13" t="str">
        <f t="shared" si="7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6"/>
        <v>0E</v>
      </c>
      <c r="C24" s="13" t="str">
        <f t="shared" si="7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6"/>
        <v>0F</v>
      </c>
      <c r="C25" s="13" t="str">
        <f t="shared" si="7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6"/>
        <v>10</v>
      </c>
      <c r="C26" s="13" t="str">
        <f t="shared" si="7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6"/>
        <v>11</v>
      </c>
      <c r="C27" s="13" t="str">
        <f t="shared" si="7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6"/>
        <v>12</v>
      </c>
      <c r="C28" s="13" t="str">
        <f t="shared" si="7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6"/>
        <v>13</v>
      </c>
      <c r="C29" s="13" t="str">
        <f t="shared" si="7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6"/>
        <v>14</v>
      </c>
      <c r="C30" s="13" t="str">
        <f t="shared" si="7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6"/>
        <v>15</v>
      </c>
      <c r="C31" s="13" t="str">
        <f t="shared" si="7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6"/>
        <v>16</v>
      </c>
      <c r="C32" s="13" t="str">
        <f t="shared" si="7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6"/>
        <v>17</v>
      </c>
      <c r="C33" s="13" t="str">
        <f t="shared" si="7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6"/>
        <v>18</v>
      </c>
      <c r="C34" s="13" t="str">
        <f t="shared" si="7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6"/>
        <v>19</v>
      </c>
      <c r="C35" s="13" t="str">
        <f t="shared" si="7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6"/>
        <v>1A</v>
      </c>
      <c r="C36" s="13" t="str">
        <f t="shared" si="7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6"/>
        <v>1B</v>
      </c>
      <c r="C37" s="13" t="str">
        <f t="shared" si="7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6"/>
        <v>1C</v>
      </c>
      <c r="C38" s="13" t="str">
        <f t="shared" si="7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6"/>
        <v>1D</v>
      </c>
      <c r="C39" s="13" t="str">
        <f t="shared" si="7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6"/>
        <v>1E</v>
      </c>
      <c r="C40" s="13" t="str">
        <f t="shared" si="7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6"/>
        <v>1F</v>
      </c>
      <c r="C41" s="13" t="str">
        <f t="shared" si="7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6"/>
        <v>20</v>
      </c>
      <c r="C42" s="13" t="str">
        <f t="shared" si="7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6"/>
        <v>21</v>
      </c>
      <c r="C43" s="13" t="str">
        <f t="shared" si="7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6"/>
        <v>22</v>
      </c>
      <c r="C44" s="13" t="str">
        <f t="shared" si="7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6"/>
        <v>23</v>
      </c>
      <c r="C45" s="13" t="str">
        <f t="shared" si="7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6"/>
        <v>24</v>
      </c>
      <c r="C46" s="13" t="str">
        <f t="shared" si="7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6"/>
        <v>25</v>
      </c>
      <c r="C47" s="13" t="str">
        <f t="shared" si="7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6"/>
        <v>26</v>
      </c>
      <c r="C48" s="13" t="str">
        <f t="shared" si="7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6"/>
        <v>27</v>
      </c>
      <c r="C49" s="13" t="str">
        <f t="shared" si="7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6"/>
        <v>28</v>
      </c>
      <c r="C50" s="13" t="str">
        <f t="shared" si="7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6"/>
        <v>29</v>
      </c>
      <c r="C51" s="13" t="str">
        <f t="shared" si="7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6"/>
        <v>2A</v>
      </c>
      <c r="C52" s="13" t="str">
        <f t="shared" si="7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6"/>
        <v>2B</v>
      </c>
      <c r="C53" s="13" t="str">
        <f t="shared" si="7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6"/>
        <v>2C</v>
      </c>
      <c r="C54" s="13" t="str">
        <f t="shared" si="7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6"/>
        <v>2D</v>
      </c>
      <c r="C55" s="13" t="str">
        <f t="shared" si="7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6"/>
        <v>2E</v>
      </c>
      <c r="C56" s="13" t="str">
        <f t="shared" si="7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6"/>
        <v>2F</v>
      </c>
      <c r="C57" s="13" t="str">
        <f t="shared" si="7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6"/>
        <v>30</v>
      </c>
      <c r="C58" s="13" t="str">
        <f t="shared" si="7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6"/>
        <v>31</v>
      </c>
      <c r="C59" s="13" t="str">
        <f t="shared" si="7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6"/>
        <v>32</v>
      </c>
      <c r="C60" s="13" t="str">
        <f t="shared" si="7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6"/>
        <v>33</v>
      </c>
      <c r="C61" s="13" t="str">
        <f t="shared" si="7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6"/>
        <v>34</v>
      </c>
      <c r="C62" s="13" t="str">
        <f t="shared" si="7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6"/>
        <v>35</v>
      </c>
      <c r="C63" s="13" t="str">
        <f t="shared" si="7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6"/>
        <v>36</v>
      </c>
      <c r="C64" s="13" t="str">
        <f t="shared" si="7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6"/>
        <v>37</v>
      </c>
      <c r="C65" s="13" t="str">
        <f t="shared" si="7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6"/>
        <v>38</v>
      </c>
      <c r="C66" s="13" t="str">
        <f t="shared" si="7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6"/>
        <v>39</v>
      </c>
      <c r="C67" s="13" t="str">
        <f t="shared" si="7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6"/>
        <v>3A</v>
      </c>
      <c r="C68" s="13" t="str">
        <f t="shared" si="7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6"/>
        <v>3B</v>
      </c>
      <c r="C69" s="13" t="str">
        <f t="shared" si="7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6"/>
        <v>3C</v>
      </c>
      <c r="C70" s="13" t="str">
        <f t="shared" si="7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6"/>
        <v>3D</v>
      </c>
      <c r="C71" s="13" t="str">
        <f t="shared" si="7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6"/>
        <v>3E</v>
      </c>
      <c r="C72" s="13" t="str">
        <f t="shared" si="7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6"/>
        <v>3F</v>
      </c>
      <c r="C73" s="13" t="str">
        <f t="shared" si="7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8">DEC2HEX(A74,2)</f>
        <v>40</v>
      </c>
      <c r="C74" s="13" t="str">
        <f t="shared" ref="C74:C99" si="9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8"/>
        <v>41</v>
      </c>
      <c r="C75" s="13" t="str">
        <f t="shared" si="9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8"/>
        <v>42</v>
      </c>
      <c r="C76" s="13" t="str">
        <f t="shared" si="9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8"/>
        <v>43</v>
      </c>
      <c r="C77" s="13" t="str">
        <f t="shared" si="9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8"/>
        <v>44</v>
      </c>
      <c r="C78" s="13" t="str">
        <f t="shared" si="9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8"/>
        <v>45</v>
      </c>
      <c r="C79" s="13" t="str">
        <f t="shared" si="9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8"/>
        <v>46</v>
      </c>
      <c r="C80" s="13" t="str">
        <f t="shared" si="9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8"/>
        <v>47</v>
      </c>
      <c r="C81" s="13" t="str">
        <f t="shared" si="9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8"/>
        <v>48</v>
      </c>
      <c r="C82" s="13" t="str">
        <f t="shared" si="9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8"/>
        <v>49</v>
      </c>
      <c r="C83" s="13" t="str">
        <f t="shared" si="9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8"/>
        <v>4A</v>
      </c>
      <c r="C84" s="13" t="str">
        <f t="shared" si="9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8"/>
        <v>4B</v>
      </c>
      <c r="C85" s="13" t="str">
        <f t="shared" si="9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8"/>
        <v>4C</v>
      </c>
      <c r="C86" s="13" t="str">
        <f t="shared" si="9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8"/>
        <v>4D</v>
      </c>
      <c r="C87" s="13" t="str">
        <f t="shared" si="9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8"/>
        <v>4E</v>
      </c>
      <c r="C88" s="13" t="str">
        <f t="shared" si="9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8"/>
        <v>4F</v>
      </c>
      <c r="C89" s="13" t="str">
        <f t="shared" si="9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8"/>
        <v>50</v>
      </c>
      <c r="C90" s="13" t="str">
        <f t="shared" si="9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8"/>
        <v>51</v>
      </c>
      <c r="C91" s="13" t="str">
        <f t="shared" si="9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8"/>
        <v>52</v>
      </c>
      <c r="C92" s="13" t="str">
        <f t="shared" si="9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8"/>
        <v>53</v>
      </c>
      <c r="C93" s="13" t="str">
        <f t="shared" si="9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8"/>
        <v>54</v>
      </c>
      <c r="C94" s="13" t="str">
        <f t="shared" si="9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8"/>
        <v>55</v>
      </c>
      <c r="C95" s="13" t="str">
        <f t="shared" si="9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8"/>
        <v>56</v>
      </c>
      <c r="C96" s="13" t="str">
        <f t="shared" si="9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8"/>
        <v>57</v>
      </c>
      <c r="C97" s="13" t="str">
        <f t="shared" si="9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8"/>
        <v>58</v>
      </c>
      <c r="C98" s="13" t="str">
        <f t="shared" si="9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8"/>
        <v>59</v>
      </c>
      <c r="C99" s="13" t="str">
        <f t="shared" si="9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0">DEC2HEX(A100,2)</f>
        <v>5A</v>
      </c>
      <c r="C100" s="13" t="str">
        <f t="shared" ref="C100:C137" si="11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0"/>
        <v>5B</v>
      </c>
      <c r="C101" s="13" t="str">
        <f t="shared" si="11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0"/>
        <v>5C</v>
      </c>
      <c r="C102" s="13" t="str">
        <f t="shared" si="11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0"/>
        <v>5D</v>
      </c>
      <c r="C103" s="13" t="str">
        <f t="shared" si="11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0"/>
        <v>5E</v>
      </c>
      <c r="C104" s="13" t="str">
        <f t="shared" si="11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0"/>
        <v>5F</v>
      </c>
      <c r="C105" s="13" t="str">
        <f t="shared" si="11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0"/>
        <v>60</v>
      </c>
      <c r="C106" s="13" t="str">
        <f t="shared" si="11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0"/>
        <v>61</v>
      </c>
      <c r="C107" s="13" t="str">
        <f t="shared" si="11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0"/>
        <v>62</v>
      </c>
      <c r="C108" s="13" t="str">
        <f t="shared" si="11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0"/>
        <v>63</v>
      </c>
      <c r="C109" s="13" t="str">
        <f t="shared" si="11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0"/>
        <v>64</v>
      </c>
      <c r="C110" s="13" t="str">
        <f t="shared" si="11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0"/>
        <v>65</v>
      </c>
      <c r="C111" s="13" t="str">
        <f t="shared" si="11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0"/>
        <v>66</v>
      </c>
      <c r="C112" s="13" t="str">
        <f t="shared" si="11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0"/>
        <v>67</v>
      </c>
      <c r="C113" s="13" t="str">
        <f t="shared" si="11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0"/>
        <v>68</v>
      </c>
      <c r="C114" s="13" t="str">
        <f t="shared" si="11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0"/>
        <v>69</v>
      </c>
      <c r="C115" s="13" t="str">
        <f t="shared" si="11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0"/>
        <v>6A</v>
      </c>
      <c r="C116" s="13" t="str">
        <f t="shared" si="11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0"/>
        <v>6B</v>
      </c>
      <c r="C117" s="13" t="str">
        <f t="shared" si="11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0"/>
        <v>6C</v>
      </c>
      <c r="C118" s="13" t="str">
        <f t="shared" si="11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0"/>
        <v>6D</v>
      </c>
      <c r="C119" s="13" t="str">
        <f t="shared" si="11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0"/>
        <v>6E</v>
      </c>
      <c r="C120" s="13" t="str">
        <f t="shared" si="11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0"/>
        <v>6F</v>
      </c>
      <c r="C121" s="13" t="str">
        <f t="shared" si="11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0"/>
        <v>70</v>
      </c>
      <c r="C122" s="13" t="str">
        <f t="shared" si="11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0"/>
        <v>71</v>
      </c>
      <c r="C123" s="13" t="str">
        <f t="shared" si="11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0"/>
        <v>72</v>
      </c>
      <c r="C124" s="13" t="str">
        <f t="shared" si="11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0"/>
        <v>73</v>
      </c>
      <c r="C125" s="13" t="str">
        <f t="shared" si="11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0"/>
        <v>74</v>
      </c>
      <c r="C126" s="13" t="str">
        <f t="shared" si="11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0"/>
        <v>75</v>
      </c>
      <c r="C127" s="13" t="str">
        <f t="shared" si="11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0"/>
        <v>76</v>
      </c>
      <c r="C128" s="13" t="str">
        <f t="shared" si="11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0"/>
        <v>77</v>
      </c>
      <c r="C129" s="13" t="str">
        <f t="shared" si="11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0"/>
        <v>78</v>
      </c>
      <c r="C130" s="13" t="str">
        <f t="shared" si="11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0"/>
        <v>79</v>
      </c>
      <c r="C131" s="13" t="str">
        <f t="shared" si="11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0"/>
        <v>7A</v>
      </c>
      <c r="C132" s="13" t="str">
        <f t="shared" si="11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0"/>
        <v>7B</v>
      </c>
      <c r="C133" s="13" t="str">
        <f t="shared" si="11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0"/>
        <v>7C</v>
      </c>
      <c r="C134" s="13" t="str">
        <f t="shared" si="11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0"/>
        <v>7D</v>
      </c>
      <c r="C135" s="13" t="str">
        <f t="shared" si="11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0"/>
        <v>7E</v>
      </c>
      <c r="C136" s="13" t="str">
        <f t="shared" si="11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0"/>
        <v>7F</v>
      </c>
      <c r="C137" s="13" t="str">
        <f t="shared" si="11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123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 t="s">
        <v>124</v>
      </c>
      <c r="E140" s="12" t="s">
        <v>125</v>
      </c>
      <c r="F140" s="20">
        <v>1</v>
      </c>
      <c r="G140" s="20" t="s">
        <v>96</v>
      </c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H14:K14"/>
    <mergeCell ref="H18:N18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126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127</v>
      </c>
      <c r="B3">
        <v>1</v>
      </c>
      <c r="C3" t="s">
        <v>55</v>
      </c>
      <c r="D3" t="s">
        <v>56</v>
      </c>
    </row>
    <row r="4">
      <c r="A4" t="s">
        <v>93</v>
      </c>
    </row>
    <row r="5"/>
    <row r="6">
      <c r="A6" t="s">
        <v>58</v>
      </c>
    </row>
    <row r="7"/>
    <row r="8" s="2" customFormat="1">
      <c r="A8" s="5" t="s">
        <v>55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6"/>
      <c r="I8" s="6"/>
      <c r="J8" s="6"/>
      <c r="K8" s="6"/>
      <c r="L8" s="6"/>
      <c r="M8" s="6"/>
      <c r="N8" s="6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12">DEC2HEX(A10,2)</f>
        <v>00</v>
      </c>
      <c r="C10" s="11" t="str">
        <f t="shared" ref="C10:C73" si="13">DEC2BIN(A10,8)</f>
        <v>00000000</v>
      </c>
      <c r="D10" s="10" t="s">
        <v>128</v>
      </c>
      <c r="E10" s="10" t="s">
        <v>129</v>
      </c>
      <c r="F10" s="10">
        <v>1</v>
      </c>
      <c r="G10" s="10" t="s">
        <v>96</v>
      </c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12"/>
        <v>01</v>
      </c>
      <c r="C11" s="13" t="str">
        <f t="shared" si="13"/>
        <v>00000001</v>
      </c>
      <c r="D11" s="12" t="s">
        <v>130</v>
      </c>
      <c r="E11" s="12" t="s">
        <v>131</v>
      </c>
      <c r="F11" s="12">
        <v>1</v>
      </c>
      <c r="G11" s="12" t="s">
        <v>96</v>
      </c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12"/>
        <v>02</v>
      </c>
      <c r="C12" s="13" t="str">
        <f t="shared" si="13"/>
        <v>00000010</v>
      </c>
      <c r="D12" s="12" t="s">
        <v>132</v>
      </c>
      <c r="E12" s="12" t="s">
        <v>133</v>
      </c>
      <c r="F12" s="12">
        <v>2</v>
      </c>
      <c r="G12" s="12" t="s">
        <v>96</v>
      </c>
      <c r="H12" s="12" t="s">
        <v>134</v>
      </c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12"/>
        <v>03</v>
      </c>
      <c r="C13" s="13" t="str">
        <f t="shared" si="13"/>
        <v>00000011</v>
      </c>
      <c r="D13" s="12" t="s">
        <v>135</v>
      </c>
      <c r="E13" s="12" t="s">
        <v>136</v>
      </c>
      <c r="F13" s="12">
        <v>1</v>
      </c>
      <c r="G13" s="12" t="s">
        <v>96</v>
      </c>
      <c r="H13" s="12"/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12"/>
        <v>04</v>
      </c>
      <c r="C14" s="13" t="str">
        <f t="shared" si="13"/>
        <v>00000100</v>
      </c>
      <c r="D14" s="12" t="s">
        <v>137</v>
      </c>
      <c r="E14" s="12" t="s">
        <v>138</v>
      </c>
      <c r="F14" s="20">
        <v>1</v>
      </c>
      <c r="G14" s="20" t="s">
        <v>96</v>
      </c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12"/>
        <v>05</v>
      </c>
      <c r="C15" s="13" t="str">
        <f t="shared" si="13"/>
        <v>00000101</v>
      </c>
      <c r="D15" s="12" t="s">
        <v>139</v>
      </c>
      <c r="E15" s="12" t="s">
        <v>140</v>
      </c>
      <c r="F15" s="20">
        <v>1</v>
      </c>
      <c r="G15" s="20" t="s">
        <v>96</v>
      </c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12"/>
        <v>06</v>
      </c>
      <c r="C16" s="13" t="str">
        <f t="shared" si="13"/>
        <v>00000110</v>
      </c>
      <c r="D16" s="12" t="s">
        <v>141</v>
      </c>
      <c r="E16" s="12" t="s">
        <v>142</v>
      </c>
      <c r="F16" s="20">
        <v>1</v>
      </c>
      <c r="G16" s="20" t="s">
        <v>96</v>
      </c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12"/>
        <v>07</v>
      </c>
      <c r="C17" s="13" t="str">
        <f t="shared" si="13"/>
        <v>00000111</v>
      </c>
      <c r="D17" s="12" t="s">
        <v>143</v>
      </c>
      <c r="E17" s="12" t="s">
        <v>144</v>
      </c>
      <c r="F17" s="20">
        <v>1</v>
      </c>
      <c r="G17" s="20" t="s">
        <v>96</v>
      </c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12"/>
        <v>08</v>
      </c>
      <c r="C18" s="13" t="str">
        <f t="shared" si="13"/>
        <v>00001000</v>
      </c>
      <c r="D18" s="12" t="s">
        <v>145</v>
      </c>
      <c r="E18" s="12" t="s">
        <v>146</v>
      </c>
      <c r="F18" s="20">
        <v>1</v>
      </c>
      <c r="G18" s="20" t="s">
        <v>96</v>
      </c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12"/>
        <v>09</v>
      </c>
      <c r="C19" s="13" t="str">
        <f t="shared" si="13"/>
        <v>00001001</v>
      </c>
      <c r="D19" s="26" t="s">
        <v>147</v>
      </c>
      <c r="E19" s="26" t="s">
        <v>148</v>
      </c>
      <c r="F19" s="20">
        <v>1</v>
      </c>
      <c r="G19" s="20" t="s">
        <v>96</v>
      </c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12"/>
        <v>0A</v>
      </c>
      <c r="C20" s="13" t="str">
        <f t="shared" si="13"/>
        <v>00001010</v>
      </c>
      <c r="D20" s="12"/>
      <c r="E20" s="12" t="s">
        <v>33</v>
      </c>
      <c r="F20" s="20">
        <v>1</v>
      </c>
      <c r="G20" s="20" t="s">
        <v>96</v>
      </c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12"/>
        <v>0B</v>
      </c>
      <c r="C21" s="13" t="str">
        <f t="shared" si="13"/>
        <v>00001011</v>
      </c>
      <c r="D21" s="12"/>
      <c r="E21" s="12" t="s">
        <v>33</v>
      </c>
      <c r="F21" s="20">
        <v>1</v>
      </c>
      <c r="G21" s="20" t="s">
        <v>96</v>
      </c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12"/>
        <v>0C</v>
      </c>
      <c r="C22" s="13" t="str">
        <f t="shared" si="13"/>
        <v>00001100</v>
      </c>
      <c r="D22" s="12"/>
      <c r="E22" s="12" t="s">
        <v>33</v>
      </c>
      <c r="F22" s="20">
        <v>1</v>
      </c>
      <c r="G22" s="20" t="s">
        <v>96</v>
      </c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12"/>
        <v>0D</v>
      </c>
      <c r="C23" s="13" t="str">
        <f t="shared" si="13"/>
        <v>00001101</v>
      </c>
      <c r="D23" s="12"/>
      <c r="E23" s="12" t="s">
        <v>33</v>
      </c>
      <c r="F23" s="20">
        <v>1</v>
      </c>
      <c r="G23" s="20" t="s">
        <v>96</v>
      </c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12"/>
        <v>0E</v>
      </c>
      <c r="C24" s="13" t="str">
        <f t="shared" si="13"/>
        <v>00001110</v>
      </c>
      <c r="D24" s="12"/>
      <c r="E24" s="12" t="s">
        <v>33</v>
      </c>
      <c r="F24" s="20">
        <v>1</v>
      </c>
      <c r="G24" s="20" t="s">
        <v>96</v>
      </c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12"/>
        <v>0F</v>
      </c>
      <c r="C25" s="13" t="str">
        <f t="shared" si="13"/>
        <v>00001111</v>
      </c>
      <c r="D25" s="12"/>
      <c r="E25" s="12" t="s">
        <v>33</v>
      </c>
      <c r="F25" s="20">
        <v>1</v>
      </c>
      <c r="G25" s="20" t="s">
        <v>96</v>
      </c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12"/>
        <v>10</v>
      </c>
      <c r="C26" s="13" t="str">
        <f t="shared" si="13"/>
        <v>00010000</v>
      </c>
      <c r="D26" s="12"/>
      <c r="E26" s="12" t="s">
        <v>33</v>
      </c>
      <c r="F26" s="20">
        <v>1</v>
      </c>
      <c r="G26" s="20" t="s">
        <v>96</v>
      </c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12"/>
        <v>11</v>
      </c>
      <c r="C27" s="13" t="str">
        <f t="shared" si="13"/>
        <v>00010001</v>
      </c>
      <c r="D27" s="12"/>
      <c r="E27" s="12" t="s">
        <v>33</v>
      </c>
      <c r="F27" s="20">
        <v>1</v>
      </c>
      <c r="G27" s="20" t="s">
        <v>96</v>
      </c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12"/>
        <v>12</v>
      </c>
      <c r="C28" s="13" t="str">
        <f t="shared" si="13"/>
        <v>00010010</v>
      </c>
      <c r="D28" s="12"/>
      <c r="E28" s="12" t="s">
        <v>33</v>
      </c>
      <c r="F28" s="20">
        <v>1</v>
      </c>
      <c r="G28" s="20" t="s">
        <v>96</v>
      </c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12"/>
        <v>13</v>
      </c>
      <c r="C29" s="13" t="str">
        <f t="shared" si="13"/>
        <v>00010011</v>
      </c>
      <c r="D29" s="12"/>
      <c r="E29" s="12" t="s">
        <v>33</v>
      </c>
      <c r="F29" s="20">
        <v>1</v>
      </c>
      <c r="G29" s="20" t="s">
        <v>96</v>
      </c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12"/>
        <v>14</v>
      </c>
      <c r="C30" s="13" t="str">
        <f t="shared" si="13"/>
        <v>00010100</v>
      </c>
      <c r="D30" s="12"/>
      <c r="E30" s="12" t="s">
        <v>33</v>
      </c>
      <c r="F30" s="20">
        <v>1</v>
      </c>
      <c r="G30" s="20" t="s">
        <v>96</v>
      </c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12"/>
        <v>15</v>
      </c>
      <c r="C31" s="13" t="str">
        <f t="shared" si="13"/>
        <v>00010101</v>
      </c>
      <c r="D31" s="12"/>
      <c r="E31" s="12" t="s">
        <v>33</v>
      </c>
      <c r="F31" s="20">
        <v>1</v>
      </c>
      <c r="G31" s="20" t="s">
        <v>96</v>
      </c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12"/>
        <v>16</v>
      </c>
      <c r="C32" s="13" t="str">
        <f t="shared" si="13"/>
        <v>00010110</v>
      </c>
      <c r="D32" s="12"/>
      <c r="E32" s="12" t="s">
        <v>33</v>
      </c>
      <c r="F32" s="20">
        <v>1</v>
      </c>
      <c r="G32" s="20" t="s">
        <v>96</v>
      </c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12"/>
        <v>17</v>
      </c>
      <c r="C33" s="13" t="str">
        <f t="shared" si="13"/>
        <v>00010111</v>
      </c>
      <c r="D33" s="12"/>
      <c r="E33" s="12" t="s">
        <v>33</v>
      </c>
      <c r="F33" s="20">
        <v>1</v>
      </c>
      <c r="G33" s="20" t="s">
        <v>96</v>
      </c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12"/>
        <v>18</v>
      </c>
      <c r="C34" s="13" t="str">
        <f t="shared" si="13"/>
        <v>00011000</v>
      </c>
      <c r="D34" s="12"/>
      <c r="E34" s="12" t="s">
        <v>33</v>
      </c>
      <c r="F34" s="20">
        <v>1</v>
      </c>
      <c r="G34" s="20" t="s">
        <v>96</v>
      </c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12"/>
        <v>19</v>
      </c>
      <c r="C35" s="13" t="str">
        <f t="shared" si="13"/>
        <v>00011001</v>
      </c>
      <c r="D35" s="12"/>
      <c r="E35" s="12" t="s">
        <v>33</v>
      </c>
      <c r="F35" s="20">
        <v>1</v>
      </c>
      <c r="G35" s="20" t="s">
        <v>96</v>
      </c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12"/>
        <v>1A</v>
      </c>
      <c r="C36" s="13" t="str">
        <f t="shared" si="13"/>
        <v>00011010</v>
      </c>
      <c r="D36" s="12"/>
      <c r="E36" s="12" t="s">
        <v>33</v>
      </c>
      <c r="F36" s="20">
        <v>1</v>
      </c>
      <c r="G36" s="20" t="s">
        <v>96</v>
      </c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12"/>
        <v>1B</v>
      </c>
      <c r="C37" s="13" t="str">
        <f t="shared" si="13"/>
        <v>00011011</v>
      </c>
      <c r="D37" s="12"/>
      <c r="E37" s="12" t="s">
        <v>33</v>
      </c>
      <c r="F37" s="20">
        <v>1</v>
      </c>
      <c r="G37" s="20" t="s">
        <v>96</v>
      </c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12"/>
        <v>1C</v>
      </c>
      <c r="C38" s="13" t="str">
        <f t="shared" si="13"/>
        <v>00011100</v>
      </c>
      <c r="D38" s="12"/>
      <c r="E38" s="12" t="s">
        <v>33</v>
      </c>
      <c r="F38" s="20">
        <v>1</v>
      </c>
      <c r="G38" s="20" t="s">
        <v>96</v>
      </c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12"/>
        <v>1D</v>
      </c>
      <c r="C39" s="13" t="str">
        <f t="shared" si="13"/>
        <v>00011101</v>
      </c>
      <c r="D39" s="12"/>
      <c r="E39" s="12" t="s">
        <v>33</v>
      </c>
      <c r="F39" s="20">
        <v>1</v>
      </c>
      <c r="G39" s="20" t="s">
        <v>96</v>
      </c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12"/>
        <v>1E</v>
      </c>
      <c r="C40" s="13" t="str">
        <f t="shared" si="13"/>
        <v>00011110</v>
      </c>
      <c r="D40" s="12"/>
      <c r="E40" s="12" t="s">
        <v>33</v>
      </c>
      <c r="F40" s="20">
        <v>1</v>
      </c>
      <c r="G40" s="20" t="s">
        <v>96</v>
      </c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12"/>
        <v>1F</v>
      </c>
      <c r="C41" s="13" t="str">
        <f t="shared" si="13"/>
        <v>00011111</v>
      </c>
      <c r="D41" s="12"/>
      <c r="E41" s="12" t="s">
        <v>33</v>
      </c>
      <c r="F41" s="20">
        <v>1</v>
      </c>
      <c r="G41" s="20" t="s">
        <v>96</v>
      </c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12"/>
        <v>20</v>
      </c>
      <c r="C42" s="13" t="str">
        <f t="shared" si="13"/>
        <v>00100000</v>
      </c>
      <c r="D42" s="12"/>
      <c r="E42" s="12" t="s">
        <v>33</v>
      </c>
      <c r="F42" s="20">
        <v>1</v>
      </c>
      <c r="G42" s="20" t="s">
        <v>96</v>
      </c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12"/>
        <v>21</v>
      </c>
      <c r="C43" s="13" t="str">
        <f t="shared" si="13"/>
        <v>00100001</v>
      </c>
      <c r="D43" s="12"/>
      <c r="E43" s="12" t="s">
        <v>33</v>
      </c>
      <c r="F43" s="20">
        <v>1</v>
      </c>
      <c r="G43" s="20" t="s">
        <v>96</v>
      </c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12"/>
        <v>22</v>
      </c>
      <c r="C44" s="13" t="str">
        <f t="shared" si="13"/>
        <v>00100010</v>
      </c>
      <c r="D44" s="12"/>
      <c r="E44" s="12" t="s">
        <v>33</v>
      </c>
      <c r="F44" s="20">
        <v>1</v>
      </c>
      <c r="G44" s="20" t="s">
        <v>96</v>
      </c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12"/>
        <v>23</v>
      </c>
      <c r="C45" s="13" t="str">
        <f t="shared" si="13"/>
        <v>00100011</v>
      </c>
      <c r="D45" s="12"/>
      <c r="E45" s="12" t="s">
        <v>33</v>
      </c>
      <c r="F45" s="20">
        <v>1</v>
      </c>
      <c r="G45" s="20" t="s">
        <v>96</v>
      </c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12"/>
        <v>24</v>
      </c>
      <c r="C46" s="13" t="str">
        <f t="shared" si="13"/>
        <v>00100100</v>
      </c>
      <c r="D46" s="12"/>
      <c r="E46" s="12" t="s">
        <v>33</v>
      </c>
      <c r="F46" s="20">
        <v>1</v>
      </c>
      <c r="G46" s="20" t="s">
        <v>96</v>
      </c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12"/>
        <v>25</v>
      </c>
      <c r="C47" s="13" t="str">
        <f t="shared" si="13"/>
        <v>00100101</v>
      </c>
      <c r="D47" s="12"/>
      <c r="E47" s="12" t="s">
        <v>33</v>
      </c>
      <c r="F47" s="20">
        <v>1</v>
      </c>
      <c r="G47" s="20" t="s">
        <v>96</v>
      </c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12"/>
        <v>26</v>
      </c>
      <c r="C48" s="13" t="str">
        <f t="shared" si="13"/>
        <v>00100110</v>
      </c>
      <c r="D48" s="12"/>
      <c r="E48" s="12" t="s">
        <v>33</v>
      </c>
      <c r="F48" s="20">
        <v>1</v>
      </c>
      <c r="G48" s="20" t="s">
        <v>96</v>
      </c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12"/>
        <v>27</v>
      </c>
      <c r="C49" s="13" t="str">
        <f t="shared" si="13"/>
        <v>00100111</v>
      </c>
      <c r="D49" s="12"/>
      <c r="E49" s="12" t="s">
        <v>33</v>
      </c>
      <c r="F49" s="20">
        <v>1</v>
      </c>
      <c r="G49" s="20" t="s">
        <v>96</v>
      </c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12"/>
        <v>28</v>
      </c>
      <c r="C50" s="13" t="str">
        <f t="shared" si="13"/>
        <v>00101000</v>
      </c>
      <c r="D50" s="12"/>
      <c r="E50" s="12" t="s">
        <v>33</v>
      </c>
      <c r="F50" s="20">
        <v>1</v>
      </c>
      <c r="G50" s="20" t="s">
        <v>96</v>
      </c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12"/>
        <v>29</v>
      </c>
      <c r="C51" s="13" t="str">
        <f t="shared" si="13"/>
        <v>00101001</v>
      </c>
      <c r="D51" s="12"/>
      <c r="E51" s="12" t="s">
        <v>33</v>
      </c>
      <c r="F51" s="20">
        <v>1</v>
      </c>
      <c r="G51" s="20" t="s">
        <v>96</v>
      </c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12"/>
        <v>2A</v>
      </c>
      <c r="C52" s="13" t="str">
        <f t="shared" si="13"/>
        <v>00101010</v>
      </c>
      <c r="D52" s="12"/>
      <c r="E52" s="12" t="s">
        <v>33</v>
      </c>
      <c r="F52" s="20">
        <v>1</v>
      </c>
      <c r="G52" s="20" t="s">
        <v>96</v>
      </c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12"/>
        <v>2B</v>
      </c>
      <c r="C53" s="13" t="str">
        <f t="shared" si="13"/>
        <v>00101011</v>
      </c>
      <c r="D53" s="12"/>
      <c r="E53" s="12" t="s">
        <v>33</v>
      </c>
      <c r="F53" s="20">
        <v>1</v>
      </c>
      <c r="G53" s="20" t="s">
        <v>96</v>
      </c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12"/>
        <v>2C</v>
      </c>
      <c r="C54" s="13" t="str">
        <f t="shared" si="13"/>
        <v>00101100</v>
      </c>
      <c r="D54" s="12"/>
      <c r="E54" s="12" t="s">
        <v>33</v>
      </c>
      <c r="F54" s="20">
        <v>1</v>
      </c>
      <c r="G54" s="20" t="s">
        <v>96</v>
      </c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12"/>
        <v>2D</v>
      </c>
      <c r="C55" s="13" t="str">
        <f t="shared" si="13"/>
        <v>00101101</v>
      </c>
      <c r="D55" s="12"/>
      <c r="E55" s="12" t="s">
        <v>33</v>
      </c>
      <c r="F55" s="20">
        <v>1</v>
      </c>
      <c r="G55" s="20" t="s">
        <v>96</v>
      </c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12"/>
        <v>2E</v>
      </c>
      <c r="C56" s="13" t="str">
        <f t="shared" si="13"/>
        <v>00101110</v>
      </c>
      <c r="D56" s="12"/>
      <c r="E56" s="12" t="s">
        <v>33</v>
      </c>
      <c r="F56" s="20">
        <v>1</v>
      </c>
      <c r="G56" s="20" t="s">
        <v>96</v>
      </c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12"/>
        <v>2F</v>
      </c>
      <c r="C57" s="13" t="str">
        <f t="shared" si="13"/>
        <v>00101111</v>
      </c>
      <c r="D57" s="12"/>
      <c r="E57" s="12" t="s">
        <v>33</v>
      </c>
      <c r="F57" s="20">
        <v>1</v>
      </c>
      <c r="G57" s="20" t="s">
        <v>96</v>
      </c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12"/>
        <v>30</v>
      </c>
      <c r="C58" s="13" t="str">
        <f t="shared" si="13"/>
        <v>00110000</v>
      </c>
      <c r="D58" s="12"/>
      <c r="E58" s="12" t="s">
        <v>33</v>
      </c>
      <c r="F58" s="20">
        <v>1</v>
      </c>
      <c r="G58" s="20" t="s">
        <v>96</v>
      </c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12"/>
        <v>31</v>
      </c>
      <c r="C59" s="13" t="str">
        <f t="shared" si="13"/>
        <v>00110001</v>
      </c>
      <c r="D59" s="12"/>
      <c r="E59" s="12" t="s">
        <v>33</v>
      </c>
      <c r="F59" s="20">
        <v>1</v>
      </c>
      <c r="G59" s="20" t="s">
        <v>96</v>
      </c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12"/>
        <v>32</v>
      </c>
      <c r="C60" s="13" t="str">
        <f t="shared" si="13"/>
        <v>00110010</v>
      </c>
      <c r="D60" s="12"/>
      <c r="E60" s="12" t="s">
        <v>33</v>
      </c>
      <c r="F60" s="20">
        <v>1</v>
      </c>
      <c r="G60" s="20" t="s">
        <v>96</v>
      </c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12"/>
        <v>33</v>
      </c>
      <c r="C61" s="13" t="str">
        <f t="shared" si="13"/>
        <v>00110011</v>
      </c>
      <c r="D61" s="12"/>
      <c r="E61" s="12" t="s">
        <v>33</v>
      </c>
      <c r="F61" s="20">
        <v>1</v>
      </c>
      <c r="G61" s="20" t="s">
        <v>96</v>
      </c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12"/>
        <v>34</v>
      </c>
      <c r="C62" s="13" t="str">
        <f t="shared" si="13"/>
        <v>00110100</v>
      </c>
      <c r="D62" s="12"/>
      <c r="E62" s="12" t="s">
        <v>33</v>
      </c>
      <c r="F62" s="20">
        <v>1</v>
      </c>
      <c r="G62" s="20" t="s">
        <v>96</v>
      </c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12"/>
        <v>35</v>
      </c>
      <c r="C63" s="13" t="str">
        <f t="shared" si="13"/>
        <v>00110101</v>
      </c>
      <c r="D63" s="12"/>
      <c r="E63" s="12" t="s">
        <v>33</v>
      </c>
      <c r="F63" s="20">
        <v>1</v>
      </c>
      <c r="G63" s="20" t="s">
        <v>96</v>
      </c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12"/>
        <v>36</v>
      </c>
      <c r="C64" s="13" t="str">
        <f t="shared" si="13"/>
        <v>00110110</v>
      </c>
      <c r="D64" s="12"/>
      <c r="E64" s="12" t="s">
        <v>33</v>
      </c>
      <c r="F64" s="20">
        <v>1</v>
      </c>
      <c r="G64" s="20" t="s">
        <v>96</v>
      </c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12"/>
        <v>37</v>
      </c>
      <c r="C65" s="13" t="str">
        <f t="shared" si="13"/>
        <v>00110111</v>
      </c>
      <c r="D65" s="12"/>
      <c r="E65" s="12" t="s">
        <v>33</v>
      </c>
      <c r="F65" s="20">
        <v>1</v>
      </c>
      <c r="G65" s="20" t="s">
        <v>96</v>
      </c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12"/>
        <v>38</v>
      </c>
      <c r="C66" s="13" t="str">
        <f t="shared" si="13"/>
        <v>00111000</v>
      </c>
      <c r="D66" s="12"/>
      <c r="E66" s="12" t="s">
        <v>33</v>
      </c>
      <c r="F66" s="20">
        <v>1</v>
      </c>
      <c r="G66" s="20" t="s">
        <v>96</v>
      </c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12"/>
        <v>39</v>
      </c>
      <c r="C67" s="13" t="str">
        <f t="shared" si="13"/>
        <v>00111001</v>
      </c>
      <c r="D67" s="12"/>
      <c r="E67" s="12" t="s">
        <v>33</v>
      </c>
      <c r="F67" s="20">
        <v>1</v>
      </c>
      <c r="G67" s="20" t="s">
        <v>96</v>
      </c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12"/>
        <v>3A</v>
      </c>
      <c r="C68" s="13" t="str">
        <f t="shared" si="13"/>
        <v>00111010</v>
      </c>
      <c r="D68" s="12"/>
      <c r="E68" s="12" t="s">
        <v>33</v>
      </c>
      <c r="F68" s="20">
        <v>1</v>
      </c>
      <c r="G68" s="20" t="s">
        <v>96</v>
      </c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12"/>
        <v>3B</v>
      </c>
      <c r="C69" s="13" t="str">
        <f t="shared" si="13"/>
        <v>00111011</v>
      </c>
      <c r="D69" s="12"/>
      <c r="E69" s="12" t="s">
        <v>33</v>
      </c>
      <c r="F69" s="20">
        <v>1</v>
      </c>
      <c r="G69" s="20" t="s">
        <v>96</v>
      </c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12"/>
        <v>3C</v>
      </c>
      <c r="C70" s="13" t="str">
        <f t="shared" si="13"/>
        <v>00111100</v>
      </c>
      <c r="D70" s="12"/>
      <c r="E70" s="12" t="s">
        <v>33</v>
      </c>
      <c r="F70" s="20">
        <v>1</v>
      </c>
      <c r="G70" s="20" t="s">
        <v>96</v>
      </c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12"/>
        <v>3D</v>
      </c>
      <c r="C71" s="13" t="str">
        <f t="shared" si="13"/>
        <v>00111101</v>
      </c>
      <c r="D71" s="12"/>
      <c r="E71" s="12" t="s">
        <v>33</v>
      </c>
      <c r="F71" s="20">
        <v>1</v>
      </c>
      <c r="G71" s="20" t="s">
        <v>96</v>
      </c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12"/>
        <v>3E</v>
      </c>
      <c r="C72" s="13" t="str">
        <f t="shared" si="13"/>
        <v>00111110</v>
      </c>
      <c r="D72" s="12"/>
      <c r="E72" s="12" t="s">
        <v>33</v>
      </c>
      <c r="F72" s="20">
        <v>1</v>
      </c>
      <c r="G72" s="20" t="s">
        <v>96</v>
      </c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12"/>
        <v>3F</v>
      </c>
      <c r="C73" s="13" t="str">
        <f t="shared" si="13"/>
        <v>00111111</v>
      </c>
      <c r="D73" s="12"/>
      <c r="E73" s="12" t="s">
        <v>33</v>
      </c>
      <c r="F73" s="20">
        <v>1</v>
      </c>
      <c r="G73" s="20" t="s">
        <v>96</v>
      </c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14">DEC2HEX(A74,2)</f>
        <v>40</v>
      </c>
      <c r="C74" s="13" t="str">
        <f t="shared" ref="C74:C99" si="15">DEC2BIN(A74,8)</f>
        <v>01000000</v>
      </c>
      <c r="D74" s="12"/>
      <c r="E74" s="12" t="s">
        <v>33</v>
      </c>
      <c r="F74" s="20">
        <v>1</v>
      </c>
      <c r="G74" s="20" t="s">
        <v>96</v>
      </c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14"/>
        <v>41</v>
      </c>
      <c r="C75" s="13" t="str">
        <f t="shared" si="15"/>
        <v>01000001</v>
      </c>
      <c r="D75" s="12"/>
      <c r="E75" s="12" t="s">
        <v>33</v>
      </c>
      <c r="F75" s="20">
        <v>1</v>
      </c>
      <c r="G75" s="20" t="s">
        <v>96</v>
      </c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14"/>
        <v>42</v>
      </c>
      <c r="C76" s="13" t="str">
        <f t="shared" si="15"/>
        <v>01000010</v>
      </c>
      <c r="D76" s="12"/>
      <c r="E76" s="12" t="s">
        <v>33</v>
      </c>
      <c r="F76" s="20">
        <v>1</v>
      </c>
      <c r="G76" s="20" t="s">
        <v>96</v>
      </c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14"/>
        <v>43</v>
      </c>
      <c r="C77" s="13" t="str">
        <f t="shared" si="15"/>
        <v>01000011</v>
      </c>
      <c r="D77" s="12"/>
      <c r="E77" s="12" t="s">
        <v>33</v>
      </c>
      <c r="F77" s="20">
        <v>1</v>
      </c>
      <c r="G77" s="20" t="s">
        <v>96</v>
      </c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14"/>
        <v>44</v>
      </c>
      <c r="C78" s="13" t="str">
        <f t="shared" si="15"/>
        <v>01000100</v>
      </c>
      <c r="D78" s="12"/>
      <c r="E78" s="12" t="s">
        <v>33</v>
      </c>
      <c r="F78" s="20">
        <v>1</v>
      </c>
      <c r="G78" s="20" t="s">
        <v>96</v>
      </c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14"/>
        <v>45</v>
      </c>
      <c r="C79" s="13" t="str">
        <f t="shared" si="15"/>
        <v>01000101</v>
      </c>
      <c r="D79" s="12"/>
      <c r="E79" s="12" t="s">
        <v>33</v>
      </c>
      <c r="F79" s="20">
        <v>1</v>
      </c>
      <c r="G79" s="20" t="s">
        <v>96</v>
      </c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14"/>
        <v>46</v>
      </c>
      <c r="C80" s="13" t="str">
        <f t="shared" si="15"/>
        <v>01000110</v>
      </c>
      <c r="D80" s="12"/>
      <c r="E80" s="12" t="s">
        <v>33</v>
      </c>
      <c r="F80" s="20">
        <v>1</v>
      </c>
      <c r="G80" s="20" t="s">
        <v>96</v>
      </c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14"/>
        <v>47</v>
      </c>
      <c r="C81" s="13" t="str">
        <f t="shared" si="15"/>
        <v>01000111</v>
      </c>
      <c r="D81" s="12"/>
      <c r="E81" s="12" t="s">
        <v>33</v>
      </c>
      <c r="F81" s="20">
        <v>1</v>
      </c>
      <c r="G81" s="20" t="s">
        <v>96</v>
      </c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14"/>
        <v>48</v>
      </c>
      <c r="C82" s="13" t="str">
        <f t="shared" si="15"/>
        <v>01001000</v>
      </c>
      <c r="D82" s="12"/>
      <c r="E82" s="12" t="s">
        <v>33</v>
      </c>
      <c r="F82" s="20">
        <v>1</v>
      </c>
      <c r="G82" s="20" t="s">
        <v>96</v>
      </c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14"/>
        <v>49</v>
      </c>
      <c r="C83" s="13" t="str">
        <f t="shared" si="15"/>
        <v>01001001</v>
      </c>
      <c r="D83" s="12"/>
      <c r="E83" s="12" t="s">
        <v>33</v>
      </c>
      <c r="F83" s="20">
        <v>1</v>
      </c>
      <c r="G83" s="20" t="s">
        <v>96</v>
      </c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14"/>
        <v>4A</v>
      </c>
      <c r="C84" s="13" t="str">
        <f t="shared" si="15"/>
        <v>01001010</v>
      </c>
      <c r="D84" s="12"/>
      <c r="E84" s="12" t="s">
        <v>33</v>
      </c>
      <c r="F84" s="20">
        <v>1</v>
      </c>
      <c r="G84" s="20" t="s">
        <v>96</v>
      </c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14"/>
        <v>4B</v>
      </c>
      <c r="C85" s="13" t="str">
        <f t="shared" si="15"/>
        <v>01001011</v>
      </c>
      <c r="D85" s="12"/>
      <c r="E85" s="12" t="s">
        <v>33</v>
      </c>
      <c r="F85" s="20">
        <v>1</v>
      </c>
      <c r="G85" s="20" t="s">
        <v>96</v>
      </c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14"/>
        <v>4C</v>
      </c>
      <c r="C86" s="13" t="str">
        <f t="shared" si="15"/>
        <v>01001100</v>
      </c>
      <c r="D86" s="12"/>
      <c r="E86" s="12" t="s">
        <v>33</v>
      </c>
      <c r="F86" s="20">
        <v>1</v>
      </c>
      <c r="G86" s="20" t="s">
        <v>96</v>
      </c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14"/>
        <v>4D</v>
      </c>
      <c r="C87" s="13" t="str">
        <f t="shared" si="15"/>
        <v>01001101</v>
      </c>
      <c r="D87" s="12"/>
      <c r="E87" s="12" t="s">
        <v>33</v>
      </c>
      <c r="F87" s="20">
        <v>1</v>
      </c>
      <c r="G87" s="20" t="s">
        <v>96</v>
      </c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14"/>
        <v>4E</v>
      </c>
      <c r="C88" s="13" t="str">
        <f t="shared" si="15"/>
        <v>01001110</v>
      </c>
      <c r="D88" s="12"/>
      <c r="E88" s="12" t="s">
        <v>33</v>
      </c>
      <c r="F88" s="20">
        <v>1</v>
      </c>
      <c r="G88" s="20" t="s">
        <v>96</v>
      </c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14"/>
        <v>4F</v>
      </c>
      <c r="C89" s="13" t="str">
        <f t="shared" si="15"/>
        <v>01001111</v>
      </c>
      <c r="D89" s="12"/>
      <c r="E89" s="12" t="s">
        <v>33</v>
      </c>
      <c r="F89" s="20">
        <v>1</v>
      </c>
      <c r="G89" s="20" t="s">
        <v>96</v>
      </c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14"/>
        <v>50</v>
      </c>
      <c r="C90" s="13" t="str">
        <f t="shared" si="15"/>
        <v>01010000</v>
      </c>
      <c r="D90" s="12"/>
      <c r="E90" s="12" t="s">
        <v>33</v>
      </c>
      <c r="F90" s="20">
        <v>1</v>
      </c>
      <c r="G90" s="20" t="s">
        <v>96</v>
      </c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14"/>
        <v>51</v>
      </c>
      <c r="C91" s="13" t="str">
        <f t="shared" si="15"/>
        <v>01010001</v>
      </c>
      <c r="D91" s="12"/>
      <c r="E91" s="12" t="s">
        <v>33</v>
      </c>
      <c r="F91" s="20">
        <v>1</v>
      </c>
      <c r="G91" s="20" t="s">
        <v>96</v>
      </c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14"/>
        <v>52</v>
      </c>
      <c r="C92" s="13" t="str">
        <f t="shared" si="15"/>
        <v>01010010</v>
      </c>
      <c r="D92" s="12"/>
      <c r="E92" s="12" t="s">
        <v>33</v>
      </c>
      <c r="F92" s="20">
        <v>1</v>
      </c>
      <c r="G92" s="20" t="s">
        <v>96</v>
      </c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14"/>
        <v>53</v>
      </c>
      <c r="C93" s="13" t="str">
        <f t="shared" si="15"/>
        <v>01010011</v>
      </c>
      <c r="D93" s="12"/>
      <c r="E93" s="12" t="s">
        <v>33</v>
      </c>
      <c r="F93" s="20">
        <v>1</v>
      </c>
      <c r="G93" s="20" t="s">
        <v>96</v>
      </c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14"/>
        <v>54</v>
      </c>
      <c r="C94" s="13" t="str">
        <f t="shared" si="15"/>
        <v>01010100</v>
      </c>
      <c r="D94" s="12"/>
      <c r="E94" s="12" t="s">
        <v>33</v>
      </c>
      <c r="F94" s="20">
        <v>1</v>
      </c>
      <c r="G94" s="20" t="s">
        <v>96</v>
      </c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14"/>
        <v>55</v>
      </c>
      <c r="C95" s="13" t="str">
        <f t="shared" si="15"/>
        <v>01010101</v>
      </c>
      <c r="D95" s="12"/>
      <c r="E95" s="12" t="s">
        <v>33</v>
      </c>
      <c r="F95" s="20">
        <v>1</v>
      </c>
      <c r="G95" s="20" t="s">
        <v>96</v>
      </c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14"/>
        <v>56</v>
      </c>
      <c r="C96" s="13" t="str">
        <f t="shared" si="15"/>
        <v>01010110</v>
      </c>
      <c r="D96" s="12"/>
      <c r="E96" s="12" t="s">
        <v>33</v>
      </c>
      <c r="F96" s="20">
        <v>1</v>
      </c>
      <c r="G96" s="20" t="s">
        <v>96</v>
      </c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14"/>
        <v>57</v>
      </c>
      <c r="C97" s="13" t="str">
        <f t="shared" si="15"/>
        <v>01010111</v>
      </c>
      <c r="D97" s="12"/>
      <c r="E97" s="12" t="s">
        <v>33</v>
      </c>
      <c r="F97" s="20">
        <v>1</v>
      </c>
      <c r="G97" s="20" t="s">
        <v>96</v>
      </c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14"/>
        <v>58</v>
      </c>
      <c r="C98" s="13" t="str">
        <f t="shared" si="15"/>
        <v>01011000</v>
      </c>
      <c r="D98" s="12"/>
      <c r="E98" s="12" t="s">
        <v>33</v>
      </c>
      <c r="F98" s="20">
        <v>1</v>
      </c>
      <c r="G98" s="20" t="s">
        <v>96</v>
      </c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14"/>
        <v>59</v>
      </c>
      <c r="C99" s="13" t="str">
        <f t="shared" si="15"/>
        <v>01011001</v>
      </c>
      <c r="D99" s="12"/>
      <c r="E99" s="12" t="s">
        <v>33</v>
      </c>
      <c r="F99" s="20">
        <v>1</v>
      </c>
      <c r="G99" s="20" t="s">
        <v>96</v>
      </c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6">DEC2HEX(A100,2)</f>
        <v>5A</v>
      </c>
      <c r="C100" s="13" t="str">
        <f t="shared" ref="C100:C137" si="17">DEC2BIN(A100,8)</f>
        <v>01011010</v>
      </c>
      <c r="D100" s="12"/>
      <c r="E100" s="12" t="s">
        <v>33</v>
      </c>
      <c r="F100" s="20">
        <v>1</v>
      </c>
      <c r="G100" s="20" t="s">
        <v>96</v>
      </c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6"/>
        <v>5B</v>
      </c>
      <c r="C101" s="13" t="str">
        <f t="shared" si="17"/>
        <v>01011011</v>
      </c>
      <c r="D101" s="12"/>
      <c r="E101" s="12" t="s">
        <v>33</v>
      </c>
      <c r="F101" s="20">
        <v>1</v>
      </c>
      <c r="G101" s="20" t="s">
        <v>96</v>
      </c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6"/>
        <v>5C</v>
      </c>
      <c r="C102" s="13" t="str">
        <f t="shared" si="17"/>
        <v>01011100</v>
      </c>
      <c r="D102" s="12"/>
      <c r="E102" s="12" t="s">
        <v>33</v>
      </c>
      <c r="F102" s="20">
        <v>1</v>
      </c>
      <c r="G102" s="20" t="s">
        <v>96</v>
      </c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6"/>
        <v>5D</v>
      </c>
      <c r="C103" s="13" t="str">
        <f t="shared" si="17"/>
        <v>01011101</v>
      </c>
      <c r="D103" s="12"/>
      <c r="E103" s="12" t="s">
        <v>33</v>
      </c>
      <c r="F103" s="20">
        <v>1</v>
      </c>
      <c r="G103" s="20" t="s">
        <v>96</v>
      </c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6"/>
        <v>5E</v>
      </c>
      <c r="C104" s="13" t="str">
        <f t="shared" si="17"/>
        <v>01011110</v>
      </c>
      <c r="D104" s="12"/>
      <c r="E104" s="12" t="s">
        <v>33</v>
      </c>
      <c r="F104" s="20">
        <v>1</v>
      </c>
      <c r="G104" s="20" t="s">
        <v>96</v>
      </c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6"/>
        <v>5F</v>
      </c>
      <c r="C105" s="13" t="str">
        <f t="shared" si="17"/>
        <v>01011111</v>
      </c>
      <c r="D105" s="12"/>
      <c r="E105" s="12" t="s">
        <v>33</v>
      </c>
      <c r="F105" s="20">
        <v>1</v>
      </c>
      <c r="G105" s="20" t="s">
        <v>96</v>
      </c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6"/>
        <v>60</v>
      </c>
      <c r="C106" s="13" t="str">
        <f t="shared" si="17"/>
        <v>01100000</v>
      </c>
      <c r="D106" s="12"/>
      <c r="E106" s="12" t="s">
        <v>33</v>
      </c>
      <c r="F106" s="20">
        <v>1</v>
      </c>
      <c r="G106" s="20" t="s">
        <v>96</v>
      </c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6"/>
        <v>61</v>
      </c>
      <c r="C107" s="13" t="str">
        <f t="shared" si="17"/>
        <v>01100001</v>
      </c>
      <c r="D107" s="12"/>
      <c r="E107" s="12" t="s">
        <v>33</v>
      </c>
      <c r="F107" s="20">
        <v>1</v>
      </c>
      <c r="G107" s="20" t="s">
        <v>96</v>
      </c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6"/>
        <v>62</v>
      </c>
      <c r="C108" s="13" t="str">
        <f t="shared" si="17"/>
        <v>01100010</v>
      </c>
      <c r="D108" s="12"/>
      <c r="E108" s="12" t="s">
        <v>33</v>
      </c>
      <c r="F108" s="20">
        <v>1</v>
      </c>
      <c r="G108" s="20" t="s">
        <v>96</v>
      </c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6"/>
        <v>63</v>
      </c>
      <c r="C109" s="13" t="str">
        <f t="shared" si="17"/>
        <v>01100011</v>
      </c>
      <c r="D109" s="12"/>
      <c r="E109" s="12" t="s">
        <v>33</v>
      </c>
      <c r="F109" s="20">
        <v>1</v>
      </c>
      <c r="G109" s="20" t="s">
        <v>96</v>
      </c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6"/>
        <v>64</v>
      </c>
      <c r="C110" s="13" t="str">
        <f t="shared" si="17"/>
        <v>01100100</v>
      </c>
      <c r="D110" s="12"/>
      <c r="E110" s="12" t="s">
        <v>33</v>
      </c>
      <c r="F110" s="20">
        <v>1</v>
      </c>
      <c r="G110" s="20" t="s">
        <v>96</v>
      </c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6"/>
        <v>65</v>
      </c>
      <c r="C111" s="13" t="str">
        <f t="shared" si="17"/>
        <v>01100101</v>
      </c>
      <c r="D111" s="12"/>
      <c r="E111" s="12" t="s">
        <v>33</v>
      </c>
      <c r="F111" s="20">
        <v>1</v>
      </c>
      <c r="G111" s="20" t="s">
        <v>96</v>
      </c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6"/>
        <v>66</v>
      </c>
      <c r="C112" s="13" t="str">
        <f t="shared" si="17"/>
        <v>01100110</v>
      </c>
      <c r="D112" s="12"/>
      <c r="E112" s="12" t="s">
        <v>33</v>
      </c>
      <c r="F112" s="20">
        <v>1</v>
      </c>
      <c r="G112" s="20" t="s">
        <v>96</v>
      </c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6"/>
        <v>67</v>
      </c>
      <c r="C113" s="13" t="str">
        <f t="shared" si="17"/>
        <v>01100111</v>
      </c>
      <c r="D113" s="12"/>
      <c r="E113" s="12" t="s">
        <v>33</v>
      </c>
      <c r="F113" s="20">
        <v>1</v>
      </c>
      <c r="G113" s="20" t="s">
        <v>96</v>
      </c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6"/>
        <v>68</v>
      </c>
      <c r="C114" s="13" t="str">
        <f t="shared" si="17"/>
        <v>01101000</v>
      </c>
      <c r="D114" s="12"/>
      <c r="E114" s="12" t="s">
        <v>33</v>
      </c>
      <c r="F114" s="20">
        <v>1</v>
      </c>
      <c r="G114" s="20" t="s">
        <v>96</v>
      </c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6"/>
        <v>69</v>
      </c>
      <c r="C115" s="13" t="str">
        <f t="shared" si="17"/>
        <v>01101001</v>
      </c>
      <c r="D115" s="12"/>
      <c r="E115" s="12" t="s">
        <v>33</v>
      </c>
      <c r="F115" s="20">
        <v>1</v>
      </c>
      <c r="G115" s="20" t="s">
        <v>96</v>
      </c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6"/>
        <v>6A</v>
      </c>
      <c r="C116" s="13" t="str">
        <f t="shared" si="17"/>
        <v>01101010</v>
      </c>
      <c r="D116" s="12"/>
      <c r="E116" s="12" t="s">
        <v>33</v>
      </c>
      <c r="F116" s="20">
        <v>1</v>
      </c>
      <c r="G116" s="20" t="s">
        <v>96</v>
      </c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6"/>
        <v>6B</v>
      </c>
      <c r="C117" s="13" t="str">
        <f t="shared" si="17"/>
        <v>01101011</v>
      </c>
      <c r="D117" s="12"/>
      <c r="E117" s="12" t="s">
        <v>33</v>
      </c>
      <c r="F117" s="20">
        <v>1</v>
      </c>
      <c r="G117" s="20" t="s">
        <v>96</v>
      </c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6"/>
        <v>6C</v>
      </c>
      <c r="C118" s="13" t="str">
        <f t="shared" si="17"/>
        <v>01101100</v>
      </c>
      <c r="D118" s="12"/>
      <c r="E118" s="12" t="s">
        <v>33</v>
      </c>
      <c r="F118" s="20">
        <v>1</v>
      </c>
      <c r="G118" s="20" t="s">
        <v>96</v>
      </c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6"/>
        <v>6D</v>
      </c>
      <c r="C119" s="13" t="str">
        <f t="shared" si="17"/>
        <v>01101101</v>
      </c>
      <c r="D119" s="12"/>
      <c r="E119" s="12" t="s">
        <v>33</v>
      </c>
      <c r="F119" s="20">
        <v>1</v>
      </c>
      <c r="G119" s="20" t="s">
        <v>96</v>
      </c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6"/>
        <v>6E</v>
      </c>
      <c r="C120" s="13" t="str">
        <f t="shared" si="17"/>
        <v>01101110</v>
      </c>
      <c r="D120" s="12"/>
      <c r="E120" s="12" t="s">
        <v>33</v>
      </c>
      <c r="F120" s="20">
        <v>1</v>
      </c>
      <c r="G120" s="20" t="s">
        <v>96</v>
      </c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6"/>
        <v>6F</v>
      </c>
      <c r="C121" s="13" t="str">
        <f t="shared" si="17"/>
        <v>01101111</v>
      </c>
      <c r="D121" s="12"/>
      <c r="E121" s="12" t="s">
        <v>33</v>
      </c>
      <c r="F121" s="20">
        <v>1</v>
      </c>
      <c r="G121" s="20" t="s">
        <v>96</v>
      </c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6"/>
        <v>70</v>
      </c>
      <c r="C122" s="13" t="str">
        <f t="shared" si="17"/>
        <v>01110000</v>
      </c>
      <c r="D122" s="12"/>
      <c r="E122" s="12" t="s">
        <v>33</v>
      </c>
      <c r="F122" s="20">
        <v>1</v>
      </c>
      <c r="G122" s="20" t="s">
        <v>96</v>
      </c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6"/>
        <v>71</v>
      </c>
      <c r="C123" s="13" t="str">
        <f t="shared" si="17"/>
        <v>01110001</v>
      </c>
      <c r="D123" s="12"/>
      <c r="E123" s="12" t="s">
        <v>33</v>
      </c>
      <c r="F123" s="20">
        <v>1</v>
      </c>
      <c r="G123" s="20" t="s">
        <v>96</v>
      </c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6"/>
        <v>72</v>
      </c>
      <c r="C124" s="13" t="str">
        <f t="shared" si="17"/>
        <v>01110010</v>
      </c>
      <c r="D124" s="12"/>
      <c r="E124" s="12" t="s">
        <v>33</v>
      </c>
      <c r="F124" s="20">
        <v>1</v>
      </c>
      <c r="G124" s="20" t="s">
        <v>96</v>
      </c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6"/>
        <v>73</v>
      </c>
      <c r="C125" s="13" t="str">
        <f t="shared" si="17"/>
        <v>01110011</v>
      </c>
      <c r="D125" s="12"/>
      <c r="E125" s="12" t="s">
        <v>33</v>
      </c>
      <c r="F125" s="20">
        <v>1</v>
      </c>
      <c r="G125" s="20" t="s">
        <v>96</v>
      </c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6"/>
        <v>74</v>
      </c>
      <c r="C126" s="13" t="str">
        <f t="shared" si="17"/>
        <v>01110100</v>
      </c>
      <c r="D126" s="12"/>
      <c r="E126" s="12" t="s">
        <v>33</v>
      </c>
      <c r="F126" s="20">
        <v>1</v>
      </c>
      <c r="G126" s="20" t="s">
        <v>96</v>
      </c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6"/>
        <v>75</v>
      </c>
      <c r="C127" s="13" t="str">
        <f t="shared" si="17"/>
        <v>01110101</v>
      </c>
      <c r="D127" s="12"/>
      <c r="E127" s="12" t="s">
        <v>33</v>
      </c>
      <c r="F127" s="20">
        <v>1</v>
      </c>
      <c r="G127" s="20" t="s">
        <v>96</v>
      </c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6"/>
        <v>76</v>
      </c>
      <c r="C128" s="13" t="str">
        <f t="shared" si="17"/>
        <v>01110110</v>
      </c>
      <c r="D128" s="12"/>
      <c r="E128" s="12" t="s">
        <v>33</v>
      </c>
      <c r="F128" s="20">
        <v>1</v>
      </c>
      <c r="G128" s="20" t="s">
        <v>96</v>
      </c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6"/>
        <v>77</v>
      </c>
      <c r="C129" s="13" t="str">
        <f t="shared" si="17"/>
        <v>01110111</v>
      </c>
      <c r="D129" s="12"/>
      <c r="E129" s="12" t="s">
        <v>33</v>
      </c>
      <c r="F129" s="20">
        <v>1</v>
      </c>
      <c r="G129" s="20" t="s">
        <v>96</v>
      </c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6"/>
        <v>78</v>
      </c>
      <c r="C130" s="13" t="str">
        <f t="shared" si="17"/>
        <v>01111000</v>
      </c>
      <c r="D130" s="12"/>
      <c r="E130" s="12" t="s">
        <v>33</v>
      </c>
      <c r="F130" s="20">
        <v>1</v>
      </c>
      <c r="G130" s="20" t="s">
        <v>96</v>
      </c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6"/>
        <v>79</v>
      </c>
      <c r="C131" s="13" t="str">
        <f t="shared" si="17"/>
        <v>01111001</v>
      </c>
      <c r="D131" s="12"/>
      <c r="E131" s="12" t="s">
        <v>33</v>
      </c>
      <c r="F131" s="20">
        <v>1</v>
      </c>
      <c r="G131" s="20" t="s">
        <v>96</v>
      </c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6"/>
        <v>7A</v>
      </c>
      <c r="C132" s="13" t="str">
        <f t="shared" si="17"/>
        <v>01111010</v>
      </c>
      <c r="D132" s="12"/>
      <c r="E132" s="12" t="s">
        <v>33</v>
      </c>
      <c r="F132" s="20">
        <v>1</v>
      </c>
      <c r="G132" s="20" t="s">
        <v>96</v>
      </c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6"/>
        <v>7B</v>
      </c>
      <c r="C133" s="13" t="str">
        <f t="shared" si="17"/>
        <v>01111011</v>
      </c>
      <c r="D133" s="12"/>
      <c r="E133" s="12" t="s">
        <v>33</v>
      </c>
      <c r="F133" s="20">
        <v>1</v>
      </c>
      <c r="G133" s="20" t="s">
        <v>96</v>
      </c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6"/>
        <v>7C</v>
      </c>
      <c r="C134" s="13" t="str">
        <f t="shared" si="17"/>
        <v>01111100</v>
      </c>
      <c r="D134" s="12"/>
      <c r="E134" s="12" t="s">
        <v>33</v>
      </c>
      <c r="F134" s="20">
        <v>1</v>
      </c>
      <c r="G134" s="20" t="s">
        <v>96</v>
      </c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6"/>
        <v>7D</v>
      </c>
      <c r="C135" s="13" t="str">
        <f t="shared" si="17"/>
        <v>01111101</v>
      </c>
      <c r="D135" s="12"/>
      <c r="E135" s="12" t="s">
        <v>33</v>
      </c>
      <c r="F135" s="20">
        <v>1</v>
      </c>
      <c r="G135" s="20" t="s">
        <v>96</v>
      </c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6"/>
        <v>7E</v>
      </c>
      <c r="C136" s="13" t="str">
        <f t="shared" si="17"/>
        <v>01111110</v>
      </c>
      <c r="D136" s="12"/>
      <c r="E136" s="12" t="s">
        <v>33</v>
      </c>
      <c r="F136" s="20">
        <v>1</v>
      </c>
      <c r="G136" s="20" t="s">
        <v>96</v>
      </c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6"/>
        <v>7F</v>
      </c>
      <c r="C137" s="13" t="str">
        <f t="shared" si="17"/>
        <v>01111111</v>
      </c>
      <c r="D137" s="12"/>
      <c r="E137" s="12" t="s">
        <v>33</v>
      </c>
      <c r="F137" s="20">
        <v>1</v>
      </c>
      <c r="G137" s="20" t="s">
        <v>96</v>
      </c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149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 t="s">
        <v>150</v>
      </c>
      <c r="E140" s="12" t="s">
        <v>151</v>
      </c>
      <c r="F140" s="20">
        <v>1</v>
      </c>
      <c r="G140" s="20" t="s">
        <v>96</v>
      </c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8">
    <mergeCell ref="A1:G1"/>
    <mergeCell ref="A8:A9"/>
    <mergeCell ref="B8:B9"/>
    <mergeCell ref="C8:C9"/>
    <mergeCell ref="D8:D9"/>
    <mergeCell ref="E8:E9"/>
    <mergeCell ref="F8:F9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2024-05-12T12:21:54Z</dcterms:modified>
</cp:coreProperties>
</file>