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whitney/Dropbox/BC Parks Research/bcparks_test/"/>
    </mc:Choice>
  </mc:AlternateContent>
  <xr:revisionPtr revIDLastSave="0" documentId="13_ncr:1_{E351D607-1693-1241-AF9D-ACAA952DFFBB}" xr6:coauthVersionLast="44" xr6:coauthVersionMax="44" xr10:uidLastSave="{00000000-0000-0000-0000-000000000000}"/>
  <bookViews>
    <workbookView xWindow="26220" yWindow="-9100" windowWidth="36700" windowHeight="21140" xr2:uid="{00000000-000D-0000-FFFF-FFFF00000000}"/>
  </bookViews>
  <sheets>
    <sheet name="2016_parks_species" sheetId="1" r:id="rId1"/>
    <sheet name="Sheet4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V63" i="1" l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CY8" i="1" l="1"/>
  <c r="CY5" i="1"/>
  <c r="CY6" i="1"/>
  <c r="CY7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4" i="1"/>
</calcChain>
</file>

<file path=xl/sharedStrings.xml><?xml version="1.0" encoding="utf-8"?>
<sst xmlns="http://schemas.openxmlformats.org/spreadsheetml/2006/main" count="359" uniqueCount="286">
  <si>
    <t>OBJECTID</t>
  </si>
  <si>
    <t>NAME_E</t>
  </si>
  <si>
    <t>MAX_X600142</t>
  </si>
  <si>
    <t>MAX_X600239</t>
  </si>
  <si>
    <t>MAX_X600240</t>
  </si>
  <si>
    <t>MAX_X600241</t>
  </si>
  <si>
    <t>MAX_X600243</t>
  </si>
  <si>
    <t>MAX_X600244</t>
  </si>
  <si>
    <t>MAX_X600245</t>
  </si>
  <si>
    <t>MAX_X600256</t>
  </si>
  <si>
    <t>MAX_X600308</t>
  </si>
  <si>
    <t>MAX_X600502</t>
  </si>
  <si>
    <t>MAX_X600503</t>
  </si>
  <si>
    <t>MAX_X600509</t>
  </si>
  <si>
    <t>MAX_X600512</t>
  </si>
  <si>
    <t>MAX_X600514</t>
  </si>
  <si>
    <t>MAX_X600517</t>
  </si>
  <si>
    <t>MAX_X600519</t>
  </si>
  <si>
    <t>MAX_X600520</t>
  </si>
  <si>
    <t>MAX_X601520</t>
  </si>
  <si>
    <t>MAX_X601879</t>
  </si>
  <si>
    <t>MAX_X602594</t>
  </si>
  <si>
    <t>MAX_X603971</t>
  </si>
  <si>
    <t>MAX_X603979</t>
  </si>
  <si>
    <t>MAX_X603987</t>
  </si>
  <si>
    <t>MAX_X603989</t>
  </si>
  <si>
    <t>MAX_X604009</t>
  </si>
  <si>
    <t>MAX_X604140</t>
  </si>
  <si>
    <t>MAX_X604215</t>
  </si>
  <si>
    <t>MAX_X604237</t>
  </si>
  <si>
    <t>MAX_X604238</t>
  </si>
  <si>
    <t>MAX_X604247</t>
  </si>
  <si>
    <t>MAX_X604248</t>
  </si>
  <si>
    <t>MAX_X604249</t>
  </si>
  <si>
    <t>MAX_X624237</t>
  </si>
  <si>
    <t>MAX_X690064</t>
  </si>
  <si>
    <t>MAX_X690115</t>
  </si>
  <si>
    <t>MAX_X690269</t>
  </si>
  <si>
    <t>MAX_X690279</t>
  </si>
  <si>
    <t>MAX_X690283</t>
  </si>
  <si>
    <t>MAX_X690284</t>
  </si>
  <si>
    <t>MAX_X690285</t>
  </si>
  <si>
    <t>MAX_X690286</t>
  </si>
  <si>
    <t>MAX_X690287</t>
  </si>
  <si>
    <t>MAX_X690429</t>
  </si>
  <si>
    <t>MAX_X690494</t>
  </si>
  <si>
    <t>MAX_X690615</t>
  </si>
  <si>
    <t>MAX_X690616</t>
  </si>
  <si>
    <t>MAX_X690617</t>
  </si>
  <si>
    <t>MAX_X690651</t>
  </si>
  <si>
    <t>MAX_X690664</t>
  </si>
  <si>
    <t>MAX_X700001</t>
  </si>
  <si>
    <t>MAX_X700002</t>
  </si>
  <si>
    <t>MAX_X700003</t>
  </si>
  <si>
    <t>MAX_X700005</t>
  </si>
  <si>
    <t>MAX_X700006</t>
  </si>
  <si>
    <t>MAX_X700007</t>
  </si>
  <si>
    <t>MAX_X700008</t>
  </si>
  <si>
    <t>MAX_X700009</t>
  </si>
  <si>
    <t>MAX_X700010</t>
  </si>
  <si>
    <t>MAX_X700011</t>
  </si>
  <si>
    <t>MAX_X700012</t>
  </si>
  <si>
    <t>MAX_X700013</t>
  </si>
  <si>
    <t>MAX_X700014</t>
  </si>
  <si>
    <t>MAX_X700015</t>
  </si>
  <si>
    <t>MAX_X700016</t>
  </si>
  <si>
    <t>MAX_X700017</t>
  </si>
  <si>
    <t>MAX_X700018</t>
  </si>
  <si>
    <t>MAX_X700019</t>
  </si>
  <si>
    <t>MAX_X700020</t>
  </si>
  <si>
    <t>MAX_X700021</t>
  </si>
  <si>
    <t>MAX_X700022</t>
  </si>
  <si>
    <t>MAX_X700023</t>
  </si>
  <si>
    <t>MAX_X700025</t>
  </si>
  <si>
    <t>MAX_X700026</t>
  </si>
  <si>
    <t>MAX_X700027</t>
  </si>
  <si>
    <t>MAX_X700029</t>
  </si>
  <si>
    <t>MAX_X700030</t>
  </si>
  <si>
    <t>MAX_X700031</t>
  </si>
  <si>
    <t>MAX_X700032</t>
  </si>
  <si>
    <t>MAX_X700033</t>
  </si>
  <si>
    <t>MAX_X700034</t>
  </si>
  <si>
    <t>MAX_X700035</t>
  </si>
  <si>
    <t>MAX_X700036</t>
  </si>
  <si>
    <t>MAX_X700037</t>
  </si>
  <si>
    <t>MAX_X700038</t>
  </si>
  <si>
    <t>MAX_X700039</t>
  </si>
  <si>
    <t>MAX_X700040</t>
  </si>
  <si>
    <t>MAX_X700041</t>
  </si>
  <si>
    <t>MAX_X700042</t>
  </si>
  <si>
    <t>MAX_X700043</t>
  </si>
  <si>
    <t>MAX_X700044</t>
  </si>
  <si>
    <t>MAX_X700045</t>
  </si>
  <si>
    <t>MAX_X700046</t>
  </si>
  <si>
    <t>MAX_X700047</t>
  </si>
  <si>
    <t>MAX_X700050</t>
  </si>
  <si>
    <t>MAX_X700051</t>
  </si>
  <si>
    <t>MAX_X700052</t>
  </si>
  <si>
    <t>MAX_X700054</t>
  </si>
  <si>
    <t>MAX_X700055</t>
  </si>
  <si>
    <t>Shape_Length</t>
  </si>
  <si>
    <t>Shape_Area</t>
  </si>
  <si>
    <t>Anne Vallee (Triangle Island) Ecological Reserve</t>
  </si>
  <si>
    <t>Banks Nii Luutiksm Conservancy</t>
  </si>
  <si>
    <t>Beresford Island Ecological Reserve</t>
  </si>
  <si>
    <t>Bishop Bay-Monkey Beach Conservancy</t>
  </si>
  <si>
    <t>Brooks Peninsula Park [A.K.A. Muqqiwn Park]</t>
  </si>
  <si>
    <t>Broughton Archipelago Marine Park</t>
  </si>
  <si>
    <t>Byers/Conroy/Harvey/Sinnett Islands Ecological Reserve</t>
  </si>
  <si>
    <t>Cape Scott Park</t>
  </si>
  <si>
    <t>Codville Lagoon Marine Park</t>
  </si>
  <si>
    <t>Cormorant Channel Marine Park</t>
  </si>
  <si>
    <t>Daawuuxusda Conservancy</t>
  </si>
  <si>
    <t>Dala-Kildala Rivers Estuaries Park</t>
  </si>
  <si>
    <t>Duu Guusd Conservancy</t>
  </si>
  <si>
    <t>Dzawadi/Klinaklini Estuary Conservancy</t>
  </si>
  <si>
    <t>Ecstall Spoksuut Conservancy</t>
  </si>
  <si>
    <t>Fiordland Conservancy</t>
  </si>
  <si>
    <t>Foch-Gilttoyees Park</t>
  </si>
  <si>
    <t>Gitxaala Nii Luutiksm/Kitkatla Conservancy</t>
  </si>
  <si>
    <t>God's Pocket Marine Park</t>
  </si>
  <si>
    <t>Hakai Luxvbalis Conservancy</t>
  </si>
  <si>
    <t>Homathko Estuary Park</t>
  </si>
  <si>
    <t>Huchsduwachsdu Nuyem Jees/Kitlope Heritage Conservancy</t>
  </si>
  <si>
    <t>K'Uuna Gwaay Conservancy</t>
  </si>
  <si>
    <t>Kamdis Conservancy</t>
  </si>
  <si>
    <t>Kennedy Island Conservancy</t>
  </si>
  <si>
    <t>Khutzeymateen Inlet Conservancy</t>
  </si>
  <si>
    <t>Khutzeymateen Park (A.K.A. Khutzeymateen/K'Tzim-A-Deen Grizzly Sanctuary)</t>
  </si>
  <si>
    <t>Kilbella Estuary Conservancy</t>
  </si>
  <si>
    <t>Klewnuggit Inlet Marine Park</t>
  </si>
  <si>
    <t>Ksgaxl/Stephens Island Group Conservancy</t>
  </si>
  <si>
    <t>Kunxalas Conservancy</t>
  </si>
  <si>
    <t>Lanz And Cox Islands Park</t>
  </si>
  <si>
    <t>Lax Ka'Gass/Campania Conservancy</t>
  </si>
  <si>
    <t>Lax Kul Nii Luutiksm/Bonilla Conservancy</t>
  </si>
  <si>
    <t>Lax Kwaxl/Dundas-Melville Islands Conservancy</t>
  </si>
  <si>
    <t>Lax Kwil Dziidz/Fin Conservancy</t>
  </si>
  <si>
    <t>Lowe Inlet Marine Park</t>
  </si>
  <si>
    <t>Lucy Islands Conservancy</t>
  </si>
  <si>
    <t>Mahpahkum-Ahkwuna/Deserters-Walker Conservancy</t>
  </si>
  <si>
    <t>Maxtaktsm'Aa/Union Passage Conservancy</t>
  </si>
  <si>
    <t>Monckton Nii Luutiksm Conservancy</t>
  </si>
  <si>
    <t>Naikoon Park</t>
  </si>
  <si>
    <t>Nang Xaldangaas Conservancy</t>
  </si>
  <si>
    <t>Negiy/Nekite Estuary Conservancy</t>
  </si>
  <si>
    <t>Octopus Islands Marine Park</t>
  </si>
  <si>
    <t>Penrose Island Marine Park</t>
  </si>
  <si>
    <t>Qwiquallaaq/Boat Bay Conservancy</t>
  </si>
  <si>
    <t>Raft Cove Park</t>
  </si>
  <si>
    <t>Robson Bight (Michael Bigg) Ecologcial Reserve</t>
  </si>
  <si>
    <t>Rock Bay Marine Park</t>
  </si>
  <si>
    <t>Sartine Islands Ecological Reserve</t>
  </si>
  <si>
    <t>Skeena Bank Conservancy</t>
  </si>
  <si>
    <t>Small Inlet Marine Park</t>
  </si>
  <si>
    <t>Ugwiwey/Cape Caution Conservancy</t>
  </si>
  <si>
    <t>Union Passage Marine Park</t>
  </si>
  <si>
    <t>Vladimir J. Krajina (Port Chanal) Ecological Reserve</t>
  </si>
  <si>
    <t>Wakeman Estuary Conservancy</t>
  </si>
  <si>
    <t>Wales Harbour Conservancy</t>
  </si>
  <si>
    <t>Yaaguun Gandlaay Conservancy</t>
  </si>
  <si>
    <t>sum</t>
  </si>
  <si>
    <t>Albacore tuna</t>
  </si>
  <si>
    <t>Steelhead</t>
  </si>
  <si>
    <t>Pink salmon</t>
  </si>
  <si>
    <t>Chum salmon</t>
  </si>
  <si>
    <t>Sockeye salmon</t>
  </si>
  <si>
    <t>Chinook salmon</t>
  </si>
  <si>
    <t>Coho salmon</t>
  </si>
  <si>
    <t>Eulachon</t>
  </si>
  <si>
    <t>Pacific cod</t>
  </si>
  <si>
    <t>Widow rockfish</t>
  </si>
  <si>
    <t>Yellowtail rockfish</t>
  </si>
  <si>
    <t>Lingcod</t>
  </si>
  <si>
    <t>Sablefish</t>
  </si>
  <si>
    <t>Pacific halibut</t>
  </si>
  <si>
    <t>Arrowtooth flounder</t>
  </si>
  <si>
    <t>Flathead sole</t>
  </si>
  <si>
    <t>Yellowfin sole</t>
  </si>
  <si>
    <t>Pacific herring</t>
  </si>
  <si>
    <t>Pacific tomcod</t>
  </si>
  <si>
    <t>White sturgeon</t>
  </si>
  <si>
    <t>Chilipepper rockfish</t>
  </si>
  <si>
    <t>Black rockfish</t>
  </si>
  <si>
    <t>Bocaccio rockfish</t>
  </si>
  <si>
    <t>Canary rockfish</t>
  </si>
  <si>
    <t>Shortspine thornyhead</t>
  </si>
  <si>
    <t>Cabezon</t>
  </si>
  <si>
    <t>Pacific sanddab</t>
  </si>
  <si>
    <t>Petrale sole</t>
  </si>
  <si>
    <t>Rex sole</t>
  </si>
  <si>
    <t>Pacific dover sole</t>
  </si>
  <si>
    <t>English sole</t>
  </si>
  <si>
    <t>Starry flounder</t>
  </si>
  <si>
    <t>Rock sole</t>
  </si>
  <si>
    <t>Butter clam</t>
  </si>
  <si>
    <t>Dungeness crab</t>
  </si>
  <si>
    <t>Prawn / northern shrimp</t>
  </si>
  <si>
    <t>Olympia oyster</t>
  </si>
  <si>
    <t>Pacific cupped oyster</t>
  </si>
  <si>
    <t>Pacific geoduck</t>
  </si>
  <si>
    <t>Pacific littleneck clam</t>
  </si>
  <si>
    <t>Pacific razor clam</t>
  </si>
  <si>
    <t>Red rock crab</t>
  </si>
  <si>
    <t>Weathervane scallop</t>
  </si>
  <si>
    <t>Green sea urchin</t>
  </si>
  <si>
    <t>Sidestriped shrimp</t>
  </si>
  <si>
    <t>Humpy shrimp</t>
  </si>
  <si>
    <t>Humpback shrimp</t>
  </si>
  <si>
    <t>Nuttall cockle</t>
  </si>
  <si>
    <t>Pacific gaper</t>
  </si>
  <si>
    <t>Red sea cucumber</t>
  </si>
  <si>
    <t>Silvergray rockfish</t>
  </si>
  <si>
    <t>Pacific lamprey</t>
  </si>
  <si>
    <t>Yelloweye rockfish</t>
  </si>
  <si>
    <t>Redstripe rockfish</t>
  </si>
  <si>
    <t>Longspine thornyhead</t>
  </si>
  <si>
    <t>Yellowmouth rockfish</t>
  </si>
  <si>
    <t>Rougheye rockfish</t>
  </si>
  <si>
    <t>Shortraker rockfish</t>
  </si>
  <si>
    <t>Quillback rockfish</t>
  </si>
  <si>
    <t>Copper rockfish</t>
  </si>
  <si>
    <t>China rockfish</t>
  </si>
  <si>
    <t>Kelp greenling</t>
  </si>
  <si>
    <t>Tiger rockfish</t>
  </si>
  <si>
    <t>Vermillion rockfish</t>
  </si>
  <si>
    <t>Redbanded rockfish</t>
  </si>
  <si>
    <t>Dusky rockfish</t>
  </si>
  <si>
    <t>Northern abalone</t>
  </si>
  <si>
    <t>Varnish clam</t>
  </si>
  <si>
    <t>Rock scallop</t>
  </si>
  <si>
    <t>Giant Pacific chiton</t>
  </si>
  <si>
    <t>Red sea urchin</t>
  </si>
  <si>
    <t>Manila clam</t>
  </si>
  <si>
    <t>Cutthroat trout</t>
  </si>
  <si>
    <t>Horse clam</t>
  </si>
  <si>
    <t>Pacific blue mussel</t>
  </si>
  <si>
    <t>Longnose skate</t>
  </si>
  <si>
    <t>Pile perch</t>
  </si>
  <si>
    <t>Kelp perch</t>
  </si>
  <si>
    <t>Dolly Varden trout</t>
  </si>
  <si>
    <t>Red Irish lord</t>
  </si>
  <si>
    <t>Dusky sculpin</t>
  </si>
  <si>
    <t>Puget Sound sculpin</t>
  </si>
  <si>
    <t>Longfin sculpin</t>
  </si>
  <si>
    <t>Thornback sculpin</t>
  </si>
  <si>
    <t>Spotfin sculpin</t>
  </si>
  <si>
    <t>Northern horse mussel</t>
  </si>
  <si>
    <t>Black chiton</t>
  </si>
  <si>
    <t>Thatched barnacle</t>
  </si>
  <si>
    <t>Tanner crab</t>
  </si>
  <si>
    <t>Purple shore crab</t>
  </si>
  <si>
    <t>Green shore crab</t>
  </si>
  <si>
    <t>Acorn barnacle</t>
  </si>
  <si>
    <t>Giant acorn barnacle</t>
  </si>
  <si>
    <t>Pacific sardine</t>
  </si>
  <si>
    <t>Spot shrimp/prawn</t>
  </si>
  <si>
    <t>Gooseneck barnacle</t>
  </si>
  <si>
    <t>Spiny scallop</t>
  </si>
  <si>
    <t>Spiny dogfish</t>
  </si>
  <si>
    <t>Tuna</t>
  </si>
  <si>
    <t>Salmon</t>
  </si>
  <si>
    <t>Rockfish (Scorpaenidae)</t>
  </si>
  <si>
    <t>Halibut</t>
  </si>
  <si>
    <t>Flounder and soles</t>
  </si>
  <si>
    <t>Herring</t>
  </si>
  <si>
    <t>Sturgeon</t>
  </si>
  <si>
    <t>Sculpin (Cottidae)</t>
  </si>
  <si>
    <t>Clam</t>
  </si>
  <si>
    <t>Crab</t>
  </si>
  <si>
    <t>Prawns and shrimp</t>
  </si>
  <si>
    <t>Oyster</t>
  </si>
  <si>
    <t>Geoduck</t>
  </si>
  <si>
    <t>Scallop</t>
  </si>
  <si>
    <t>Echinoderms</t>
  </si>
  <si>
    <t>Lamprey</t>
  </si>
  <si>
    <t>Greenling (Hexagrammidae)</t>
  </si>
  <si>
    <t>Abalone</t>
  </si>
  <si>
    <t>Chiton</t>
  </si>
  <si>
    <t>Red urchin</t>
  </si>
  <si>
    <t>Trout</t>
  </si>
  <si>
    <t>Mussel</t>
  </si>
  <si>
    <t>Elasmobranch</t>
  </si>
  <si>
    <t>Perch</t>
  </si>
  <si>
    <t>Barnacle</t>
  </si>
  <si>
    <t>Sardine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</si>
</sst>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8" fillId="0" borderId="0" xfId="0" applyFont="1"/>
    <xf numFmtId="0" fontId="0" fillId="33" borderId="0" xfId="0" applyFill="1"/>
    <xf numFmtId="0" fontId="0" fillId="33" borderId="0" xfId="0" applyFont="1" applyFill="1"/>
    <xf numFmtId="0" fontId="19" fillId="0" borderId="0" xfId="0" applyFont="1"/>
    <xf numFmtId="0" fontId="19" fillId="33" borderId="0" xfId="0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63"/>
  <sheetViews>
    <sheetView tabSelected="1" topLeftCell="A44" workbookViewId="0">
      <pane xSplit="2" topLeftCell="C1" activePane="topRight" state="frozen"/>
      <selection pane="topRight" activeCell="A63" sqref="A63:XFD63"/>
    </sheetView>
  </sheetViews>
  <sheetFormatPr baseColWidth="10" defaultColWidth="13.1640625" defaultRowHeight="17" customHeight="1" x14ac:dyDescent="0.2"/>
  <sheetData>
    <row r="1" spans="1:103" ht="17" customHeight="1" x14ac:dyDescent="0.2"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s="1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177</v>
      </c>
      <c r="S1" t="s">
        <v>178</v>
      </c>
      <c r="T1" t="s">
        <v>179</v>
      </c>
      <c r="U1" t="s">
        <v>180</v>
      </c>
      <c r="V1" s="2" t="s">
        <v>181</v>
      </c>
      <c r="W1" t="s">
        <v>182</v>
      </c>
      <c r="X1" t="s">
        <v>183</v>
      </c>
      <c r="Y1" t="s">
        <v>184</v>
      </c>
      <c r="Z1" t="s">
        <v>185</v>
      </c>
      <c r="AA1" t="s">
        <v>186</v>
      </c>
      <c r="AB1" t="s">
        <v>187</v>
      </c>
      <c r="AC1" t="s">
        <v>188</v>
      </c>
      <c r="AD1" t="s">
        <v>189</v>
      </c>
      <c r="AE1" t="s">
        <v>190</v>
      </c>
      <c r="AF1" t="s">
        <v>191</v>
      </c>
      <c r="AG1" t="s">
        <v>192</v>
      </c>
      <c r="AH1" t="s">
        <v>193</v>
      </c>
      <c r="AI1" t="s">
        <v>194</v>
      </c>
      <c r="AJ1" t="s">
        <v>195</v>
      </c>
      <c r="AK1" t="s">
        <v>196</v>
      </c>
      <c r="AL1" t="s">
        <v>197</v>
      </c>
      <c r="AM1" t="s">
        <v>198</v>
      </c>
      <c r="AN1" t="s">
        <v>199</v>
      </c>
      <c r="AO1" t="s">
        <v>200</v>
      </c>
      <c r="AP1" t="s">
        <v>201</v>
      </c>
      <c r="AQ1" t="s">
        <v>202</v>
      </c>
      <c r="AR1" t="s">
        <v>203</v>
      </c>
      <c r="AS1" t="s">
        <v>204</v>
      </c>
      <c r="AT1" t="s">
        <v>205</v>
      </c>
      <c r="AU1" t="s">
        <v>206</v>
      </c>
      <c r="AV1" t="s">
        <v>207</v>
      </c>
      <c r="AW1" t="s">
        <v>208</v>
      </c>
      <c r="AX1" t="s">
        <v>209</v>
      </c>
      <c r="AY1" t="s">
        <v>210</v>
      </c>
      <c r="AZ1" t="s">
        <v>211</v>
      </c>
      <c r="BA1" t="s">
        <v>212</v>
      </c>
      <c r="BB1" t="s">
        <v>213</v>
      </c>
      <c r="BC1" t="s">
        <v>214</v>
      </c>
      <c r="BD1" t="s">
        <v>215</v>
      </c>
      <c r="BE1" t="s">
        <v>216</v>
      </c>
      <c r="BF1" t="s">
        <v>217</v>
      </c>
      <c r="BG1" t="s">
        <v>218</v>
      </c>
      <c r="BH1" t="s">
        <v>219</v>
      </c>
      <c r="BI1" t="s">
        <v>220</v>
      </c>
      <c r="BJ1" t="s">
        <v>221</v>
      </c>
      <c r="BK1" t="s">
        <v>222</v>
      </c>
      <c r="BL1" t="s">
        <v>223</v>
      </c>
      <c r="BM1" t="s">
        <v>224</v>
      </c>
      <c r="BN1" t="s">
        <v>225</v>
      </c>
      <c r="BO1" t="s">
        <v>226</v>
      </c>
      <c r="BP1" t="s">
        <v>227</v>
      </c>
      <c r="BQ1" s="2" t="s">
        <v>228</v>
      </c>
      <c r="BR1" t="s">
        <v>229</v>
      </c>
      <c r="BS1" t="s">
        <v>230</v>
      </c>
      <c r="BT1" t="s">
        <v>231</v>
      </c>
      <c r="BU1" t="s">
        <v>232</v>
      </c>
      <c r="BV1" t="s">
        <v>233</v>
      </c>
      <c r="BW1" t="s">
        <v>234</v>
      </c>
      <c r="BX1" t="s">
        <v>235</v>
      </c>
      <c r="BY1" t="s">
        <v>236</v>
      </c>
      <c r="BZ1" t="s">
        <v>237</v>
      </c>
      <c r="CA1" t="s">
        <v>238</v>
      </c>
      <c r="CB1" t="s">
        <v>239</v>
      </c>
      <c r="CC1" t="s">
        <v>240</v>
      </c>
      <c r="CD1" t="s">
        <v>241</v>
      </c>
      <c r="CE1" t="s">
        <v>242</v>
      </c>
      <c r="CF1" t="s">
        <v>243</v>
      </c>
      <c r="CG1" t="s">
        <v>244</v>
      </c>
      <c r="CH1" t="s">
        <v>245</v>
      </c>
      <c r="CI1" t="s">
        <v>246</v>
      </c>
      <c r="CJ1" t="s">
        <v>247</v>
      </c>
      <c r="CK1" t="s">
        <v>248</v>
      </c>
      <c r="CL1" t="s">
        <v>249</v>
      </c>
      <c r="CM1" t="s">
        <v>250</v>
      </c>
      <c r="CN1" t="s">
        <v>251</v>
      </c>
      <c r="CO1" t="s">
        <v>252</v>
      </c>
      <c r="CP1" t="s">
        <v>253</v>
      </c>
      <c r="CQ1" t="s">
        <v>254</v>
      </c>
      <c r="CR1" t="s">
        <v>255</v>
      </c>
      <c r="CS1" t="s">
        <v>256</v>
      </c>
      <c r="CT1" t="s">
        <v>257</v>
      </c>
      <c r="CU1" t="s">
        <v>258</v>
      </c>
      <c r="CV1" t="s">
        <v>259</v>
      </c>
    </row>
    <row r="2" spans="1:103" ht="17" customHeight="1" x14ac:dyDescent="0.2">
      <c r="C2" s="3" t="s">
        <v>260</v>
      </c>
      <c r="D2" s="3" t="s">
        <v>163</v>
      </c>
      <c r="E2" s="3" t="s">
        <v>261</v>
      </c>
      <c r="F2" s="3" t="s">
        <v>261</v>
      </c>
      <c r="G2" s="3" t="s">
        <v>261</v>
      </c>
      <c r="H2" s="3" t="s">
        <v>261</v>
      </c>
      <c r="I2" s="3" t="s">
        <v>261</v>
      </c>
      <c r="J2" s="4" t="s">
        <v>169</v>
      </c>
      <c r="K2" s="3" t="s">
        <v>170</v>
      </c>
      <c r="L2" s="3" t="s">
        <v>262</v>
      </c>
      <c r="M2" s="3" t="s">
        <v>262</v>
      </c>
      <c r="N2" s="3" t="s">
        <v>173</v>
      </c>
      <c r="O2" s="3" t="s">
        <v>174</v>
      </c>
      <c r="P2" s="3" t="s">
        <v>263</v>
      </c>
      <c r="Q2" s="3" t="s">
        <v>264</v>
      </c>
      <c r="R2" t="s">
        <v>264</v>
      </c>
      <c r="S2" t="s">
        <v>264</v>
      </c>
      <c r="T2" s="3" t="s">
        <v>265</v>
      </c>
      <c r="U2" t="s">
        <v>170</v>
      </c>
      <c r="V2" s="2" t="s">
        <v>266</v>
      </c>
      <c r="W2" t="s">
        <v>262</v>
      </c>
      <c r="X2" s="3" t="s">
        <v>262</v>
      </c>
      <c r="Y2" s="3" t="s">
        <v>262</v>
      </c>
      <c r="Z2" s="3" t="s">
        <v>262</v>
      </c>
      <c r="AA2" s="3" t="s">
        <v>262</v>
      </c>
      <c r="AB2" s="5" t="s">
        <v>267</v>
      </c>
      <c r="AC2" t="s">
        <v>264</v>
      </c>
      <c r="AD2" s="3" t="s">
        <v>264</v>
      </c>
      <c r="AE2" s="3" t="s">
        <v>264</v>
      </c>
      <c r="AF2" s="3" t="s">
        <v>264</v>
      </c>
      <c r="AG2" t="s">
        <v>264</v>
      </c>
      <c r="AH2" t="s">
        <v>264</v>
      </c>
      <c r="AI2" s="3" t="s">
        <v>264</v>
      </c>
      <c r="AJ2" s="3" t="s">
        <v>268</v>
      </c>
      <c r="AK2" s="3" t="s">
        <v>269</v>
      </c>
      <c r="AL2" s="3" t="s">
        <v>270</v>
      </c>
      <c r="AM2" s="3" t="s">
        <v>271</v>
      </c>
      <c r="AN2" t="s">
        <v>271</v>
      </c>
      <c r="AO2" t="s">
        <v>272</v>
      </c>
      <c r="AP2" s="3" t="s">
        <v>268</v>
      </c>
      <c r="AQ2" s="3" t="s">
        <v>268</v>
      </c>
      <c r="AR2" t="s">
        <v>269</v>
      </c>
      <c r="AS2" s="3" t="s">
        <v>273</v>
      </c>
      <c r="AT2" t="s">
        <v>274</v>
      </c>
      <c r="AU2" s="3" t="s">
        <v>270</v>
      </c>
      <c r="AV2" s="3" t="s">
        <v>270</v>
      </c>
      <c r="AW2" s="6" t="s">
        <v>270</v>
      </c>
      <c r="AX2" s="3" t="s">
        <v>268</v>
      </c>
      <c r="AY2" s="3" t="s">
        <v>268</v>
      </c>
      <c r="AZ2" t="s">
        <v>274</v>
      </c>
      <c r="BA2" s="3" t="s">
        <v>262</v>
      </c>
      <c r="BB2" t="s">
        <v>275</v>
      </c>
      <c r="BC2" s="3" t="s">
        <v>262</v>
      </c>
      <c r="BD2" s="3" t="s">
        <v>262</v>
      </c>
      <c r="BE2" s="3" t="s">
        <v>262</v>
      </c>
      <c r="BF2" s="3" t="s">
        <v>262</v>
      </c>
      <c r="BG2" s="3" t="s">
        <v>262</v>
      </c>
      <c r="BH2" s="3" t="s">
        <v>262</v>
      </c>
      <c r="BI2" s="3" t="s">
        <v>262</v>
      </c>
      <c r="BJ2" s="3" t="s">
        <v>262</v>
      </c>
      <c r="BK2" s="3" t="s">
        <v>262</v>
      </c>
      <c r="BL2" t="s">
        <v>276</v>
      </c>
      <c r="BM2" s="3" t="s">
        <v>262</v>
      </c>
      <c r="BN2" s="3" t="s">
        <v>262</v>
      </c>
      <c r="BO2" t="s">
        <v>262</v>
      </c>
      <c r="BP2" t="s">
        <v>262</v>
      </c>
      <c r="BQ2" s="7" t="s">
        <v>277</v>
      </c>
      <c r="BR2" t="s">
        <v>268</v>
      </c>
      <c r="BS2" s="3" t="s">
        <v>273</v>
      </c>
      <c r="BT2" t="s">
        <v>278</v>
      </c>
      <c r="BU2" t="s">
        <v>279</v>
      </c>
      <c r="BV2" s="3" t="s">
        <v>268</v>
      </c>
      <c r="BW2" s="3" t="s">
        <v>280</v>
      </c>
      <c r="BX2" s="3" t="s">
        <v>268</v>
      </c>
      <c r="BY2" t="s">
        <v>281</v>
      </c>
      <c r="BZ2" s="3" t="s">
        <v>282</v>
      </c>
      <c r="CA2" t="s">
        <v>283</v>
      </c>
      <c r="CB2" t="s">
        <v>283</v>
      </c>
      <c r="CC2" s="3" t="s">
        <v>280</v>
      </c>
      <c r="CD2" t="s">
        <v>267</v>
      </c>
      <c r="CE2" t="s">
        <v>267</v>
      </c>
      <c r="CF2" t="s">
        <v>267</v>
      </c>
      <c r="CG2" t="s">
        <v>267</v>
      </c>
      <c r="CH2" t="s">
        <v>267</v>
      </c>
      <c r="CI2" t="s">
        <v>267</v>
      </c>
      <c r="CJ2" t="s">
        <v>281</v>
      </c>
      <c r="CK2" t="s">
        <v>278</v>
      </c>
      <c r="CL2" t="s">
        <v>284</v>
      </c>
      <c r="CM2" s="3" t="s">
        <v>269</v>
      </c>
      <c r="CN2" t="s">
        <v>269</v>
      </c>
      <c r="CO2" t="s">
        <v>269</v>
      </c>
      <c r="CP2" t="s">
        <v>284</v>
      </c>
      <c r="CQ2" t="s">
        <v>284</v>
      </c>
      <c r="CR2" s="3" t="s">
        <v>285</v>
      </c>
      <c r="CS2" s="3" t="s">
        <v>270</v>
      </c>
      <c r="CT2" s="3" t="s">
        <v>284</v>
      </c>
      <c r="CU2" s="3" t="s">
        <v>273</v>
      </c>
      <c r="CV2" s="3" t="s">
        <v>282</v>
      </c>
    </row>
    <row r="3" spans="1:103" ht="17" customHeight="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161</v>
      </c>
    </row>
    <row r="4" spans="1:103" ht="17" customHeight="1" x14ac:dyDescent="0.2">
      <c r="A4">
        <v>1</v>
      </c>
      <c r="B4" t="s">
        <v>102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K4">
        <v>1</v>
      </c>
      <c r="AL4">
        <v>1</v>
      </c>
      <c r="AM4">
        <v>1</v>
      </c>
      <c r="AN4">
        <v>0</v>
      </c>
      <c r="AO4">
        <v>1</v>
      </c>
      <c r="AP4">
        <v>1</v>
      </c>
      <c r="AQ4">
        <v>0</v>
      </c>
      <c r="AR4">
        <v>1</v>
      </c>
      <c r="AS4">
        <v>1</v>
      </c>
      <c r="AT4">
        <v>1</v>
      </c>
      <c r="AU4">
        <v>0</v>
      </c>
      <c r="AV4">
        <v>1</v>
      </c>
      <c r="AW4">
        <v>0</v>
      </c>
      <c r="AX4">
        <v>0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0</v>
      </c>
      <c r="BS4">
        <v>1</v>
      </c>
      <c r="BT4">
        <v>1</v>
      </c>
      <c r="BU4">
        <v>1</v>
      </c>
      <c r="BV4">
        <v>0</v>
      </c>
      <c r="BW4">
        <v>1</v>
      </c>
      <c r="BX4">
        <v>1</v>
      </c>
      <c r="BY4">
        <v>0</v>
      </c>
      <c r="BZ4">
        <v>1</v>
      </c>
      <c r="CA4">
        <v>1</v>
      </c>
      <c r="CB4">
        <v>0</v>
      </c>
      <c r="CC4">
        <v>1</v>
      </c>
      <c r="CD4">
        <v>1</v>
      </c>
      <c r="CE4">
        <v>1</v>
      </c>
      <c r="CF4">
        <v>1</v>
      </c>
      <c r="CG4">
        <v>0</v>
      </c>
      <c r="CH4">
        <v>1</v>
      </c>
      <c r="CI4">
        <v>1</v>
      </c>
      <c r="CJ4">
        <v>1</v>
      </c>
      <c r="CK4">
        <v>1</v>
      </c>
      <c r="CL4">
        <v>0</v>
      </c>
      <c r="CM4">
        <v>1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27658.5517048972</v>
      </c>
      <c r="CX4">
        <v>8612706.2569945101</v>
      </c>
      <c r="CY4">
        <f t="shared" ref="CY4:CY35" si="0">SUM(C4:CV4)</f>
        <v>84</v>
      </c>
    </row>
    <row r="5" spans="1:103" ht="17" customHeight="1" x14ac:dyDescent="0.2">
      <c r="A5">
        <v>2</v>
      </c>
      <c r="B5" t="s">
        <v>103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0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405462.69928619597</v>
      </c>
      <c r="CX5">
        <v>35383243.909116499</v>
      </c>
      <c r="CY5">
        <f t="shared" si="0"/>
        <v>95</v>
      </c>
    </row>
    <row r="6" spans="1:103" ht="17" customHeight="1" x14ac:dyDescent="0.2">
      <c r="A6">
        <v>3</v>
      </c>
      <c r="B6" t="s">
        <v>104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</v>
      </c>
      <c r="AX6">
        <v>0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0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11824.4893879993</v>
      </c>
      <c r="CX6">
        <v>4130771.0599792302</v>
      </c>
      <c r="CY6">
        <f t="shared" si="0"/>
        <v>95</v>
      </c>
    </row>
    <row r="7" spans="1:103" ht="17" customHeight="1" x14ac:dyDescent="0.2">
      <c r="A7">
        <v>4</v>
      </c>
      <c r="B7" t="s">
        <v>105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0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0</v>
      </c>
      <c r="CS7">
        <v>1</v>
      </c>
      <c r="CT7">
        <v>1</v>
      </c>
      <c r="CU7">
        <v>1</v>
      </c>
      <c r="CV7">
        <v>1</v>
      </c>
      <c r="CW7">
        <v>44065.2079078225</v>
      </c>
      <c r="CX7">
        <v>14539468.0209835</v>
      </c>
      <c r="CY7">
        <f t="shared" si="0"/>
        <v>95</v>
      </c>
    </row>
    <row r="8" spans="1:103" ht="17" customHeight="1" x14ac:dyDescent="0.2">
      <c r="A8">
        <v>5</v>
      </c>
      <c r="B8" t="s">
        <v>106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>
        <v>1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0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0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74550.909687141495</v>
      </c>
      <c r="CX8">
        <v>15910434.7282819</v>
      </c>
      <c r="CY8">
        <f t="shared" si="0"/>
        <v>92</v>
      </c>
    </row>
    <row r="9" spans="1:103" ht="17" customHeight="1" x14ac:dyDescent="0.2">
      <c r="A9">
        <v>6</v>
      </c>
      <c r="B9" t="s">
        <v>107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0</v>
      </c>
      <c r="AV9">
        <v>1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0</v>
      </c>
      <c r="BP9">
        <v>1</v>
      </c>
      <c r="BQ9">
        <v>1</v>
      </c>
      <c r="BR9">
        <v>0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0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0</v>
      </c>
      <c r="CS9">
        <v>1</v>
      </c>
      <c r="CT9">
        <v>1</v>
      </c>
      <c r="CU9">
        <v>1</v>
      </c>
      <c r="CV9">
        <v>1</v>
      </c>
      <c r="CW9">
        <v>373262.59642171499</v>
      </c>
      <c r="CX9">
        <v>99087836.947643593</v>
      </c>
      <c r="CY9">
        <f t="shared" si="0"/>
        <v>85</v>
      </c>
    </row>
    <row r="10" spans="1:103" ht="17" customHeight="1" x14ac:dyDescent="0.2">
      <c r="A10">
        <v>7</v>
      </c>
      <c r="B10" t="s">
        <v>108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0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100468.71387596701</v>
      </c>
      <c r="CX10">
        <v>117167061.295784</v>
      </c>
      <c r="CY10">
        <f t="shared" si="0"/>
        <v>96</v>
      </c>
    </row>
    <row r="11" spans="1:103" ht="17" customHeight="1" x14ac:dyDescent="0.2">
      <c r="A11">
        <v>8</v>
      </c>
      <c r="B11" t="s">
        <v>109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193518.52648237799</v>
      </c>
      <c r="CX11">
        <v>52018716.362834901</v>
      </c>
      <c r="CY11">
        <f t="shared" si="0"/>
        <v>95</v>
      </c>
    </row>
    <row r="12" spans="1:103" ht="17" customHeight="1" x14ac:dyDescent="0.2">
      <c r="A12">
        <v>9</v>
      </c>
      <c r="B12" t="s">
        <v>110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0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17977.586968509098</v>
      </c>
      <c r="CX12">
        <v>3475991.3008237602</v>
      </c>
      <c r="CY12">
        <f t="shared" si="0"/>
        <v>95</v>
      </c>
    </row>
    <row r="13" spans="1:103" ht="17" customHeight="1" x14ac:dyDescent="0.2">
      <c r="A13">
        <v>10</v>
      </c>
      <c r="B13" t="s">
        <v>111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51476.182560496702</v>
      </c>
      <c r="CX13">
        <v>5303721.9577423399</v>
      </c>
      <c r="CY13">
        <f t="shared" si="0"/>
        <v>0</v>
      </c>
    </row>
    <row r="14" spans="1:103" ht="17" customHeight="1" x14ac:dyDescent="0.2">
      <c r="A14">
        <v>11</v>
      </c>
      <c r="B14" t="s">
        <v>112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0</v>
      </c>
      <c r="CS14">
        <v>1</v>
      </c>
      <c r="CT14">
        <v>1</v>
      </c>
      <c r="CU14">
        <v>1</v>
      </c>
      <c r="CV14">
        <v>1</v>
      </c>
      <c r="CW14">
        <v>806093.41667074501</v>
      </c>
      <c r="CX14">
        <v>457837025.40522599</v>
      </c>
      <c r="CY14">
        <f t="shared" si="0"/>
        <v>92</v>
      </c>
    </row>
    <row r="15" spans="1:103" ht="17" customHeight="1" x14ac:dyDescent="0.2">
      <c r="A15">
        <v>12</v>
      </c>
      <c r="B15" t="s">
        <v>113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0</v>
      </c>
      <c r="AX15">
        <v>0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0</v>
      </c>
      <c r="BO15">
        <v>0</v>
      </c>
      <c r="BP15">
        <v>1</v>
      </c>
      <c r="BQ15">
        <v>1</v>
      </c>
      <c r="BR15">
        <v>0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0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0</v>
      </c>
      <c r="CS15">
        <v>1</v>
      </c>
      <c r="CT15">
        <v>1</v>
      </c>
      <c r="CU15">
        <v>1</v>
      </c>
      <c r="CV15">
        <v>1</v>
      </c>
      <c r="CW15">
        <v>11684.1727918366</v>
      </c>
      <c r="CX15">
        <v>5188659.0409199204</v>
      </c>
      <c r="CY15">
        <f t="shared" si="0"/>
        <v>86</v>
      </c>
    </row>
    <row r="16" spans="1:103" ht="17" customHeight="1" x14ac:dyDescent="0.2">
      <c r="A16">
        <v>13</v>
      </c>
      <c r="B16" t="s">
        <v>114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0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0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0</v>
      </c>
      <c r="CS16">
        <v>1</v>
      </c>
      <c r="CT16">
        <v>1</v>
      </c>
      <c r="CU16">
        <v>1</v>
      </c>
      <c r="CV16">
        <v>1</v>
      </c>
      <c r="CW16">
        <v>864959.01876957796</v>
      </c>
      <c r="CX16">
        <v>841779885.36102796</v>
      </c>
      <c r="CY16">
        <f t="shared" si="0"/>
        <v>93</v>
      </c>
    </row>
    <row r="17" spans="1:103" ht="17" customHeight="1" x14ac:dyDescent="0.2">
      <c r="A17">
        <v>14</v>
      </c>
      <c r="B17" t="s">
        <v>115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15801.315795931499</v>
      </c>
      <c r="CX17">
        <v>4890866.7458727397</v>
      </c>
      <c r="CY17">
        <f t="shared" si="0"/>
        <v>21</v>
      </c>
    </row>
    <row r="18" spans="1:103" ht="17" customHeight="1" x14ac:dyDescent="0.2">
      <c r="A18">
        <v>15</v>
      </c>
      <c r="B18" t="s">
        <v>116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0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0</v>
      </c>
      <c r="CS18">
        <v>1</v>
      </c>
      <c r="CT18">
        <v>1</v>
      </c>
      <c r="CU18">
        <v>1</v>
      </c>
      <c r="CV18">
        <v>1</v>
      </c>
      <c r="CW18">
        <v>18402.729142038101</v>
      </c>
      <c r="CX18">
        <v>1979152.3050512399</v>
      </c>
      <c r="CY18">
        <f t="shared" si="0"/>
        <v>92</v>
      </c>
    </row>
    <row r="19" spans="1:103" ht="17" customHeight="1" x14ac:dyDescent="0.2">
      <c r="A19">
        <v>16</v>
      </c>
      <c r="B19" t="s">
        <v>117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0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0</v>
      </c>
      <c r="CS19">
        <v>1</v>
      </c>
      <c r="CT19">
        <v>1</v>
      </c>
      <c r="CU19">
        <v>1</v>
      </c>
      <c r="CV19">
        <v>1</v>
      </c>
      <c r="CW19">
        <v>143869.555633582</v>
      </c>
      <c r="CX19">
        <v>75973578.638786003</v>
      </c>
      <c r="CY19">
        <f t="shared" si="0"/>
        <v>92</v>
      </c>
    </row>
    <row r="20" spans="1:103" ht="17" customHeight="1" x14ac:dyDescent="0.2">
      <c r="A20">
        <v>17</v>
      </c>
      <c r="B20" t="s">
        <v>118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0</v>
      </c>
      <c r="AX20">
        <v>0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0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0</v>
      </c>
      <c r="BP20">
        <v>1</v>
      </c>
      <c r="BQ20">
        <v>1</v>
      </c>
      <c r="BR20">
        <v>0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0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0</v>
      </c>
      <c r="CS20">
        <v>1</v>
      </c>
      <c r="CT20">
        <v>1</v>
      </c>
      <c r="CU20">
        <v>1</v>
      </c>
      <c r="CV20">
        <v>1</v>
      </c>
      <c r="CW20">
        <v>92521.971895695402</v>
      </c>
      <c r="CX20">
        <v>27291287.2377383</v>
      </c>
      <c r="CY20">
        <f t="shared" si="0"/>
        <v>90</v>
      </c>
    </row>
    <row r="21" spans="1:103" ht="17" customHeight="1" x14ac:dyDescent="0.2">
      <c r="A21">
        <v>18</v>
      </c>
      <c r="B21" t="s">
        <v>119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0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826952.78784960601</v>
      </c>
      <c r="CX21">
        <v>158681526.537101</v>
      </c>
      <c r="CY21">
        <f t="shared" si="0"/>
        <v>95</v>
      </c>
    </row>
    <row r="22" spans="1:103" ht="17" customHeight="1" x14ac:dyDescent="0.2">
      <c r="A22">
        <v>19</v>
      </c>
      <c r="B22" t="s">
        <v>120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0</v>
      </c>
      <c r="AX22">
        <v>0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0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55177.1100227633</v>
      </c>
      <c r="CX22">
        <v>14871203.186445201</v>
      </c>
      <c r="CY22">
        <f t="shared" si="0"/>
        <v>95</v>
      </c>
    </row>
    <row r="23" spans="1:103" ht="17" customHeight="1" x14ac:dyDescent="0.2">
      <c r="A23">
        <v>20</v>
      </c>
      <c r="B23" t="s">
        <v>121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0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1371574.7256918901</v>
      </c>
      <c r="CX23">
        <v>691816001.04504097</v>
      </c>
      <c r="CY23">
        <f t="shared" si="0"/>
        <v>96</v>
      </c>
    </row>
    <row r="24" spans="1:103" ht="17" customHeight="1" x14ac:dyDescent="0.2">
      <c r="A24">
        <v>21</v>
      </c>
      <c r="B24" t="s">
        <v>122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0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8374.2382719215002</v>
      </c>
      <c r="CX24">
        <v>2090317.7120115799</v>
      </c>
      <c r="CY24">
        <f t="shared" si="0"/>
        <v>17</v>
      </c>
    </row>
    <row r="25" spans="1:103" ht="17" customHeight="1" x14ac:dyDescent="0.2">
      <c r="A25">
        <v>22</v>
      </c>
      <c r="B25" t="s">
        <v>123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12312.9586754665</v>
      </c>
      <c r="CX25">
        <v>4902751.0276309196</v>
      </c>
      <c r="CY25">
        <f t="shared" si="0"/>
        <v>0</v>
      </c>
    </row>
    <row r="26" spans="1:103" ht="17" customHeight="1" x14ac:dyDescent="0.2">
      <c r="A26">
        <v>23</v>
      </c>
      <c r="B26" t="s">
        <v>124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0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0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116522.205407321</v>
      </c>
      <c r="CX26">
        <v>131550536.22883099</v>
      </c>
      <c r="CY26">
        <f t="shared" si="0"/>
        <v>95</v>
      </c>
    </row>
    <row r="27" spans="1:103" ht="17" customHeight="1" x14ac:dyDescent="0.2">
      <c r="A27">
        <v>24</v>
      </c>
      <c r="B27" t="s">
        <v>125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0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0</v>
      </c>
      <c r="BF27">
        <v>0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0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0</v>
      </c>
      <c r="CS27">
        <v>1</v>
      </c>
      <c r="CT27">
        <v>1</v>
      </c>
      <c r="CU27">
        <v>1</v>
      </c>
      <c r="CV27">
        <v>1</v>
      </c>
      <c r="CW27">
        <v>56546.976940262102</v>
      </c>
      <c r="CX27">
        <v>8266775.3093733601</v>
      </c>
      <c r="CY27">
        <f t="shared" si="0"/>
        <v>92</v>
      </c>
    </row>
    <row r="28" spans="1:103" ht="17" customHeight="1" x14ac:dyDescent="0.2">
      <c r="A28">
        <v>25</v>
      </c>
      <c r="B28" t="s">
        <v>126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0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0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59585.757654929301</v>
      </c>
      <c r="CX28">
        <v>5881000.7771615004</v>
      </c>
      <c r="CY28">
        <f t="shared" si="0"/>
        <v>95</v>
      </c>
    </row>
    <row r="29" spans="1:103" ht="17" customHeight="1" x14ac:dyDescent="0.2">
      <c r="A29">
        <v>26</v>
      </c>
      <c r="B29" t="s">
        <v>127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0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0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0</v>
      </c>
      <c r="CS29">
        <v>1</v>
      </c>
      <c r="CT29">
        <v>1</v>
      </c>
      <c r="CU29">
        <v>1</v>
      </c>
      <c r="CV29">
        <v>1</v>
      </c>
      <c r="CW29">
        <v>66706.482337491499</v>
      </c>
      <c r="CX29">
        <v>25794379.796059102</v>
      </c>
      <c r="CY29">
        <f t="shared" si="0"/>
        <v>94</v>
      </c>
    </row>
    <row r="30" spans="1:103" ht="17" customHeight="1" x14ac:dyDescent="0.2">
      <c r="A30">
        <v>27</v>
      </c>
      <c r="B30" t="s">
        <v>128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0</v>
      </c>
      <c r="CS30">
        <v>1</v>
      </c>
      <c r="CT30">
        <v>1</v>
      </c>
      <c r="CU30">
        <v>1</v>
      </c>
      <c r="CV30">
        <v>1</v>
      </c>
      <c r="CW30">
        <v>15381.7000629616</v>
      </c>
      <c r="CX30">
        <v>4667783.8992530201</v>
      </c>
      <c r="CY30">
        <f t="shared" si="0"/>
        <v>93</v>
      </c>
    </row>
    <row r="31" spans="1:103" ht="17" customHeight="1" x14ac:dyDescent="0.2">
      <c r="A31">
        <v>28</v>
      </c>
      <c r="B31" t="s">
        <v>129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0</v>
      </c>
      <c r="AB31">
        <v>1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1</v>
      </c>
      <c r="AN31">
        <v>1</v>
      </c>
      <c r="AO31">
        <v>0</v>
      </c>
      <c r="AP31">
        <v>1</v>
      </c>
      <c r="AQ31">
        <v>1</v>
      </c>
      <c r="AR31">
        <v>1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0</v>
      </c>
      <c r="BW31">
        <v>1</v>
      </c>
      <c r="BX31">
        <v>1</v>
      </c>
      <c r="BY31">
        <v>1</v>
      </c>
      <c r="BZ31">
        <v>0</v>
      </c>
      <c r="CA31">
        <v>1</v>
      </c>
      <c r="CB31">
        <v>1</v>
      </c>
      <c r="CC31">
        <v>1</v>
      </c>
      <c r="CD31">
        <v>1</v>
      </c>
      <c r="CE31">
        <v>0</v>
      </c>
      <c r="CF31">
        <v>1</v>
      </c>
      <c r="CG31">
        <v>1</v>
      </c>
      <c r="CH31">
        <v>1</v>
      </c>
      <c r="CI31">
        <v>0</v>
      </c>
      <c r="CJ31">
        <v>1</v>
      </c>
      <c r="CK31">
        <v>1</v>
      </c>
      <c r="CL31">
        <v>1</v>
      </c>
      <c r="CM31">
        <v>0</v>
      </c>
      <c r="CN31">
        <v>0</v>
      </c>
      <c r="CO31">
        <v>1</v>
      </c>
      <c r="CP31">
        <v>1</v>
      </c>
      <c r="CQ31">
        <v>1</v>
      </c>
      <c r="CR31">
        <v>0</v>
      </c>
      <c r="CS31">
        <v>1</v>
      </c>
      <c r="CT31">
        <v>1</v>
      </c>
      <c r="CU31">
        <v>1</v>
      </c>
      <c r="CV31">
        <v>0</v>
      </c>
      <c r="CW31">
        <v>22106.1457385633</v>
      </c>
      <c r="CX31">
        <v>1777437.89062364</v>
      </c>
      <c r="CY31">
        <f t="shared" si="0"/>
        <v>62</v>
      </c>
    </row>
    <row r="32" spans="1:103" ht="17" customHeight="1" x14ac:dyDescent="0.2">
      <c r="A32">
        <v>29</v>
      </c>
      <c r="B32" t="s">
        <v>130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0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0</v>
      </c>
      <c r="BF32">
        <v>0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0</v>
      </c>
      <c r="BP32">
        <v>1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0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0</v>
      </c>
      <c r="CS32">
        <v>1</v>
      </c>
      <c r="CT32">
        <v>1</v>
      </c>
      <c r="CU32">
        <v>1</v>
      </c>
      <c r="CV32">
        <v>1</v>
      </c>
      <c r="CW32">
        <v>16341.359492882701</v>
      </c>
      <c r="CX32">
        <v>2920419.7342829099</v>
      </c>
      <c r="CY32">
        <f t="shared" si="0"/>
        <v>88</v>
      </c>
    </row>
    <row r="33" spans="1:103" ht="17" customHeight="1" x14ac:dyDescent="0.2">
      <c r="A33">
        <v>30</v>
      </c>
      <c r="B33" t="s">
        <v>131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489406.01804368198</v>
      </c>
      <c r="CX33">
        <v>46295643.457891099</v>
      </c>
      <c r="CY33">
        <f t="shared" si="0"/>
        <v>95</v>
      </c>
    </row>
    <row r="34" spans="1:103" ht="17" customHeight="1" x14ac:dyDescent="0.2">
      <c r="A34">
        <v>31</v>
      </c>
      <c r="B34" t="s">
        <v>132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94833.417696621895</v>
      </c>
      <c r="CX34">
        <v>123578370.909462</v>
      </c>
      <c r="CY34">
        <f t="shared" si="0"/>
        <v>95</v>
      </c>
    </row>
    <row r="35" spans="1:103" ht="17" customHeight="1" x14ac:dyDescent="0.2">
      <c r="A35">
        <v>32</v>
      </c>
      <c r="B35" t="s">
        <v>133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0</v>
      </c>
      <c r="AX35">
        <v>0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95813.710992980894</v>
      </c>
      <c r="CX35">
        <v>36145834.4798906</v>
      </c>
      <c r="CY35">
        <f t="shared" si="0"/>
        <v>95</v>
      </c>
    </row>
    <row r="36" spans="1:103" ht="17" customHeight="1" x14ac:dyDescent="0.2">
      <c r="A36">
        <v>33</v>
      </c>
      <c r="B36" t="s">
        <v>134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0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0</v>
      </c>
      <c r="CS36">
        <v>1</v>
      </c>
      <c r="CT36">
        <v>1</v>
      </c>
      <c r="CU36">
        <v>1</v>
      </c>
      <c r="CV36">
        <v>1</v>
      </c>
      <c r="CW36">
        <v>364625.135847823</v>
      </c>
      <c r="CX36">
        <v>34319638.456151903</v>
      </c>
      <c r="CY36">
        <f t="shared" ref="CY36:CY62" si="1">SUM(C36:CV36)</f>
        <v>95</v>
      </c>
    </row>
    <row r="37" spans="1:103" ht="17" customHeight="1" x14ac:dyDescent="0.2">
      <c r="A37">
        <v>34</v>
      </c>
      <c r="B37" t="s">
        <v>135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0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84206.832537743496</v>
      </c>
      <c r="CX37">
        <v>8454061.2260503303</v>
      </c>
      <c r="CY37">
        <f t="shared" si="1"/>
        <v>95</v>
      </c>
    </row>
    <row r="38" spans="1:103" ht="17" customHeight="1" x14ac:dyDescent="0.2">
      <c r="A38">
        <v>35</v>
      </c>
      <c r="B38" t="s">
        <v>136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959103.78324096301</v>
      </c>
      <c r="CX38">
        <v>95400232.157397196</v>
      </c>
      <c r="CY38">
        <f t="shared" si="1"/>
        <v>95</v>
      </c>
    </row>
    <row r="39" spans="1:103" ht="17" customHeight="1" x14ac:dyDescent="0.2">
      <c r="A39">
        <v>36</v>
      </c>
      <c r="B39" t="s">
        <v>137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0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0</v>
      </c>
      <c r="CS39">
        <v>1</v>
      </c>
      <c r="CT39">
        <v>1</v>
      </c>
      <c r="CU39">
        <v>1</v>
      </c>
      <c r="CV39">
        <v>1</v>
      </c>
      <c r="CW39">
        <v>67375.346227052301</v>
      </c>
      <c r="CX39">
        <v>6687732.8580178795</v>
      </c>
      <c r="CY39">
        <f t="shared" si="1"/>
        <v>95</v>
      </c>
    </row>
    <row r="40" spans="1:103" ht="17" customHeight="1" x14ac:dyDescent="0.2">
      <c r="A40">
        <v>37</v>
      </c>
      <c r="B40" t="s">
        <v>138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0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0</v>
      </c>
      <c r="CS40">
        <v>1</v>
      </c>
      <c r="CT40">
        <v>1</v>
      </c>
      <c r="CU40">
        <v>1</v>
      </c>
      <c r="CV40">
        <v>1</v>
      </c>
      <c r="CW40">
        <v>10580.6499826986</v>
      </c>
      <c r="CX40">
        <v>2097070.7316264701</v>
      </c>
      <c r="CY40">
        <f t="shared" si="1"/>
        <v>95</v>
      </c>
    </row>
    <row r="41" spans="1:103" ht="17" customHeight="1" x14ac:dyDescent="0.2">
      <c r="A41">
        <v>38</v>
      </c>
      <c r="B41" t="s">
        <v>139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0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15319.736332766101</v>
      </c>
      <c r="CX41">
        <v>1773122.0092512299</v>
      </c>
      <c r="CY41">
        <f t="shared" si="1"/>
        <v>95</v>
      </c>
    </row>
    <row r="42" spans="1:103" ht="17" customHeight="1" x14ac:dyDescent="0.2">
      <c r="A42">
        <v>39</v>
      </c>
      <c r="B42" t="s">
        <v>140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0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166244.81071774499</v>
      </c>
      <c r="CX42">
        <v>64382121.648051299</v>
      </c>
      <c r="CY42">
        <f t="shared" si="1"/>
        <v>95</v>
      </c>
    </row>
    <row r="43" spans="1:103" ht="17" customHeight="1" x14ac:dyDescent="0.2">
      <c r="A43">
        <v>40</v>
      </c>
      <c r="B43" t="s">
        <v>141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0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0</v>
      </c>
      <c r="CS43">
        <v>1</v>
      </c>
      <c r="CT43">
        <v>1</v>
      </c>
      <c r="CU43">
        <v>1</v>
      </c>
      <c r="CV43">
        <v>1</v>
      </c>
      <c r="CW43">
        <v>53537.150901947403</v>
      </c>
      <c r="CX43">
        <v>6360274.7386837499</v>
      </c>
      <c r="CY43">
        <f t="shared" si="1"/>
        <v>95</v>
      </c>
    </row>
    <row r="44" spans="1:103" ht="17" customHeight="1" x14ac:dyDescent="0.2">
      <c r="A44">
        <v>41</v>
      </c>
      <c r="B44" t="s">
        <v>142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0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0</v>
      </c>
      <c r="CS44">
        <v>1</v>
      </c>
      <c r="CT44">
        <v>1</v>
      </c>
      <c r="CU44">
        <v>1</v>
      </c>
      <c r="CV44">
        <v>1</v>
      </c>
      <c r="CW44">
        <v>264344.17443750298</v>
      </c>
      <c r="CX44">
        <v>26012786.466142502</v>
      </c>
      <c r="CY44">
        <f t="shared" si="1"/>
        <v>95</v>
      </c>
    </row>
    <row r="45" spans="1:103" ht="17" customHeight="1" x14ac:dyDescent="0.2">
      <c r="A45">
        <v>42</v>
      </c>
      <c r="B45" t="s">
        <v>143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0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213215.44628962199</v>
      </c>
      <c r="CX45">
        <v>21137894.216178901</v>
      </c>
      <c r="CY45">
        <f t="shared" si="1"/>
        <v>95</v>
      </c>
    </row>
    <row r="46" spans="1:103" ht="17" customHeight="1" x14ac:dyDescent="0.2">
      <c r="A46">
        <v>43</v>
      </c>
      <c r="B46" t="s">
        <v>144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0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0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0</v>
      </c>
      <c r="CS46">
        <v>1</v>
      </c>
      <c r="CT46">
        <v>1</v>
      </c>
      <c r="CU46">
        <v>1</v>
      </c>
      <c r="CV46">
        <v>1</v>
      </c>
      <c r="CW46">
        <v>165940.82243054299</v>
      </c>
      <c r="CX46">
        <v>97952095.805610195</v>
      </c>
      <c r="CY46">
        <f t="shared" si="1"/>
        <v>94</v>
      </c>
    </row>
    <row r="47" spans="1:103" ht="17" customHeight="1" x14ac:dyDescent="0.2">
      <c r="A47">
        <v>44</v>
      </c>
      <c r="B47" t="s">
        <v>145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0</v>
      </c>
      <c r="AV47">
        <v>1</v>
      </c>
      <c r="AW47">
        <v>0</v>
      </c>
      <c r="AX47">
        <v>0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0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0</v>
      </c>
      <c r="BP47">
        <v>1</v>
      </c>
      <c r="BQ47">
        <v>1</v>
      </c>
      <c r="BR47">
        <v>0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0</v>
      </c>
      <c r="CF47">
        <v>1</v>
      </c>
      <c r="CG47">
        <v>1</v>
      </c>
      <c r="CH47">
        <v>1</v>
      </c>
      <c r="CI47">
        <v>0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25907.974016927001</v>
      </c>
      <c r="CX47">
        <v>1402734.0205874101</v>
      </c>
      <c r="CY47">
        <f t="shared" si="1"/>
        <v>86</v>
      </c>
    </row>
    <row r="48" spans="1:103" ht="17" customHeight="1" x14ac:dyDescent="0.2">
      <c r="A48">
        <v>45</v>
      </c>
      <c r="B48" t="s">
        <v>146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1</v>
      </c>
      <c r="U48">
        <v>1</v>
      </c>
      <c r="V48">
        <v>1</v>
      </c>
      <c r="W48">
        <v>0</v>
      </c>
      <c r="X48">
        <v>1</v>
      </c>
      <c r="Y48">
        <v>1</v>
      </c>
      <c r="Z48">
        <v>1</v>
      </c>
      <c r="AA48">
        <v>1</v>
      </c>
      <c r="AB48">
        <v>0</v>
      </c>
      <c r="AC48">
        <v>0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1</v>
      </c>
      <c r="AP48">
        <v>1</v>
      </c>
      <c r="AQ48">
        <v>1</v>
      </c>
      <c r="AR48">
        <v>0</v>
      </c>
      <c r="AS48">
        <v>1</v>
      </c>
      <c r="AT48">
        <v>1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0</v>
      </c>
      <c r="BH48">
        <v>0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1</v>
      </c>
      <c r="BU48">
        <v>1</v>
      </c>
      <c r="BV48">
        <v>1</v>
      </c>
      <c r="BW48">
        <v>0</v>
      </c>
      <c r="BX48">
        <v>1</v>
      </c>
      <c r="BY48">
        <v>1</v>
      </c>
      <c r="BZ48">
        <v>1</v>
      </c>
      <c r="CA48">
        <v>0</v>
      </c>
      <c r="CB48">
        <v>0</v>
      </c>
      <c r="CC48">
        <v>1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0</v>
      </c>
      <c r="CO48">
        <v>0</v>
      </c>
      <c r="CP48">
        <v>1</v>
      </c>
      <c r="CQ48">
        <v>1</v>
      </c>
      <c r="CR48">
        <v>0</v>
      </c>
      <c r="CS48">
        <v>0</v>
      </c>
      <c r="CT48">
        <v>1</v>
      </c>
      <c r="CU48">
        <v>1</v>
      </c>
      <c r="CV48">
        <v>1</v>
      </c>
      <c r="CW48">
        <v>26901.694360128899</v>
      </c>
      <c r="CX48">
        <v>4579902.04238501</v>
      </c>
      <c r="CY48">
        <f t="shared" si="1"/>
        <v>67</v>
      </c>
    </row>
    <row r="49" spans="1:103" ht="17" customHeight="1" x14ac:dyDescent="0.2">
      <c r="A49">
        <v>46</v>
      </c>
      <c r="B49" t="s">
        <v>147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83907.321597158501</v>
      </c>
      <c r="CX49">
        <v>10804150.6478147</v>
      </c>
      <c r="CY49">
        <f t="shared" si="1"/>
        <v>93</v>
      </c>
    </row>
    <row r="50" spans="1:103" ht="17" customHeight="1" x14ac:dyDescent="0.2">
      <c r="A50">
        <v>47</v>
      </c>
      <c r="B50" t="s">
        <v>148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40765.027731478302</v>
      </c>
      <c r="CX50">
        <v>7398272.8479278302</v>
      </c>
      <c r="CY50">
        <f t="shared" si="1"/>
        <v>0</v>
      </c>
    </row>
    <row r="51" spans="1:103" ht="17" customHeight="1" x14ac:dyDescent="0.2">
      <c r="A51">
        <v>48</v>
      </c>
      <c r="B51" t="s">
        <v>149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1</v>
      </c>
      <c r="AW51">
        <v>0</v>
      </c>
      <c r="AX51">
        <v>0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0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0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12480.9687064103</v>
      </c>
      <c r="CX51">
        <v>3342746.79422514</v>
      </c>
      <c r="CY51">
        <f t="shared" si="1"/>
        <v>93</v>
      </c>
    </row>
    <row r="52" spans="1:103" ht="17" customHeight="1" x14ac:dyDescent="0.2">
      <c r="A52">
        <v>49</v>
      </c>
      <c r="B52" t="s">
        <v>150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22721.696231055299</v>
      </c>
      <c r="CX52">
        <v>12666891.4008149</v>
      </c>
      <c r="CY52">
        <f t="shared" si="1"/>
        <v>0</v>
      </c>
    </row>
    <row r="53" spans="1:103" ht="17" customHeight="1" x14ac:dyDescent="0.2">
      <c r="A53">
        <v>50</v>
      </c>
      <c r="B53" t="s">
        <v>151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1</v>
      </c>
      <c r="U53">
        <v>1</v>
      </c>
      <c r="V53">
        <v>1</v>
      </c>
      <c r="W53">
        <v>0</v>
      </c>
      <c r="X53">
        <v>1</v>
      </c>
      <c r="Y53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0</v>
      </c>
      <c r="AN53">
        <v>0</v>
      </c>
      <c r="AO53">
        <v>1</v>
      </c>
      <c r="AP53">
        <v>1</v>
      </c>
      <c r="AQ53">
        <v>1</v>
      </c>
      <c r="AR53">
        <v>0</v>
      </c>
      <c r="AS53">
        <v>1</v>
      </c>
      <c r="AT53">
        <v>1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0</v>
      </c>
      <c r="BH53">
        <v>0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1</v>
      </c>
      <c r="BU53">
        <v>1</v>
      </c>
      <c r="BV53">
        <v>1</v>
      </c>
      <c r="BW53">
        <v>0</v>
      </c>
      <c r="BX53">
        <v>1</v>
      </c>
      <c r="BY53">
        <v>1</v>
      </c>
      <c r="BZ53">
        <v>1</v>
      </c>
      <c r="CA53">
        <v>0</v>
      </c>
      <c r="CB53">
        <v>0</v>
      </c>
      <c r="CC53">
        <v>1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0</v>
      </c>
      <c r="CO53">
        <v>0</v>
      </c>
      <c r="CP53">
        <v>1</v>
      </c>
      <c r="CQ53">
        <v>1</v>
      </c>
      <c r="CR53">
        <v>0</v>
      </c>
      <c r="CS53">
        <v>0</v>
      </c>
      <c r="CT53">
        <v>1</v>
      </c>
      <c r="CU53">
        <v>1</v>
      </c>
      <c r="CV53">
        <v>1</v>
      </c>
      <c r="CW53">
        <v>19829.4957024531</v>
      </c>
      <c r="CX53">
        <v>4807344.0209005196</v>
      </c>
      <c r="CY53">
        <f t="shared" si="1"/>
        <v>67</v>
      </c>
    </row>
    <row r="54" spans="1:103" ht="17" customHeight="1" x14ac:dyDescent="0.2">
      <c r="A54">
        <v>51</v>
      </c>
      <c r="B54" t="s">
        <v>152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0</v>
      </c>
      <c r="AX54">
        <v>0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0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21782.485437522701</v>
      </c>
      <c r="CX54">
        <v>10621805.770070801</v>
      </c>
      <c r="CY54">
        <f t="shared" si="1"/>
        <v>95</v>
      </c>
    </row>
    <row r="55" spans="1:103" ht="17" customHeight="1" x14ac:dyDescent="0.2">
      <c r="A55">
        <v>52</v>
      </c>
      <c r="B55" t="s">
        <v>153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0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0</v>
      </c>
      <c r="BF55">
        <v>0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0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0</v>
      </c>
      <c r="CS55">
        <v>1</v>
      </c>
      <c r="CT55">
        <v>1</v>
      </c>
      <c r="CU55">
        <v>1</v>
      </c>
      <c r="CV55">
        <v>1</v>
      </c>
      <c r="CW55">
        <v>20096.180971172202</v>
      </c>
      <c r="CX55">
        <v>9610586.0019747503</v>
      </c>
      <c r="CY55">
        <f t="shared" si="1"/>
        <v>92</v>
      </c>
    </row>
    <row r="56" spans="1:103" ht="17" customHeight="1" x14ac:dyDescent="0.2">
      <c r="A56">
        <v>53</v>
      </c>
      <c r="B56" t="s">
        <v>154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0</v>
      </c>
      <c r="X56">
        <v>1</v>
      </c>
      <c r="Y56">
        <v>1</v>
      </c>
      <c r="Z56">
        <v>1</v>
      </c>
      <c r="AA56">
        <v>1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0</v>
      </c>
      <c r="AN56">
        <v>0</v>
      </c>
      <c r="AO56">
        <v>1</v>
      </c>
      <c r="AP56">
        <v>1</v>
      </c>
      <c r="AQ56">
        <v>1</v>
      </c>
      <c r="AR56">
        <v>0</v>
      </c>
      <c r="AS56">
        <v>1</v>
      </c>
      <c r="AT56">
        <v>1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0</v>
      </c>
      <c r="BH56">
        <v>0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1</v>
      </c>
      <c r="BU56">
        <v>1</v>
      </c>
      <c r="BV56">
        <v>1</v>
      </c>
      <c r="BW56">
        <v>0</v>
      </c>
      <c r="BX56">
        <v>1</v>
      </c>
      <c r="BY56">
        <v>1</v>
      </c>
      <c r="BZ56">
        <v>1</v>
      </c>
      <c r="CA56">
        <v>0</v>
      </c>
      <c r="CB56">
        <v>0</v>
      </c>
      <c r="CC56">
        <v>1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0</v>
      </c>
      <c r="CO56">
        <v>0</v>
      </c>
      <c r="CP56">
        <v>1</v>
      </c>
      <c r="CQ56">
        <v>1</v>
      </c>
      <c r="CR56">
        <v>0</v>
      </c>
      <c r="CS56">
        <v>0</v>
      </c>
      <c r="CT56">
        <v>1</v>
      </c>
      <c r="CU56">
        <v>1</v>
      </c>
      <c r="CV56">
        <v>1</v>
      </c>
      <c r="CW56">
        <v>12383.7421674945</v>
      </c>
      <c r="CX56">
        <v>1251704.0731751199</v>
      </c>
      <c r="CY56">
        <f t="shared" si="1"/>
        <v>67</v>
      </c>
    </row>
    <row r="57" spans="1:103" ht="17" customHeight="1" x14ac:dyDescent="0.2">
      <c r="A57">
        <v>54</v>
      </c>
      <c r="B57" t="s">
        <v>155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0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386320.706795573</v>
      </c>
      <c r="CX57">
        <v>154393722.19916299</v>
      </c>
      <c r="CY57">
        <f t="shared" si="1"/>
        <v>95</v>
      </c>
    </row>
    <row r="58" spans="1:103" ht="17" customHeight="1" x14ac:dyDescent="0.2">
      <c r="A58">
        <v>55</v>
      </c>
      <c r="B58" t="s">
        <v>156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0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0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0</v>
      </c>
      <c r="CS58">
        <v>1</v>
      </c>
      <c r="CT58">
        <v>1</v>
      </c>
      <c r="CU58">
        <v>1</v>
      </c>
      <c r="CV58">
        <v>1</v>
      </c>
      <c r="CW58">
        <v>23547.567468026002</v>
      </c>
      <c r="CX58">
        <v>4279819.4701512698</v>
      </c>
      <c r="CY58">
        <f t="shared" si="1"/>
        <v>95</v>
      </c>
    </row>
    <row r="59" spans="1:103" ht="17" customHeight="1" x14ac:dyDescent="0.2">
      <c r="A59">
        <v>56</v>
      </c>
      <c r="B59" t="s">
        <v>157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0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0</v>
      </c>
      <c r="AV59">
        <v>1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0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0</v>
      </c>
      <c r="BO59">
        <v>1</v>
      </c>
      <c r="BP59">
        <v>1</v>
      </c>
      <c r="BQ59">
        <v>1</v>
      </c>
      <c r="BR59">
        <v>0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0</v>
      </c>
      <c r="CS59">
        <v>1</v>
      </c>
      <c r="CT59">
        <v>1</v>
      </c>
      <c r="CU59">
        <v>1</v>
      </c>
      <c r="CV59">
        <v>1</v>
      </c>
      <c r="CW59">
        <v>38403.293473293998</v>
      </c>
      <c r="CX59">
        <v>11158654.9009386</v>
      </c>
      <c r="CY59">
        <f t="shared" si="1"/>
        <v>89</v>
      </c>
    </row>
    <row r="60" spans="1:103" ht="17" customHeight="1" x14ac:dyDescent="0.2">
      <c r="A60">
        <v>57</v>
      </c>
      <c r="B60" t="s">
        <v>158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1</v>
      </c>
      <c r="R60">
        <v>0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0</v>
      </c>
      <c r="AV60">
        <v>1</v>
      </c>
      <c r="AW60">
        <v>0</v>
      </c>
      <c r="AX60">
        <v>0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0</v>
      </c>
      <c r="BP60">
        <v>1</v>
      </c>
      <c r="BQ60">
        <v>1</v>
      </c>
      <c r="BR60">
        <v>0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0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0</v>
      </c>
      <c r="CN60">
        <v>0</v>
      </c>
      <c r="CO60">
        <v>1</v>
      </c>
      <c r="CP60">
        <v>1</v>
      </c>
      <c r="CQ60">
        <v>1</v>
      </c>
      <c r="CR60">
        <v>0</v>
      </c>
      <c r="CS60">
        <v>1</v>
      </c>
      <c r="CT60">
        <v>1</v>
      </c>
      <c r="CU60">
        <v>1</v>
      </c>
      <c r="CV60">
        <v>1</v>
      </c>
      <c r="CW60">
        <v>5179.4429631419998</v>
      </c>
      <c r="CX60">
        <v>1249113.60539088</v>
      </c>
      <c r="CY60">
        <f t="shared" si="1"/>
        <v>82</v>
      </c>
    </row>
    <row r="61" spans="1:103" ht="17" customHeight="1" x14ac:dyDescent="0.2">
      <c r="A61">
        <v>58</v>
      </c>
      <c r="B61" t="s">
        <v>159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0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0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0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0</v>
      </c>
      <c r="CS61">
        <v>1</v>
      </c>
      <c r="CT61">
        <v>1</v>
      </c>
      <c r="CU61">
        <v>1</v>
      </c>
      <c r="CV61">
        <v>1</v>
      </c>
      <c r="CW61">
        <v>33350.336961108798</v>
      </c>
      <c r="CX61">
        <v>3207849.0622630799</v>
      </c>
      <c r="CY61">
        <f t="shared" si="1"/>
        <v>94</v>
      </c>
    </row>
    <row r="62" spans="1:103" ht="17" customHeight="1" x14ac:dyDescent="0.2">
      <c r="A62">
        <v>59</v>
      </c>
      <c r="B62" t="s">
        <v>160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0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0</v>
      </c>
      <c r="BF62">
        <v>0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0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0</v>
      </c>
      <c r="CS62">
        <v>1</v>
      </c>
      <c r="CT62">
        <v>1</v>
      </c>
      <c r="CU62">
        <v>1</v>
      </c>
      <c r="CV62">
        <v>1</v>
      </c>
      <c r="CW62">
        <v>8459.9883719649806</v>
      </c>
      <c r="CX62">
        <v>2317981.91186747</v>
      </c>
      <c r="CY62">
        <f t="shared" si="1"/>
        <v>92</v>
      </c>
    </row>
    <row r="63" spans="1:103" ht="16" x14ac:dyDescent="0.2">
      <c r="B63" t="s">
        <v>161</v>
      </c>
      <c r="C63">
        <f>SUM(C4:C62)</f>
        <v>55</v>
      </c>
      <c r="D63">
        <f t="shared" ref="D63:BO63" si="2">SUM(D4:D62)</f>
        <v>54</v>
      </c>
      <c r="E63">
        <f t="shared" si="2"/>
        <v>55</v>
      </c>
      <c r="F63">
        <f t="shared" si="2"/>
        <v>54</v>
      </c>
      <c r="G63">
        <f t="shared" si="2"/>
        <v>55</v>
      </c>
      <c r="H63">
        <f t="shared" si="2"/>
        <v>55</v>
      </c>
      <c r="I63">
        <f t="shared" si="2"/>
        <v>54</v>
      </c>
      <c r="J63">
        <f t="shared" si="2"/>
        <v>55</v>
      </c>
      <c r="K63">
        <f t="shared" si="2"/>
        <v>53</v>
      </c>
      <c r="L63">
        <f t="shared" si="2"/>
        <v>55</v>
      </c>
      <c r="M63">
        <f t="shared" si="2"/>
        <v>55</v>
      </c>
      <c r="N63">
        <f t="shared" si="2"/>
        <v>55</v>
      </c>
      <c r="O63">
        <f t="shared" si="2"/>
        <v>37</v>
      </c>
      <c r="P63">
        <f t="shared" si="2"/>
        <v>44</v>
      </c>
      <c r="Q63">
        <f t="shared" si="2"/>
        <v>52</v>
      </c>
      <c r="R63">
        <f t="shared" si="2"/>
        <v>48</v>
      </c>
      <c r="S63">
        <f t="shared" si="2"/>
        <v>49</v>
      </c>
      <c r="T63">
        <f t="shared" si="2"/>
        <v>55</v>
      </c>
      <c r="U63">
        <f t="shared" si="2"/>
        <v>55</v>
      </c>
      <c r="V63">
        <f t="shared" si="2"/>
        <v>54</v>
      </c>
      <c r="W63">
        <f t="shared" si="2"/>
        <v>48</v>
      </c>
      <c r="X63">
        <f t="shared" si="2"/>
        <v>54</v>
      </c>
      <c r="Y63">
        <f t="shared" si="2"/>
        <v>55</v>
      </c>
      <c r="Z63">
        <f t="shared" si="2"/>
        <v>55</v>
      </c>
      <c r="AA63">
        <f t="shared" si="2"/>
        <v>52</v>
      </c>
      <c r="AB63">
        <f t="shared" si="2"/>
        <v>50</v>
      </c>
      <c r="AC63">
        <f t="shared" si="2"/>
        <v>50</v>
      </c>
      <c r="AD63">
        <f t="shared" si="2"/>
        <v>52</v>
      </c>
      <c r="AE63">
        <f t="shared" si="2"/>
        <v>55</v>
      </c>
      <c r="AF63">
        <f t="shared" si="2"/>
        <v>52</v>
      </c>
      <c r="AG63">
        <f t="shared" si="2"/>
        <v>51</v>
      </c>
      <c r="AH63">
        <f t="shared" si="2"/>
        <v>53</v>
      </c>
      <c r="AI63">
        <f t="shared" si="2"/>
        <v>54</v>
      </c>
      <c r="AJ63">
        <f t="shared" si="2"/>
        <v>52</v>
      </c>
      <c r="AK63">
        <f t="shared" si="2"/>
        <v>53</v>
      </c>
      <c r="AL63">
        <f t="shared" si="2"/>
        <v>52</v>
      </c>
      <c r="AM63">
        <f t="shared" si="2"/>
        <v>46</v>
      </c>
      <c r="AN63">
        <f t="shared" si="2"/>
        <v>49</v>
      </c>
      <c r="AO63">
        <f t="shared" si="2"/>
        <v>52</v>
      </c>
      <c r="AP63">
        <f t="shared" si="2"/>
        <v>53</v>
      </c>
      <c r="AQ63">
        <f t="shared" si="2"/>
        <v>52</v>
      </c>
      <c r="AR63">
        <f t="shared" si="2"/>
        <v>50</v>
      </c>
      <c r="AS63">
        <f t="shared" si="2"/>
        <v>52</v>
      </c>
      <c r="AT63">
        <f t="shared" si="2"/>
        <v>54</v>
      </c>
      <c r="AU63">
        <f t="shared" si="2"/>
        <v>41</v>
      </c>
      <c r="AV63">
        <f t="shared" si="2"/>
        <v>52</v>
      </c>
      <c r="AW63">
        <f t="shared" si="2"/>
        <v>0</v>
      </c>
      <c r="AX63">
        <f t="shared" si="2"/>
        <v>31</v>
      </c>
      <c r="AY63">
        <f t="shared" si="2"/>
        <v>50</v>
      </c>
      <c r="AZ63">
        <f t="shared" si="2"/>
        <v>53</v>
      </c>
      <c r="BA63">
        <f t="shared" si="2"/>
        <v>53</v>
      </c>
      <c r="BB63">
        <f t="shared" si="2"/>
        <v>53</v>
      </c>
      <c r="BC63">
        <f t="shared" si="2"/>
        <v>52</v>
      </c>
      <c r="BD63">
        <f t="shared" si="2"/>
        <v>52</v>
      </c>
      <c r="BE63">
        <f t="shared" si="2"/>
        <v>22</v>
      </c>
      <c r="BF63">
        <f t="shared" si="2"/>
        <v>43</v>
      </c>
      <c r="BG63">
        <f t="shared" si="2"/>
        <v>46</v>
      </c>
      <c r="BH63">
        <f t="shared" si="2"/>
        <v>48</v>
      </c>
      <c r="BI63">
        <f t="shared" si="2"/>
        <v>53</v>
      </c>
      <c r="BJ63">
        <f t="shared" si="2"/>
        <v>52</v>
      </c>
      <c r="BK63">
        <f t="shared" si="2"/>
        <v>52</v>
      </c>
      <c r="BL63">
        <f t="shared" si="2"/>
        <v>52</v>
      </c>
      <c r="BM63">
        <f t="shared" si="2"/>
        <v>52</v>
      </c>
      <c r="BN63">
        <f t="shared" si="2"/>
        <v>50</v>
      </c>
      <c r="BO63">
        <f t="shared" si="2"/>
        <v>43</v>
      </c>
      <c r="BP63">
        <f t="shared" ref="BP63:CV63" si="3">SUM(BP4:BP62)</f>
        <v>49</v>
      </c>
      <c r="BQ63">
        <f t="shared" si="3"/>
        <v>50</v>
      </c>
      <c r="BR63">
        <f t="shared" si="3"/>
        <v>0</v>
      </c>
      <c r="BS63">
        <f t="shared" si="3"/>
        <v>55</v>
      </c>
      <c r="BT63">
        <f t="shared" si="3"/>
        <v>53</v>
      </c>
      <c r="BU63">
        <f t="shared" si="3"/>
        <v>53</v>
      </c>
      <c r="BV63">
        <f t="shared" si="3"/>
        <v>51</v>
      </c>
      <c r="BW63">
        <f t="shared" si="3"/>
        <v>50</v>
      </c>
      <c r="BX63">
        <f t="shared" si="3"/>
        <v>53</v>
      </c>
      <c r="BY63">
        <f t="shared" si="3"/>
        <v>52</v>
      </c>
      <c r="BZ63">
        <f t="shared" si="3"/>
        <v>52</v>
      </c>
      <c r="CA63">
        <f t="shared" si="3"/>
        <v>50</v>
      </c>
      <c r="CB63">
        <f t="shared" si="3"/>
        <v>49</v>
      </c>
      <c r="CC63">
        <f t="shared" si="3"/>
        <v>54</v>
      </c>
      <c r="CD63">
        <f t="shared" si="3"/>
        <v>53</v>
      </c>
      <c r="CE63">
        <f t="shared" si="3"/>
        <v>43</v>
      </c>
      <c r="CF63">
        <f t="shared" si="3"/>
        <v>50</v>
      </c>
      <c r="CG63">
        <f t="shared" si="3"/>
        <v>49</v>
      </c>
      <c r="CH63">
        <f t="shared" si="3"/>
        <v>50</v>
      </c>
      <c r="CI63">
        <f t="shared" si="3"/>
        <v>51</v>
      </c>
      <c r="CJ63">
        <f t="shared" si="3"/>
        <v>53</v>
      </c>
      <c r="CK63">
        <f t="shared" si="3"/>
        <v>53</v>
      </c>
      <c r="CL63">
        <f t="shared" si="3"/>
        <v>52</v>
      </c>
      <c r="CM63">
        <f t="shared" si="3"/>
        <v>51</v>
      </c>
      <c r="CN63">
        <f t="shared" si="3"/>
        <v>45</v>
      </c>
      <c r="CO63">
        <f t="shared" si="3"/>
        <v>49</v>
      </c>
      <c r="CP63">
        <f t="shared" si="3"/>
        <v>53</v>
      </c>
      <c r="CQ63">
        <f t="shared" si="3"/>
        <v>55</v>
      </c>
      <c r="CR63">
        <f t="shared" si="3"/>
        <v>25</v>
      </c>
      <c r="CS63">
        <f t="shared" si="3"/>
        <v>50</v>
      </c>
      <c r="CT63">
        <f t="shared" si="3"/>
        <v>53</v>
      </c>
      <c r="CU63">
        <f t="shared" si="3"/>
        <v>53</v>
      </c>
      <c r="CV63">
        <f t="shared" si="3"/>
        <v>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9A4F-3002-2D4E-95B4-5C0DDDCBEAB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2016_parks_species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Whitney</cp:lastModifiedBy>
  <dcterms:modified xsi:type="dcterms:W3CDTF">2019-09-13T19:27:09Z</dcterms:modified>
</cp:coreProperties>
</file>