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orkspaceITalent\italent\documents\quality\"/>
    </mc:Choice>
  </mc:AlternateContent>
  <bookViews>
    <workbookView xWindow="11625" yWindow="0" windowWidth="21975" windowHeight="19815" activeTab="1"/>
  </bookViews>
  <sheets>
    <sheet name="Import from RTC" sheetId="1" r:id="rId1"/>
    <sheet name="Time spent by user" sheetId="2" r:id="rId2"/>
    <sheet name="Total time spent" sheetId="3" r:id="rId3"/>
    <sheet name="Time spend on tasks" sheetId="4" r:id="rId4"/>
    <sheet name="Time spend on defects" sheetId="5" r:id="rId5"/>
    <sheet name="Time spend by type" sheetId="8" r:id="rId6"/>
    <sheet name="Project cost" sheetId="9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9" i="2" l="1"/>
  <c r="D37" i="2"/>
  <c r="D193" i="2"/>
  <c r="B2" i="3"/>
  <c r="C4" i="9"/>
  <c r="C7" i="9"/>
  <c r="E189" i="2"/>
  <c r="E37" i="2"/>
  <c r="E193" i="2"/>
  <c r="C2" i="3"/>
  <c r="D4" i="9"/>
  <c r="D7" i="9"/>
  <c r="F189" i="2"/>
  <c r="F37" i="2"/>
  <c r="F193" i="2"/>
  <c r="D2" i="3"/>
  <c r="E4" i="9"/>
  <c r="E7" i="9"/>
  <c r="G189" i="2"/>
  <c r="G37" i="2"/>
  <c r="G193" i="2"/>
  <c r="E2" i="3"/>
  <c r="F4" i="9"/>
  <c r="F7" i="9"/>
  <c r="H189" i="2"/>
  <c r="H37" i="2"/>
  <c r="H193" i="2"/>
  <c r="F2" i="3"/>
  <c r="G4" i="9"/>
  <c r="G7" i="9"/>
  <c r="C10" i="9"/>
  <c r="G3" i="9"/>
  <c r="F3" i="9"/>
  <c r="E3" i="9"/>
  <c r="D3" i="9"/>
  <c r="C3" i="9"/>
  <c r="I189" i="2"/>
  <c r="C2" i="8"/>
  <c r="I37" i="2"/>
  <c r="B2" i="8"/>
  <c r="F2" i="5"/>
  <c r="E2" i="5"/>
  <c r="D2" i="5"/>
  <c r="C2" i="5"/>
  <c r="B2" i="5"/>
  <c r="F1" i="5"/>
  <c r="E1" i="5"/>
  <c r="D1" i="5"/>
  <c r="C1" i="5"/>
  <c r="B1" i="5"/>
  <c r="F2" i="4"/>
  <c r="E2" i="4"/>
  <c r="D2" i="4"/>
  <c r="C2" i="4"/>
  <c r="B2" i="4"/>
  <c r="F1" i="4"/>
  <c r="E1" i="4"/>
  <c r="D1" i="4"/>
  <c r="C1" i="4"/>
  <c r="B1" i="4"/>
  <c r="F1" i="3"/>
  <c r="E1" i="3"/>
  <c r="D1" i="3"/>
  <c r="C1" i="3"/>
  <c r="B1" i="3"/>
  <c r="I193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</calcChain>
</file>

<file path=xl/sharedStrings.xml><?xml version="1.0" encoding="utf-8"?>
<sst xmlns="http://schemas.openxmlformats.org/spreadsheetml/2006/main" count="1480" uniqueCount="250">
  <si>
    <t>Type</t>
  </si>
  <si>
    <t>Id</t>
  </si>
  <si>
    <t>Status</t>
  </si>
  <si>
    <t>Priority</t>
  </si>
  <si>
    <t>Severity</t>
  </si>
  <si>
    <t>Summary</t>
  </si>
  <si>
    <t>Owned By</t>
  </si>
  <si>
    <t>Created By</t>
  </si>
  <si>
    <t>Task</t>
  </si>
  <si>
    <t>Done</t>
  </si>
  <si>
    <t>Unassigned</t>
  </si>
  <si>
    <t>Normal</t>
  </si>
  <si>
    <t>Define a new build</t>
  </si>
  <si>
    <t>Niek Vandael</t>
  </si>
  <si>
    <t>Share code with Jazz Source Control</t>
  </si>
  <si>
    <t>Define sprints/iterations</t>
  </si>
  <si>
    <t>Define categories and releases for work items</t>
  </si>
  <si>
    <t>Define team members</t>
  </si>
  <si>
    <t>Define permissions</t>
  </si>
  <si>
    <t>High</t>
  </si>
  <si>
    <t>Setup RTC</t>
  </si>
  <si>
    <t>Setup RedHat Cloud</t>
  </si>
  <si>
    <t>Major</t>
  </si>
  <si>
    <t>Share initial code</t>
  </si>
  <si>
    <t>Setup Openshift Server</t>
  </si>
  <si>
    <t>Jesse Vranken</t>
  </si>
  <si>
    <t>Minor</t>
  </si>
  <si>
    <t>RTC Testing</t>
  </si>
  <si>
    <t>Enable Jenkins</t>
  </si>
  <si>
    <t>[Joining a Team] Create a Repository Workspace</t>
  </si>
  <si>
    <t>Dennie Grondelaers</t>
  </si>
  <si>
    <t>[Joining a Team] Find Your Work Items</t>
  </si>
  <si>
    <t>[Joining a Team] Set Up Instant Messaging</t>
  </si>
  <si>
    <t>Bart Hunerbein</t>
  </si>
  <si>
    <t>Arjen Schuurman</t>
  </si>
  <si>
    <t>Story</t>
  </si>
  <si>
    <t>Invalid</t>
  </si>
  <si>
    <t>Create Analisis</t>
  </si>
  <si>
    <t>Analyse login</t>
  </si>
  <si>
    <t>Analyse projects</t>
  </si>
  <si>
    <t>Analyse subscribers</t>
  </si>
  <si>
    <t>Set Up Project Structure</t>
  </si>
  <si>
    <t>In Progress</t>
  </si>
  <si>
    <t>Analyse maken</t>
  </si>
  <si>
    <t>Use case diagrams maken</t>
  </si>
  <si>
    <t>Vereisten verzamelen</t>
  </si>
  <si>
    <t>Medium</t>
  </si>
  <si>
    <t>Plan van aanpak</t>
  </si>
  <si>
    <t>Create Use Cases Diagram</t>
  </si>
  <si>
    <t>Testen van de deliveries</t>
  </si>
  <si>
    <t>RTC setup development environment documentje maken</t>
  </si>
  <si>
    <t>Setup development environment</t>
  </si>
  <si>
    <t>New</t>
  </si>
  <si>
    <t>Fill in "Plan van aanpak"</t>
  </si>
  <si>
    <t>Requirements opstellen</t>
  </si>
  <si>
    <t>Studenten en docenten moeten inloggen alvorens de applicatie te kunnen gebruiken</t>
  </si>
  <si>
    <t>Setup Openshift</t>
  </si>
  <si>
    <t>setup Eclipse with RTC</t>
  </si>
  <si>
    <t>Studenten kunnen projecten liken</t>
  </si>
  <si>
    <t>Studenten kunnen op projecten inschrijven</t>
  </si>
  <si>
    <t>Docenten kunnen op projecten intekenen</t>
  </si>
  <si>
    <t>Docenten kunnen projecten goedkeuren</t>
  </si>
  <si>
    <t>Docenten kunnen een aanvraag indien voor ondersteuning van andere docenten</t>
  </si>
  <si>
    <t>Technische details zoals video en foto-hosting uitzoeken</t>
  </si>
  <si>
    <t>Mockups maken</t>
  </si>
  <si>
    <t>Docenten/studenten kunnen de pagina sorteren op basis van tags/likes</t>
  </si>
  <si>
    <t>Studenten moeten projecten kunnen maken gerelateerd aan bepaalde categorieen</t>
  </si>
  <si>
    <t>Use cases opstellen</t>
  </si>
  <si>
    <t>Klassediagrammen maken</t>
  </si>
  <si>
    <t>Sequentiediagram opstellen</t>
  </si>
  <si>
    <t>Voorbereiding verdediging eindversie</t>
  </si>
  <si>
    <t>Voorbereiding presentatie (engels)</t>
  </si>
  <si>
    <t>Administor moet alles kunnen wijzigen</t>
  </si>
  <si>
    <t>blabla</t>
  </si>
  <si>
    <t>backend uitwerken</t>
  </si>
  <si>
    <t>ERD maken</t>
  </si>
  <si>
    <t>Use case diagram studenten</t>
  </si>
  <si>
    <t>Departement per student/docent toevoegen</t>
  </si>
  <si>
    <t>Create DFDs</t>
  </si>
  <si>
    <t>Low</t>
  </si>
  <si>
    <t>Unclassified</t>
  </si>
  <si>
    <t>Questions to ask</t>
  </si>
  <si>
    <t>Create Domain Model</t>
  </si>
  <si>
    <t>Create Activity Diagram</t>
  </si>
  <si>
    <t>Create Class Diagram Domain</t>
  </si>
  <si>
    <t>First project setup (Angular)</t>
  </si>
  <si>
    <t>Testing Angular</t>
  </si>
  <si>
    <t>Implement model</t>
  </si>
  <si>
    <t>Test Model</t>
  </si>
  <si>
    <t>Implement Services</t>
  </si>
  <si>
    <t>Create Project list</t>
  </si>
  <si>
    <t>Automate MySQL entries on table-creation</t>
  </si>
  <si>
    <t>Defect</t>
  </si>
  <si>
    <t>Resolved</t>
  </si>
  <si>
    <t>RestControllers unavailable after implementing JpaRepository</t>
  </si>
  <si>
    <t>Configure MySQL Database</t>
  </si>
  <si>
    <t>Reopened</t>
  </si>
  <si>
    <t>Openshift does not build anymore</t>
  </si>
  <si>
    <t>Angular - Implement Likes</t>
  </si>
  <si>
    <t>Toggle likes for a project</t>
  </si>
  <si>
    <t>Spring-boot setup and configuration</t>
  </si>
  <si>
    <t>Angular - Implement Project Service</t>
  </si>
  <si>
    <t>English presentation</t>
  </si>
  <si>
    <t>Spring - Implement Subscriber Student Service</t>
  </si>
  <si>
    <t>Angular - Implement Subscriber Student Service</t>
  </si>
  <si>
    <t>Spring - Implement Subscriber Docent Service</t>
  </si>
  <si>
    <t>MySql timeout after 8 hours</t>
  </si>
  <si>
    <t>Security setup</t>
  </si>
  <si>
    <t>Create category screen</t>
  </si>
  <si>
    <t>Critical</t>
  </si>
  <si>
    <t>Security - Autowiring Error</t>
  </si>
  <si>
    <t>Save youtube videos on project</t>
  </si>
  <si>
    <t>Add pictures on project</t>
  </si>
  <si>
    <t>Enable update for projects</t>
  </si>
  <si>
    <t>Resource (view model) fuctionality</t>
  </si>
  <si>
    <t>Add milestones to project</t>
  </si>
  <si>
    <t>Autofill status, lastupdate and last updated by when persisting an entity</t>
  </si>
  <si>
    <t xml:space="preserve">Create department list </t>
  </si>
  <si>
    <t>Add wanted-subscribers to project</t>
  </si>
  <si>
    <t>Angular - Implement Subscriber Docent Service</t>
  </si>
  <si>
    <t>Prezis toevoegen aan het project</t>
  </si>
  <si>
    <t>Search functionality (angular)</t>
  </si>
  <si>
    <t>Online bestanden toevoegen aan het project</t>
  </si>
  <si>
    <t>JSTD syntax error in eclipse</t>
  </si>
  <si>
    <t>Compress pictures</t>
  </si>
  <si>
    <t>Add Category to projects</t>
  </si>
  <si>
    <t>Filter projects by category</t>
  </si>
  <si>
    <t>Form submits when not valid (new project)</t>
  </si>
  <si>
    <t>logout triggers authentication error</t>
  </si>
  <si>
    <t>Deleting category does not show errormessage</t>
  </si>
  <si>
    <t>Missing menu item 'New project'</t>
  </si>
  <si>
    <t>Create domain model</t>
  </si>
  <si>
    <t>Disable like when not authenticated</t>
  </si>
  <si>
    <t>Layout myProject Page</t>
  </si>
  <si>
    <t>Add Background</t>
  </si>
  <si>
    <t>Layout home pagina</t>
  </si>
  <si>
    <t>Add domain to projects</t>
  </si>
  <si>
    <t>Remove comic sans font.</t>
  </si>
  <si>
    <t>Guests cannot view project details</t>
  </si>
  <si>
    <t>Align subscripe/backup row, move to detail project page.</t>
  </si>
  <si>
    <t>Plan van aanpak: Quality assurance</t>
  </si>
  <si>
    <t>Search projects based on tags</t>
  </si>
  <si>
    <t>Tag projects (multiple categories per project)</t>
  </si>
  <si>
    <t>Create FIT criteria</t>
  </si>
  <si>
    <t>Docenten kunnen filteren op niet-gebackte projecten</t>
  </si>
  <si>
    <t>Projectstatus direct zichtbaar voor studenten</t>
  </si>
  <si>
    <t>Studenten kunnen projecten filteren waarop ze zich kunnen inschrijven</t>
  </si>
  <si>
    <t>Rework new project page/controller</t>
  </si>
  <si>
    <t>Verslag Meetings</t>
  </si>
  <si>
    <t>Bugfix subscribe/back project</t>
  </si>
  <si>
    <t>Bugfix Pictures not displaying on myprojects page</t>
  </si>
  <si>
    <t>Only show Student Subscribe when possible</t>
  </si>
  <si>
    <t>Layout Language Select</t>
  </si>
  <si>
    <t>Layout Login Button</t>
  </si>
  <si>
    <t>Layout - Adding All Caps for titles and subtitles</t>
  </si>
  <si>
    <t>Bugfix - Title not showing in public list</t>
  </si>
  <si>
    <t>Create project progressbar (backed/subscribed)</t>
  </si>
  <si>
    <t>Session lost after refresh</t>
  </si>
  <si>
    <t>Bugfix Delete Media</t>
  </si>
  <si>
    <t>Only show docent back when possible</t>
  </si>
  <si>
    <t>Bugfix - import sql</t>
  </si>
  <si>
    <t>Show Docent backed projects in myprojects</t>
  </si>
  <si>
    <t>Change max number of media to 100</t>
  </si>
  <si>
    <t>Add social media buttons</t>
  </si>
  <si>
    <t>Enable student subscribe when project is fully backed</t>
  </si>
  <si>
    <t>Bugfix - filter for student home page</t>
  </si>
  <si>
    <t>Add comments to projects</t>
  </si>
  <si>
    <t>Show only first picture in project list</t>
  </si>
  <si>
    <t>Create popup messages for result while saving/creating categories.</t>
  </si>
  <si>
    <t>Create popup messages for result while saving/creating projects.</t>
  </si>
  <si>
    <t>Bugfix - error updating projects</t>
  </si>
  <si>
    <t>Only docents can make projects public</t>
  </si>
  <si>
    <t>Picture carousel on detail page</t>
  </si>
  <si>
    <t>Disable comments for public</t>
  </si>
  <si>
    <t>Disable student edit for backed projects</t>
  </si>
  <si>
    <t xml:space="preserve">Docents can't back anymore </t>
  </si>
  <si>
    <t>Detail page styling</t>
  </si>
  <si>
    <t>Set start date when 100%  subscribed</t>
  </si>
  <si>
    <t>No progressbar showing on 0pct</t>
  </si>
  <si>
    <t>Allow Docents to edit all projects</t>
  </si>
  <si>
    <t>Allow Docents do delete all projects</t>
  </si>
  <si>
    <t>Display end date &amp; duration</t>
  </si>
  <si>
    <t>No text on full progressbar</t>
  </si>
  <si>
    <t>Update project detail page</t>
  </si>
  <si>
    <t>Get archived projects</t>
  </si>
  <si>
    <t>Using preziId from backend</t>
  </si>
  <si>
    <t>Add Scrollbar for long description</t>
  </si>
  <si>
    <t>Docents can delete subscribers</t>
  </si>
  <si>
    <t>Only show make new.. when project is new</t>
  </si>
  <si>
    <t>Disable animation on progress bar</t>
  </si>
  <si>
    <t>Show full project description without scroller</t>
  </si>
  <si>
    <t>BackingPct not centered when &gt; 100</t>
  </si>
  <si>
    <t>Change background color to match selected menu item</t>
  </si>
  <si>
    <t>Project save should return to project detail</t>
  </si>
  <si>
    <t>Left title should navigate to home page</t>
  </si>
  <si>
    <t>Possibility to delete a project comment</t>
  </si>
  <si>
    <t>Like function is broken</t>
  </si>
  <si>
    <t>About page not presentable</t>
  </si>
  <si>
    <t>Search by tag or keyword in one search box</t>
  </si>
  <si>
    <t>Category menuitem not showing 'active'</t>
  </si>
  <si>
    <t>Show icon when project is 'running'</t>
  </si>
  <si>
    <t>Make project title bold</t>
  </si>
  <si>
    <t>Allow Back after 100%</t>
  </si>
  <si>
    <t>make public only when 100% backed</t>
  </si>
  <si>
    <t>Navigate to details on title click</t>
  </si>
  <si>
    <t>Text back &gt; steun(nl), support(en)</t>
  </si>
  <si>
    <t>Show full start/end time</t>
  </si>
  <si>
    <t>Text adjustment for Docent filter</t>
  </si>
  <si>
    <t>Layout Project Block</t>
  </si>
  <si>
    <t>Prevent request manipulation</t>
  </si>
  <si>
    <t>Show text when list is empty</t>
  </si>
  <si>
    <t>Popup message on back/subcsribe</t>
  </si>
  <si>
    <t>Project form validation</t>
  </si>
  <si>
    <t>Search on more fields</t>
  </si>
  <si>
    <t>Docents can delete supporters</t>
  </si>
  <si>
    <t>Redirect on cancel edit</t>
  </si>
  <si>
    <t>Add logo to menu</t>
  </si>
  <si>
    <t>Improve menu bar to show correct on small screen size.</t>
  </si>
  <si>
    <t>Show favicon</t>
  </si>
  <si>
    <t>Model Validation</t>
  </si>
  <si>
    <t>Incorrect layout when adding items on new project page, especially on smaller screen sizes</t>
  </si>
  <si>
    <t>Add error toast for delete constraint by categories</t>
  </si>
  <si>
    <t>Add Javadoc</t>
  </si>
  <si>
    <t>Add duration options</t>
  </si>
  <si>
    <t>Code convention adjustments</t>
  </si>
  <si>
    <t>Order projects on number of likes</t>
  </si>
  <si>
    <t>Workitem</t>
  </si>
  <si>
    <t>Team member</t>
  </si>
  <si>
    <t>Time spent</t>
  </si>
  <si>
    <t>Total time spent</t>
  </si>
  <si>
    <t>Time spent on defects</t>
  </si>
  <si>
    <t>Time spent on tasks</t>
  </si>
  <si>
    <t>Time spend by type</t>
  </si>
  <si>
    <t>Total</t>
  </si>
  <si>
    <t>Total cost:</t>
  </si>
  <si>
    <t>Hourly rate</t>
  </si>
  <si>
    <t>Cost</t>
  </si>
  <si>
    <t>Adjust detail page</t>
  </si>
  <si>
    <t>Unit testing</t>
  </si>
  <si>
    <t>Niek 
Vandael</t>
  </si>
  <si>
    <t>Jesse 
Vranken</t>
  </si>
  <si>
    <t>Arjen 
Schuurman</t>
  </si>
  <si>
    <t>Dennie 
Grondelars</t>
  </si>
  <si>
    <t>Bart 
Hunerbein</t>
  </si>
  <si>
    <t>Niek</t>
  </si>
  <si>
    <t>Jesse</t>
  </si>
  <si>
    <t>Arjen</t>
  </si>
  <si>
    <t>Dennie</t>
  </si>
  <si>
    <t>Bart</t>
  </si>
  <si>
    <t>Time is defined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</si>
</sst>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426]#,##0.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0" fillId="0" borderId="0" xfId="0" applyFill="1"/>
    <xf numFmtId="0" fontId="2" fillId="5" borderId="1" xfId="0" applyFont="1" applyFill="1" applyBorder="1"/>
    <xf numFmtId="0" fontId="2" fillId="5" borderId="2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4" borderId="2" xfId="0" applyNumberFormat="1" applyFont="1" applyFill="1" applyBorder="1"/>
    <xf numFmtId="0" fontId="0" fillId="0" borderId="0" xfId="0" applyBorder="1"/>
    <xf numFmtId="0" fontId="1" fillId="2" borderId="0" xfId="1" applyBorder="1"/>
    <xf numFmtId="0" fontId="0" fillId="0" borderId="3" xfId="0" applyBorder="1"/>
    <xf numFmtId="0" fontId="1" fillId="2" borderId="3" xfId="1" applyBorder="1"/>
    <xf numFmtId="0" fontId="0" fillId="0" borderId="7" xfId="0" applyBorder="1"/>
    <xf numFmtId="0" fontId="0" fillId="0" borderId="8" xfId="0" applyBorder="1"/>
    <xf numFmtId="0" fontId="1" fillId="2" borderId="7" xfId="1" applyBorder="1"/>
    <xf numFmtId="0" fontId="1" fillId="2" borderId="8" xfId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3" fillId="3" borderId="15" xfId="0" applyFont="1" applyFill="1" applyBorder="1"/>
    <xf numFmtId="0" fontId="3" fillId="3" borderId="12" xfId="0" applyFont="1" applyFill="1" applyBorder="1"/>
    <xf numFmtId="0" fontId="3" fillId="3" borderId="16" xfId="0" applyFont="1" applyFill="1" applyBorder="1"/>
    <xf numFmtId="0" fontId="3" fillId="3" borderId="12" xfId="0" applyFont="1" applyFill="1" applyBorder="1" applyAlignment="1">
      <alignment wrapText="1"/>
    </xf>
    <xf numFmtId="0" fontId="3" fillId="3" borderId="17" xfId="0" applyFont="1" applyFill="1" applyBorder="1" applyAlignment="1">
      <alignment wrapText="1"/>
    </xf>
    <xf numFmtId="0" fontId="4" fillId="2" borderId="4" xfId="1" applyFont="1" applyBorder="1"/>
    <xf numFmtId="0" fontId="4" fillId="2" borderId="13" xfId="1" applyFont="1" applyBorder="1"/>
    <xf numFmtId="0" fontId="4" fillId="2" borderId="5" xfId="1" applyFont="1" applyBorder="1"/>
    <xf numFmtId="0" fontId="4" fillId="2" borderId="6" xfId="1" applyFont="1" applyBorder="1"/>
    <xf numFmtId="0" fontId="3" fillId="0" borderId="0" xfId="0" applyFont="1" applyFill="1" applyBorder="1"/>
    <xf numFmtId="0" fontId="3" fillId="0" borderId="0" xfId="0" applyFont="1" applyFill="1"/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'Total time spent'!$A$2</c:f>
              <c:strCache>
                <c:ptCount val="1"/>
                <c:pt idx="0">
                  <c:v>Total time spent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'Total time spent'!$B$1:$F$1</c:f>
              <c:strCache>
                <c:ptCount val="5"/>
                <c:pt idx="0">
                  <c:v>Niek 
Vandael</c:v>
                </c:pt>
                <c:pt idx="1">
                  <c:v>Jesse 
Vranken</c:v>
                </c:pt>
                <c:pt idx="2">
                  <c:v>Arjen 
Schuurman</c:v>
                </c:pt>
                <c:pt idx="3">
                  <c:v>Dennie 
Grondelars</c:v>
                </c:pt>
                <c:pt idx="4">
                  <c:v>Bart 
Hunerbein</c:v>
                </c:pt>
              </c:strCache>
            </c:strRef>
          </c:cat>
          <c:val>
            <c:numRef>
              <c:f>'Total time spent'!$B$2:$F$2</c:f>
              <c:numCache>
                <c:formatCode>General</c:formatCode>
                <c:ptCount val="5"/>
                <c:pt idx="0">
                  <c:v>194.5</c:v>
                </c:pt>
                <c:pt idx="1">
                  <c:v>211.25</c:v>
                </c:pt>
                <c:pt idx="2">
                  <c:v>112.25</c:v>
                </c:pt>
                <c:pt idx="3">
                  <c:v>100</c:v>
                </c:pt>
                <c:pt idx="4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'Time spend on tasks'!$A$2</c:f>
              <c:strCache>
                <c:ptCount val="1"/>
                <c:pt idx="0">
                  <c:v>Time spent on tasks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spend on tasks'!$B$1:$F$1</c:f>
              <c:strCache>
                <c:ptCount val="5"/>
                <c:pt idx="0">
                  <c:v>Niek 
Vandael</c:v>
                </c:pt>
                <c:pt idx="1">
                  <c:v>Jesse 
Vranken</c:v>
                </c:pt>
                <c:pt idx="2">
                  <c:v>Arjen 
Schuurman</c:v>
                </c:pt>
                <c:pt idx="3">
                  <c:v>Dennie 
Grondelars</c:v>
                </c:pt>
                <c:pt idx="4">
                  <c:v>Bart 
Hunerbein</c:v>
                </c:pt>
              </c:strCache>
            </c:strRef>
          </c:cat>
          <c:val>
            <c:numRef>
              <c:f>'Time spend on tasks'!$B$2:$F$2</c:f>
              <c:numCache>
                <c:formatCode>General</c:formatCode>
                <c:ptCount val="5"/>
                <c:pt idx="0">
                  <c:v>179.5</c:v>
                </c:pt>
                <c:pt idx="1">
                  <c:v>201.75</c:v>
                </c:pt>
                <c:pt idx="2">
                  <c:v>99.25</c:v>
                </c:pt>
                <c:pt idx="3">
                  <c:v>96</c:v>
                </c:pt>
                <c:pt idx="4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'Time spend on defects'!$A$2</c:f>
              <c:strCache>
                <c:ptCount val="1"/>
                <c:pt idx="0">
                  <c:v>Time spent on defects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spend on defects'!$B$1:$F$1</c:f>
              <c:strCache>
                <c:ptCount val="5"/>
                <c:pt idx="0">
                  <c:v>Niek 
Vandael</c:v>
                </c:pt>
                <c:pt idx="1">
                  <c:v>Jesse 
Vranken</c:v>
                </c:pt>
                <c:pt idx="2">
                  <c:v>Arjen 
Schuurman</c:v>
                </c:pt>
                <c:pt idx="3">
                  <c:v>Dennie 
Grondelars</c:v>
                </c:pt>
                <c:pt idx="4">
                  <c:v>Bart 
Hunerbein</c:v>
                </c:pt>
              </c:strCache>
            </c:strRef>
          </c:cat>
          <c:val>
            <c:numRef>
              <c:f>'Time spend on defects'!$B$2:$F$2</c:f>
              <c:numCache>
                <c:formatCode>General</c:formatCode>
                <c:ptCount val="5"/>
                <c:pt idx="0">
                  <c:v>15</c:v>
                </c:pt>
                <c:pt idx="1">
                  <c:v>9.5</c:v>
                </c:pt>
                <c:pt idx="2">
                  <c:v>13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'Time spend by type'!$A$2</c:f>
              <c:strCache>
                <c:ptCount val="1"/>
                <c:pt idx="0">
                  <c:v>Time spend by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spend by type'!$B$1:$C$1</c:f>
              <c:strCache>
                <c:ptCount val="2"/>
                <c:pt idx="0">
                  <c:v>Defect</c:v>
                </c:pt>
                <c:pt idx="1">
                  <c:v>Task</c:v>
                </c:pt>
              </c:strCache>
            </c:strRef>
          </c:cat>
          <c:val>
            <c:numRef>
              <c:f>'Time spend by type'!$B$2:$C$2</c:f>
              <c:numCache>
                <c:formatCode>General</c:formatCode>
                <c:ptCount val="2"/>
                <c:pt idx="0">
                  <c:v>41.5</c:v>
                </c:pt>
                <c:pt idx="1">
                  <c:v>598.5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</xdr:row>
      <xdr:rowOff>33337</xdr:rowOff>
    </xdr:from>
    <xdr:to>
      <xdr:col>5</xdr:col>
      <xdr:colOff>161925</xdr:colOff>
      <xdr:row>17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4</xdr:row>
      <xdr:rowOff>138112</xdr:rowOff>
    </xdr:from>
    <xdr:to>
      <xdr:col>5</xdr:col>
      <xdr:colOff>457200</xdr:colOff>
      <xdr:row>19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5</xdr:row>
      <xdr:rowOff>71437</xdr:rowOff>
    </xdr:from>
    <xdr:to>
      <xdr:col>5</xdr:col>
      <xdr:colOff>800100</xdr:colOff>
      <xdr:row>19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100012</xdr:rowOff>
    </xdr:from>
    <xdr:to>
      <xdr:col>6</xdr:col>
      <xdr:colOff>371475</xdr:colOff>
      <xdr:row>17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topLeftCell="A25" workbookViewId="0">
      <selection activeCell="F66" sqref="F66"/>
    </sheetView>
  </sheetViews>
  <sheetFormatPr defaultColWidth="8.85546875" defaultRowHeight="15" x14ac:dyDescent="0.25"/>
  <cols>
    <col min="1" max="1" width="6.85546875" bestFit="1" customWidth="1"/>
    <col min="2" max="2" width="4" bestFit="1" customWidth="1"/>
    <col min="3" max="3" width="10.7109375" bestFit="1" customWidth="1"/>
    <col min="4" max="4" width="11.140625" bestFit="1" customWidth="1"/>
    <col min="5" max="5" width="11.7109375" bestFit="1" customWidth="1"/>
    <col min="6" max="6" width="83.7109375" bestFit="1" customWidth="1"/>
    <col min="7" max="8" width="19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13</v>
      </c>
    </row>
    <row r="3" spans="1:8" x14ac:dyDescent="0.25">
      <c r="A3" t="s">
        <v>8</v>
      </c>
      <c r="B3">
        <v>2</v>
      </c>
      <c r="C3" t="s">
        <v>9</v>
      </c>
      <c r="D3" t="s">
        <v>10</v>
      </c>
      <c r="E3" t="s">
        <v>11</v>
      </c>
      <c r="F3" t="s">
        <v>14</v>
      </c>
      <c r="G3" t="s">
        <v>13</v>
      </c>
      <c r="H3" t="s">
        <v>13</v>
      </c>
    </row>
    <row r="4" spans="1:8" x14ac:dyDescent="0.25">
      <c r="A4" t="s">
        <v>8</v>
      </c>
      <c r="B4">
        <v>3</v>
      </c>
      <c r="C4" t="s">
        <v>9</v>
      </c>
      <c r="D4" t="s">
        <v>10</v>
      </c>
      <c r="E4" t="s">
        <v>11</v>
      </c>
      <c r="F4" t="s">
        <v>15</v>
      </c>
      <c r="G4" t="s">
        <v>13</v>
      </c>
      <c r="H4" t="s">
        <v>13</v>
      </c>
    </row>
    <row r="5" spans="1:8" x14ac:dyDescent="0.25">
      <c r="A5" t="s">
        <v>8</v>
      </c>
      <c r="B5">
        <v>4</v>
      </c>
      <c r="C5" t="s">
        <v>9</v>
      </c>
      <c r="D5" t="s">
        <v>10</v>
      </c>
      <c r="E5" t="s">
        <v>11</v>
      </c>
      <c r="F5" t="s">
        <v>16</v>
      </c>
      <c r="G5" t="s">
        <v>13</v>
      </c>
      <c r="H5" t="s">
        <v>13</v>
      </c>
    </row>
    <row r="6" spans="1:8" x14ac:dyDescent="0.25">
      <c r="A6" t="s">
        <v>8</v>
      </c>
      <c r="B6">
        <v>5</v>
      </c>
      <c r="C6" t="s">
        <v>9</v>
      </c>
      <c r="D6" t="s">
        <v>10</v>
      </c>
      <c r="E6" t="s">
        <v>11</v>
      </c>
      <c r="F6" t="s">
        <v>17</v>
      </c>
      <c r="G6" t="s">
        <v>13</v>
      </c>
      <c r="H6" t="s">
        <v>13</v>
      </c>
    </row>
    <row r="7" spans="1:8" x14ac:dyDescent="0.25">
      <c r="A7" t="s">
        <v>8</v>
      </c>
      <c r="B7">
        <v>6</v>
      </c>
      <c r="C7" t="s">
        <v>9</v>
      </c>
      <c r="D7" t="s">
        <v>10</v>
      </c>
      <c r="E7" t="s">
        <v>11</v>
      </c>
      <c r="F7" t="s">
        <v>18</v>
      </c>
      <c r="G7" t="s">
        <v>13</v>
      </c>
      <c r="H7" t="s">
        <v>13</v>
      </c>
    </row>
    <row r="8" spans="1:8" x14ac:dyDescent="0.25">
      <c r="A8" t="s">
        <v>8</v>
      </c>
      <c r="B8">
        <v>7</v>
      </c>
      <c r="C8" t="s">
        <v>9</v>
      </c>
      <c r="D8" t="s">
        <v>19</v>
      </c>
      <c r="E8" t="s">
        <v>11</v>
      </c>
      <c r="F8" t="s">
        <v>20</v>
      </c>
      <c r="G8" t="s">
        <v>13</v>
      </c>
      <c r="H8" t="s">
        <v>13</v>
      </c>
    </row>
    <row r="9" spans="1:8" x14ac:dyDescent="0.25">
      <c r="A9" t="s">
        <v>8</v>
      </c>
      <c r="B9">
        <v>8</v>
      </c>
      <c r="C9" t="s">
        <v>9</v>
      </c>
      <c r="D9" t="s">
        <v>19</v>
      </c>
      <c r="E9" t="s">
        <v>11</v>
      </c>
      <c r="F9" t="s">
        <v>21</v>
      </c>
      <c r="G9" t="s">
        <v>13</v>
      </c>
      <c r="H9" t="s">
        <v>13</v>
      </c>
    </row>
    <row r="10" spans="1:8" x14ac:dyDescent="0.25">
      <c r="A10" t="s">
        <v>8</v>
      </c>
      <c r="B10">
        <v>9</v>
      </c>
      <c r="C10" t="s">
        <v>9</v>
      </c>
      <c r="D10" t="s">
        <v>10</v>
      </c>
      <c r="E10" t="s">
        <v>22</v>
      </c>
      <c r="F10" t="s">
        <v>23</v>
      </c>
      <c r="G10" t="s">
        <v>13</v>
      </c>
      <c r="H10" t="s">
        <v>13</v>
      </c>
    </row>
    <row r="11" spans="1:8" x14ac:dyDescent="0.25">
      <c r="A11" t="s">
        <v>8</v>
      </c>
      <c r="B11">
        <v>10</v>
      </c>
      <c r="C11" t="s">
        <v>9</v>
      </c>
      <c r="D11" t="s">
        <v>10</v>
      </c>
      <c r="E11" t="s">
        <v>11</v>
      </c>
      <c r="F11" t="s">
        <v>24</v>
      </c>
      <c r="G11" t="s">
        <v>25</v>
      </c>
      <c r="H11" t="s">
        <v>25</v>
      </c>
    </row>
    <row r="12" spans="1:8" x14ac:dyDescent="0.25">
      <c r="A12" t="s">
        <v>8</v>
      </c>
      <c r="B12">
        <v>11</v>
      </c>
      <c r="C12" t="s">
        <v>9</v>
      </c>
      <c r="D12" t="s">
        <v>10</v>
      </c>
      <c r="E12" t="s">
        <v>26</v>
      </c>
      <c r="F12" t="s">
        <v>27</v>
      </c>
      <c r="G12" t="s">
        <v>25</v>
      </c>
      <c r="H12" t="s">
        <v>25</v>
      </c>
    </row>
    <row r="13" spans="1:8" x14ac:dyDescent="0.25">
      <c r="A13" t="s">
        <v>8</v>
      </c>
      <c r="B13">
        <v>12</v>
      </c>
      <c r="C13" t="s">
        <v>9</v>
      </c>
      <c r="D13" t="s">
        <v>10</v>
      </c>
      <c r="E13" t="s">
        <v>11</v>
      </c>
      <c r="F13" t="s">
        <v>28</v>
      </c>
      <c r="G13" t="s">
        <v>13</v>
      </c>
      <c r="H13" t="s">
        <v>13</v>
      </c>
    </row>
    <row r="14" spans="1:8" x14ac:dyDescent="0.25">
      <c r="A14" t="s">
        <v>8</v>
      </c>
      <c r="B14">
        <v>13</v>
      </c>
      <c r="C14" t="s">
        <v>9</v>
      </c>
      <c r="D14" t="s">
        <v>10</v>
      </c>
      <c r="E14" t="s">
        <v>11</v>
      </c>
      <c r="F14" t="s">
        <v>29</v>
      </c>
      <c r="G14" t="s">
        <v>30</v>
      </c>
      <c r="H14" t="s">
        <v>13</v>
      </c>
    </row>
    <row r="15" spans="1:8" x14ac:dyDescent="0.25">
      <c r="A15" t="s">
        <v>8</v>
      </c>
      <c r="B15">
        <v>14</v>
      </c>
      <c r="C15" t="s">
        <v>9</v>
      </c>
      <c r="D15" t="s">
        <v>10</v>
      </c>
      <c r="E15" t="s">
        <v>11</v>
      </c>
      <c r="F15" t="s">
        <v>31</v>
      </c>
      <c r="G15" t="s">
        <v>30</v>
      </c>
      <c r="H15" t="s">
        <v>13</v>
      </c>
    </row>
    <row r="16" spans="1:8" x14ac:dyDescent="0.25">
      <c r="A16" t="s">
        <v>8</v>
      </c>
      <c r="B16">
        <v>15</v>
      </c>
      <c r="C16" t="s">
        <v>9</v>
      </c>
      <c r="D16" t="s">
        <v>10</v>
      </c>
      <c r="E16" t="s">
        <v>11</v>
      </c>
      <c r="F16" t="s">
        <v>32</v>
      </c>
      <c r="G16" t="s">
        <v>30</v>
      </c>
      <c r="H16" t="s">
        <v>13</v>
      </c>
    </row>
    <row r="17" spans="1:8" x14ac:dyDescent="0.25">
      <c r="A17" t="s">
        <v>8</v>
      </c>
      <c r="B17">
        <v>16</v>
      </c>
      <c r="C17" t="s">
        <v>9</v>
      </c>
      <c r="D17" t="s">
        <v>10</v>
      </c>
      <c r="E17" t="s">
        <v>11</v>
      </c>
      <c r="F17" t="s">
        <v>29</v>
      </c>
      <c r="G17" t="s">
        <v>33</v>
      </c>
      <c r="H17" t="s">
        <v>13</v>
      </c>
    </row>
    <row r="18" spans="1:8" x14ac:dyDescent="0.25">
      <c r="A18" t="s">
        <v>8</v>
      </c>
      <c r="B18">
        <v>17</v>
      </c>
      <c r="C18" t="s">
        <v>9</v>
      </c>
      <c r="D18" t="s">
        <v>10</v>
      </c>
      <c r="E18" t="s">
        <v>11</v>
      </c>
      <c r="F18" t="s">
        <v>31</v>
      </c>
      <c r="G18" t="s">
        <v>33</v>
      </c>
      <c r="H18" t="s">
        <v>13</v>
      </c>
    </row>
    <row r="19" spans="1:8" x14ac:dyDescent="0.25">
      <c r="A19" t="s">
        <v>8</v>
      </c>
      <c r="B19">
        <v>18</v>
      </c>
      <c r="C19" t="s">
        <v>9</v>
      </c>
      <c r="D19" t="s">
        <v>10</v>
      </c>
      <c r="E19" t="s">
        <v>11</v>
      </c>
      <c r="F19" t="s">
        <v>32</v>
      </c>
      <c r="G19" t="s">
        <v>33</v>
      </c>
      <c r="H19" t="s">
        <v>13</v>
      </c>
    </row>
    <row r="20" spans="1:8" x14ac:dyDescent="0.25">
      <c r="A20" t="s">
        <v>8</v>
      </c>
      <c r="B20">
        <v>19</v>
      </c>
      <c r="C20" t="s">
        <v>9</v>
      </c>
      <c r="D20" t="s">
        <v>10</v>
      </c>
      <c r="E20" t="s">
        <v>11</v>
      </c>
      <c r="F20" t="s">
        <v>29</v>
      </c>
      <c r="G20" t="s">
        <v>34</v>
      </c>
      <c r="H20" t="s">
        <v>13</v>
      </c>
    </row>
    <row r="21" spans="1:8" x14ac:dyDescent="0.25">
      <c r="A21" t="s">
        <v>8</v>
      </c>
      <c r="B21">
        <v>20</v>
      </c>
      <c r="C21" t="s">
        <v>9</v>
      </c>
      <c r="D21" t="s">
        <v>10</v>
      </c>
      <c r="E21" t="s">
        <v>11</v>
      </c>
      <c r="F21" t="s">
        <v>31</v>
      </c>
      <c r="G21" t="s">
        <v>34</v>
      </c>
      <c r="H21" t="s">
        <v>13</v>
      </c>
    </row>
    <row r="22" spans="1:8" x14ac:dyDescent="0.25">
      <c r="A22" t="s">
        <v>8</v>
      </c>
      <c r="B22">
        <v>21</v>
      </c>
      <c r="C22" t="s">
        <v>9</v>
      </c>
      <c r="D22" t="s">
        <v>10</v>
      </c>
      <c r="E22" t="s">
        <v>11</v>
      </c>
      <c r="F22" t="s">
        <v>32</v>
      </c>
      <c r="G22" t="s">
        <v>34</v>
      </c>
      <c r="H22" t="s">
        <v>13</v>
      </c>
    </row>
    <row r="23" spans="1:8" x14ac:dyDescent="0.25">
      <c r="A23" t="s">
        <v>35</v>
      </c>
      <c r="B23">
        <v>22</v>
      </c>
      <c r="C23" t="s">
        <v>36</v>
      </c>
      <c r="D23" t="s">
        <v>10</v>
      </c>
      <c r="E23" t="s">
        <v>11</v>
      </c>
      <c r="F23" t="s">
        <v>37</v>
      </c>
      <c r="G23" t="s">
        <v>10</v>
      </c>
      <c r="H23" t="s">
        <v>13</v>
      </c>
    </row>
    <row r="24" spans="1:8" x14ac:dyDescent="0.25">
      <c r="A24" t="s">
        <v>8</v>
      </c>
      <c r="B24">
        <v>23</v>
      </c>
      <c r="C24" t="s">
        <v>9</v>
      </c>
      <c r="D24" t="s">
        <v>10</v>
      </c>
      <c r="E24" t="s">
        <v>11</v>
      </c>
      <c r="F24" t="s">
        <v>38</v>
      </c>
      <c r="G24" t="s">
        <v>10</v>
      </c>
      <c r="H24" t="s">
        <v>13</v>
      </c>
    </row>
    <row r="25" spans="1:8" x14ac:dyDescent="0.25">
      <c r="A25" t="s">
        <v>8</v>
      </c>
      <c r="B25">
        <v>24</v>
      </c>
      <c r="C25" t="s">
        <v>9</v>
      </c>
      <c r="D25" t="s">
        <v>10</v>
      </c>
      <c r="E25" t="s">
        <v>11</v>
      </c>
      <c r="F25" t="s">
        <v>39</v>
      </c>
      <c r="G25" t="s">
        <v>10</v>
      </c>
      <c r="H25" t="s">
        <v>13</v>
      </c>
    </row>
    <row r="26" spans="1:8" x14ac:dyDescent="0.25">
      <c r="A26" t="s">
        <v>8</v>
      </c>
      <c r="B26">
        <v>25</v>
      </c>
      <c r="C26" t="s">
        <v>9</v>
      </c>
      <c r="D26" t="s">
        <v>10</v>
      </c>
      <c r="E26" t="s">
        <v>11</v>
      </c>
      <c r="F26" t="s">
        <v>40</v>
      </c>
      <c r="G26" t="s">
        <v>10</v>
      </c>
      <c r="H26" t="s">
        <v>13</v>
      </c>
    </row>
    <row r="27" spans="1:8" x14ac:dyDescent="0.25">
      <c r="A27" t="s">
        <v>8</v>
      </c>
      <c r="B27">
        <v>26</v>
      </c>
      <c r="C27" t="s">
        <v>9</v>
      </c>
      <c r="D27" t="s">
        <v>10</v>
      </c>
      <c r="E27" t="s">
        <v>11</v>
      </c>
      <c r="F27" t="s">
        <v>41</v>
      </c>
      <c r="G27" t="s">
        <v>25</v>
      </c>
      <c r="H27" t="s">
        <v>25</v>
      </c>
    </row>
    <row r="28" spans="1:8" x14ac:dyDescent="0.25">
      <c r="A28" t="s">
        <v>35</v>
      </c>
      <c r="B28">
        <v>27</v>
      </c>
      <c r="C28" t="s">
        <v>42</v>
      </c>
      <c r="D28" t="s">
        <v>19</v>
      </c>
      <c r="E28" t="s">
        <v>11</v>
      </c>
      <c r="F28" t="s">
        <v>43</v>
      </c>
      <c r="G28" t="s">
        <v>13</v>
      </c>
      <c r="H28" t="s">
        <v>33</v>
      </c>
    </row>
    <row r="29" spans="1:8" x14ac:dyDescent="0.25">
      <c r="A29" t="s">
        <v>8</v>
      </c>
      <c r="B29">
        <v>28</v>
      </c>
      <c r="C29" t="s">
        <v>42</v>
      </c>
      <c r="D29" t="s">
        <v>19</v>
      </c>
      <c r="E29" t="s">
        <v>11</v>
      </c>
      <c r="F29" t="s">
        <v>44</v>
      </c>
      <c r="G29" t="s">
        <v>10</v>
      </c>
      <c r="H29" t="s">
        <v>13</v>
      </c>
    </row>
    <row r="30" spans="1:8" x14ac:dyDescent="0.25">
      <c r="A30" t="s">
        <v>8</v>
      </c>
      <c r="B30">
        <v>29</v>
      </c>
      <c r="C30" t="s">
        <v>42</v>
      </c>
      <c r="D30" t="s">
        <v>19</v>
      </c>
      <c r="E30" t="s">
        <v>11</v>
      </c>
      <c r="F30" t="s">
        <v>45</v>
      </c>
      <c r="G30" t="s">
        <v>25</v>
      </c>
      <c r="H30" t="s">
        <v>25</v>
      </c>
    </row>
    <row r="31" spans="1:8" x14ac:dyDescent="0.25">
      <c r="A31" t="s">
        <v>8</v>
      </c>
      <c r="B31">
        <v>30</v>
      </c>
      <c r="C31" t="s">
        <v>42</v>
      </c>
      <c r="D31" t="s">
        <v>46</v>
      </c>
      <c r="E31" t="s">
        <v>11</v>
      </c>
      <c r="F31" t="s">
        <v>47</v>
      </c>
      <c r="G31" t="s">
        <v>25</v>
      </c>
      <c r="H31" t="s">
        <v>25</v>
      </c>
    </row>
    <row r="32" spans="1:8" x14ac:dyDescent="0.25">
      <c r="A32" t="s">
        <v>8</v>
      </c>
      <c r="B32">
        <v>31</v>
      </c>
      <c r="C32" t="s">
        <v>36</v>
      </c>
      <c r="D32" t="s">
        <v>19</v>
      </c>
      <c r="E32" t="s">
        <v>11</v>
      </c>
      <c r="F32" t="s">
        <v>48</v>
      </c>
      <c r="G32" t="s">
        <v>25</v>
      </c>
      <c r="H32" t="s">
        <v>25</v>
      </c>
    </row>
    <row r="33" spans="1:8" x14ac:dyDescent="0.25">
      <c r="A33" t="s">
        <v>8</v>
      </c>
      <c r="B33">
        <v>32</v>
      </c>
      <c r="C33" t="s">
        <v>9</v>
      </c>
      <c r="D33" t="s">
        <v>46</v>
      </c>
      <c r="E33" t="s">
        <v>11</v>
      </c>
      <c r="F33" t="s">
        <v>49</v>
      </c>
      <c r="G33" t="s">
        <v>13</v>
      </c>
      <c r="H33" t="s">
        <v>13</v>
      </c>
    </row>
    <row r="34" spans="1:8" x14ac:dyDescent="0.25">
      <c r="A34" t="s">
        <v>8</v>
      </c>
      <c r="B34">
        <v>33</v>
      </c>
      <c r="C34" t="s">
        <v>9</v>
      </c>
      <c r="D34" t="s">
        <v>10</v>
      </c>
      <c r="E34" t="s">
        <v>22</v>
      </c>
      <c r="F34" t="s">
        <v>50</v>
      </c>
      <c r="G34" t="s">
        <v>13</v>
      </c>
      <c r="H34" t="s">
        <v>13</v>
      </c>
    </row>
    <row r="35" spans="1:8" x14ac:dyDescent="0.25">
      <c r="A35" t="s">
        <v>35</v>
      </c>
      <c r="B35">
        <v>34</v>
      </c>
      <c r="C35" t="s">
        <v>9</v>
      </c>
      <c r="D35" t="s">
        <v>19</v>
      </c>
      <c r="E35" t="s">
        <v>11</v>
      </c>
      <c r="F35" t="s">
        <v>51</v>
      </c>
      <c r="G35" t="s">
        <v>13</v>
      </c>
      <c r="H35" t="s">
        <v>13</v>
      </c>
    </row>
    <row r="36" spans="1:8" x14ac:dyDescent="0.25">
      <c r="A36" t="s">
        <v>35</v>
      </c>
      <c r="B36">
        <v>35</v>
      </c>
      <c r="C36" t="s">
        <v>52</v>
      </c>
      <c r="D36" t="s">
        <v>19</v>
      </c>
      <c r="E36" t="s">
        <v>11</v>
      </c>
      <c r="F36" t="s">
        <v>53</v>
      </c>
      <c r="G36" t="s">
        <v>10</v>
      </c>
      <c r="H36" t="s">
        <v>13</v>
      </c>
    </row>
    <row r="37" spans="1:8" x14ac:dyDescent="0.25">
      <c r="A37" t="s">
        <v>35</v>
      </c>
      <c r="B37">
        <v>36</v>
      </c>
      <c r="C37" t="s">
        <v>52</v>
      </c>
      <c r="D37" t="s">
        <v>19</v>
      </c>
      <c r="E37" t="s">
        <v>11</v>
      </c>
      <c r="F37" t="s">
        <v>54</v>
      </c>
      <c r="G37" t="s">
        <v>34</v>
      </c>
      <c r="H37" t="s">
        <v>13</v>
      </c>
    </row>
    <row r="38" spans="1:8" x14ac:dyDescent="0.25">
      <c r="A38" t="s">
        <v>35</v>
      </c>
      <c r="B38">
        <v>37</v>
      </c>
      <c r="C38" t="s">
        <v>52</v>
      </c>
      <c r="D38" t="s">
        <v>10</v>
      </c>
      <c r="E38" t="s">
        <v>11</v>
      </c>
      <c r="F38" t="s">
        <v>55</v>
      </c>
      <c r="G38" t="s">
        <v>10</v>
      </c>
      <c r="H38" t="s">
        <v>13</v>
      </c>
    </row>
    <row r="39" spans="1:8" x14ac:dyDescent="0.25">
      <c r="A39" t="s">
        <v>8</v>
      </c>
      <c r="B39">
        <v>38</v>
      </c>
      <c r="C39" t="s">
        <v>9</v>
      </c>
      <c r="D39" t="s">
        <v>46</v>
      </c>
      <c r="E39" t="s">
        <v>11</v>
      </c>
      <c r="F39" t="s">
        <v>56</v>
      </c>
      <c r="G39" t="s">
        <v>25</v>
      </c>
      <c r="H39" t="s">
        <v>13</v>
      </c>
    </row>
    <row r="40" spans="1:8" x14ac:dyDescent="0.25">
      <c r="A40" t="s">
        <v>8</v>
      </c>
      <c r="B40">
        <v>39</v>
      </c>
      <c r="C40" t="s">
        <v>9</v>
      </c>
      <c r="D40" t="s">
        <v>10</v>
      </c>
      <c r="E40" t="s">
        <v>11</v>
      </c>
      <c r="F40" t="s">
        <v>57</v>
      </c>
      <c r="G40" t="s">
        <v>10</v>
      </c>
      <c r="H40" t="s">
        <v>13</v>
      </c>
    </row>
    <row r="41" spans="1:8" x14ac:dyDescent="0.25">
      <c r="A41" t="s">
        <v>35</v>
      </c>
      <c r="B41">
        <v>40</v>
      </c>
      <c r="C41" t="s">
        <v>52</v>
      </c>
      <c r="D41" t="s">
        <v>10</v>
      </c>
      <c r="E41" t="s">
        <v>11</v>
      </c>
      <c r="F41" t="s">
        <v>58</v>
      </c>
      <c r="G41" t="s">
        <v>10</v>
      </c>
      <c r="H41" t="s">
        <v>13</v>
      </c>
    </row>
    <row r="42" spans="1:8" x14ac:dyDescent="0.25">
      <c r="A42" t="s">
        <v>35</v>
      </c>
      <c r="B42">
        <v>41</v>
      </c>
      <c r="C42" t="s">
        <v>52</v>
      </c>
      <c r="D42" t="s">
        <v>10</v>
      </c>
      <c r="E42" t="s">
        <v>11</v>
      </c>
      <c r="F42" t="s">
        <v>59</v>
      </c>
      <c r="G42" t="s">
        <v>10</v>
      </c>
      <c r="H42" t="s">
        <v>13</v>
      </c>
    </row>
    <row r="43" spans="1:8" x14ac:dyDescent="0.25">
      <c r="A43" t="s">
        <v>35</v>
      </c>
      <c r="B43">
        <v>42</v>
      </c>
      <c r="C43" t="s">
        <v>52</v>
      </c>
      <c r="D43" t="s">
        <v>10</v>
      </c>
      <c r="E43" t="s">
        <v>11</v>
      </c>
      <c r="F43" t="s">
        <v>60</v>
      </c>
      <c r="G43" t="s">
        <v>10</v>
      </c>
      <c r="H43" t="s">
        <v>13</v>
      </c>
    </row>
    <row r="44" spans="1:8" x14ac:dyDescent="0.25">
      <c r="A44" t="s">
        <v>35</v>
      </c>
      <c r="B44">
        <v>43</v>
      </c>
      <c r="C44" t="s">
        <v>52</v>
      </c>
      <c r="D44" t="s">
        <v>10</v>
      </c>
      <c r="E44" t="s">
        <v>11</v>
      </c>
      <c r="F44" t="s">
        <v>61</v>
      </c>
      <c r="G44" t="s">
        <v>10</v>
      </c>
      <c r="H44" t="s">
        <v>13</v>
      </c>
    </row>
    <row r="45" spans="1:8" x14ac:dyDescent="0.25">
      <c r="A45" t="s">
        <v>35</v>
      </c>
      <c r="B45">
        <v>44</v>
      </c>
      <c r="C45" t="s">
        <v>52</v>
      </c>
      <c r="D45" t="s">
        <v>10</v>
      </c>
      <c r="E45" t="s">
        <v>11</v>
      </c>
      <c r="F45" t="s">
        <v>62</v>
      </c>
      <c r="G45" t="s">
        <v>10</v>
      </c>
      <c r="H45" t="s">
        <v>13</v>
      </c>
    </row>
    <row r="46" spans="1:8" x14ac:dyDescent="0.25">
      <c r="A46" t="s">
        <v>35</v>
      </c>
      <c r="B46">
        <v>45</v>
      </c>
      <c r="C46" t="s">
        <v>52</v>
      </c>
      <c r="D46" t="s">
        <v>10</v>
      </c>
      <c r="E46" t="s">
        <v>11</v>
      </c>
      <c r="F46" t="s">
        <v>63</v>
      </c>
      <c r="G46" t="s">
        <v>10</v>
      </c>
      <c r="H46" t="s">
        <v>13</v>
      </c>
    </row>
    <row r="47" spans="1:8" x14ac:dyDescent="0.25">
      <c r="A47" t="s">
        <v>35</v>
      </c>
      <c r="B47">
        <v>46</v>
      </c>
      <c r="C47" t="s">
        <v>52</v>
      </c>
      <c r="D47" t="s">
        <v>10</v>
      </c>
      <c r="E47" t="s">
        <v>11</v>
      </c>
      <c r="F47" t="s">
        <v>64</v>
      </c>
      <c r="G47" t="s">
        <v>33</v>
      </c>
      <c r="H47" t="s">
        <v>13</v>
      </c>
    </row>
    <row r="48" spans="1:8" x14ac:dyDescent="0.25">
      <c r="A48" t="s">
        <v>35</v>
      </c>
      <c r="B48">
        <v>47</v>
      </c>
      <c r="C48" t="s">
        <v>52</v>
      </c>
      <c r="D48" t="s">
        <v>10</v>
      </c>
      <c r="E48" t="s">
        <v>11</v>
      </c>
      <c r="F48" t="s">
        <v>65</v>
      </c>
      <c r="G48" t="s">
        <v>10</v>
      </c>
      <c r="H48" t="s">
        <v>13</v>
      </c>
    </row>
    <row r="49" spans="1:8" x14ac:dyDescent="0.25">
      <c r="A49" t="s">
        <v>35</v>
      </c>
      <c r="B49">
        <v>48</v>
      </c>
      <c r="C49" t="s">
        <v>52</v>
      </c>
      <c r="D49" t="s">
        <v>10</v>
      </c>
      <c r="E49" t="s">
        <v>11</v>
      </c>
      <c r="F49" t="s">
        <v>66</v>
      </c>
      <c r="G49" t="s">
        <v>10</v>
      </c>
      <c r="H49" t="s">
        <v>13</v>
      </c>
    </row>
    <row r="50" spans="1:8" x14ac:dyDescent="0.25">
      <c r="A50" t="s">
        <v>35</v>
      </c>
      <c r="B50">
        <v>49</v>
      </c>
      <c r="C50" t="s">
        <v>52</v>
      </c>
      <c r="D50" t="s">
        <v>19</v>
      </c>
      <c r="E50" t="s">
        <v>11</v>
      </c>
      <c r="F50" t="s">
        <v>67</v>
      </c>
      <c r="G50" t="s">
        <v>10</v>
      </c>
      <c r="H50" t="s">
        <v>13</v>
      </c>
    </row>
    <row r="51" spans="1:8" x14ac:dyDescent="0.25">
      <c r="A51" t="s">
        <v>35</v>
      </c>
      <c r="B51">
        <v>50</v>
      </c>
      <c r="C51" t="s">
        <v>52</v>
      </c>
      <c r="D51" t="s">
        <v>10</v>
      </c>
      <c r="E51" t="s">
        <v>11</v>
      </c>
      <c r="F51" t="s">
        <v>68</v>
      </c>
      <c r="G51" t="s">
        <v>25</v>
      </c>
      <c r="H51" t="s">
        <v>13</v>
      </c>
    </row>
    <row r="52" spans="1:8" x14ac:dyDescent="0.25">
      <c r="A52" t="s">
        <v>35</v>
      </c>
      <c r="B52">
        <v>51</v>
      </c>
      <c r="C52" t="s">
        <v>52</v>
      </c>
      <c r="D52" t="s">
        <v>10</v>
      </c>
      <c r="E52" t="s">
        <v>11</v>
      </c>
      <c r="F52" t="s">
        <v>69</v>
      </c>
      <c r="G52" t="s">
        <v>10</v>
      </c>
      <c r="H52" t="s">
        <v>13</v>
      </c>
    </row>
    <row r="53" spans="1:8" x14ac:dyDescent="0.25">
      <c r="A53" t="s">
        <v>35</v>
      </c>
      <c r="B53">
        <v>52</v>
      </c>
      <c r="C53" t="s">
        <v>52</v>
      </c>
      <c r="D53" t="s">
        <v>10</v>
      </c>
      <c r="E53" t="s">
        <v>11</v>
      </c>
      <c r="F53" t="s">
        <v>70</v>
      </c>
      <c r="G53" t="s">
        <v>10</v>
      </c>
      <c r="H53" t="s">
        <v>13</v>
      </c>
    </row>
    <row r="54" spans="1:8" x14ac:dyDescent="0.25">
      <c r="A54" t="s">
        <v>35</v>
      </c>
      <c r="B54">
        <v>53</v>
      </c>
      <c r="C54" t="s">
        <v>52</v>
      </c>
      <c r="D54" t="s">
        <v>10</v>
      </c>
      <c r="E54" t="s">
        <v>11</v>
      </c>
      <c r="F54" t="s">
        <v>71</v>
      </c>
      <c r="G54" t="s">
        <v>10</v>
      </c>
      <c r="H54" t="s">
        <v>13</v>
      </c>
    </row>
    <row r="55" spans="1:8" x14ac:dyDescent="0.25">
      <c r="A55" t="s">
        <v>35</v>
      </c>
      <c r="B55">
        <v>54</v>
      </c>
      <c r="C55" t="s">
        <v>52</v>
      </c>
      <c r="D55" t="s">
        <v>10</v>
      </c>
      <c r="E55" t="s">
        <v>11</v>
      </c>
      <c r="F55" t="s">
        <v>72</v>
      </c>
      <c r="G55" t="s">
        <v>10</v>
      </c>
      <c r="H55" t="s">
        <v>13</v>
      </c>
    </row>
    <row r="56" spans="1:8" x14ac:dyDescent="0.25">
      <c r="A56" t="s">
        <v>35</v>
      </c>
      <c r="B56">
        <v>55</v>
      </c>
      <c r="C56" t="s">
        <v>36</v>
      </c>
      <c r="D56" t="s">
        <v>10</v>
      </c>
      <c r="E56" t="s">
        <v>11</v>
      </c>
      <c r="F56" t="s">
        <v>73</v>
      </c>
      <c r="G56" t="s">
        <v>10</v>
      </c>
      <c r="H56" t="s">
        <v>13</v>
      </c>
    </row>
    <row r="57" spans="1:8" x14ac:dyDescent="0.25">
      <c r="A57" t="s">
        <v>8</v>
      </c>
      <c r="B57">
        <v>56</v>
      </c>
      <c r="C57" t="s">
        <v>52</v>
      </c>
      <c r="D57" t="s">
        <v>10</v>
      </c>
      <c r="E57" t="s">
        <v>11</v>
      </c>
      <c r="F57" t="s">
        <v>74</v>
      </c>
      <c r="G57" t="s">
        <v>10</v>
      </c>
      <c r="H57" t="s">
        <v>13</v>
      </c>
    </row>
    <row r="58" spans="1:8" x14ac:dyDescent="0.25">
      <c r="A58" t="s">
        <v>8</v>
      </c>
      <c r="B58">
        <v>57</v>
      </c>
      <c r="C58" t="s">
        <v>42</v>
      </c>
      <c r="D58" t="s">
        <v>10</v>
      </c>
      <c r="E58" t="s">
        <v>22</v>
      </c>
      <c r="F58" t="s">
        <v>75</v>
      </c>
      <c r="G58" t="s">
        <v>13</v>
      </c>
      <c r="H58" t="s">
        <v>13</v>
      </c>
    </row>
    <row r="59" spans="1:8" x14ac:dyDescent="0.25">
      <c r="A59" t="s">
        <v>8</v>
      </c>
      <c r="B59">
        <v>58</v>
      </c>
      <c r="C59" t="s">
        <v>42</v>
      </c>
      <c r="D59" t="s">
        <v>10</v>
      </c>
      <c r="E59" t="s">
        <v>11</v>
      </c>
      <c r="F59" t="s">
        <v>76</v>
      </c>
      <c r="G59" t="s">
        <v>13</v>
      </c>
      <c r="H59" t="s">
        <v>13</v>
      </c>
    </row>
    <row r="60" spans="1:8" x14ac:dyDescent="0.25">
      <c r="A60" t="s">
        <v>35</v>
      </c>
      <c r="B60">
        <v>59</v>
      </c>
      <c r="C60" t="s">
        <v>52</v>
      </c>
      <c r="D60" t="s">
        <v>46</v>
      </c>
      <c r="E60" t="s">
        <v>11</v>
      </c>
      <c r="F60" t="s">
        <v>77</v>
      </c>
      <c r="G60" t="s">
        <v>33</v>
      </c>
      <c r="H60" t="s">
        <v>13</v>
      </c>
    </row>
    <row r="61" spans="1:8" x14ac:dyDescent="0.25">
      <c r="A61" t="s">
        <v>8</v>
      </c>
      <c r="B61">
        <v>60</v>
      </c>
      <c r="C61" t="s">
        <v>9</v>
      </c>
      <c r="D61" t="s">
        <v>10</v>
      </c>
      <c r="E61" t="s">
        <v>22</v>
      </c>
      <c r="F61" t="s">
        <v>78</v>
      </c>
      <c r="G61" t="s">
        <v>13</v>
      </c>
      <c r="H61" t="s">
        <v>13</v>
      </c>
    </row>
    <row r="62" spans="1:8" x14ac:dyDescent="0.25">
      <c r="A62" t="s">
        <v>8</v>
      </c>
      <c r="B62">
        <v>61</v>
      </c>
      <c r="C62" t="s">
        <v>42</v>
      </c>
      <c r="D62" t="s">
        <v>79</v>
      </c>
      <c r="E62" t="s">
        <v>80</v>
      </c>
      <c r="F62" t="s">
        <v>81</v>
      </c>
      <c r="G62" t="s">
        <v>33</v>
      </c>
      <c r="H62" t="s">
        <v>33</v>
      </c>
    </row>
    <row r="63" spans="1:8" x14ac:dyDescent="0.25">
      <c r="A63" t="s">
        <v>8</v>
      </c>
      <c r="B63">
        <v>62</v>
      </c>
      <c r="C63" t="s">
        <v>52</v>
      </c>
      <c r="D63" t="s">
        <v>10</v>
      </c>
      <c r="E63" t="s">
        <v>11</v>
      </c>
      <c r="F63" t="s">
        <v>82</v>
      </c>
      <c r="G63" t="s">
        <v>25</v>
      </c>
      <c r="H63" t="s">
        <v>25</v>
      </c>
    </row>
    <row r="64" spans="1:8" x14ac:dyDescent="0.25">
      <c r="A64" t="s">
        <v>8</v>
      </c>
      <c r="B64">
        <v>63</v>
      </c>
      <c r="C64" t="s">
        <v>52</v>
      </c>
      <c r="D64" t="s">
        <v>10</v>
      </c>
      <c r="E64" t="s">
        <v>11</v>
      </c>
      <c r="F64" t="s">
        <v>83</v>
      </c>
      <c r="G64" t="s">
        <v>25</v>
      </c>
      <c r="H64" t="s">
        <v>25</v>
      </c>
    </row>
    <row r="65" spans="1:8" x14ac:dyDescent="0.25">
      <c r="A65" t="s">
        <v>8</v>
      </c>
      <c r="B65">
        <v>64</v>
      </c>
      <c r="C65" t="s">
        <v>52</v>
      </c>
      <c r="D65" t="s">
        <v>10</v>
      </c>
      <c r="E65" t="s">
        <v>11</v>
      </c>
      <c r="F65" t="s">
        <v>84</v>
      </c>
      <c r="G65" t="s">
        <v>25</v>
      </c>
      <c r="H65" t="s">
        <v>25</v>
      </c>
    </row>
    <row r="66" spans="1:8" x14ac:dyDescent="0.25">
      <c r="A66" t="s">
        <v>8</v>
      </c>
      <c r="B66">
        <v>65</v>
      </c>
      <c r="C66" t="s">
        <v>52</v>
      </c>
      <c r="D66" t="s">
        <v>10</v>
      </c>
      <c r="E66" t="s">
        <v>11</v>
      </c>
      <c r="F66" t="s">
        <v>85</v>
      </c>
      <c r="G66" t="s">
        <v>13</v>
      </c>
      <c r="H66" t="s">
        <v>13</v>
      </c>
    </row>
    <row r="67" spans="1:8" x14ac:dyDescent="0.25">
      <c r="A67" t="s">
        <v>8</v>
      </c>
      <c r="B67">
        <v>66</v>
      </c>
      <c r="C67" t="s">
        <v>52</v>
      </c>
      <c r="D67" t="s">
        <v>10</v>
      </c>
      <c r="E67" t="s">
        <v>11</v>
      </c>
      <c r="F67" t="s">
        <v>86</v>
      </c>
      <c r="G67" t="s">
        <v>25</v>
      </c>
      <c r="H67" t="s">
        <v>25</v>
      </c>
    </row>
    <row r="68" spans="1:8" x14ac:dyDescent="0.25">
      <c r="A68" t="s">
        <v>8</v>
      </c>
      <c r="B68">
        <v>67</v>
      </c>
      <c r="C68" t="s">
        <v>52</v>
      </c>
      <c r="D68" t="s">
        <v>10</v>
      </c>
      <c r="E68" t="s">
        <v>11</v>
      </c>
      <c r="F68" t="s">
        <v>87</v>
      </c>
      <c r="G68" t="s">
        <v>25</v>
      </c>
      <c r="H68" t="s">
        <v>25</v>
      </c>
    </row>
    <row r="69" spans="1:8" x14ac:dyDescent="0.25">
      <c r="A69" t="s">
        <v>8</v>
      </c>
      <c r="B69">
        <v>68</v>
      </c>
      <c r="C69" t="s">
        <v>52</v>
      </c>
      <c r="D69" t="s">
        <v>10</v>
      </c>
      <c r="E69" t="s">
        <v>11</v>
      </c>
      <c r="F69" t="s">
        <v>88</v>
      </c>
      <c r="G69" t="s">
        <v>25</v>
      </c>
      <c r="H69" t="s">
        <v>25</v>
      </c>
    </row>
    <row r="70" spans="1:8" x14ac:dyDescent="0.25">
      <c r="A70" t="s">
        <v>8</v>
      </c>
      <c r="B70">
        <v>69</v>
      </c>
      <c r="C70" t="s">
        <v>52</v>
      </c>
      <c r="D70" t="s">
        <v>10</v>
      </c>
      <c r="E70" t="s">
        <v>11</v>
      </c>
      <c r="F70" t="s">
        <v>89</v>
      </c>
      <c r="G70" t="s">
        <v>25</v>
      </c>
      <c r="H70" t="s">
        <v>25</v>
      </c>
    </row>
    <row r="71" spans="1:8" x14ac:dyDescent="0.25">
      <c r="A71" t="s">
        <v>8</v>
      </c>
      <c r="B71">
        <v>70</v>
      </c>
      <c r="C71" t="s">
        <v>52</v>
      </c>
      <c r="D71" t="s">
        <v>10</v>
      </c>
      <c r="E71" t="s">
        <v>22</v>
      </c>
      <c r="F71" t="s">
        <v>90</v>
      </c>
      <c r="G71" t="s">
        <v>13</v>
      </c>
      <c r="H71" t="s">
        <v>13</v>
      </c>
    </row>
    <row r="72" spans="1:8" x14ac:dyDescent="0.25">
      <c r="A72" t="s">
        <v>8</v>
      </c>
      <c r="B72">
        <v>71</v>
      </c>
      <c r="C72" t="s">
        <v>52</v>
      </c>
      <c r="D72" t="s">
        <v>10</v>
      </c>
      <c r="E72" t="s">
        <v>22</v>
      </c>
      <c r="F72" t="s">
        <v>91</v>
      </c>
      <c r="G72" t="s">
        <v>13</v>
      </c>
      <c r="H72" t="s">
        <v>13</v>
      </c>
    </row>
    <row r="73" spans="1:8" x14ac:dyDescent="0.25">
      <c r="A73" t="s">
        <v>92</v>
      </c>
      <c r="B73">
        <v>72</v>
      </c>
      <c r="C73" t="s">
        <v>93</v>
      </c>
      <c r="D73" t="s">
        <v>10</v>
      </c>
      <c r="E73" t="s">
        <v>11</v>
      </c>
      <c r="F73" t="s">
        <v>94</v>
      </c>
      <c r="G73" t="s">
        <v>13</v>
      </c>
      <c r="H73" t="s">
        <v>13</v>
      </c>
    </row>
    <row r="74" spans="1:8" x14ac:dyDescent="0.25">
      <c r="A74" t="s">
        <v>8</v>
      </c>
      <c r="B74">
        <v>73</v>
      </c>
      <c r="C74" t="s">
        <v>52</v>
      </c>
      <c r="D74" t="s">
        <v>10</v>
      </c>
      <c r="E74" t="s">
        <v>11</v>
      </c>
      <c r="F74" t="s">
        <v>95</v>
      </c>
      <c r="G74" t="s">
        <v>13</v>
      </c>
      <c r="H74" t="s">
        <v>13</v>
      </c>
    </row>
    <row r="75" spans="1:8" x14ac:dyDescent="0.25">
      <c r="A75" t="s">
        <v>92</v>
      </c>
      <c r="B75">
        <v>74</v>
      </c>
      <c r="C75" t="s">
        <v>96</v>
      </c>
      <c r="D75" t="s">
        <v>10</v>
      </c>
      <c r="E75" t="s">
        <v>11</v>
      </c>
      <c r="F75" t="s">
        <v>97</v>
      </c>
      <c r="G75" t="s">
        <v>13</v>
      </c>
      <c r="H75" t="s">
        <v>13</v>
      </c>
    </row>
    <row r="76" spans="1:8" x14ac:dyDescent="0.25">
      <c r="A76" t="s">
        <v>8</v>
      </c>
      <c r="B76">
        <v>75</v>
      </c>
      <c r="C76" t="s">
        <v>52</v>
      </c>
      <c r="D76" t="s">
        <v>10</v>
      </c>
      <c r="E76" t="s">
        <v>11</v>
      </c>
      <c r="F76" t="s">
        <v>98</v>
      </c>
      <c r="G76" t="s">
        <v>25</v>
      </c>
      <c r="H76" t="s">
        <v>25</v>
      </c>
    </row>
    <row r="77" spans="1:8" x14ac:dyDescent="0.25">
      <c r="A77" t="s">
        <v>8</v>
      </c>
      <c r="B77">
        <v>76</v>
      </c>
      <c r="C77" t="s">
        <v>42</v>
      </c>
      <c r="D77" t="s">
        <v>10</v>
      </c>
      <c r="E77" t="s">
        <v>11</v>
      </c>
      <c r="F77" t="s">
        <v>99</v>
      </c>
      <c r="G77" t="s">
        <v>13</v>
      </c>
      <c r="H77" t="s">
        <v>13</v>
      </c>
    </row>
    <row r="78" spans="1:8" x14ac:dyDescent="0.25">
      <c r="A78" t="s">
        <v>8</v>
      </c>
      <c r="B78">
        <v>77</v>
      </c>
      <c r="C78" t="s">
        <v>52</v>
      </c>
      <c r="D78" t="s">
        <v>10</v>
      </c>
      <c r="E78" t="s">
        <v>11</v>
      </c>
      <c r="F78" t="s">
        <v>100</v>
      </c>
      <c r="G78" t="s">
        <v>30</v>
      </c>
      <c r="H78" t="s">
        <v>30</v>
      </c>
    </row>
    <row r="79" spans="1:8" x14ac:dyDescent="0.25">
      <c r="A79" t="s">
        <v>8</v>
      </c>
      <c r="B79">
        <v>78</v>
      </c>
      <c r="C79" t="s">
        <v>52</v>
      </c>
      <c r="D79" t="s">
        <v>10</v>
      </c>
      <c r="E79" t="s">
        <v>11</v>
      </c>
      <c r="F79" t="s">
        <v>101</v>
      </c>
      <c r="G79" t="s">
        <v>25</v>
      </c>
      <c r="H79" t="s">
        <v>25</v>
      </c>
    </row>
    <row r="80" spans="1:8" x14ac:dyDescent="0.25">
      <c r="A80" t="s">
        <v>8</v>
      </c>
      <c r="B80">
        <v>79</v>
      </c>
      <c r="C80" t="s">
        <v>52</v>
      </c>
      <c r="D80" t="s">
        <v>10</v>
      </c>
      <c r="E80" t="s">
        <v>11</v>
      </c>
      <c r="F80" t="s">
        <v>102</v>
      </c>
      <c r="G80" t="s">
        <v>13</v>
      </c>
      <c r="H80" t="s">
        <v>13</v>
      </c>
    </row>
    <row r="81" spans="1:8" x14ac:dyDescent="0.25">
      <c r="A81" t="s">
        <v>8</v>
      </c>
      <c r="B81">
        <v>80</v>
      </c>
      <c r="C81" t="s">
        <v>52</v>
      </c>
      <c r="D81" t="s">
        <v>10</v>
      </c>
      <c r="E81" t="s">
        <v>11</v>
      </c>
      <c r="F81" t="s">
        <v>103</v>
      </c>
      <c r="G81" t="s">
        <v>25</v>
      </c>
      <c r="H81" t="s">
        <v>25</v>
      </c>
    </row>
    <row r="82" spans="1:8" x14ac:dyDescent="0.25">
      <c r="A82" t="s">
        <v>8</v>
      </c>
      <c r="B82">
        <v>81</v>
      </c>
      <c r="C82" t="s">
        <v>52</v>
      </c>
      <c r="D82" t="s">
        <v>10</v>
      </c>
      <c r="E82" t="s">
        <v>11</v>
      </c>
      <c r="F82" t="s">
        <v>104</v>
      </c>
      <c r="G82" t="s">
        <v>25</v>
      </c>
      <c r="H82" t="s">
        <v>25</v>
      </c>
    </row>
    <row r="83" spans="1:8" x14ac:dyDescent="0.25">
      <c r="A83" t="s">
        <v>8</v>
      </c>
      <c r="B83">
        <v>82</v>
      </c>
      <c r="C83" t="s">
        <v>52</v>
      </c>
      <c r="D83" t="s">
        <v>10</v>
      </c>
      <c r="E83" t="s">
        <v>11</v>
      </c>
      <c r="F83" t="s">
        <v>105</v>
      </c>
      <c r="G83" t="s">
        <v>25</v>
      </c>
      <c r="H83" t="s">
        <v>25</v>
      </c>
    </row>
    <row r="84" spans="1:8" x14ac:dyDescent="0.25">
      <c r="A84" t="s">
        <v>92</v>
      </c>
      <c r="B84">
        <v>83</v>
      </c>
      <c r="C84" t="s">
        <v>52</v>
      </c>
      <c r="D84" t="s">
        <v>10</v>
      </c>
      <c r="E84" t="s">
        <v>26</v>
      </c>
      <c r="F84" t="s">
        <v>106</v>
      </c>
      <c r="G84" t="s">
        <v>13</v>
      </c>
      <c r="H84" t="s">
        <v>13</v>
      </c>
    </row>
    <row r="85" spans="1:8" x14ac:dyDescent="0.25">
      <c r="A85" t="s">
        <v>8</v>
      </c>
      <c r="B85">
        <v>84</v>
      </c>
      <c r="C85" t="s">
        <v>52</v>
      </c>
      <c r="D85" t="s">
        <v>10</v>
      </c>
      <c r="E85" t="s">
        <v>11</v>
      </c>
      <c r="F85" t="s">
        <v>107</v>
      </c>
      <c r="G85" t="s">
        <v>30</v>
      </c>
      <c r="H85" t="s">
        <v>30</v>
      </c>
    </row>
    <row r="86" spans="1:8" x14ac:dyDescent="0.25">
      <c r="A86" t="s">
        <v>8</v>
      </c>
      <c r="B86">
        <v>85</v>
      </c>
      <c r="C86" t="s">
        <v>52</v>
      </c>
      <c r="D86" t="s">
        <v>10</v>
      </c>
      <c r="E86" t="s">
        <v>11</v>
      </c>
      <c r="F86" t="s">
        <v>108</v>
      </c>
      <c r="G86" t="s">
        <v>13</v>
      </c>
      <c r="H86" t="s">
        <v>13</v>
      </c>
    </row>
    <row r="87" spans="1:8" x14ac:dyDescent="0.25">
      <c r="A87" t="s">
        <v>92</v>
      </c>
      <c r="B87">
        <v>86</v>
      </c>
      <c r="C87" t="s">
        <v>52</v>
      </c>
      <c r="D87" t="s">
        <v>10</v>
      </c>
      <c r="E87" t="s">
        <v>109</v>
      </c>
      <c r="F87" t="s">
        <v>110</v>
      </c>
      <c r="G87" t="s">
        <v>25</v>
      </c>
      <c r="H87" t="s">
        <v>25</v>
      </c>
    </row>
    <row r="88" spans="1:8" x14ac:dyDescent="0.25">
      <c r="A88" t="s">
        <v>8</v>
      </c>
      <c r="B88">
        <v>87</v>
      </c>
      <c r="C88" t="s">
        <v>52</v>
      </c>
      <c r="D88" t="s">
        <v>10</v>
      </c>
      <c r="E88" t="s">
        <v>11</v>
      </c>
      <c r="F88" t="s">
        <v>111</v>
      </c>
      <c r="G88" t="s">
        <v>13</v>
      </c>
      <c r="H88" t="s">
        <v>13</v>
      </c>
    </row>
    <row r="89" spans="1:8" x14ac:dyDescent="0.25">
      <c r="A89" t="s">
        <v>8</v>
      </c>
      <c r="B89">
        <v>88</v>
      </c>
      <c r="C89" t="s">
        <v>52</v>
      </c>
      <c r="D89" t="s">
        <v>10</v>
      </c>
      <c r="E89" t="s">
        <v>11</v>
      </c>
      <c r="F89" t="s">
        <v>112</v>
      </c>
      <c r="G89" t="s">
        <v>13</v>
      </c>
      <c r="H89" t="s">
        <v>13</v>
      </c>
    </row>
    <row r="90" spans="1:8" x14ac:dyDescent="0.25">
      <c r="A90" t="s">
        <v>8</v>
      </c>
      <c r="B90">
        <v>89</v>
      </c>
      <c r="C90" t="s">
        <v>52</v>
      </c>
      <c r="D90" t="s">
        <v>10</v>
      </c>
      <c r="E90" t="s">
        <v>11</v>
      </c>
      <c r="F90" t="s">
        <v>113</v>
      </c>
      <c r="G90" t="s">
        <v>34</v>
      </c>
      <c r="H90" t="s">
        <v>34</v>
      </c>
    </row>
    <row r="91" spans="1:8" x14ac:dyDescent="0.25">
      <c r="A91" t="s">
        <v>8</v>
      </c>
      <c r="B91">
        <v>90</v>
      </c>
      <c r="C91" t="s">
        <v>52</v>
      </c>
      <c r="D91" t="s">
        <v>10</v>
      </c>
      <c r="E91" t="s">
        <v>11</v>
      </c>
      <c r="F91" t="s">
        <v>114</v>
      </c>
      <c r="G91" t="s">
        <v>30</v>
      </c>
      <c r="H91" t="s">
        <v>30</v>
      </c>
    </row>
    <row r="92" spans="1:8" x14ac:dyDescent="0.25">
      <c r="A92" t="s">
        <v>8</v>
      </c>
      <c r="B92">
        <v>91</v>
      </c>
      <c r="C92" t="s">
        <v>9</v>
      </c>
      <c r="D92" t="s">
        <v>10</v>
      </c>
      <c r="E92" t="s">
        <v>11</v>
      </c>
      <c r="F92" t="s">
        <v>115</v>
      </c>
      <c r="G92" t="s">
        <v>13</v>
      </c>
      <c r="H92" t="s">
        <v>13</v>
      </c>
    </row>
    <row r="93" spans="1:8" x14ac:dyDescent="0.25">
      <c r="A93" t="s">
        <v>8</v>
      </c>
      <c r="B93">
        <v>92</v>
      </c>
      <c r="C93" t="s">
        <v>9</v>
      </c>
      <c r="D93" t="s">
        <v>10</v>
      </c>
      <c r="E93" t="s">
        <v>11</v>
      </c>
      <c r="F93" t="s">
        <v>116</v>
      </c>
      <c r="G93" t="s">
        <v>13</v>
      </c>
      <c r="H93" t="s">
        <v>13</v>
      </c>
    </row>
    <row r="94" spans="1:8" x14ac:dyDescent="0.25">
      <c r="A94" t="s">
        <v>8</v>
      </c>
      <c r="B94">
        <v>93</v>
      </c>
      <c r="C94" t="s">
        <v>9</v>
      </c>
      <c r="D94" t="s">
        <v>10</v>
      </c>
      <c r="E94" t="s">
        <v>11</v>
      </c>
      <c r="F94" t="s">
        <v>117</v>
      </c>
      <c r="G94" t="s">
        <v>13</v>
      </c>
      <c r="H94" t="s">
        <v>13</v>
      </c>
    </row>
    <row r="95" spans="1:8" x14ac:dyDescent="0.25">
      <c r="A95" t="s">
        <v>8</v>
      </c>
      <c r="B95">
        <v>94</v>
      </c>
      <c r="C95" t="s">
        <v>9</v>
      </c>
      <c r="D95" t="s">
        <v>10</v>
      </c>
      <c r="E95" t="s">
        <v>11</v>
      </c>
      <c r="F95" t="s">
        <v>118</v>
      </c>
      <c r="G95" t="s">
        <v>13</v>
      </c>
      <c r="H95" t="s">
        <v>13</v>
      </c>
    </row>
    <row r="96" spans="1:8" x14ac:dyDescent="0.25">
      <c r="A96" t="s">
        <v>8</v>
      </c>
      <c r="B96">
        <v>95</v>
      </c>
      <c r="C96" t="s">
        <v>52</v>
      </c>
      <c r="D96" t="s">
        <v>10</v>
      </c>
      <c r="E96" t="s">
        <v>11</v>
      </c>
      <c r="F96" t="s">
        <v>119</v>
      </c>
      <c r="G96" t="s">
        <v>25</v>
      </c>
      <c r="H96" t="s">
        <v>25</v>
      </c>
    </row>
    <row r="97" spans="1:8" x14ac:dyDescent="0.25">
      <c r="A97" t="s">
        <v>8</v>
      </c>
      <c r="B97">
        <v>96</v>
      </c>
      <c r="C97" t="s">
        <v>52</v>
      </c>
      <c r="D97" t="s">
        <v>10</v>
      </c>
      <c r="E97" t="s">
        <v>11</v>
      </c>
      <c r="F97" t="s">
        <v>120</v>
      </c>
      <c r="G97" t="s">
        <v>25</v>
      </c>
      <c r="H97" t="s">
        <v>25</v>
      </c>
    </row>
    <row r="98" spans="1:8" x14ac:dyDescent="0.25">
      <c r="A98" t="s">
        <v>8</v>
      </c>
      <c r="B98">
        <v>97</v>
      </c>
      <c r="C98" t="s">
        <v>52</v>
      </c>
      <c r="D98" t="s">
        <v>10</v>
      </c>
      <c r="E98" t="s">
        <v>11</v>
      </c>
      <c r="F98" t="s">
        <v>121</v>
      </c>
      <c r="G98" t="s">
        <v>33</v>
      </c>
      <c r="H98" t="s">
        <v>33</v>
      </c>
    </row>
    <row r="99" spans="1:8" x14ac:dyDescent="0.25">
      <c r="A99" t="s">
        <v>8</v>
      </c>
      <c r="B99">
        <v>98</v>
      </c>
      <c r="C99" t="s">
        <v>52</v>
      </c>
      <c r="D99" t="s">
        <v>10</v>
      </c>
      <c r="E99" t="s">
        <v>11</v>
      </c>
      <c r="F99" t="s">
        <v>122</v>
      </c>
      <c r="G99" t="s">
        <v>25</v>
      </c>
      <c r="H99" t="s">
        <v>25</v>
      </c>
    </row>
    <row r="100" spans="1:8" x14ac:dyDescent="0.25">
      <c r="A100" t="s">
        <v>92</v>
      </c>
      <c r="B100">
        <v>99</v>
      </c>
      <c r="C100" t="s">
        <v>52</v>
      </c>
      <c r="D100" t="s">
        <v>10</v>
      </c>
      <c r="E100" t="s">
        <v>11</v>
      </c>
      <c r="F100" t="s">
        <v>123</v>
      </c>
      <c r="G100" t="s">
        <v>13</v>
      </c>
      <c r="H100" t="s">
        <v>13</v>
      </c>
    </row>
    <row r="101" spans="1:8" x14ac:dyDescent="0.25">
      <c r="A101" t="s">
        <v>8</v>
      </c>
      <c r="B101">
        <v>100</v>
      </c>
      <c r="C101" t="s">
        <v>9</v>
      </c>
      <c r="D101" t="s">
        <v>10</v>
      </c>
      <c r="E101" t="s">
        <v>11</v>
      </c>
      <c r="F101" t="s">
        <v>124</v>
      </c>
      <c r="G101" t="s">
        <v>13</v>
      </c>
      <c r="H101" t="s">
        <v>13</v>
      </c>
    </row>
    <row r="102" spans="1:8" x14ac:dyDescent="0.25">
      <c r="A102" t="s">
        <v>8</v>
      </c>
      <c r="B102">
        <v>101</v>
      </c>
      <c r="C102" t="s">
        <v>52</v>
      </c>
      <c r="D102" t="s">
        <v>10</v>
      </c>
      <c r="E102" t="s">
        <v>11</v>
      </c>
      <c r="F102" t="s">
        <v>125</v>
      </c>
      <c r="G102" t="s">
        <v>13</v>
      </c>
      <c r="H102" t="s">
        <v>13</v>
      </c>
    </row>
    <row r="103" spans="1:8" x14ac:dyDescent="0.25">
      <c r="A103" t="s">
        <v>8</v>
      </c>
      <c r="B103">
        <v>102</v>
      </c>
      <c r="C103" t="s">
        <v>9</v>
      </c>
      <c r="D103" t="s">
        <v>10</v>
      </c>
      <c r="E103" t="s">
        <v>11</v>
      </c>
      <c r="F103" t="s">
        <v>126</v>
      </c>
      <c r="G103" t="s">
        <v>13</v>
      </c>
      <c r="H103" t="s">
        <v>13</v>
      </c>
    </row>
    <row r="104" spans="1:8" x14ac:dyDescent="0.25">
      <c r="A104" t="s">
        <v>92</v>
      </c>
      <c r="B104">
        <v>103</v>
      </c>
      <c r="C104" t="s">
        <v>52</v>
      </c>
      <c r="D104" t="s">
        <v>10</v>
      </c>
      <c r="E104" t="s">
        <v>11</v>
      </c>
      <c r="F104" t="s">
        <v>127</v>
      </c>
      <c r="G104" t="s">
        <v>13</v>
      </c>
      <c r="H104" t="s">
        <v>13</v>
      </c>
    </row>
    <row r="105" spans="1:8" x14ac:dyDescent="0.25">
      <c r="A105" t="s">
        <v>92</v>
      </c>
      <c r="B105">
        <v>104</v>
      </c>
      <c r="C105" t="s">
        <v>52</v>
      </c>
      <c r="D105" t="s">
        <v>10</v>
      </c>
      <c r="E105" t="s">
        <v>11</v>
      </c>
      <c r="F105" t="s">
        <v>128</v>
      </c>
      <c r="G105" t="s">
        <v>13</v>
      </c>
      <c r="H105" t="s">
        <v>13</v>
      </c>
    </row>
    <row r="106" spans="1:8" x14ac:dyDescent="0.25">
      <c r="A106" t="s">
        <v>92</v>
      </c>
      <c r="B106">
        <v>105</v>
      </c>
      <c r="C106" t="s">
        <v>52</v>
      </c>
      <c r="D106" t="s">
        <v>10</v>
      </c>
      <c r="E106" t="s">
        <v>11</v>
      </c>
      <c r="F106" t="s">
        <v>129</v>
      </c>
      <c r="G106" t="s">
        <v>13</v>
      </c>
      <c r="H106" t="s">
        <v>13</v>
      </c>
    </row>
    <row r="107" spans="1:8" x14ac:dyDescent="0.25">
      <c r="A107" t="s">
        <v>92</v>
      </c>
      <c r="B107">
        <v>106</v>
      </c>
      <c r="C107" t="s">
        <v>52</v>
      </c>
      <c r="D107" t="s">
        <v>10</v>
      </c>
      <c r="E107" t="s">
        <v>11</v>
      </c>
      <c r="F107" t="s">
        <v>130</v>
      </c>
      <c r="G107" t="s">
        <v>13</v>
      </c>
      <c r="H107" t="s">
        <v>13</v>
      </c>
    </row>
    <row r="108" spans="1:8" x14ac:dyDescent="0.25">
      <c r="A108" t="s">
        <v>8</v>
      </c>
      <c r="B108">
        <v>107</v>
      </c>
      <c r="C108" t="s">
        <v>52</v>
      </c>
      <c r="D108" t="s">
        <v>10</v>
      </c>
      <c r="E108" t="s">
        <v>11</v>
      </c>
      <c r="F108" t="s">
        <v>131</v>
      </c>
      <c r="G108" t="s">
        <v>13</v>
      </c>
      <c r="H108" t="s">
        <v>13</v>
      </c>
    </row>
    <row r="109" spans="1:8" x14ac:dyDescent="0.25">
      <c r="A109" t="s">
        <v>92</v>
      </c>
      <c r="B109">
        <v>108</v>
      </c>
      <c r="C109" t="s">
        <v>93</v>
      </c>
      <c r="D109" t="s">
        <v>10</v>
      </c>
      <c r="E109" t="s">
        <v>11</v>
      </c>
      <c r="F109" t="s">
        <v>132</v>
      </c>
      <c r="G109" t="s">
        <v>13</v>
      </c>
      <c r="H109" t="s">
        <v>13</v>
      </c>
    </row>
    <row r="110" spans="1:8" x14ac:dyDescent="0.25">
      <c r="A110" t="s">
        <v>8</v>
      </c>
      <c r="B110">
        <v>109</v>
      </c>
      <c r="C110" t="s">
        <v>52</v>
      </c>
      <c r="D110" t="s">
        <v>10</v>
      </c>
      <c r="E110" t="s">
        <v>11</v>
      </c>
      <c r="F110" t="s">
        <v>133</v>
      </c>
      <c r="G110" t="s">
        <v>25</v>
      </c>
      <c r="H110" t="s">
        <v>25</v>
      </c>
    </row>
    <row r="111" spans="1:8" x14ac:dyDescent="0.25">
      <c r="A111" t="s">
        <v>8</v>
      </c>
      <c r="B111">
        <v>110</v>
      </c>
      <c r="C111" t="s">
        <v>52</v>
      </c>
      <c r="D111" t="s">
        <v>10</v>
      </c>
      <c r="E111" t="s">
        <v>11</v>
      </c>
      <c r="F111" t="s">
        <v>134</v>
      </c>
      <c r="G111" t="s">
        <v>25</v>
      </c>
      <c r="H111" t="s">
        <v>25</v>
      </c>
    </row>
    <row r="112" spans="1:8" x14ac:dyDescent="0.25">
      <c r="A112" t="s">
        <v>8</v>
      </c>
      <c r="B112">
        <v>111</v>
      </c>
      <c r="C112" t="s">
        <v>52</v>
      </c>
      <c r="D112" t="s">
        <v>10</v>
      </c>
      <c r="E112" t="s">
        <v>11</v>
      </c>
      <c r="F112" t="s">
        <v>135</v>
      </c>
      <c r="G112" t="s">
        <v>25</v>
      </c>
      <c r="H112" t="s">
        <v>25</v>
      </c>
    </row>
    <row r="113" spans="1:8" x14ac:dyDescent="0.25">
      <c r="A113" t="s">
        <v>8</v>
      </c>
      <c r="B113">
        <v>112</v>
      </c>
      <c r="C113" t="s">
        <v>52</v>
      </c>
      <c r="D113" t="s">
        <v>10</v>
      </c>
      <c r="E113" t="s">
        <v>11</v>
      </c>
      <c r="F113" t="s">
        <v>136</v>
      </c>
      <c r="G113" t="s">
        <v>25</v>
      </c>
      <c r="H113" t="s">
        <v>25</v>
      </c>
    </row>
    <row r="114" spans="1:8" x14ac:dyDescent="0.25">
      <c r="A114" t="s">
        <v>8</v>
      </c>
      <c r="B114">
        <v>113</v>
      </c>
      <c r="C114" t="s">
        <v>52</v>
      </c>
      <c r="D114" t="s">
        <v>46</v>
      </c>
      <c r="E114" t="s">
        <v>11</v>
      </c>
      <c r="F114" t="s">
        <v>137</v>
      </c>
      <c r="G114" t="s">
        <v>34</v>
      </c>
      <c r="H114" t="s">
        <v>34</v>
      </c>
    </row>
    <row r="115" spans="1:8" x14ac:dyDescent="0.25">
      <c r="A115" t="s">
        <v>92</v>
      </c>
      <c r="B115">
        <v>114</v>
      </c>
      <c r="C115" t="s">
        <v>93</v>
      </c>
      <c r="D115" t="s">
        <v>10</v>
      </c>
      <c r="E115" t="s">
        <v>11</v>
      </c>
      <c r="F115" t="s">
        <v>138</v>
      </c>
      <c r="G115" t="s">
        <v>13</v>
      </c>
      <c r="H115" t="s">
        <v>13</v>
      </c>
    </row>
    <row r="116" spans="1:8" x14ac:dyDescent="0.25">
      <c r="A116" t="s">
        <v>8</v>
      </c>
      <c r="B116">
        <v>115</v>
      </c>
      <c r="C116" t="s">
        <v>52</v>
      </c>
      <c r="D116" t="s">
        <v>46</v>
      </c>
      <c r="E116" t="s">
        <v>11</v>
      </c>
      <c r="F116" t="s">
        <v>139</v>
      </c>
      <c r="G116" t="s">
        <v>34</v>
      </c>
      <c r="H116" t="s">
        <v>34</v>
      </c>
    </row>
    <row r="117" spans="1:8" x14ac:dyDescent="0.25">
      <c r="A117" t="s">
        <v>8</v>
      </c>
      <c r="B117">
        <v>116</v>
      </c>
      <c r="C117" t="s">
        <v>52</v>
      </c>
      <c r="D117" t="s">
        <v>10</v>
      </c>
      <c r="E117" t="s">
        <v>11</v>
      </c>
      <c r="F117" t="s">
        <v>140</v>
      </c>
      <c r="G117" t="s">
        <v>13</v>
      </c>
      <c r="H117" t="s">
        <v>13</v>
      </c>
    </row>
    <row r="118" spans="1:8" x14ac:dyDescent="0.25">
      <c r="A118" t="s">
        <v>8</v>
      </c>
      <c r="B118">
        <v>117</v>
      </c>
      <c r="C118" t="s">
        <v>9</v>
      </c>
      <c r="D118" t="s">
        <v>10</v>
      </c>
      <c r="E118" t="s">
        <v>11</v>
      </c>
      <c r="F118" t="s">
        <v>141</v>
      </c>
      <c r="G118" t="s">
        <v>13</v>
      </c>
      <c r="H118" t="s">
        <v>13</v>
      </c>
    </row>
    <row r="119" spans="1:8" x14ac:dyDescent="0.25">
      <c r="A119" t="s">
        <v>8</v>
      </c>
      <c r="B119">
        <v>118</v>
      </c>
      <c r="C119" t="s">
        <v>52</v>
      </c>
      <c r="D119" t="s">
        <v>10</v>
      </c>
      <c r="E119" t="s">
        <v>11</v>
      </c>
      <c r="F119" t="s">
        <v>142</v>
      </c>
      <c r="G119" t="s">
        <v>13</v>
      </c>
      <c r="H119" t="s">
        <v>13</v>
      </c>
    </row>
    <row r="120" spans="1:8" x14ac:dyDescent="0.25">
      <c r="A120" t="s">
        <v>8</v>
      </c>
      <c r="B120">
        <v>119</v>
      </c>
      <c r="C120" t="s">
        <v>52</v>
      </c>
      <c r="D120" t="s">
        <v>10</v>
      </c>
      <c r="E120" t="s">
        <v>11</v>
      </c>
      <c r="F120" t="s">
        <v>143</v>
      </c>
      <c r="G120" t="s">
        <v>13</v>
      </c>
      <c r="H120" t="s">
        <v>13</v>
      </c>
    </row>
    <row r="121" spans="1:8" x14ac:dyDescent="0.25">
      <c r="A121" t="s">
        <v>8</v>
      </c>
      <c r="B121">
        <v>120</v>
      </c>
      <c r="C121" t="s">
        <v>9</v>
      </c>
      <c r="D121" t="s">
        <v>10</v>
      </c>
      <c r="E121" t="s">
        <v>11</v>
      </c>
      <c r="F121" t="s">
        <v>144</v>
      </c>
      <c r="G121" t="s">
        <v>13</v>
      </c>
      <c r="H121" t="s">
        <v>13</v>
      </c>
    </row>
    <row r="122" spans="1:8" x14ac:dyDescent="0.25">
      <c r="A122" t="s">
        <v>8</v>
      </c>
      <c r="B122">
        <v>121</v>
      </c>
      <c r="C122" t="s">
        <v>52</v>
      </c>
      <c r="D122" t="s">
        <v>10</v>
      </c>
      <c r="E122" t="s">
        <v>11</v>
      </c>
      <c r="F122" t="s">
        <v>145</v>
      </c>
      <c r="G122" t="s">
        <v>13</v>
      </c>
      <c r="H122" t="s">
        <v>13</v>
      </c>
    </row>
    <row r="123" spans="1:8" x14ac:dyDescent="0.25">
      <c r="A123" t="s">
        <v>8</v>
      </c>
      <c r="B123">
        <v>122</v>
      </c>
      <c r="C123" t="s">
        <v>9</v>
      </c>
      <c r="D123" t="s">
        <v>10</v>
      </c>
      <c r="E123" t="s">
        <v>11</v>
      </c>
      <c r="F123" t="s">
        <v>146</v>
      </c>
      <c r="G123" t="s">
        <v>13</v>
      </c>
      <c r="H123" t="s">
        <v>13</v>
      </c>
    </row>
    <row r="124" spans="1:8" x14ac:dyDescent="0.25">
      <c r="A124" t="s">
        <v>8</v>
      </c>
      <c r="B124">
        <v>123</v>
      </c>
      <c r="C124" t="s">
        <v>52</v>
      </c>
      <c r="D124" t="s">
        <v>10</v>
      </c>
      <c r="E124" t="s">
        <v>11</v>
      </c>
      <c r="F124" t="s">
        <v>147</v>
      </c>
      <c r="G124" t="s">
        <v>34</v>
      </c>
      <c r="H124" t="s">
        <v>34</v>
      </c>
    </row>
    <row r="125" spans="1:8" x14ac:dyDescent="0.25">
      <c r="A125" t="s">
        <v>8</v>
      </c>
      <c r="B125">
        <v>124</v>
      </c>
      <c r="C125" t="s">
        <v>52</v>
      </c>
      <c r="D125" t="s">
        <v>10</v>
      </c>
      <c r="E125" t="s">
        <v>11</v>
      </c>
      <c r="F125" t="s">
        <v>148</v>
      </c>
      <c r="G125" t="s">
        <v>25</v>
      </c>
      <c r="H125" t="s">
        <v>25</v>
      </c>
    </row>
    <row r="126" spans="1:8" x14ac:dyDescent="0.25">
      <c r="A126" t="s">
        <v>92</v>
      </c>
      <c r="B126">
        <v>125</v>
      </c>
      <c r="C126" t="s">
        <v>93</v>
      </c>
      <c r="D126" t="s">
        <v>10</v>
      </c>
      <c r="E126" t="s">
        <v>11</v>
      </c>
      <c r="F126" t="s">
        <v>149</v>
      </c>
      <c r="G126" t="s">
        <v>25</v>
      </c>
      <c r="H126" t="s">
        <v>25</v>
      </c>
    </row>
    <row r="127" spans="1:8" x14ac:dyDescent="0.25">
      <c r="A127" t="s">
        <v>92</v>
      </c>
      <c r="B127">
        <v>126</v>
      </c>
      <c r="C127" t="s">
        <v>93</v>
      </c>
      <c r="D127" t="s">
        <v>10</v>
      </c>
      <c r="E127" t="s">
        <v>11</v>
      </c>
      <c r="F127" t="s">
        <v>150</v>
      </c>
      <c r="G127" t="s">
        <v>25</v>
      </c>
      <c r="H127" t="s">
        <v>25</v>
      </c>
    </row>
    <row r="128" spans="1:8" x14ac:dyDescent="0.25">
      <c r="A128" t="s">
        <v>8</v>
      </c>
      <c r="B128">
        <v>127</v>
      </c>
      <c r="C128" t="s">
        <v>52</v>
      </c>
      <c r="D128" t="s">
        <v>10</v>
      </c>
      <c r="E128" t="s">
        <v>11</v>
      </c>
      <c r="F128" t="s">
        <v>151</v>
      </c>
      <c r="G128" t="s">
        <v>25</v>
      </c>
      <c r="H128" t="s">
        <v>25</v>
      </c>
    </row>
    <row r="129" spans="1:8" x14ac:dyDescent="0.25">
      <c r="A129" t="s">
        <v>8</v>
      </c>
      <c r="B129">
        <v>128</v>
      </c>
      <c r="C129" t="s">
        <v>52</v>
      </c>
      <c r="D129" t="s">
        <v>10</v>
      </c>
      <c r="E129" t="s">
        <v>11</v>
      </c>
      <c r="F129" t="s">
        <v>152</v>
      </c>
      <c r="G129" t="s">
        <v>25</v>
      </c>
      <c r="H129" t="s">
        <v>25</v>
      </c>
    </row>
    <row r="130" spans="1:8" x14ac:dyDescent="0.25">
      <c r="A130" t="s">
        <v>8</v>
      </c>
      <c r="B130">
        <v>129</v>
      </c>
      <c r="C130" t="s">
        <v>52</v>
      </c>
      <c r="D130" t="s">
        <v>10</v>
      </c>
      <c r="E130" t="s">
        <v>11</v>
      </c>
      <c r="F130" t="s">
        <v>153</v>
      </c>
      <c r="G130" t="s">
        <v>25</v>
      </c>
      <c r="H130" t="s">
        <v>25</v>
      </c>
    </row>
    <row r="131" spans="1:8" x14ac:dyDescent="0.25">
      <c r="A131" t="s">
        <v>8</v>
      </c>
      <c r="B131">
        <v>130</v>
      </c>
      <c r="C131" t="s">
        <v>52</v>
      </c>
      <c r="D131" t="s">
        <v>10</v>
      </c>
      <c r="E131" t="s">
        <v>11</v>
      </c>
      <c r="F131" t="s">
        <v>154</v>
      </c>
      <c r="G131" t="s">
        <v>25</v>
      </c>
      <c r="H131" t="s">
        <v>25</v>
      </c>
    </row>
    <row r="132" spans="1:8" x14ac:dyDescent="0.25">
      <c r="A132" t="s">
        <v>92</v>
      </c>
      <c r="B132">
        <v>131</v>
      </c>
      <c r="C132" t="s">
        <v>93</v>
      </c>
      <c r="D132" t="s">
        <v>10</v>
      </c>
      <c r="E132" t="s">
        <v>11</v>
      </c>
      <c r="F132" t="s">
        <v>155</v>
      </c>
      <c r="G132" t="s">
        <v>25</v>
      </c>
      <c r="H132" t="s">
        <v>25</v>
      </c>
    </row>
    <row r="133" spans="1:8" x14ac:dyDescent="0.25">
      <c r="A133" t="s">
        <v>8</v>
      </c>
      <c r="B133">
        <v>132</v>
      </c>
      <c r="C133" t="s">
        <v>52</v>
      </c>
      <c r="D133" t="s">
        <v>10</v>
      </c>
      <c r="E133" t="s">
        <v>11</v>
      </c>
      <c r="F133" t="s">
        <v>156</v>
      </c>
      <c r="G133" t="s">
        <v>13</v>
      </c>
      <c r="H133" t="s">
        <v>13</v>
      </c>
    </row>
    <row r="134" spans="1:8" x14ac:dyDescent="0.25">
      <c r="A134" t="s">
        <v>92</v>
      </c>
      <c r="B134">
        <v>133</v>
      </c>
      <c r="C134" t="s">
        <v>52</v>
      </c>
      <c r="D134" t="s">
        <v>10</v>
      </c>
      <c r="E134" t="s">
        <v>11</v>
      </c>
      <c r="F134" t="s">
        <v>157</v>
      </c>
      <c r="G134" t="s">
        <v>13</v>
      </c>
      <c r="H134" t="s">
        <v>13</v>
      </c>
    </row>
    <row r="135" spans="1:8" x14ac:dyDescent="0.25">
      <c r="A135" t="s">
        <v>92</v>
      </c>
      <c r="B135">
        <v>134</v>
      </c>
      <c r="C135" t="s">
        <v>93</v>
      </c>
      <c r="D135" t="s">
        <v>10</v>
      </c>
      <c r="E135" t="s">
        <v>11</v>
      </c>
      <c r="F135" t="s">
        <v>158</v>
      </c>
      <c r="G135" t="s">
        <v>25</v>
      </c>
      <c r="H135" t="s">
        <v>25</v>
      </c>
    </row>
    <row r="136" spans="1:8" x14ac:dyDescent="0.25">
      <c r="A136" t="s">
        <v>8</v>
      </c>
      <c r="B136">
        <v>135</v>
      </c>
      <c r="C136" t="s">
        <v>52</v>
      </c>
      <c r="D136" t="s">
        <v>10</v>
      </c>
      <c r="E136" t="s">
        <v>11</v>
      </c>
      <c r="F136" t="s">
        <v>159</v>
      </c>
      <c r="G136" t="s">
        <v>25</v>
      </c>
      <c r="H136" t="s">
        <v>25</v>
      </c>
    </row>
    <row r="137" spans="1:8" x14ac:dyDescent="0.25">
      <c r="A137" t="s">
        <v>92</v>
      </c>
      <c r="B137">
        <v>136</v>
      </c>
      <c r="C137" t="s">
        <v>93</v>
      </c>
      <c r="D137" t="s">
        <v>10</v>
      </c>
      <c r="E137" t="s">
        <v>11</v>
      </c>
      <c r="F137" t="s">
        <v>160</v>
      </c>
      <c r="G137" t="s">
        <v>25</v>
      </c>
      <c r="H137" t="s">
        <v>25</v>
      </c>
    </row>
    <row r="138" spans="1:8" x14ac:dyDescent="0.25">
      <c r="A138" t="s">
        <v>8</v>
      </c>
      <c r="B138">
        <v>137</v>
      </c>
      <c r="C138" t="s">
        <v>52</v>
      </c>
      <c r="D138" t="s">
        <v>10</v>
      </c>
      <c r="E138" t="s">
        <v>11</v>
      </c>
      <c r="F138" t="s">
        <v>161</v>
      </c>
      <c r="G138" t="s">
        <v>25</v>
      </c>
      <c r="H138" t="s">
        <v>25</v>
      </c>
    </row>
    <row r="139" spans="1:8" x14ac:dyDescent="0.25">
      <c r="A139" t="s">
        <v>8</v>
      </c>
      <c r="B139">
        <v>138</v>
      </c>
      <c r="C139" t="s">
        <v>52</v>
      </c>
      <c r="D139" t="s">
        <v>10</v>
      </c>
      <c r="E139" t="s">
        <v>11</v>
      </c>
      <c r="F139" t="s">
        <v>162</v>
      </c>
      <c r="G139" t="s">
        <v>25</v>
      </c>
      <c r="H139" t="s">
        <v>25</v>
      </c>
    </row>
    <row r="140" spans="1:8" x14ac:dyDescent="0.25">
      <c r="A140" t="s">
        <v>8</v>
      </c>
      <c r="B140">
        <v>139</v>
      </c>
      <c r="C140" t="s">
        <v>52</v>
      </c>
      <c r="D140" t="s">
        <v>10</v>
      </c>
      <c r="E140" t="s">
        <v>11</v>
      </c>
      <c r="F140" t="s">
        <v>163</v>
      </c>
      <c r="G140" t="s">
        <v>13</v>
      </c>
      <c r="H140" t="s">
        <v>13</v>
      </c>
    </row>
    <row r="141" spans="1:8" x14ac:dyDescent="0.25">
      <c r="A141" t="s">
        <v>8</v>
      </c>
      <c r="B141">
        <v>140</v>
      </c>
      <c r="C141" t="s">
        <v>52</v>
      </c>
      <c r="D141" t="s">
        <v>10</v>
      </c>
      <c r="E141" t="s">
        <v>11</v>
      </c>
      <c r="F141" t="s">
        <v>164</v>
      </c>
      <c r="G141" t="s">
        <v>25</v>
      </c>
      <c r="H141" t="s">
        <v>25</v>
      </c>
    </row>
    <row r="142" spans="1:8" x14ac:dyDescent="0.25">
      <c r="A142" t="s">
        <v>92</v>
      </c>
      <c r="B142">
        <v>141</v>
      </c>
      <c r="C142" t="s">
        <v>52</v>
      </c>
      <c r="D142" t="s">
        <v>10</v>
      </c>
      <c r="E142" t="s">
        <v>11</v>
      </c>
      <c r="F142" t="s">
        <v>165</v>
      </c>
      <c r="G142" t="s">
        <v>25</v>
      </c>
      <c r="H142" t="s">
        <v>25</v>
      </c>
    </row>
    <row r="143" spans="1:8" x14ac:dyDescent="0.25">
      <c r="A143" t="s">
        <v>8</v>
      </c>
      <c r="B143">
        <v>142</v>
      </c>
      <c r="C143" t="s">
        <v>52</v>
      </c>
      <c r="D143" t="s">
        <v>10</v>
      </c>
      <c r="E143" t="s">
        <v>11</v>
      </c>
      <c r="F143" t="s">
        <v>166</v>
      </c>
      <c r="G143" t="s">
        <v>13</v>
      </c>
      <c r="H143" t="s">
        <v>13</v>
      </c>
    </row>
    <row r="144" spans="1:8" x14ac:dyDescent="0.25">
      <c r="A144" t="s">
        <v>92</v>
      </c>
      <c r="B144">
        <v>143</v>
      </c>
      <c r="C144" t="s">
        <v>52</v>
      </c>
      <c r="D144" t="s">
        <v>10</v>
      </c>
      <c r="E144" t="s">
        <v>26</v>
      </c>
      <c r="F144" t="s">
        <v>167</v>
      </c>
      <c r="G144" t="s">
        <v>13</v>
      </c>
      <c r="H144" t="s">
        <v>13</v>
      </c>
    </row>
    <row r="145" spans="1:8" x14ac:dyDescent="0.25">
      <c r="A145" t="s">
        <v>8</v>
      </c>
      <c r="B145">
        <v>144</v>
      </c>
      <c r="C145" t="s">
        <v>52</v>
      </c>
      <c r="D145" t="s">
        <v>46</v>
      </c>
      <c r="E145" t="s">
        <v>11</v>
      </c>
      <c r="F145" t="s">
        <v>168</v>
      </c>
      <c r="G145" t="s">
        <v>34</v>
      </c>
      <c r="H145" t="s">
        <v>34</v>
      </c>
    </row>
    <row r="146" spans="1:8" x14ac:dyDescent="0.25">
      <c r="A146" t="s">
        <v>8</v>
      </c>
      <c r="B146">
        <v>145</v>
      </c>
      <c r="C146" t="s">
        <v>52</v>
      </c>
      <c r="D146" t="s">
        <v>46</v>
      </c>
      <c r="E146" t="s">
        <v>11</v>
      </c>
      <c r="F146" t="s">
        <v>169</v>
      </c>
      <c r="G146" t="s">
        <v>34</v>
      </c>
      <c r="H146" t="s">
        <v>34</v>
      </c>
    </row>
    <row r="147" spans="1:8" x14ac:dyDescent="0.25">
      <c r="A147" t="s">
        <v>92</v>
      </c>
      <c r="B147">
        <v>146</v>
      </c>
      <c r="C147" t="s">
        <v>93</v>
      </c>
      <c r="D147" t="s">
        <v>10</v>
      </c>
      <c r="E147" t="s">
        <v>11</v>
      </c>
      <c r="F147" t="s">
        <v>170</v>
      </c>
      <c r="G147" t="s">
        <v>25</v>
      </c>
      <c r="H147" t="s">
        <v>25</v>
      </c>
    </row>
    <row r="148" spans="1:8" x14ac:dyDescent="0.25">
      <c r="A148" t="s">
        <v>8</v>
      </c>
      <c r="B148">
        <v>147</v>
      </c>
      <c r="C148" t="s">
        <v>52</v>
      </c>
      <c r="D148" t="s">
        <v>10</v>
      </c>
      <c r="E148" t="s">
        <v>11</v>
      </c>
      <c r="F148" t="s">
        <v>171</v>
      </c>
      <c r="G148" t="s">
        <v>25</v>
      </c>
      <c r="H148" t="s">
        <v>25</v>
      </c>
    </row>
    <row r="149" spans="1:8" x14ac:dyDescent="0.25">
      <c r="A149" t="s">
        <v>8</v>
      </c>
      <c r="B149">
        <v>148</v>
      </c>
      <c r="C149" t="s">
        <v>52</v>
      </c>
      <c r="D149" t="s">
        <v>10</v>
      </c>
      <c r="E149" t="s">
        <v>11</v>
      </c>
      <c r="F149" t="s">
        <v>172</v>
      </c>
      <c r="G149" t="s">
        <v>13</v>
      </c>
      <c r="H149" t="s">
        <v>13</v>
      </c>
    </row>
    <row r="150" spans="1:8" x14ac:dyDescent="0.25">
      <c r="A150" t="s">
        <v>8</v>
      </c>
      <c r="B150">
        <v>149</v>
      </c>
      <c r="C150" t="s">
        <v>52</v>
      </c>
      <c r="D150" t="s">
        <v>10</v>
      </c>
      <c r="E150" t="s">
        <v>11</v>
      </c>
      <c r="F150" t="s">
        <v>173</v>
      </c>
      <c r="G150" t="s">
        <v>25</v>
      </c>
      <c r="H150" t="s">
        <v>25</v>
      </c>
    </row>
    <row r="151" spans="1:8" x14ac:dyDescent="0.25">
      <c r="A151" t="s">
        <v>8</v>
      </c>
      <c r="B151">
        <v>150</v>
      </c>
      <c r="C151" t="s">
        <v>52</v>
      </c>
      <c r="D151" t="s">
        <v>10</v>
      </c>
      <c r="E151" t="s">
        <v>11</v>
      </c>
      <c r="F151" t="s">
        <v>174</v>
      </c>
      <c r="G151" t="s">
        <v>25</v>
      </c>
      <c r="H151" t="s">
        <v>25</v>
      </c>
    </row>
    <row r="152" spans="1:8" x14ac:dyDescent="0.25">
      <c r="A152" t="s">
        <v>92</v>
      </c>
      <c r="B152">
        <v>151</v>
      </c>
      <c r="C152" t="s">
        <v>93</v>
      </c>
      <c r="D152" t="s">
        <v>10</v>
      </c>
      <c r="E152" t="s">
        <v>11</v>
      </c>
      <c r="F152" t="s">
        <v>175</v>
      </c>
      <c r="G152" t="s">
        <v>25</v>
      </c>
      <c r="H152" t="s">
        <v>25</v>
      </c>
    </row>
    <row r="153" spans="1:8" x14ac:dyDescent="0.25">
      <c r="A153" t="s">
        <v>8</v>
      </c>
      <c r="B153">
        <v>152</v>
      </c>
      <c r="C153" t="s">
        <v>52</v>
      </c>
      <c r="D153" t="s">
        <v>10</v>
      </c>
      <c r="E153" t="s">
        <v>11</v>
      </c>
      <c r="F153" t="s">
        <v>176</v>
      </c>
      <c r="G153" t="s">
        <v>13</v>
      </c>
      <c r="H153" t="s">
        <v>13</v>
      </c>
    </row>
    <row r="154" spans="1:8" x14ac:dyDescent="0.25">
      <c r="A154" t="s">
        <v>8</v>
      </c>
      <c r="B154">
        <v>153</v>
      </c>
      <c r="C154" t="s">
        <v>52</v>
      </c>
      <c r="D154" t="s">
        <v>10</v>
      </c>
      <c r="E154" t="s">
        <v>11</v>
      </c>
      <c r="F154" t="s">
        <v>177</v>
      </c>
      <c r="G154" t="s">
        <v>25</v>
      </c>
      <c r="H154" t="s">
        <v>25</v>
      </c>
    </row>
    <row r="155" spans="1:8" x14ac:dyDescent="0.25">
      <c r="A155" t="s">
        <v>92</v>
      </c>
      <c r="B155">
        <v>154</v>
      </c>
      <c r="C155" t="s">
        <v>93</v>
      </c>
      <c r="D155" t="s">
        <v>10</v>
      </c>
      <c r="E155" t="s">
        <v>11</v>
      </c>
      <c r="F155" t="s">
        <v>178</v>
      </c>
      <c r="G155" t="s">
        <v>13</v>
      </c>
      <c r="H155" t="s">
        <v>13</v>
      </c>
    </row>
    <row r="156" spans="1:8" x14ac:dyDescent="0.25">
      <c r="A156" t="s">
        <v>8</v>
      </c>
      <c r="B156">
        <v>155</v>
      </c>
      <c r="C156" t="s">
        <v>52</v>
      </c>
      <c r="D156" t="s">
        <v>10</v>
      </c>
      <c r="E156" t="s">
        <v>11</v>
      </c>
      <c r="F156" t="s">
        <v>179</v>
      </c>
      <c r="G156" t="s">
        <v>25</v>
      </c>
      <c r="H156" t="s">
        <v>25</v>
      </c>
    </row>
    <row r="157" spans="1:8" x14ac:dyDescent="0.25">
      <c r="A157" t="s">
        <v>8</v>
      </c>
      <c r="B157">
        <v>156</v>
      </c>
      <c r="C157" t="s">
        <v>52</v>
      </c>
      <c r="D157" t="s">
        <v>10</v>
      </c>
      <c r="E157" t="s">
        <v>11</v>
      </c>
      <c r="F157" t="s">
        <v>180</v>
      </c>
      <c r="G157" t="s">
        <v>25</v>
      </c>
      <c r="H157" t="s">
        <v>25</v>
      </c>
    </row>
    <row r="158" spans="1:8" x14ac:dyDescent="0.25">
      <c r="A158" t="s">
        <v>8</v>
      </c>
      <c r="B158">
        <v>157</v>
      </c>
      <c r="C158" t="s">
        <v>52</v>
      </c>
      <c r="D158" t="s">
        <v>10</v>
      </c>
      <c r="E158" t="s">
        <v>11</v>
      </c>
      <c r="F158" t="s">
        <v>181</v>
      </c>
      <c r="G158" t="s">
        <v>25</v>
      </c>
      <c r="H158" t="s">
        <v>25</v>
      </c>
    </row>
    <row r="159" spans="1:8" x14ac:dyDescent="0.25">
      <c r="A159" t="s">
        <v>92</v>
      </c>
      <c r="B159">
        <v>158</v>
      </c>
      <c r="C159" t="s">
        <v>93</v>
      </c>
      <c r="D159" t="s">
        <v>10</v>
      </c>
      <c r="E159" t="s">
        <v>11</v>
      </c>
      <c r="F159" t="s">
        <v>182</v>
      </c>
      <c r="G159" t="s">
        <v>25</v>
      </c>
      <c r="H159" t="s">
        <v>25</v>
      </c>
    </row>
    <row r="160" spans="1:8" x14ac:dyDescent="0.25">
      <c r="A160" t="s">
        <v>8</v>
      </c>
      <c r="B160">
        <v>159</v>
      </c>
      <c r="C160" t="s">
        <v>52</v>
      </c>
      <c r="D160" t="s">
        <v>46</v>
      </c>
      <c r="E160" t="s">
        <v>11</v>
      </c>
      <c r="F160" t="s">
        <v>183</v>
      </c>
      <c r="G160" t="s">
        <v>34</v>
      </c>
      <c r="H160" t="s">
        <v>34</v>
      </c>
    </row>
    <row r="161" spans="1:8" x14ac:dyDescent="0.25">
      <c r="A161" t="s">
        <v>8</v>
      </c>
      <c r="B161">
        <v>160</v>
      </c>
      <c r="C161" t="s">
        <v>52</v>
      </c>
      <c r="D161" t="s">
        <v>10</v>
      </c>
      <c r="E161" t="s">
        <v>11</v>
      </c>
      <c r="F161" t="s">
        <v>184</v>
      </c>
      <c r="G161" t="s">
        <v>13</v>
      </c>
      <c r="H161" t="s">
        <v>13</v>
      </c>
    </row>
    <row r="162" spans="1:8" x14ac:dyDescent="0.25">
      <c r="A162" t="s">
        <v>8</v>
      </c>
      <c r="B162">
        <v>161</v>
      </c>
      <c r="C162" t="s">
        <v>52</v>
      </c>
      <c r="D162" t="s">
        <v>10</v>
      </c>
      <c r="E162" t="s">
        <v>11</v>
      </c>
      <c r="F162" t="s">
        <v>185</v>
      </c>
      <c r="G162" t="s">
        <v>25</v>
      </c>
      <c r="H162" t="s">
        <v>25</v>
      </c>
    </row>
    <row r="163" spans="1:8" x14ac:dyDescent="0.25">
      <c r="A163" t="s">
        <v>8</v>
      </c>
      <c r="B163">
        <v>162</v>
      </c>
      <c r="C163" t="s">
        <v>52</v>
      </c>
      <c r="D163" t="s">
        <v>10</v>
      </c>
      <c r="E163" t="s">
        <v>11</v>
      </c>
      <c r="F163" t="s">
        <v>186</v>
      </c>
      <c r="G163" t="s">
        <v>25</v>
      </c>
      <c r="H163" t="s">
        <v>25</v>
      </c>
    </row>
    <row r="164" spans="1:8" x14ac:dyDescent="0.25">
      <c r="A164" t="s">
        <v>8</v>
      </c>
      <c r="B164">
        <v>163</v>
      </c>
      <c r="C164" t="s">
        <v>52</v>
      </c>
      <c r="D164" t="s">
        <v>10</v>
      </c>
      <c r="E164" t="s">
        <v>11</v>
      </c>
      <c r="F164" t="s">
        <v>187</v>
      </c>
      <c r="G164" t="s">
        <v>25</v>
      </c>
      <c r="H164" t="s">
        <v>25</v>
      </c>
    </row>
    <row r="165" spans="1:8" x14ac:dyDescent="0.25">
      <c r="A165" t="s">
        <v>92</v>
      </c>
      <c r="B165">
        <v>164</v>
      </c>
      <c r="C165" t="s">
        <v>93</v>
      </c>
      <c r="D165" t="s">
        <v>10</v>
      </c>
      <c r="E165" t="s">
        <v>11</v>
      </c>
      <c r="F165" t="s">
        <v>188</v>
      </c>
      <c r="G165" t="s">
        <v>25</v>
      </c>
      <c r="H165" t="s">
        <v>25</v>
      </c>
    </row>
    <row r="166" spans="1:8" x14ac:dyDescent="0.25">
      <c r="A166" t="s">
        <v>92</v>
      </c>
      <c r="B166">
        <v>165</v>
      </c>
      <c r="C166" t="s">
        <v>52</v>
      </c>
      <c r="D166" t="s">
        <v>10</v>
      </c>
      <c r="E166" t="s">
        <v>11</v>
      </c>
      <c r="F166" t="s">
        <v>189</v>
      </c>
      <c r="G166" t="s">
        <v>13</v>
      </c>
      <c r="H166" t="s">
        <v>13</v>
      </c>
    </row>
    <row r="167" spans="1:8" x14ac:dyDescent="0.25">
      <c r="A167" t="s">
        <v>92</v>
      </c>
      <c r="B167">
        <v>166</v>
      </c>
      <c r="C167" t="s">
        <v>93</v>
      </c>
      <c r="D167" t="s">
        <v>10</v>
      </c>
      <c r="E167" t="s">
        <v>11</v>
      </c>
      <c r="F167" t="s">
        <v>190</v>
      </c>
      <c r="G167" t="s">
        <v>13</v>
      </c>
      <c r="H167" t="s">
        <v>13</v>
      </c>
    </row>
    <row r="168" spans="1:8" x14ac:dyDescent="0.25">
      <c r="A168" t="s">
        <v>92</v>
      </c>
      <c r="B168">
        <v>167</v>
      </c>
      <c r="C168" t="s">
        <v>93</v>
      </c>
      <c r="D168" t="s">
        <v>10</v>
      </c>
      <c r="E168" t="s">
        <v>11</v>
      </c>
      <c r="F168" t="s">
        <v>191</v>
      </c>
      <c r="G168" t="s">
        <v>13</v>
      </c>
      <c r="H168" t="s">
        <v>13</v>
      </c>
    </row>
    <row r="169" spans="1:8" x14ac:dyDescent="0.25">
      <c r="A169" t="s">
        <v>92</v>
      </c>
      <c r="B169">
        <v>168</v>
      </c>
      <c r="C169" t="s">
        <v>93</v>
      </c>
      <c r="D169" t="s">
        <v>10</v>
      </c>
      <c r="E169" t="s">
        <v>11</v>
      </c>
      <c r="F169" t="s">
        <v>192</v>
      </c>
      <c r="G169" t="s">
        <v>13</v>
      </c>
      <c r="H169" t="s">
        <v>13</v>
      </c>
    </row>
    <row r="170" spans="1:8" x14ac:dyDescent="0.25">
      <c r="A170" t="s">
        <v>92</v>
      </c>
      <c r="B170">
        <v>169</v>
      </c>
      <c r="C170" t="s">
        <v>93</v>
      </c>
      <c r="D170" t="s">
        <v>10</v>
      </c>
      <c r="E170" t="s">
        <v>11</v>
      </c>
      <c r="F170" t="s">
        <v>193</v>
      </c>
      <c r="G170" t="s">
        <v>13</v>
      </c>
      <c r="H170" t="s">
        <v>13</v>
      </c>
    </row>
    <row r="171" spans="1:8" x14ac:dyDescent="0.25">
      <c r="A171" t="s">
        <v>92</v>
      </c>
      <c r="B171">
        <v>170</v>
      </c>
      <c r="C171" t="s">
        <v>52</v>
      </c>
      <c r="D171" t="s">
        <v>10</v>
      </c>
      <c r="E171" t="s">
        <v>11</v>
      </c>
      <c r="F171" t="s">
        <v>194</v>
      </c>
      <c r="G171" t="s">
        <v>13</v>
      </c>
      <c r="H171" t="s">
        <v>13</v>
      </c>
    </row>
    <row r="172" spans="1:8" x14ac:dyDescent="0.25">
      <c r="A172" t="s">
        <v>8</v>
      </c>
      <c r="B172">
        <v>171</v>
      </c>
      <c r="C172" t="s">
        <v>9</v>
      </c>
      <c r="D172" t="s">
        <v>10</v>
      </c>
      <c r="E172" t="s">
        <v>11</v>
      </c>
      <c r="F172" t="s">
        <v>195</v>
      </c>
      <c r="G172" t="s">
        <v>13</v>
      </c>
      <c r="H172" t="s">
        <v>13</v>
      </c>
    </row>
    <row r="173" spans="1:8" x14ac:dyDescent="0.25">
      <c r="A173" t="s">
        <v>92</v>
      </c>
      <c r="B173">
        <v>172</v>
      </c>
      <c r="C173" t="s">
        <v>93</v>
      </c>
      <c r="D173" t="s">
        <v>10</v>
      </c>
      <c r="E173" t="s">
        <v>11</v>
      </c>
      <c r="F173" t="s">
        <v>196</v>
      </c>
      <c r="G173" t="s">
        <v>13</v>
      </c>
      <c r="H173" t="s">
        <v>13</v>
      </c>
    </row>
    <row r="174" spans="1:8" x14ac:dyDescent="0.25">
      <c r="A174" t="s">
        <v>92</v>
      </c>
      <c r="B174">
        <v>173</v>
      </c>
      <c r="C174" t="s">
        <v>93</v>
      </c>
      <c r="D174" t="s">
        <v>10</v>
      </c>
      <c r="E174" t="s">
        <v>11</v>
      </c>
      <c r="F174" t="s">
        <v>197</v>
      </c>
      <c r="G174" t="s">
        <v>13</v>
      </c>
      <c r="H174" t="s">
        <v>13</v>
      </c>
    </row>
    <row r="175" spans="1:8" x14ac:dyDescent="0.25">
      <c r="A175" t="s">
        <v>92</v>
      </c>
      <c r="B175">
        <v>174</v>
      </c>
      <c r="C175" t="s">
        <v>93</v>
      </c>
      <c r="D175" t="s">
        <v>10</v>
      </c>
      <c r="E175" t="s">
        <v>11</v>
      </c>
      <c r="F175" t="s">
        <v>198</v>
      </c>
      <c r="G175" t="s">
        <v>13</v>
      </c>
      <c r="H175" t="s">
        <v>13</v>
      </c>
    </row>
    <row r="176" spans="1:8" x14ac:dyDescent="0.25">
      <c r="A176" t="s">
        <v>92</v>
      </c>
      <c r="B176">
        <v>175</v>
      </c>
      <c r="C176" t="s">
        <v>93</v>
      </c>
      <c r="D176" t="s">
        <v>10</v>
      </c>
      <c r="E176" t="s">
        <v>11</v>
      </c>
      <c r="F176" t="s">
        <v>199</v>
      </c>
      <c r="G176" t="s">
        <v>13</v>
      </c>
      <c r="H176" t="s">
        <v>13</v>
      </c>
    </row>
    <row r="177" spans="1:8" x14ac:dyDescent="0.25">
      <c r="A177" t="s">
        <v>8</v>
      </c>
      <c r="B177">
        <v>176</v>
      </c>
      <c r="C177" t="s">
        <v>52</v>
      </c>
      <c r="D177" t="s">
        <v>10</v>
      </c>
      <c r="E177" t="s">
        <v>11</v>
      </c>
      <c r="F177" t="s">
        <v>200</v>
      </c>
      <c r="G177" t="s">
        <v>13</v>
      </c>
      <c r="H177" t="s">
        <v>13</v>
      </c>
    </row>
    <row r="178" spans="1:8" x14ac:dyDescent="0.25">
      <c r="A178" t="s">
        <v>8</v>
      </c>
      <c r="B178">
        <v>177</v>
      </c>
      <c r="C178" t="s">
        <v>52</v>
      </c>
      <c r="D178" t="s">
        <v>10</v>
      </c>
      <c r="E178" t="s">
        <v>11</v>
      </c>
      <c r="F178" t="s">
        <v>201</v>
      </c>
      <c r="G178" t="s">
        <v>25</v>
      </c>
      <c r="H178" t="s">
        <v>25</v>
      </c>
    </row>
    <row r="179" spans="1:8" x14ac:dyDescent="0.25">
      <c r="A179" t="s">
        <v>8</v>
      </c>
      <c r="B179">
        <v>178</v>
      </c>
      <c r="C179" t="s">
        <v>52</v>
      </c>
      <c r="D179" t="s">
        <v>10</v>
      </c>
      <c r="E179" t="s">
        <v>11</v>
      </c>
      <c r="F179" t="s">
        <v>202</v>
      </c>
      <c r="G179" t="s">
        <v>25</v>
      </c>
      <c r="H179" t="s">
        <v>25</v>
      </c>
    </row>
    <row r="180" spans="1:8" x14ac:dyDescent="0.25">
      <c r="A180" t="s">
        <v>8</v>
      </c>
      <c r="B180">
        <v>179</v>
      </c>
      <c r="C180" t="s">
        <v>52</v>
      </c>
      <c r="D180" t="s">
        <v>10</v>
      </c>
      <c r="E180" t="s">
        <v>11</v>
      </c>
      <c r="F180" t="s">
        <v>203</v>
      </c>
      <c r="G180" t="s">
        <v>25</v>
      </c>
      <c r="H180" t="s">
        <v>25</v>
      </c>
    </row>
    <row r="181" spans="1:8" x14ac:dyDescent="0.25">
      <c r="A181" t="s">
        <v>8</v>
      </c>
      <c r="B181">
        <v>180</v>
      </c>
      <c r="C181" t="s">
        <v>52</v>
      </c>
      <c r="D181" t="s">
        <v>10</v>
      </c>
      <c r="E181" t="s">
        <v>11</v>
      </c>
      <c r="F181" t="s">
        <v>204</v>
      </c>
      <c r="G181" t="s">
        <v>25</v>
      </c>
      <c r="H181" t="s">
        <v>25</v>
      </c>
    </row>
    <row r="182" spans="1:8" x14ac:dyDescent="0.25">
      <c r="A182" t="s">
        <v>8</v>
      </c>
      <c r="B182">
        <v>181</v>
      </c>
      <c r="C182" t="s">
        <v>52</v>
      </c>
      <c r="D182" t="s">
        <v>10</v>
      </c>
      <c r="E182" t="s">
        <v>11</v>
      </c>
      <c r="F182" t="s">
        <v>205</v>
      </c>
      <c r="G182" t="s">
        <v>25</v>
      </c>
      <c r="H182" t="s">
        <v>25</v>
      </c>
    </row>
    <row r="183" spans="1:8" x14ac:dyDescent="0.25">
      <c r="A183" t="s">
        <v>8</v>
      </c>
      <c r="B183">
        <v>182</v>
      </c>
      <c r="C183" t="s">
        <v>52</v>
      </c>
      <c r="D183" t="s">
        <v>10</v>
      </c>
      <c r="E183" t="s">
        <v>11</v>
      </c>
      <c r="F183" t="s">
        <v>206</v>
      </c>
      <c r="G183" t="s">
        <v>25</v>
      </c>
      <c r="H183" t="s">
        <v>25</v>
      </c>
    </row>
    <row r="184" spans="1:8" x14ac:dyDescent="0.25">
      <c r="A184" t="s">
        <v>8</v>
      </c>
      <c r="B184">
        <v>183</v>
      </c>
      <c r="C184" t="s">
        <v>52</v>
      </c>
      <c r="D184" t="s">
        <v>10</v>
      </c>
      <c r="E184" t="s">
        <v>11</v>
      </c>
      <c r="F184" t="s">
        <v>207</v>
      </c>
      <c r="G184" t="s">
        <v>25</v>
      </c>
      <c r="H184" t="s">
        <v>25</v>
      </c>
    </row>
    <row r="185" spans="1:8" x14ac:dyDescent="0.25">
      <c r="A185" t="s">
        <v>8</v>
      </c>
      <c r="B185">
        <v>184</v>
      </c>
      <c r="C185" t="s">
        <v>52</v>
      </c>
      <c r="D185" t="s">
        <v>10</v>
      </c>
      <c r="E185" t="s">
        <v>11</v>
      </c>
      <c r="F185" t="s">
        <v>208</v>
      </c>
      <c r="G185" t="s">
        <v>25</v>
      </c>
      <c r="H185" t="s">
        <v>25</v>
      </c>
    </row>
    <row r="186" spans="1:8" x14ac:dyDescent="0.25">
      <c r="A186" t="s">
        <v>8</v>
      </c>
      <c r="B186">
        <v>185</v>
      </c>
      <c r="C186" t="s">
        <v>52</v>
      </c>
      <c r="D186" t="s">
        <v>10</v>
      </c>
      <c r="E186" t="s">
        <v>11</v>
      </c>
      <c r="F186" t="s">
        <v>209</v>
      </c>
      <c r="G186" t="s">
        <v>25</v>
      </c>
      <c r="H186" t="s">
        <v>25</v>
      </c>
    </row>
    <row r="187" spans="1:8" x14ac:dyDescent="0.25">
      <c r="A187" t="s">
        <v>8</v>
      </c>
      <c r="B187">
        <v>186</v>
      </c>
      <c r="C187" t="s">
        <v>52</v>
      </c>
      <c r="D187" t="s">
        <v>10</v>
      </c>
      <c r="E187" t="s">
        <v>11</v>
      </c>
      <c r="F187" t="s">
        <v>210</v>
      </c>
      <c r="G187" t="s">
        <v>25</v>
      </c>
      <c r="H187" t="s">
        <v>25</v>
      </c>
    </row>
    <row r="188" spans="1:8" x14ac:dyDescent="0.25">
      <c r="A188" t="s">
        <v>8</v>
      </c>
      <c r="B188">
        <v>187</v>
      </c>
      <c r="C188" t="s">
        <v>52</v>
      </c>
      <c r="D188" t="s">
        <v>10</v>
      </c>
      <c r="E188" t="s">
        <v>11</v>
      </c>
      <c r="F188" t="s">
        <v>211</v>
      </c>
      <c r="G188" t="s">
        <v>25</v>
      </c>
      <c r="H188" t="s">
        <v>25</v>
      </c>
    </row>
    <row r="189" spans="1:8" x14ac:dyDescent="0.25">
      <c r="A189" t="s">
        <v>8</v>
      </c>
      <c r="B189">
        <v>188</v>
      </c>
      <c r="C189" t="s">
        <v>52</v>
      </c>
      <c r="D189" t="s">
        <v>10</v>
      </c>
      <c r="E189" t="s">
        <v>11</v>
      </c>
      <c r="F189" t="s">
        <v>212</v>
      </c>
      <c r="G189" t="s">
        <v>25</v>
      </c>
      <c r="H189" t="s">
        <v>25</v>
      </c>
    </row>
    <row r="190" spans="1:8" x14ac:dyDescent="0.25">
      <c r="A190" t="s">
        <v>8</v>
      </c>
      <c r="B190">
        <v>189</v>
      </c>
      <c r="C190" t="s">
        <v>52</v>
      </c>
      <c r="D190" t="s">
        <v>10</v>
      </c>
      <c r="E190" t="s">
        <v>11</v>
      </c>
      <c r="F190" t="s">
        <v>213</v>
      </c>
      <c r="G190" t="s">
        <v>25</v>
      </c>
      <c r="H190" t="s">
        <v>25</v>
      </c>
    </row>
    <row r="191" spans="1:8" x14ac:dyDescent="0.25">
      <c r="A191" t="s">
        <v>8</v>
      </c>
      <c r="B191">
        <v>190</v>
      </c>
      <c r="C191" t="s">
        <v>52</v>
      </c>
      <c r="D191" t="s">
        <v>10</v>
      </c>
      <c r="E191" t="s">
        <v>11</v>
      </c>
      <c r="F191" t="s">
        <v>214</v>
      </c>
      <c r="G191" t="s">
        <v>25</v>
      </c>
      <c r="H191" t="s">
        <v>25</v>
      </c>
    </row>
    <row r="192" spans="1:8" x14ac:dyDescent="0.25">
      <c r="A192" t="s">
        <v>8</v>
      </c>
      <c r="B192">
        <v>191</v>
      </c>
      <c r="C192" t="s">
        <v>52</v>
      </c>
      <c r="D192" t="s">
        <v>10</v>
      </c>
      <c r="E192" t="s">
        <v>11</v>
      </c>
      <c r="F192" t="s">
        <v>215</v>
      </c>
      <c r="G192" t="s">
        <v>25</v>
      </c>
      <c r="H192" t="s">
        <v>25</v>
      </c>
    </row>
    <row r="193" spans="1:8" x14ac:dyDescent="0.25">
      <c r="A193" t="s">
        <v>8</v>
      </c>
      <c r="B193">
        <v>192</v>
      </c>
      <c r="C193" t="s">
        <v>52</v>
      </c>
      <c r="D193" t="s">
        <v>46</v>
      </c>
      <c r="E193" t="s">
        <v>11</v>
      </c>
      <c r="F193" t="s">
        <v>216</v>
      </c>
      <c r="G193" t="s">
        <v>34</v>
      </c>
      <c r="H193" t="s">
        <v>34</v>
      </c>
    </row>
    <row r="194" spans="1:8" x14ac:dyDescent="0.25">
      <c r="A194" t="s">
        <v>8</v>
      </c>
      <c r="B194">
        <v>193</v>
      </c>
      <c r="C194" t="s">
        <v>52</v>
      </c>
      <c r="D194" t="s">
        <v>19</v>
      </c>
      <c r="E194" t="s">
        <v>11</v>
      </c>
      <c r="F194" t="s">
        <v>217</v>
      </c>
      <c r="G194" t="s">
        <v>34</v>
      </c>
      <c r="H194" t="s">
        <v>34</v>
      </c>
    </row>
    <row r="195" spans="1:8" x14ac:dyDescent="0.25">
      <c r="A195" t="s">
        <v>8</v>
      </c>
      <c r="B195">
        <v>194</v>
      </c>
      <c r="C195" t="s">
        <v>52</v>
      </c>
      <c r="D195" t="s">
        <v>10</v>
      </c>
      <c r="E195" t="s">
        <v>11</v>
      </c>
      <c r="F195" t="s">
        <v>218</v>
      </c>
      <c r="G195" t="s">
        <v>25</v>
      </c>
      <c r="H195" t="s">
        <v>25</v>
      </c>
    </row>
    <row r="196" spans="1:8" x14ac:dyDescent="0.25">
      <c r="A196" t="s">
        <v>8</v>
      </c>
      <c r="B196">
        <v>195</v>
      </c>
      <c r="C196" t="s">
        <v>52</v>
      </c>
      <c r="D196" t="s">
        <v>10</v>
      </c>
      <c r="E196" t="s">
        <v>11</v>
      </c>
      <c r="F196" t="s">
        <v>219</v>
      </c>
      <c r="G196" t="s">
        <v>25</v>
      </c>
      <c r="H196" t="s">
        <v>25</v>
      </c>
    </row>
    <row r="197" spans="1:8" x14ac:dyDescent="0.25">
      <c r="A197" t="s">
        <v>8</v>
      </c>
      <c r="B197">
        <v>196</v>
      </c>
      <c r="C197" t="s">
        <v>52</v>
      </c>
      <c r="D197" t="s">
        <v>19</v>
      </c>
      <c r="E197" t="s">
        <v>11</v>
      </c>
      <c r="F197" t="s">
        <v>220</v>
      </c>
      <c r="G197" t="s">
        <v>34</v>
      </c>
      <c r="H197" t="s">
        <v>34</v>
      </c>
    </row>
    <row r="198" spans="1:8" x14ac:dyDescent="0.25">
      <c r="A198" t="s">
        <v>8</v>
      </c>
      <c r="B198">
        <v>197</v>
      </c>
      <c r="C198" t="s">
        <v>52</v>
      </c>
      <c r="D198" t="s">
        <v>46</v>
      </c>
      <c r="E198" t="s">
        <v>11</v>
      </c>
      <c r="F198" t="s">
        <v>221</v>
      </c>
      <c r="G198" t="s">
        <v>34</v>
      </c>
      <c r="H198" t="s">
        <v>34</v>
      </c>
    </row>
    <row r="199" spans="1:8" x14ac:dyDescent="0.25">
      <c r="A199" t="s">
        <v>8</v>
      </c>
      <c r="B199">
        <v>198</v>
      </c>
      <c r="C199" t="s">
        <v>52</v>
      </c>
      <c r="D199" t="s">
        <v>10</v>
      </c>
      <c r="E199" t="s">
        <v>11</v>
      </c>
      <c r="F199" t="s">
        <v>222</v>
      </c>
      <c r="G199" t="s">
        <v>25</v>
      </c>
      <c r="H199" t="s">
        <v>25</v>
      </c>
    </row>
    <row r="200" spans="1:8" x14ac:dyDescent="0.25">
      <c r="A200" t="s">
        <v>8</v>
      </c>
      <c r="B200">
        <v>199</v>
      </c>
      <c r="C200" t="s">
        <v>52</v>
      </c>
      <c r="D200" t="s">
        <v>10</v>
      </c>
      <c r="E200" t="s">
        <v>11</v>
      </c>
      <c r="F200" t="s">
        <v>223</v>
      </c>
      <c r="G200" t="s">
        <v>25</v>
      </c>
      <c r="H200" t="s">
        <v>25</v>
      </c>
    </row>
    <row r="201" spans="1:8" x14ac:dyDescent="0.25">
      <c r="A201" t="s">
        <v>8</v>
      </c>
      <c r="B201">
        <v>200</v>
      </c>
      <c r="C201" t="s">
        <v>52</v>
      </c>
      <c r="D201" t="s">
        <v>10</v>
      </c>
      <c r="E201" t="s">
        <v>11</v>
      </c>
      <c r="F201" t="s">
        <v>224</v>
      </c>
      <c r="G201" t="s">
        <v>25</v>
      </c>
      <c r="H201" t="s">
        <v>25</v>
      </c>
    </row>
    <row r="202" spans="1:8" x14ac:dyDescent="0.25">
      <c r="A202" t="s">
        <v>8</v>
      </c>
      <c r="B202">
        <v>201</v>
      </c>
      <c r="C202" t="s">
        <v>52</v>
      </c>
      <c r="D202" t="s">
        <v>10</v>
      </c>
      <c r="E202" t="s">
        <v>11</v>
      </c>
      <c r="F202" t="s">
        <v>225</v>
      </c>
      <c r="G202" t="s">
        <v>25</v>
      </c>
      <c r="H202" t="s">
        <v>25</v>
      </c>
    </row>
    <row r="203" spans="1:8" x14ac:dyDescent="0.25">
      <c r="A203" t="s">
        <v>8</v>
      </c>
      <c r="B203">
        <v>202</v>
      </c>
      <c r="C203" t="s">
        <v>52</v>
      </c>
      <c r="D203" t="s">
        <v>46</v>
      </c>
      <c r="E203" t="s">
        <v>11</v>
      </c>
      <c r="F203" t="s">
        <v>237</v>
      </c>
      <c r="G203" t="s">
        <v>34</v>
      </c>
      <c r="H203" t="s">
        <v>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tabSelected="1" topLeftCell="A151" zoomScale="70" zoomScaleNormal="70" workbookViewId="0">
      <selection activeCell="A197" sqref="A197"/>
    </sheetView>
  </sheetViews>
  <sheetFormatPr defaultColWidth="82.140625" defaultRowHeight="15" x14ac:dyDescent="0.25"/>
  <cols>
    <col min="1" max="1" width="7.5703125" style="10" customWidth="1"/>
    <col min="2" max="2" width="57.42578125" style="10" customWidth="1"/>
    <col min="3" max="3" width="20.28515625" style="10" hidden="1" customWidth="1"/>
    <col min="4" max="5" width="11.140625" style="10" bestFit="1" customWidth="1"/>
    <col min="6" max="6" width="14.5703125" style="10" bestFit="1" customWidth="1"/>
    <col min="7" max="7" width="15.28515625" style="10" customWidth="1"/>
    <col min="8" max="8" width="12.85546875" style="10" customWidth="1"/>
    <col min="9" max="9" width="3.28515625" hidden="1" customWidth="1"/>
    <col min="10" max="10" width="82.140625" style="10"/>
  </cols>
  <sheetData>
    <row r="1" spans="1:10" s="32" customFormat="1" ht="30.75" thickBot="1" x14ac:dyDescent="0.3">
      <c r="A1" s="22" t="s">
        <v>0</v>
      </c>
      <c r="B1" s="23" t="s">
        <v>226</v>
      </c>
      <c r="C1" s="24"/>
      <c r="D1" s="25" t="s">
        <v>239</v>
      </c>
      <c r="E1" s="25" t="s">
        <v>240</v>
      </c>
      <c r="F1" s="25" t="s">
        <v>241</v>
      </c>
      <c r="G1" s="25" t="s">
        <v>242</v>
      </c>
      <c r="H1" s="26" t="s">
        <v>243</v>
      </c>
      <c r="I1" s="2" t="s">
        <v>233</v>
      </c>
      <c r="J1" s="31"/>
    </row>
    <row r="2" spans="1:10" x14ac:dyDescent="0.25">
      <c r="A2" s="14" t="str">
        <f>'Import from RTC'!A73</f>
        <v>Defect</v>
      </c>
      <c r="B2" s="12" t="str">
        <f>'Import from RTC'!F91</f>
        <v>Resource (view model) fuctionality</v>
      </c>
      <c r="C2" s="10" t="str">
        <f>'Import from RTC'!G91</f>
        <v>Dennie Grondelaers</v>
      </c>
      <c r="D2" s="12"/>
      <c r="E2" s="12"/>
      <c r="F2" s="12"/>
      <c r="G2" s="12">
        <v>4</v>
      </c>
      <c r="H2" s="15"/>
    </row>
    <row r="3" spans="1:10" x14ac:dyDescent="0.25">
      <c r="A3" s="14" t="str">
        <f>'Import from RTC'!A75</f>
        <v>Defect</v>
      </c>
      <c r="B3" s="12" t="str">
        <f>'Import from RTC'!F93</f>
        <v>Autofill status, lastupdate and last updated by when persisting an entity</v>
      </c>
      <c r="C3" s="10" t="str">
        <f>'Import from RTC'!G93</f>
        <v>Niek Vandael</v>
      </c>
      <c r="D3" s="12">
        <v>1</v>
      </c>
      <c r="E3" s="12"/>
      <c r="F3" s="12"/>
      <c r="G3" s="12"/>
      <c r="H3" s="15"/>
    </row>
    <row r="4" spans="1:10" x14ac:dyDescent="0.25">
      <c r="A4" s="14" t="str">
        <f>'Import from RTC'!A84</f>
        <v>Defect</v>
      </c>
      <c r="B4" s="12" t="str">
        <f>'Import from RTC'!F102</f>
        <v>Add Category to projects</v>
      </c>
      <c r="C4" s="10" t="str">
        <f>'Import from RTC'!G102</f>
        <v>Niek Vandael</v>
      </c>
      <c r="D4" s="12">
        <v>1</v>
      </c>
      <c r="E4" s="12"/>
      <c r="F4" s="12"/>
      <c r="G4" s="12"/>
      <c r="H4" s="15"/>
    </row>
    <row r="5" spans="1:10" x14ac:dyDescent="0.25">
      <c r="A5" s="14" t="str">
        <f>'Import from RTC'!A87</f>
        <v>Defect</v>
      </c>
      <c r="B5" s="12" t="str">
        <f>'Import from RTC'!F105</f>
        <v>logout triggers authentication error</v>
      </c>
      <c r="C5" s="10" t="str">
        <f>'Import from RTC'!G105</f>
        <v>Niek Vandael</v>
      </c>
      <c r="D5" s="12"/>
      <c r="E5" s="12"/>
      <c r="F5" s="12"/>
      <c r="G5" s="12"/>
      <c r="H5" s="15"/>
    </row>
    <row r="6" spans="1:10" x14ac:dyDescent="0.25">
      <c r="A6" s="14" t="str">
        <f>'Import from RTC'!A100</f>
        <v>Defect</v>
      </c>
      <c r="B6" s="12" t="str">
        <f>'Import from RTC'!F118</f>
        <v>Search projects based on tags</v>
      </c>
      <c r="C6" s="10" t="str">
        <f>'Import from RTC'!G118</f>
        <v>Niek Vandael</v>
      </c>
      <c r="D6" s="12">
        <v>2</v>
      </c>
      <c r="E6" s="12"/>
      <c r="F6" s="12"/>
      <c r="G6" s="12"/>
      <c r="H6" s="15"/>
    </row>
    <row r="7" spans="1:10" x14ac:dyDescent="0.25">
      <c r="A7" s="14" t="str">
        <f>'Import from RTC'!A104</f>
        <v>Defect</v>
      </c>
      <c r="B7" s="12" t="str">
        <f>'Import from RTC'!F122</f>
        <v>Projectstatus direct zichtbaar voor studenten</v>
      </c>
      <c r="C7" s="10" t="str">
        <f>'Import from RTC'!G122</f>
        <v>Niek Vandael</v>
      </c>
      <c r="D7" s="12">
        <v>1</v>
      </c>
      <c r="E7" s="12"/>
      <c r="F7" s="12"/>
      <c r="G7" s="12"/>
      <c r="H7" s="15"/>
    </row>
    <row r="8" spans="1:10" x14ac:dyDescent="0.25">
      <c r="A8" s="14" t="str">
        <f>'Import from RTC'!A105</f>
        <v>Defect</v>
      </c>
      <c r="B8" s="12" t="str">
        <f>'Import from RTC'!F123</f>
        <v>Studenten kunnen projecten filteren waarop ze zich kunnen inschrijven</v>
      </c>
      <c r="C8" s="10" t="str">
        <f>'Import from RTC'!G123</f>
        <v>Niek Vandael</v>
      </c>
      <c r="D8" s="12">
        <v>2</v>
      </c>
      <c r="E8" s="12"/>
      <c r="F8" s="12"/>
      <c r="G8" s="12"/>
      <c r="H8" s="15"/>
    </row>
    <row r="9" spans="1:10" x14ac:dyDescent="0.25">
      <c r="A9" s="14" t="str">
        <f>'Import from RTC'!A106</f>
        <v>Defect</v>
      </c>
      <c r="B9" s="12" t="str">
        <f>'Import from RTC'!F124</f>
        <v>Rework new project page/controller</v>
      </c>
      <c r="C9" s="10" t="str">
        <f>'Import from RTC'!G124</f>
        <v>Arjen Schuurman</v>
      </c>
      <c r="D9" s="12"/>
      <c r="E9" s="12"/>
      <c r="F9" s="12">
        <v>3</v>
      </c>
      <c r="G9" s="12"/>
      <c r="H9" s="15"/>
    </row>
    <row r="10" spans="1:10" x14ac:dyDescent="0.25">
      <c r="A10" s="14" t="str">
        <f>'Import from RTC'!A107</f>
        <v>Defect</v>
      </c>
      <c r="B10" s="12" t="str">
        <f>'Import from RTC'!F125</f>
        <v>Verslag Meetings</v>
      </c>
      <c r="C10" s="10" t="str">
        <f>'Import from RTC'!G125</f>
        <v>Jesse Vranken</v>
      </c>
      <c r="D10" s="12"/>
      <c r="E10" s="12">
        <v>1</v>
      </c>
      <c r="F10" s="12"/>
      <c r="G10" s="12"/>
      <c r="H10" s="15"/>
    </row>
    <row r="11" spans="1:10" x14ac:dyDescent="0.25">
      <c r="A11" s="14" t="str">
        <f>'Import from RTC'!A109</f>
        <v>Defect</v>
      </c>
      <c r="B11" s="12" t="str">
        <f>'Import from RTC'!F127</f>
        <v>Bugfix Pictures not displaying on myprojects page</v>
      </c>
      <c r="C11" s="10" t="str">
        <f>'Import from RTC'!G127</f>
        <v>Jesse Vranken</v>
      </c>
      <c r="D11" s="12"/>
      <c r="E11" s="12">
        <v>0.5</v>
      </c>
      <c r="F11" s="12"/>
      <c r="G11" s="12"/>
      <c r="H11" s="15"/>
    </row>
    <row r="12" spans="1:10" x14ac:dyDescent="0.25">
      <c r="A12" s="14" t="str">
        <f>'Import from RTC'!A115</f>
        <v>Defect</v>
      </c>
      <c r="B12" s="12" t="str">
        <f>'Import from RTC'!F133</f>
        <v>Create project progressbar (backed/subscribed)</v>
      </c>
      <c r="C12" s="10" t="str">
        <f>'Import from RTC'!G133</f>
        <v>Niek Vandael</v>
      </c>
      <c r="D12" s="12">
        <v>1</v>
      </c>
      <c r="E12" s="12"/>
      <c r="F12" s="12"/>
      <c r="G12" s="12"/>
      <c r="H12" s="15"/>
    </row>
    <row r="13" spans="1:10" x14ac:dyDescent="0.25">
      <c r="A13" s="14" t="str">
        <f>'Import from RTC'!A126</f>
        <v>Defect</v>
      </c>
      <c r="B13" s="12" t="str">
        <f>'Import from RTC'!F144</f>
        <v>Show only first picture in project list</v>
      </c>
      <c r="C13" s="10" t="str">
        <f>'Import from RTC'!G144</f>
        <v>Niek Vandael</v>
      </c>
      <c r="D13" s="12">
        <v>1</v>
      </c>
      <c r="E13" s="12"/>
      <c r="F13" s="12"/>
      <c r="G13" s="12"/>
      <c r="H13" s="15"/>
    </row>
    <row r="14" spans="1:10" x14ac:dyDescent="0.25">
      <c r="A14" s="14" t="str">
        <f>'Import from RTC'!A127</f>
        <v>Defect</v>
      </c>
      <c r="B14" s="12" t="str">
        <f>'Import from RTC'!F145</f>
        <v>Create popup messages for result while saving/creating categories.</v>
      </c>
      <c r="C14" s="10" t="str">
        <f>'Import from RTC'!G145</f>
        <v>Arjen Schuurman</v>
      </c>
      <c r="D14" s="12"/>
      <c r="E14" s="12"/>
      <c r="F14" s="12">
        <v>3</v>
      </c>
      <c r="G14" s="12"/>
      <c r="H14" s="15"/>
    </row>
    <row r="15" spans="1:10" x14ac:dyDescent="0.25">
      <c r="A15" s="14" t="str">
        <f>'Import from RTC'!A132</f>
        <v>Defect</v>
      </c>
      <c r="B15" s="12" t="str">
        <f>'Import from RTC'!F150</f>
        <v>Disable comments for public</v>
      </c>
      <c r="C15" s="10" t="str">
        <f>'Import from RTC'!G150</f>
        <v>Jesse Vranken</v>
      </c>
      <c r="D15" s="12"/>
      <c r="E15" s="12">
        <v>0.25</v>
      </c>
      <c r="F15" s="12"/>
      <c r="G15" s="12"/>
      <c r="H15" s="15"/>
    </row>
    <row r="16" spans="1:10" x14ac:dyDescent="0.25">
      <c r="A16" s="14" t="str">
        <f>'Import from RTC'!A134</f>
        <v>Defect</v>
      </c>
      <c r="B16" s="12" t="str">
        <f>'Import from RTC'!F152</f>
        <v xml:space="preserve">Docents can't back anymore </v>
      </c>
      <c r="C16" s="10" t="str">
        <f>'Import from RTC'!G152</f>
        <v>Jesse Vranken</v>
      </c>
      <c r="D16" s="12"/>
      <c r="E16" s="12">
        <v>0.5</v>
      </c>
      <c r="F16" s="12"/>
      <c r="G16" s="12"/>
      <c r="H16" s="15"/>
    </row>
    <row r="17" spans="1:8" x14ac:dyDescent="0.25">
      <c r="A17" s="14" t="str">
        <f>'Import from RTC'!A135</f>
        <v>Defect</v>
      </c>
      <c r="B17" s="12" t="str">
        <f>'Import from RTC'!F153</f>
        <v>Detail page styling</v>
      </c>
      <c r="C17" s="10" t="str">
        <f>'Import from RTC'!G153</f>
        <v>Niek Vandael</v>
      </c>
      <c r="D17" s="12"/>
      <c r="E17" s="12"/>
      <c r="F17" s="12"/>
      <c r="G17" s="12"/>
      <c r="H17" s="15"/>
    </row>
    <row r="18" spans="1:8" x14ac:dyDescent="0.25">
      <c r="A18" s="14" t="str">
        <f>'Import from RTC'!A137</f>
        <v>Defect</v>
      </c>
      <c r="B18" s="12" t="str">
        <f>'Import from RTC'!F155</f>
        <v>No progressbar showing on 0pct</v>
      </c>
      <c r="C18" s="10" t="str">
        <f>'Import from RTC'!G155</f>
        <v>Niek Vandael</v>
      </c>
      <c r="D18" s="12">
        <v>1</v>
      </c>
      <c r="E18" s="12"/>
      <c r="F18" s="12"/>
      <c r="G18" s="12"/>
      <c r="H18" s="15"/>
    </row>
    <row r="19" spans="1:8" x14ac:dyDescent="0.25">
      <c r="A19" s="14" t="str">
        <f>'Import from RTC'!A142</f>
        <v>Defect</v>
      </c>
      <c r="B19" s="12" t="str">
        <f>'Import from RTC'!F160</f>
        <v>Update project detail page</v>
      </c>
      <c r="C19" s="10" t="str">
        <f>'Import from RTC'!G160</f>
        <v>Arjen Schuurman</v>
      </c>
      <c r="D19" s="12"/>
      <c r="E19" s="12"/>
      <c r="F19" s="12">
        <v>4</v>
      </c>
      <c r="G19" s="12"/>
      <c r="H19" s="15"/>
    </row>
    <row r="20" spans="1:8" x14ac:dyDescent="0.25">
      <c r="A20" s="14" t="str">
        <f>'Import from RTC'!A144</f>
        <v>Defect</v>
      </c>
      <c r="B20" s="12" t="str">
        <f>'Import from RTC'!F162</f>
        <v>Using preziId from backend</v>
      </c>
      <c r="C20" s="10" t="str">
        <f>'Import from RTC'!G162</f>
        <v>Jesse Vranken</v>
      </c>
      <c r="D20" s="12"/>
      <c r="E20" s="12">
        <v>1</v>
      </c>
      <c r="F20" s="12"/>
      <c r="G20" s="12"/>
      <c r="H20" s="15"/>
    </row>
    <row r="21" spans="1:8" x14ac:dyDescent="0.25">
      <c r="A21" s="14" t="str">
        <f>'Import from RTC'!A147</f>
        <v>Defect</v>
      </c>
      <c r="B21" s="12" t="str">
        <f>'Import from RTC'!F165</f>
        <v>Only show make new.. when project is new</v>
      </c>
      <c r="C21" s="10" t="str">
        <f>'Import from RTC'!G165</f>
        <v>Jesse Vranken</v>
      </c>
      <c r="D21" s="12"/>
      <c r="E21" s="12">
        <v>0.25</v>
      </c>
      <c r="F21" s="12"/>
      <c r="G21" s="12"/>
      <c r="H21" s="15"/>
    </row>
    <row r="22" spans="1:8" x14ac:dyDescent="0.25">
      <c r="A22" s="14" t="str">
        <f>'Import from RTC'!A152</f>
        <v>Defect</v>
      </c>
      <c r="B22" s="12" t="str">
        <f>'Import from RTC'!F170</f>
        <v>Project save should return to project detail</v>
      </c>
      <c r="C22" s="10" t="str">
        <f>'Import from RTC'!G170</f>
        <v>Niek Vandael</v>
      </c>
      <c r="D22" s="12">
        <v>1</v>
      </c>
      <c r="E22" s="12"/>
      <c r="F22" s="12"/>
      <c r="G22" s="12"/>
      <c r="H22" s="15"/>
    </row>
    <row r="23" spans="1:8" x14ac:dyDescent="0.25">
      <c r="A23" s="14" t="str">
        <f>'Import from RTC'!A155</f>
        <v>Defect</v>
      </c>
      <c r="B23" s="12" t="str">
        <f>'Import from RTC'!F173</f>
        <v>Like function is broken</v>
      </c>
      <c r="C23" s="10" t="str">
        <f>'Import from RTC'!G173</f>
        <v>Niek Vandael</v>
      </c>
      <c r="D23" s="12">
        <v>2</v>
      </c>
      <c r="E23" s="12"/>
      <c r="F23" s="12"/>
      <c r="G23" s="12"/>
      <c r="H23" s="15"/>
    </row>
    <row r="24" spans="1:8" x14ac:dyDescent="0.25">
      <c r="A24" s="14" t="str">
        <f>'Import from RTC'!A159</f>
        <v>Defect</v>
      </c>
      <c r="B24" s="12" t="str">
        <f>'Import from RTC'!F177</f>
        <v>Show icon when project is 'running'</v>
      </c>
      <c r="C24" s="10" t="str">
        <f>'Import from RTC'!G177</f>
        <v>Niek Vandael</v>
      </c>
      <c r="D24" s="12">
        <v>2</v>
      </c>
      <c r="E24" s="12"/>
      <c r="F24" s="12"/>
      <c r="G24" s="12"/>
      <c r="H24" s="15"/>
    </row>
    <row r="25" spans="1:8" x14ac:dyDescent="0.25">
      <c r="A25" s="14" t="str">
        <f>'Import from RTC'!A165</f>
        <v>Defect</v>
      </c>
      <c r="B25" s="12" t="str">
        <f>'Import from RTC'!F183</f>
        <v>Show full start/end time</v>
      </c>
      <c r="C25" s="10" t="str">
        <f>'Import from RTC'!G183</f>
        <v>Jesse Vranken</v>
      </c>
      <c r="D25" s="12"/>
      <c r="E25" s="12">
        <v>0.25</v>
      </c>
      <c r="F25" s="12"/>
      <c r="G25" s="12"/>
      <c r="H25" s="15"/>
    </row>
    <row r="26" spans="1:8" x14ac:dyDescent="0.25">
      <c r="A26" s="14" t="str">
        <f>'Import from RTC'!A166</f>
        <v>Defect</v>
      </c>
      <c r="B26" s="12" t="str">
        <f>'Import from RTC'!F184</f>
        <v>Text adjustment for Docent filter</v>
      </c>
      <c r="C26" s="10" t="str">
        <f>'Import from RTC'!G184</f>
        <v>Jesse Vranken</v>
      </c>
      <c r="D26" s="12"/>
      <c r="E26" s="12">
        <v>0.25</v>
      </c>
      <c r="F26" s="12"/>
      <c r="G26" s="12"/>
      <c r="H26" s="15"/>
    </row>
    <row r="27" spans="1:8" x14ac:dyDescent="0.25">
      <c r="A27" s="14" t="str">
        <f>'Import from RTC'!A167</f>
        <v>Defect</v>
      </c>
      <c r="B27" s="12" t="str">
        <f>'Import from RTC'!F185</f>
        <v>Layout Project Block</v>
      </c>
      <c r="C27" s="10" t="str">
        <f>'Import from RTC'!G185</f>
        <v>Jesse Vranken</v>
      </c>
      <c r="D27" s="12"/>
      <c r="E27" s="12">
        <v>0.5</v>
      </c>
      <c r="F27" s="12"/>
      <c r="G27" s="12"/>
      <c r="H27" s="15"/>
    </row>
    <row r="28" spans="1:8" x14ac:dyDescent="0.25">
      <c r="A28" s="14" t="str">
        <f>'Import from RTC'!A168</f>
        <v>Defect</v>
      </c>
      <c r="B28" s="12" t="str">
        <f>'Import from RTC'!F186</f>
        <v>Prevent request manipulation</v>
      </c>
      <c r="C28" s="10" t="str">
        <f>'Import from RTC'!G186</f>
        <v>Jesse Vranken</v>
      </c>
      <c r="D28" s="12"/>
      <c r="E28" s="12">
        <v>2</v>
      </c>
      <c r="F28" s="12"/>
      <c r="G28" s="12"/>
      <c r="H28" s="15"/>
    </row>
    <row r="29" spans="1:8" x14ac:dyDescent="0.25">
      <c r="A29" s="14" t="str">
        <f>'Import from RTC'!A169</f>
        <v>Defect</v>
      </c>
      <c r="B29" s="12" t="str">
        <f>'Import from RTC'!F187</f>
        <v>Show text when list is empty</v>
      </c>
      <c r="C29" s="10" t="str">
        <f>'Import from RTC'!G187</f>
        <v>Jesse Vranken</v>
      </c>
      <c r="D29" s="12"/>
      <c r="E29" s="12">
        <v>1</v>
      </c>
      <c r="F29" s="12"/>
      <c r="G29" s="12"/>
      <c r="H29" s="15"/>
    </row>
    <row r="30" spans="1:8" x14ac:dyDescent="0.25">
      <c r="A30" s="14" t="str">
        <f>'Import from RTC'!A170</f>
        <v>Defect</v>
      </c>
      <c r="B30" s="12" t="str">
        <f>'Import from RTC'!F188</f>
        <v>Popup message on back/subcsribe</v>
      </c>
      <c r="C30" s="10" t="str">
        <f>'Import from RTC'!G188</f>
        <v>Jesse Vranken</v>
      </c>
      <c r="D30" s="12"/>
      <c r="E30" s="12">
        <v>0.25</v>
      </c>
      <c r="F30" s="12"/>
      <c r="G30" s="12"/>
      <c r="H30" s="15"/>
    </row>
    <row r="31" spans="1:8" x14ac:dyDescent="0.25">
      <c r="A31" s="14" t="str">
        <f>'Import from RTC'!A171</f>
        <v>Defect</v>
      </c>
      <c r="B31" s="12" t="str">
        <f>'Import from RTC'!F189</f>
        <v>Project form validation</v>
      </c>
      <c r="C31" s="10" t="str">
        <f>'Import from RTC'!G189</f>
        <v>Jesse Vranken</v>
      </c>
      <c r="D31" s="12"/>
      <c r="E31" s="12">
        <v>0.5</v>
      </c>
      <c r="F31" s="12"/>
      <c r="G31" s="12"/>
      <c r="H31" s="15"/>
    </row>
    <row r="32" spans="1:8" x14ac:dyDescent="0.25">
      <c r="A32" s="14" t="str">
        <f>'Import from RTC'!A173</f>
        <v>Defect</v>
      </c>
      <c r="B32" s="12" t="str">
        <f>'Import from RTC'!F191</f>
        <v>Docents can delete supporters</v>
      </c>
      <c r="C32" s="10" t="str">
        <f>'Import from RTC'!G191</f>
        <v>Jesse Vranken</v>
      </c>
      <c r="D32" s="12"/>
      <c r="E32" s="12">
        <v>1</v>
      </c>
      <c r="F32" s="12"/>
      <c r="G32" s="12"/>
      <c r="H32" s="15"/>
    </row>
    <row r="33" spans="1:9" x14ac:dyDescent="0.25">
      <c r="A33" s="14" t="str">
        <f>'Import from RTC'!A174</f>
        <v>Defect</v>
      </c>
      <c r="B33" s="12" t="str">
        <f>'Import from RTC'!F192</f>
        <v>Redirect on cancel edit</v>
      </c>
      <c r="C33" s="10" t="str">
        <f>'Import from RTC'!G192</f>
        <v>Jesse Vranken</v>
      </c>
      <c r="D33" s="12"/>
      <c r="E33" s="12">
        <v>0.25</v>
      </c>
      <c r="F33" s="12"/>
      <c r="G33" s="12"/>
      <c r="H33" s="15"/>
    </row>
    <row r="34" spans="1:9" x14ac:dyDescent="0.25">
      <c r="A34" s="14" t="str">
        <f>'Import from RTC'!A175</f>
        <v>Defect</v>
      </c>
      <c r="B34" s="12" t="str">
        <f>'Import from RTC'!F193</f>
        <v>Add logo to menu</v>
      </c>
      <c r="C34" s="10" t="str">
        <f>'Import from RTC'!G193</f>
        <v>Arjen Schuurman</v>
      </c>
      <c r="D34" s="12"/>
      <c r="E34" s="12"/>
      <c r="F34" s="12">
        <v>1</v>
      </c>
      <c r="G34" s="12"/>
      <c r="H34" s="15"/>
    </row>
    <row r="35" spans="1:9" x14ac:dyDescent="0.25">
      <c r="A35" s="14" t="str">
        <f>'Import from RTC'!A176</f>
        <v>Defect</v>
      </c>
      <c r="B35" s="12" t="str">
        <f>'Import from RTC'!F194</f>
        <v>Improve menu bar to show correct on small screen size.</v>
      </c>
      <c r="C35" s="10" t="str">
        <f>'Import from RTC'!G194</f>
        <v>Arjen Schuurman</v>
      </c>
      <c r="D35" s="12"/>
      <c r="E35" s="12"/>
      <c r="F35" s="12">
        <v>2</v>
      </c>
      <c r="G35" s="12"/>
      <c r="H35" s="15"/>
    </row>
    <row r="36" spans="1:9" x14ac:dyDescent="0.25">
      <c r="A36" s="14"/>
      <c r="B36" s="12"/>
      <c r="D36" s="12"/>
      <c r="E36" s="12"/>
      <c r="F36" s="12"/>
      <c r="G36" s="12"/>
      <c r="H36" s="15"/>
    </row>
    <row r="37" spans="1:9" x14ac:dyDescent="0.25">
      <c r="A37" s="16" t="s">
        <v>230</v>
      </c>
      <c r="B37" s="13"/>
      <c r="C37" s="11"/>
      <c r="D37" s="13">
        <f>SUM(D2:D35)</f>
        <v>15</v>
      </c>
      <c r="E37" s="13">
        <f t="shared" ref="E37:H37" si="0">SUM(E2:E35)</f>
        <v>9.5</v>
      </c>
      <c r="F37" s="13">
        <f t="shared" si="0"/>
        <v>13</v>
      </c>
      <c r="G37" s="13">
        <f t="shared" si="0"/>
        <v>4</v>
      </c>
      <c r="H37" s="17">
        <f t="shared" si="0"/>
        <v>0</v>
      </c>
      <c r="I37">
        <f>SUM(D37:H37)</f>
        <v>41.5</v>
      </c>
    </row>
    <row r="38" spans="1:9" x14ac:dyDescent="0.25">
      <c r="A38" s="14"/>
      <c r="B38" s="12"/>
      <c r="D38" s="12"/>
      <c r="E38" s="12"/>
      <c r="F38" s="12"/>
      <c r="G38" s="12"/>
      <c r="H38" s="15"/>
    </row>
    <row r="39" spans="1:9" x14ac:dyDescent="0.25">
      <c r="A39" s="14"/>
      <c r="B39" s="12"/>
      <c r="D39" s="12"/>
      <c r="E39" s="12"/>
      <c r="F39" s="12"/>
      <c r="G39" s="12"/>
      <c r="H39" s="15"/>
    </row>
    <row r="40" spans="1:9" x14ac:dyDescent="0.25">
      <c r="A40" s="14" t="str">
        <f>'Import from RTC'!A2</f>
        <v>Task</v>
      </c>
      <c r="B40" s="12" t="str">
        <f>'Import from RTC'!F2</f>
        <v>Define a new build</v>
      </c>
      <c r="C40" s="10" t="str">
        <f>'Import from RTC'!G2</f>
        <v>Niek Vandael</v>
      </c>
      <c r="D40" s="12">
        <v>5</v>
      </c>
      <c r="E40" s="12"/>
      <c r="F40" s="12"/>
      <c r="G40" s="12"/>
      <c r="H40" s="15"/>
    </row>
    <row r="41" spans="1:9" x14ac:dyDescent="0.25">
      <c r="A41" s="14" t="str">
        <f>'Import from RTC'!A3</f>
        <v>Task</v>
      </c>
      <c r="B41" s="12" t="str">
        <f>'Import from RTC'!F3</f>
        <v>Share code with Jazz Source Control</v>
      </c>
      <c r="C41" s="10" t="str">
        <f>'Import from RTC'!G3</f>
        <v>Niek Vandael</v>
      </c>
      <c r="D41" s="12">
        <v>1</v>
      </c>
      <c r="E41" s="12"/>
      <c r="F41" s="12"/>
      <c r="G41" s="12"/>
      <c r="H41" s="15"/>
    </row>
    <row r="42" spans="1:9" x14ac:dyDescent="0.25">
      <c r="A42" s="14" t="str">
        <f>'Import from RTC'!A4</f>
        <v>Task</v>
      </c>
      <c r="B42" s="12" t="str">
        <f>'Import from RTC'!F4</f>
        <v>Define sprints/iterations</v>
      </c>
      <c r="C42" s="10" t="str">
        <f>'Import from RTC'!G4</f>
        <v>Niek Vandael</v>
      </c>
      <c r="D42" s="12">
        <v>1</v>
      </c>
      <c r="E42" s="12"/>
      <c r="F42" s="12"/>
      <c r="G42" s="12"/>
      <c r="H42" s="15"/>
    </row>
    <row r="43" spans="1:9" x14ac:dyDescent="0.25">
      <c r="A43" s="14" t="str">
        <f>'Import from RTC'!A5</f>
        <v>Task</v>
      </c>
      <c r="B43" s="12" t="str">
        <f>'Import from RTC'!F5</f>
        <v>Define categories and releases for work items</v>
      </c>
      <c r="C43" s="10" t="str">
        <f>'Import from RTC'!G5</f>
        <v>Niek Vandael</v>
      </c>
      <c r="D43" s="12">
        <v>1</v>
      </c>
      <c r="E43" s="12"/>
      <c r="F43" s="12"/>
      <c r="G43" s="12"/>
      <c r="H43" s="15"/>
    </row>
    <row r="44" spans="1:9" x14ac:dyDescent="0.25">
      <c r="A44" s="14" t="str">
        <f>'Import from RTC'!A6</f>
        <v>Task</v>
      </c>
      <c r="B44" s="12" t="str">
        <f>'Import from RTC'!F6</f>
        <v>Define team members</v>
      </c>
      <c r="C44" s="10" t="str">
        <f>'Import from RTC'!G6</f>
        <v>Niek Vandael</v>
      </c>
      <c r="D44" s="12">
        <v>1</v>
      </c>
      <c r="E44" s="12"/>
      <c r="F44" s="12"/>
      <c r="G44" s="12"/>
      <c r="H44" s="15"/>
    </row>
    <row r="45" spans="1:9" x14ac:dyDescent="0.25">
      <c r="A45" s="14" t="str">
        <f>'Import from RTC'!A7</f>
        <v>Task</v>
      </c>
      <c r="B45" s="12" t="str">
        <f>'Import from RTC'!F7</f>
        <v>Define permissions</v>
      </c>
      <c r="C45" s="10" t="str">
        <f>'Import from RTC'!G7</f>
        <v>Niek Vandael</v>
      </c>
      <c r="D45" s="12">
        <v>0</v>
      </c>
      <c r="E45" s="12"/>
      <c r="F45" s="12"/>
      <c r="G45" s="12"/>
      <c r="H45" s="15"/>
    </row>
    <row r="46" spans="1:9" x14ac:dyDescent="0.25">
      <c r="A46" s="14" t="str">
        <f>'Import from RTC'!A8</f>
        <v>Task</v>
      </c>
      <c r="B46" s="12" t="str">
        <f>'Import from RTC'!F8</f>
        <v>Setup RTC</v>
      </c>
      <c r="C46" s="10" t="str">
        <f>'Import from RTC'!G8</f>
        <v>Niek Vandael</v>
      </c>
      <c r="D46" s="12">
        <v>8</v>
      </c>
      <c r="E46" s="12"/>
      <c r="F46" s="12"/>
      <c r="G46" s="12"/>
      <c r="H46" s="15"/>
    </row>
    <row r="47" spans="1:9" x14ac:dyDescent="0.25">
      <c r="A47" s="14" t="str">
        <f>'Import from RTC'!A10</f>
        <v>Task</v>
      </c>
      <c r="B47" s="12" t="str">
        <f>'Import from RTC'!F10</f>
        <v>Share initial code</v>
      </c>
      <c r="C47" s="10" t="str">
        <f>'Import from RTC'!G10</f>
        <v>Niek Vandael</v>
      </c>
      <c r="D47" s="12">
        <v>0</v>
      </c>
      <c r="E47" s="12">
        <v>5</v>
      </c>
      <c r="F47" s="12"/>
      <c r="G47" s="12"/>
      <c r="H47" s="15"/>
    </row>
    <row r="48" spans="1:9" x14ac:dyDescent="0.25">
      <c r="A48" s="14" t="str">
        <f>'Import from RTC'!A11</f>
        <v>Task</v>
      </c>
      <c r="B48" s="12" t="str">
        <f>'Import from RTC'!F11</f>
        <v>Setup Openshift Server</v>
      </c>
      <c r="C48" s="10" t="str">
        <f>'Import from RTC'!G11</f>
        <v>Jesse Vranken</v>
      </c>
      <c r="D48" s="12">
        <v>10</v>
      </c>
      <c r="E48" s="12">
        <v>15</v>
      </c>
      <c r="F48" s="12"/>
      <c r="G48" s="12"/>
      <c r="H48" s="15"/>
    </row>
    <row r="49" spans="1:8" x14ac:dyDescent="0.25">
      <c r="A49" s="14" t="str">
        <f>'Import from RTC'!A12</f>
        <v>Task</v>
      </c>
      <c r="B49" s="12" t="str">
        <f>'Import from RTC'!F12</f>
        <v>RTC Testing</v>
      </c>
      <c r="C49" s="10" t="str">
        <f>'Import from RTC'!G12</f>
        <v>Jesse Vranken</v>
      </c>
      <c r="D49" s="12">
        <v>2</v>
      </c>
      <c r="E49" s="12">
        <v>2</v>
      </c>
      <c r="F49" s="12"/>
      <c r="G49" s="12"/>
      <c r="H49" s="15"/>
    </row>
    <row r="50" spans="1:8" x14ac:dyDescent="0.25">
      <c r="A50" s="14" t="str">
        <f>'Import from RTC'!A13</f>
        <v>Task</v>
      </c>
      <c r="B50" s="12" t="str">
        <f>'Import from RTC'!F13</f>
        <v>Enable Jenkins</v>
      </c>
      <c r="C50" s="10" t="str">
        <f>'Import from RTC'!G13</f>
        <v>Niek Vandael</v>
      </c>
      <c r="D50" s="12">
        <v>2</v>
      </c>
      <c r="E50" s="12">
        <v>15</v>
      </c>
      <c r="F50" s="12"/>
      <c r="G50" s="12"/>
      <c r="H50" s="15"/>
    </row>
    <row r="51" spans="1:8" x14ac:dyDescent="0.25">
      <c r="A51" s="14" t="str">
        <f>'Import from RTC'!A14</f>
        <v>Task</v>
      </c>
      <c r="B51" s="12" t="str">
        <f>'Import from RTC'!F23</f>
        <v>Create Analisis</v>
      </c>
      <c r="C51" s="10" t="str">
        <f>'Import from RTC'!G23</f>
        <v>Unassigned</v>
      </c>
      <c r="D51" s="12">
        <v>10</v>
      </c>
      <c r="E51" s="12">
        <v>10</v>
      </c>
      <c r="F51" s="12">
        <v>10</v>
      </c>
      <c r="G51" s="12">
        <v>10</v>
      </c>
      <c r="H51" s="15">
        <v>10</v>
      </c>
    </row>
    <row r="52" spans="1:8" x14ac:dyDescent="0.25">
      <c r="A52" s="14" t="str">
        <f>'Import from RTC'!A15</f>
        <v>Task</v>
      </c>
      <c r="B52" s="12" t="str">
        <f>'Import from RTC'!F24</f>
        <v>Analyse login</v>
      </c>
      <c r="C52" s="10" t="str">
        <f>'Import from RTC'!G24</f>
        <v>Unassigned</v>
      </c>
      <c r="D52" s="12"/>
      <c r="E52" s="12"/>
      <c r="F52" s="12">
        <v>5</v>
      </c>
      <c r="G52" s="12">
        <v>5</v>
      </c>
      <c r="H52" s="15"/>
    </row>
    <row r="53" spans="1:8" x14ac:dyDescent="0.25">
      <c r="A53" s="14" t="str">
        <f>'Import from RTC'!A16</f>
        <v>Task</v>
      </c>
      <c r="B53" s="12" t="str">
        <f>'Import from RTC'!F25</f>
        <v>Analyse projects</v>
      </c>
      <c r="C53" s="10" t="str">
        <f>'Import from RTC'!G25</f>
        <v>Unassigned</v>
      </c>
      <c r="D53" s="12">
        <v>5</v>
      </c>
      <c r="E53" s="12"/>
      <c r="F53" s="12"/>
      <c r="G53" s="12"/>
      <c r="H53" s="15"/>
    </row>
    <row r="54" spans="1:8" x14ac:dyDescent="0.25">
      <c r="A54" s="14" t="str">
        <f>'Import from RTC'!A17</f>
        <v>Task</v>
      </c>
      <c r="B54" s="12" t="str">
        <f>'Import from RTC'!F26</f>
        <v>Analyse subscribers</v>
      </c>
      <c r="C54" s="10" t="str">
        <f>'Import from RTC'!G26</f>
        <v>Unassigned</v>
      </c>
      <c r="D54" s="12"/>
      <c r="E54" s="12">
        <v>5</v>
      </c>
      <c r="F54" s="12"/>
      <c r="G54" s="12"/>
      <c r="H54" s="15"/>
    </row>
    <row r="55" spans="1:8" x14ac:dyDescent="0.25">
      <c r="A55" s="14" t="str">
        <f>'Import from RTC'!A18</f>
        <v>Task</v>
      </c>
      <c r="B55" s="12" t="str">
        <f>'Import from RTC'!F27</f>
        <v>Set Up Project Structure</v>
      </c>
      <c r="C55" s="10" t="str">
        <f>'Import from RTC'!G27</f>
        <v>Jesse Vranken</v>
      </c>
      <c r="D55" s="12"/>
      <c r="E55" s="12">
        <v>3</v>
      </c>
      <c r="F55" s="12">
        <v>5</v>
      </c>
      <c r="G55" s="12">
        <v>3</v>
      </c>
      <c r="H55" s="15"/>
    </row>
    <row r="56" spans="1:8" x14ac:dyDescent="0.25">
      <c r="A56" s="14" t="str">
        <f>'Import from RTC'!A20</f>
        <v>Task</v>
      </c>
      <c r="B56" s="12" t="str">
        <f>'Import from RTC'!F30</f>
        <v>Vereisten verzamelen</v>
      </c>
      <c r="C56" s="10" t="str">
        <f>'Import from RTC'!G30</f>
        <v>Jesse Vranken</v>
      </c>
      <c r="D56" s="12">
        <v>2</v>
      </c>
      <c r="E56" s="12">
        <v>2</v>
      </c>
      <c r="F56" s="12">
        <v>2</v>
      </c>
      <c r="G56" s="12">
        <v>2</v>
      </c>
      <c r="H56" s="15">
        <v>1</v>
      </c>
    </row>
    <row r="57" spans="1:8" x14ac:dyDescent="0.25">
      <c r="A57" s="14" t="str">
        <f>'Import from RTC'!A21</f>
        <v>Task</v>
      </c>
      <c r="B57" s="12" t="str">
        <f>'Import from RTC'!F31</f>
        <v>Plan van aanpak</v>
      </c>
      <c r="C57" s="10" t="str">
        <f>'Import from RTC'!G31</f>
        <v>Jesse Vranken</v>
      </c>
      <c r="D57" s="12">
        <v>4</v>
      </c>
      <c r="E57" s="12">
        <v>5</v>
      </c>
      <c r="F57" s="12">
        <v>8</v>
      </c>
      <c r="G57" s="12">
        <v>2</v>
      </c>
      <c r="H57" s="15">
        <v>2</v>
      </c>
    </row>
    <row r="58" spans="1:8" x14ac:dyDescent="0.25">
      <c r="A58" s="14" t="str">
        <f>'Import from RTC'!A22</f>
        <v>Task</v>
      </c>
      <c r="B58" s="12" t="str">
        <f>'Import from RTC'!F32</f>
        <v>Create Use Cases Diagram</v>
      </c>
      <c r="C58" s="10" t="str">
        <f>'Import from RTC'!G32</f>
        <v>Jesse Vranken</v>
      </c>
      <c r="D58" s="12">
        <v>15</v>
      </c>
      <c r="E58" s="12">
        <v>2</v>
      </c>
      <c r="F58" s="12"/>
      <c r="G58" s="12"/>
      <c r="H58" s="15"/>
    </row>
    <row r="59" spans="1:8" x14ac:dyDescent="0.25">
      <c r="A59" s="14" t="str">
        <f>'Import from RTC'!A24</f>
        <v>Task</v>
      </c>
      <c r="B59" s="12" t="str">
        <f>'Import from RTC'!F34</f>
        <v>RTC setup development environment documentje maken</v>
      </c>
      <c r="C59" s="10" t="str">
        <f>'Import from RTC'!G34</f>
        <v>Niek Vandael</v>
      </c>
      <c r="D59" s="12">
        <v>1</v>
      </c>
      <c r="E59" s="12"/>
      <c r="F59" s="12"/>
      <c r="G59" s="12"/>
      <c r="H59" s="15"/>
    </row>
    <row r="60" spans="1:8" x14ac:dyDescent="0.25">
      <c r="A60" s="14" t="str">
        <f>'Import from RTC'!A25</f>
        <v>Task</v>
      </c>
      <c r="B60" s="12" t="str">
        <f>'Import from RTC'!F35</f>
        <v>Setup development environment</v>
      </c>
      <c r="C60" s="10" t="str">
        <f>'Import from RTC'!G35</f>
        <v>Niek Vandael</v>
      </c>
      <c r="D60" s="12">
        <v>1</v>
      </c>
      <c r="E60" s="12">
        <v>1</v>
      </c>
      <c r="F60" s="12"/>
      <c r="G60" s="12"/>
      <c r="H60" s="15"/>
    </row>
    <row r="61" spans="1:8" x14ac:dyDescent="0.25">
      <c r="A61" s="14" t="str">
        <f>'Import from RTC'!A26</f>
        <v>Task</v>
      </c>
      <c r="B61" s="12" t="str">
        <f>'Import from RTC'!F37</f>
        <v>Requirements opstellen</v>
      </c>
      <c r="C61" s="10" t="str">
        <f>'Import from RTC'!G37</f>
        <v>Arjen Schuurman</v>
      </c>
      <c r="D61" s="12">
        <v>1</v>
      </c>
      <c r="E61" s="12">
        <v>2</v>
      </c>
      <c r="F61" s="12">
        <v>5</v>
      </c>
      <c r="G61" s="12">
        <v>2</v>
      </c>
      <c r="H61" s="15">
        <v>2</v>
      </c>
    </row>
    <row r="62" spans="1:8" x14ac:dyDescent="0.25">
      <c r="A62" s="14" t="str">
        <f>'Import from RTC'!A27</f>
        <v>Task</v>
      </c>
      <c r="B62" s="12" t="str">
        <f>'Import from RTC'!F38</f>
        <v>Studenten en docenten moeten inloggen alvorens de applicatie te kunnen gebruiken</v>
      </c>
      <c r="C62" s="10" t="str">
        <f>'Import from RTC'!G38</f>
        <v>Unassigned</v>
      </c>
      <c r="D62" s="12"/>
      <c r="E62" s="12">
        <v>1</v>
      </c>
      <c r="F62" s="12">
        <v>2</v>
      </c>
      <c r="G62" s="12">
        <v>15</v>
      </c>
      <c r="H62" s="15"/>
    </row>
    <row r="63" spans="1:8" x14ac:dyDescent="0.25">
      <c r="A63" s="14" t="str">
        <f>'Import from RTC'!A29</f>
        <v>Task</v>
      </c>
      <c r="B63" s="12" t="str">
        <f>'Import from RTC'!F41</f>
        <v>Studenten kunnen projecten liken</v>
      </c>
      <c r="C63" s="10" t="str">
        <f>'Import from RTC'!G41</f>
        <v>Unassigned</v>
      </c>
      <c r="D63" s="12">
        <v>2</v>
      </c>
      <c r="E63" s="12"/>
      <c r="F63" s="12">
        <v>2</v>
      </c>
      <c r="G63" s="12"/>
      <c r="H63" s="15"/>
    </row>
    <row r="64" spans="1:8" x14ac:dyDescent="0.25">
      <c r="A64" s="14" t="str">
        <f>'Import from RTC'!A30</f>
        <v>Task</v>
      </c>
      <c r="B64" s="12" t="str">
        <f>'Import from RTC'!F42</f>
        <v>Studenten kunnen op projecten inschrijven</v>
      </c>
      <c r="C64" s="10" t="str">
        <f>'Import from RTC'!G42</f>
        <v>Unassigned</v>
      </c>
      <c r="D64" s="12"/>
      <c r="E64" s="12">
        <v>5</v>
      </c>
      <c r="F64" s="12"/>
      <c r="G64" s="12"/>
      <c r="H64" s="15"/>
    </row>
    <row r="65" spans="1:8" x14ac:dyDescent="0.25">
      <c r="A65" s="14" t="str">
        <f>'Import from RTC'!A31</f>
        <v>Task</v>
      </c>
      <c r="B65" s="12" t="str">
        <f>'Import from RTC'!F43</f>
        <v>Docenten kunnen op projecten intekenen</v>
      </c>
      <c r="C65" s="10" t="str">
        <f>'Import from RTC'!G43</f>
        <v>Unassigned</v>
      </c>
      <c r="D65" s="12"/>
      <c r="E65" s="12">
        <v>5</v>
      </c>
      <c r="F65" s="12"/>
      <c r="G65" s="12"/>
      <c r="H65" s="15"/>
    </row>
    <row r="66" spans="1:8" x14ac:dyDescent="0.25">
      <c r="A66" s="14" t="str">
        <f>'Import from RTC'!A33</f>
        <v>Task</v>
      </c>
      <c r="B66" s="12" t="str">
        <f>'Import from RTC'!F46</f>
        <v>Technische details zoals video en foto-hosting uitzoeken</v>
      </c>
      <c r="C66" s="10" t="str">
        <f>'Import from RTC'!G46</f>
        <v>Unassigned</v>
      </c>
      <c r="D66" s="12"/>
      <c r="E66" s="12">
        <v>1</v>
      </c>
      <c r="F66" s="12">
        <v>3</v>
      </c>
      <c r="G66" s="12">
        <v>2</v>
      </c>
      <c r="H66" s="15"/>
    </row>
    <row r="67" spans="1:8" x14ac:dyDescent="0.25">
      <c r="A67" s="14" t="str">
        <f>'Import from RTC'!A34</f>
        <v>Task</v>
      </c>
      <c r="B67" s="12" t="str">
        <f>'Import from RTC'!F47</f>
        <v>Mockups maken</v>
      </c>
      <c r="C67" s="10" t="str">
        <f>'Import from RTC'!G47</f>
        <v>Bart Hunerbein</v>
      </c>
      <c r="D67" s="12"/>
      <c r="E67" s="12"/>
      <c r="F67" s="12"/>
      <c r="G67" s="12"/>
      <c r="H67" s="15">
        <v>3</v>
      </c>
    </row>
    <row r="68" spans="1:8" x14ac:dyDescent="0.25">
      <c r="A68" s="14" t="str">
        <f>'Import from RTC'!A39</f>
        <v>Task</v>
      </c>
      <c r="B68" s="12" t="str">
        <f>'Import from RTC'!F54</f>
        <v>Voorbereiding presentatie (engels)</v>
      </c>
      <c r="C68" s="10" t="str">
        <f>'Import from RTC'!G54</f>
        <v>Unassigned</v>
      </c>
      <c r="D68" s="12">
        <v>2</v>
      </c>
      <c r="E68" s="12">
        <v>2</v>
      </c>
      <c r="F68" s="12">
        <v>2</v>
      </c>
      <c r="G68" s="12">
        <v>2</v>
      </c>
      <c r="H68" s="15"/>
    </row>
    <row r="69" spans="1:8" x14ac:dyDescent="0.25">
      <c r="A69" s="14" t="str">
        <f>'Import from RTC'!A40</f>
        <v>Task</v>
      </c>
      <c r="B69" s="12" t="str">
        <f>'Import from RTC'!F57</f>
        <v>backend uitwerken</v>
      </c>
      <c r="C69" s="10" t="str">
        <f>'Import from RTC'!G57</f>
        <v>Unassigned</v>
      </c>
      <c r="D69" s="12"/>
      <c r="E69" s="12">
        <v>10</v>
      </c>
      <c r="F69" s="12"/>
      <c r="G69" s="12">
        <v>5</v>
      </c>
      <c r="H69" s="15"/>
    </row>
    <row r="70" spans="1:8" x14ac:dyDescent="0.25">
      <c r="A70" s="14" t="str">
        <f>'Import from RTC'!A57</f>
        <v>Task</v>
      </c>
      <c r="B70" s="12" t="str">
        <f>'Import from RTC'!F75</f>
        <v>Openshift does not build anymore</v>
      </c>
      <c r="C70" s="10" t="str">
        <f>'Import from RTC'!G75</f>
        <v>Niek Vandael</v>
      </c>
      <c r="D70" s="12">
        <v>3</v>
      </c>
      <c r="E70" s="12">
        <v>3</v>
      </c>
      <c r="F70" s="12"/>
      <c r="G70" s="12"/>
      <c r="H70" s="15"/>
    </row>
    <row r="71" spans="1:8" x14ac:dyDescent="0.25">
      <c r="A71" s="14" t="str">
        <f>'Import from RTC'!A58</f>
        <v>Task</v>
      </c>
      <c r="B71" s="12" t="str">
        <f>'Import from RTC'!F76</f>
        <v>Angular - Implement Likes</v>
      </c>
      <c r="C71" s="10" t="str">
        <f>'Import from RTC'!G76</f>
        <v>Jesse Vranken</v>
      </c>
      <c r="D71" s="12"/>
      <c r="E71" s="12">
        <v>1</v>
      </c>
      <c r="F71" s="12"/>
      <c r="G71" s="12"/>
      <c r="H71" s="15"/>
    </row>
    <row r="72" spans="1:8" x14ac:dyDescent="0.25">
      <c r="A72" s="14" t="str">
        <f>'Import from RTC'!A59</f>
        <v>Task</v>
      </c>
      <c r="B72" s="12" t="str">
        <f>'Import from RTC'!F77</f>
        <v>Toggle likes for a project</v>
      </c>
      <c r="C72" s="10" t="str">
        <f>'Import from RTC'!G77</f>
        <v>Niek Vandael</v>
      </c>
      <c r="D72" s="12">
        <v>3</v>
      </c>
      <c r="E72" s="12"/>
      <c r="F72" s="12"/>
      <c r="G72" s="12"/>
      <c r="H72" s="15"/>
    </row>
    <row r="73" spans="1:8" x14ac:dyDescent="0.25">
      <c r="A73" s="14" t="str">
        <f>'Import from RTC'!A61</f>
        <v>Task</v>
      </c>
      <c r="B73" s="12" t="str">
        <f>'Import from RTC'!F79</f>
        <v>Angular - Implement Project Service</v>
      </c>
      <c r="C73" s="10" t="str">
        <f>'Import from RTC'!G79</f>
        <v>Jesse Vranken</v>
      </c>
      <c r="D73" s="12"/>
      <c r="E73" s="12">
        <v>2</v>
      </c>
      <c r="F73" s="12"/>
      <c r="G73" s="12"/>
      <c r="H73" s="15"/>
    </row>
    <row r="74" spans="1:8" x14ac:dyDescent="0.25">
      <c r="A74" s="14" t="str">
        <f>'Import from RTC'!A62</f>
        <v>Task</v>
      </c>
      <c r="B74" s="12" t="str">
        <f>'Import from RTC'!F80</f>
        <v>English presentation</v>
      </c>
      <c r="C74" s="10" t="str">
        <f>'Import from RTC'!G80</f>
        <v>Niek Vandael</v>
      </c>
      <c r="D74" s="12">
        <v>1</v>
      </c>
      <c r="E74" s="12">
        <v>1</v>
      </c>
      <c r="F74" s="12">
        <v>1</v>
      </c>
      <c r="G74" s="12">
        <v>1</v>
      </c>
      <c r="H74" s="15"/>
    </row>
    <row r="75" spans="1:8" x14ac:dyDescent="0.25">
      <c r="A75" s="14" t="str">
        <f>'Import from RTC'!A63</f>
        <v>Task</v>
      </c>
      <c r="B75" s="12" t="str">
        <f>'Import from RTC'!F81</f>
        <v>Spring - Implement Subscriber Student Service</v>
      </c>
      <c r="C75" s="10" t="str">
        <f>'Import from RTC'!G81</f>
        <v>Jesse Vranken</v>
      </c>
      <c r="D75" s="12"/>
      <c r="E75" s="12">
        <v>1</v>
      </c>
      <c r="F75" s="12"/>
      <c r="G75" s="12"/>
      <c r="H75" s="15"/>
    </row>
    <row r="76" spans="1:8" x14ac:dyDescent="0.25">
      <c r="A76" s="14" t="str">
        <f>'Import from RTC'!A64</f>
        <v>Task</v>
      </c>
      <c r="B76" s="12" t="str">
        <f>'Import from RTC'!F82</f>
        <v>Angular - Implement Subscriber Student Service</v>
      </c>
      <c r="C76" s="10" t="str">
        <f>'Import from RTC'!G82</f>
        <v>Jesse Vranken</v>
      </c>
      <c r="D76" s="12"/>
      <c r="E76" s="12">
        <v>1</v>
      </c>
      <c r="F76" s="12"/>
      <c r="G76" s="12"/>
      <c r="H76" s="15"/>
    </row>
    <row r="77" spans="1:8" x14ac:dyDescent="0.25">
      <c r="A77" s="14" t="str">
        <f>'Import from RTC'!A65</f>
        <v>Task</v>
      </c>
      <c r="B77" s="12" t="str">
        <f>'Import from RTC'!F83</f>
        <v>Spring - Implement Subscriber Docent Service</v>
      </c>
      <c r="C77" s="10" t="str">
        <f>'Import from RTC'!G83</f>
        <v>Jesse Vranken</v>
      </c>
      <c r="D77" s="12"/>
      <c r="E77" s="12">
        <v>1</v>
      </c>
      <c r="F77" s="12"/>
      <c r="G77" s="12"/>
      <c r="H77" s="15"/>
    </row>
    <row r="78" spans="1:8" x14ac:dyDescent="0.25">
      <c r="A78" s="14" t="str">
        <f>'Import from RTC'!A66</f>
        <v>Task</v>
      </c>
      <c r="B78" s="12" t="str">
        <f>'Import from RTC'!F84</f>
        <v>MySql timeout after 8 hours</v>
      </c>
      <c r="C78" s="10" t="str">
        <f>'Import from RTC'!G84</f>
        <v>Niek Vandael</v>
      </c>
      <c r="D78" s="12">
        <v>1</v>
      </c>
      <c r="E78" s="12"/>
      <c r="F78" s="12"/>
      <c r="G78" s="12"/>
      <c r="H78" s="15"/>
    </row>
    <row r="79" spans="1:8" x14ac:dyDescent="0.25">
      <c r="A79" s="14" t="str">
        <f>'Import from RTC'!A67</f>
        <v>Task</v>
      </c>
      <c r="B79" s="12" t="str">
        <f>'Import from RTC'!F85</f>
        <v>Security setup</v>
      </c>
      <c r="C79" s="10" t="str">
        <f>'Import from RTC'!G85</f>
        <v>Dennie Grondelaers</v>
      </c>
      <c r="D79" s="12"/>
      <c r="E79" s="12"/>
      <c r="F79" s="12">
        <v>10</v>
      </c>
      <c r="G79" s="12">
        <v>10</v>
      </c>
      <c r="H79" s="15"/>
    </row>
    <row r="80" spans="1:8" x14ac:dyDescent="0.25">
      <c r="A80" s="14" t="str">
        <f>'Import from RTC'!A68</f>
        <v>Task</v>
      </c>
      <c r="B80" s="12" t="str">
        <f>'Import from RTC'!F86</f>
        <v>Create category screen</v>
      </c>
      <c r="C80" s="10" t="str">
        <f>'Import from RTC'!G86</f>
        <v>Niek Vandael</v>
      </c>
      <c r="D80" s="12">
        <v>4</v>
      </c>
      <c r="E80" s="12"/>
      <c r="F80" s="12">
        <v>2</v>
      </c>
      <c r="G80" s="12"/>
      <c r="H80" s="15"/>
    </row>
    <row r="81" spans="1:8" x14ac:dyDescent="0.25">
      <c r="A81" s="14" t="str">
        <f>'Import from RTC'!A69</f>
        <v>Task</v>
      </c>
      <c r="B81" s="12" t="str">
        <f>'Import from RTC'!F87</f>
        <v>Security - Autowiring Error</v>
      </c>
      <c r="C81" s="10" t="str">
        <f>'Import from RTC'!G87</f>
        <v>Jesse Vranken</v>
      </c>
      <c r="D81" s="12"/>
      <c r="E81" s="12">
        <v>0.5</v>
      </c>
      <c r="F81" s="12"/>
      <c r="G81" s="12"/>
      <c r="H81" s="15"/>
    </row>
    <row r="82" spans="1:8" x14ac:dyDescent="0.25">
      <c r="A82" s="14" t="str">
        <f>'Import from RTC'!A70</f>
        <v>Task</v>
      </c>
      <c r="B82" s="12" t="str">
        <f>'Import from RTC'!F88</f>
        <v>Save youtube videos on project</v>
      </c>
      <c r="C82" s="10" t="str">
        <f>'Import from RTC'!G88</f>
        <v>Niek Vandael</v>
      </c>
      <c r="D82" s="12">
        <v>3</v>
      </c>
      <c r="E82" s="12"/>
      <c r="F82" s="12"/>
      <c r="G82" s="12"/>
      <c r="H82" s="15"/>
    </row>
    <row r="83" spans="1:8" x14ac:dyDescent="0.25">
      <c r="A83" s="14" t="str">
        <f>'Import from RTC'!A71</f>
        <v>Task</v>
      </c>
      <c r="B83" s="12" t="str">
        <f>'Import from RTC'!F89</f>
        <v>Add pictures on project</v>
      </c>
      <c r="C83" s="10" t="str">
        <f>'Import from RTC'!G89</f>
        <v>Niek Vandael</v>
      </c>
      <c r="D83" s="12">
        <v>2</v>
      </c>
      <c r="E83" s="12"/>
      <c r="F83" s="12"/>
      <c r="G83" s="12"/>
      <c r="H83" s="15"/>
    </row>
    <row r="84" spans="1:8" x14ac:dyDescent="0.25">
      <c r="A84" s="14" t="str">
        <f>'Import from RTC'!A72</f>
        <v>Task</v>
      </c>
      <c r="B84" s="12" t="str">
        <f>'Import from RTC'!F90</f>
        <v>Enable update for projects</v>
      </c>
      <c r="C84" s="10" t="str">
        <f>'Import from RTC'!G90</f>
        <v>Arjen Schuurman</v>
      </c>
      <c r="D84" s="12"/>
      <c r="E84" s="12"/>
      <c r="F84" s="12">
        <v>3</v>
      </c>
      <c r="G84" s="12"/>
      <c r="H84" s="15"/>
    </row>
    <row r="85" spans="1:8" x14ac:dyDescent="0.25">
      <c r="A85" s="14" t="str">
        <f>'Import from RTC'!A74</f>
        <v>Task</v>
      </c>
      <c r="B85" s="12" t="str">
        <f>'Import from RTC'!F92</f>
        <v>Add milestones to project</v>
      </c>
      <c r="C85" s="10" t="str">
        <f>'Import from RTC'!G92</f>
        <v>Niek Vandael</v>
      </c>
      <c r="D85" s="12">
        <v>1</v>
      </c>
      <c r="E85" s="12"/>
      <c r="F85" s="12"/>
      <c r="G85" s="12"/>
      <c r="H85" s="15"/>
    </row>
    <row r="86" spans="1:8" x14ac:dyDescent="0.25">
      <c r="A86" s="14" t="str">
        <f>'Import from RTC'!A76</f>
        <v>Task</v>
      </c>
      <c r="B86" s="12" t="str">
        <f>'Import from RTC'!F94</f>
        <v xml:space="preserve">Create department list </v>
      </c>
      <c r="C86" s="10" t="str">
        <f>'Import from RTC'!G94</f>
        <v>Niek Vandael</v>
      </c>
      <c r="D86" s="12">
        <v>1</v>
      </c>
      <c r="E86" s="12"/>
      <c r="F86" s="12"/>
      <c r="G86" s="12"/>
      <c r="H86" s="15"/>
    </row>
    <row r="87" spans="1:8" x14ac:dyDescent="0.25">
      <c r="A87" s="14" t="str">
        <f>'Import from RTC'!A77</f>
        <v>Task</v>
      </c>
      <c r="B87" s="12" t="str">
        <f>'Import from RTC'!F95</f>
        <v>Add wanted-subscribers to project</v>
      </c>
      <c r="C87" s="10" t="str">
        <f>'Import from RTC'!G95</f>
        <v>Niek Vandael</v>
      </c>
      <c r="D87" s="12">
        <v>2</v>
      </c>
      <c r="E87" s="12"/>
      <c r="F87" s="12"/>
      <c r="G87" s="12"/>
      <c r="H87" s="15"/>
    </row>
    <row r="88" spans="1:8" x14ac:dyDescent="0.25">
      <c r="A88" s="14" t="str">
        <f>'Import from RTC'!A78</f>
        <v>Task</v>
      </c>
      <c r="B88" s="12" t="str">
        <f>'Import from RTC'!F96</f>
        <v>Angular - Implement Subscriber Docent Service</v>
      </c>
      <c r="C88" s="10" t="str">
        <f>'Import from RTC'!G96</f>
        <v>Jesse Vranken</v>
      </c>
      <c r="D88" s="12"/>
      <c r="E88" s="12">
        <v>1</v>
      </c>
      <c r="F88" s="12"/>
      <c r="G88" s="12"/>
      <c r="H88" s="15"/>
    </row>
    <row r="89" spans="1:8" x14ac:dyDescent="0.25">
      <c r="A89" s="14" t="str">
        <f>'Import from RTC'!A79</f>
        <v>Task</v>
      </c>
      <c r="B89" s="12" t="str">
        <f>'Import from RTC'!F97</f>
        <v>Prezis toevoegen aan het project</v>
      </c>
      <c r="C89" s="10" t="str">
        <f>'Import from RTC'!G97</f>
        <v>Jesse Vranken</v>
      </c>
      <c r="D89" s="12"/>
      <c r="E89" s="12">
        <v>0.5</v>
      </c>
      <c r="F89" s="12"/>
      <c r="G89" s="12"/>
      <c r="H89" s="15"/>
    </row>
    <row r="90" spans="1:8" x14ac:dyDescent="0.25">
      <c r="A90" s="14" t="str">
        <f>'Import from RTC'!A80</f>
        <v>Task</v>
      </c>
      <c r="B90" s="12" t="str">
        <f>'Import from RTC'!F98</f>
        <v>Search functionality (angular)</v>
      </c>
      <c r="C90" s="10" t="str">
        <f>'Import from RTC'!G98</f>
        <v>Bart Hunerbein</v>
      </c>
      <c r="D90" s="12"/>
      <c r="E90" s="12"/>
      <c r="F90" s="12"/>
      <c r="G90" s="12"/>
      <c r="H90" s="15">
        <v>2</v>
      </c>
    </row>
    <row r="91" spans="1:8" x14ac:dyDescent="0.25">
      <c r="A91" s="14" t="str">
        <f>'Import from RTC'!A81</f>
        <v>Task</v>
      </c>
      <c r="B91" s="12" t="str">
        <f>'Import from RTC'!F99</f>
        <v>Online bestanden toevoegen aan het project</v>
      </c>
      <c r="C91" s="10" t="str">
        <f>'Import from RTC'!G99</f>
        <v>Jesse Vranken</v>
      </c>
      <c r="D91" s="12"/>
      <c r="E91" s="12">
        <v>1</v>
      </c>
      <c r="F91" s="12"/>
      <c r="G91" s="12"/>
      <c r="H91" s="15"/>
    </row>
    <row r="92" spans="1:8" x14ac:dyDescent="0.25">
      <c r="A92" s="14" t="str">
        <f>'Import from RTC'!A82</f>
        <v>Task</v>
      </c>
      <c r="B92" s="12" t="str">
        <f>'Import from RTC'!F100</f>
        <v>JSTD syntax error in eclipse</v>
      </c>
      <c r="C92" s="10" t="str">
        <f>'Import from RTC'!G100</f>
        <v>Niek Vandael</v>
      </c>
      <c r="D92" s="12">
        <v>1</v>
      </c>
      <c r="E92" s="12"/>
      <c r="F92" s="12"/>
      <c r="G92" s="12"/>
      <c r="H92" s="15"/>
    </row>
    <row r="93" spans="1:8" x14ac:dyDescent="0.25">
      <c r="A93" s="14" t="str">
        <f>'Import from RTC'!A83</f>
        <v>Task</v>
      </c>
      <c r="B93" s="12" t="str">
        <f>'Import from RTC'!F101</f>
        <v>Compress pictures</v>
      </c>
      <c r="C93" s="10" t="str">
        <f>'Import from RTC'!G101</f>
        <v>Niek Vandael</v>
      </c>
      <c r="D93" s="12">
        <v>3</v>
      </c>
      <c r="E93" s="12"/>
      <c r="F93" s="12"/>
      <c r="G93" s="12"/>
      <c r="H93" s="15"/>
    </row>
    <row r="94" spans="1:8" x14ac:dyDescent="0.25">
      <c r="A94" s="14" t="str">
        <f>'Import from RTC'!A85</f>
        <v>Task</v>
      </c>
      <c r="B94" s="12" t="str">
        <f>'Import from RTC'!F103</f>
        <v>Filter projects by category</v>
      </c>
      <c r="C94" s="10" t="str">
        <f>'Import from RTC'!G103</f>
        <v>Niek Vandael</v>
      </c>
      <c r="D94" s="12">
        <v>1</v>
      </c>
      <c r="E94" s="12"/>
      <c r="F94" s="12"/>
      <c r="G94" s="12"/>
      <c r="H94" s="15"/>
    </row>
    <row r="95" spans="1:8" x14ac:dyDescent="0.25">
      <c r="A95" s="14" t="str">
        <f>'Import from RTC'!A86</f>
        <v>Task</v>
      </c>
      <c r="B95" s="12" t="str">
        <f>'Import from RTC'!F104</f>
        <v>Form submits when not valid (new project)</v>
      </c>
      <c r="C95" s="10" t="str">
        <f>'Import from RTC'!G104</f>
        <v>Niek Vandael</v>
      </c>
      <c r="D95" s="12">
        <v>1</v>
      </c>
      <c r="E95" s="12"/>
      <c r="F95" s="12"/>
      <c r="G95" s="12"/>
      <c r="H95" s="15"/>
    </row>
    <row r="96" spans="1:8" x14ac:dyDescent="0.25">
      <c r="A96" s="14" t="str">
        <f>'Import from RTC'!A88</f>
        <v>Task</v>
      </c>
      <c r="B96" s="12" t="str">
        <f>'Import from RTC'!F106</f>
        <v>Deleting category does not show errormessage</v>
      </c>
      <c r="C96" s="10" t="str">
        <f>'Import from RTC'!G106</f>
        <v>Niek Vandael</v>
      </c>
      <c r="D96" s="12">
        <v>1</v>
      </c>
      <c r="E96" s="12"/>
      <c r="F96" s="12"/>
      <c r="G96" s="12"/>
      <c r="H96" s="15"/>
    </row>
    <row r="97" spans="1:8" x14ac:dyDescent="0.25">
      <c r="A97" s="14" t="str">
        <f>'Import from RTC'!A89</f>
        <v>Task</v>
      </c>
      <c r="B97" s="12" t="str">
        <f>'Import from RTC'!F107</f>
        <v>Missing menu item 'New project'</v>
      </c>
      <c r="C97" s="10" t="str">
        <f>'Import from RTC'!G107</f>
        <v>Niek Vandael</v>
      </c>
      <c r="D97" s="12">
        <v>1</v>
      </c>
      <c r="E97" s="12"/>
      <c r="F97" s="12"/>
      <c r="G97" s="12"/>
      <c r="H97" s="15"/>
    </row>
    <row r="98" spans="1:8" x14ac:dyDescent="0.25">
      <c r="A98" s="14" t="str">
        <f>'Import from RTC'!A90</f>
        <v>Task</v>
      </c>
      <c r="B98" s="12" t="str">
        <f>'Import from RTC'!F108</f>
        <v>Create domain model</v>
      </c>
      <c r="C98" s="10" t="str">
        <f>'Import from RTC'!G108</f>
        <v>Niek Vandael</v>
      </c>
      <c r="D98" s="12">
        <v>1</v>
      </c>
      <c r="E98" s="12"/>
      <c r="F98" s="12"/>
      <c r="G98" s="12"/>
      <c r="H98" s="15"/>
    </row>
    <row r="99" spans="1:8" x14ac:dyDescent="0.25">
      <c r="A99" s="14" t="str">
        <f>'Import from RTC'!A91</f>
        <v>Task</v>
      </c>
      <c r="B99" s="12" t="str">
        <f>'Import from RTC'!F109</f>
        <v>Disable like when not authenticated</v>
      </c>
      <c r="C99" s="10" t="str">
        <f>'Import from RTC'!G109</f>
        <v>Niek Vandael</v>
      </c>
      <c r="D99" s="12">
        <v>1</v>
      </c>
      <c r="E99" s="12"/>
      <c r="F99" s="12"/>
      <c r="G99" s="12"/>
      <c r="H99" s="15"/>
    </row>
    <row r="100" spans="1:8" x14ac:dyDescent="0.25">
      <c r="A100" s="14" t="str">
        <f>'Import from RTC'!A92</f>
        <v>Task</v>
      </c>
      <c r="B100" s="12" t="str">
        <f>'Import from RTC'!F110</f>
        <v>Layout myProject Page</v>
      </c>
      <c r="C100" s="10" t="str">
        <f>'Import from RTC'!G110</f>
        <v>Jesse Vranken</v>
      </c>
      <c r="D100" s="12"/>
      <c r="E100" s="12">
        <v>1</v>
      </c>
      <c r="F100" s="12"/>
      <c r="G100" s="12"/>
      <c r="H100" s="15"/>
    </row>
    <row r="101" spans="1:8" x14ac:dyDescent="0.25">
      <c r="A101" s="14" t="str">
        <f>'Import from RTC'!A93</f>
        <v>Task</v>
      </c>
      <c r="B101" s="12" t="str">
        <f>'Import from RTC'!F111</f>
        <v>Add Background</v>
      </c>
      <c r="C101" s="10" t="str">
        <f>'Import from RTC'!G111</f>
        <v>Jesse Vranken</v>
      </c>
      <c r="D101" s="12"/>
      <c r="E101" s="12">
        <v>0.25</v>
      </c>
      <c r="F101" s="12"/>
      <c r="G101" s="12"/>
      <c r="H101" s="15"/>
    </row>
    <row r="102" spans="1:8" x14ac:dyDescent="0.25">
      <c r="A102" s="14" t="str">
        <f>'Import from RTC'!A94</f>
        <v>Task</v>
      </c>
      <c r="B102" s="12" t="str">
        <f>'Import from RTC'!F112</f>
        <v>Layout home pagina</v>
      </c>
      <c r="C102" s="10" t="str">
        <f>'Import from RTC'!G112</f>
        <v>Jesse Vranken</v>
      </c>
      <c r="D102" s="12"/>
      <c r="E102" s="12">
        <v>0.5</v>
      </c>
      <c r="F102" s="12"/>
      <c r="G102" s="12"/>
      <c r="H102" s="15"/>
    </row>
    <row r="103" spans="1:8" x14ac:dyDescent="0.25">
      <c r="A103" s="14" t="str">
        <f>'Import from RTC'!A95</f>
        <v>Task</v>
      </c>
      <c r="B103" s="12" t="str">
        <f>'Import from RTC'!F113</f>
        <v>Add domain to projects</v>
      </c>
      <c r="C103" s="10" t="str">
        <f>'Import from RTC'!G113</f>
        <v>Jesse Vranken</v>
      </c>
      <c r="D103" s="12"/>
      <c r="E103" s="12">
        <v>1</v>
      </c>
      <c r="F103" s="12"/>
      <c r="G103" s="12"/>
      <c r="H103" s="15"/>
    </row>
    <row r="104" spans="1:8" x14ac:dyDescent="0.25">
      <c r="A104" s="14" t="str">
        <f>'Import from RTC'!A96</f>
        <v>Task</v>
      </c>
      <c r="B104" s="12" t="str">
        <f>'Import from RTC'!F114</f>
        <v>Remove comic sans font.</v>
      </c>
      <c r="C104" s="10" t="str">
        <f>'Import from RTC'!G114</f>
        <v>Arjen Schuurman</v>
      </c>
      <c r="D104" s="12"/>
      <c r="E104" s="12"/>
      <c r="F104" s="12">
        <v>0.25</v>
      </c>
      <c r="G104" s="12"/>
      <c r="H104" s="15"/>
    </row>
    <row r="105" spans="1:8" x14ac:dyDescent="0.25">
      <c r="A105" s="14" t="str">
        <f>'Import from RTC'!A97</f>
        <v>Task</v>
      </c>
      <c r="B105" s="12" t="str">
        <f>'Import from RTC'!F115</f>
        <v>Guests cannot view project details</v>
      </c>
      <c r="C105" s="10" t="str">
        <f>'Import from RTC'!G115</f>
        <v>Niek Vandael</v>
      </c>
      <c r="D105" s="12">
        <v>1</v>
      </c>
      <c r="E105" s="12"/>
      <c r="F105" s="12"/>
      <c r="G105" s="12"/>
      <c r="H105" s="15"/>
    </row>
    <row r="106" spans="1:8" x14ac:dyDescent="0.25">
      <c r="A106" s="14" t="str">
        <f>'Import from RTC'!A98</f>
        <v>Task</v>
      </c>
      <c r="B106" s="12" t="str">
        <f>'Import from RTC'!F116</f>
        <v>Align subscripe/backup row, move to detail project page.</v>
      </c>
      <c r="C106" s="10" t="str">
        <f>'Import from RTC'!G116</f>
        <v>Arjen Schuurman</v>
      </c>
      <c r="D106" s="12"/>
      <c r="E106" s="12"/>
      <c r="F106" s="12">
        <v>2</v>
      </c>
      <c r="G106" s="12"/>
      <c r="H106" s="15"/>
    </row>
    <row r="107" spans="1:8" x14ac:dyDescent="0.25">
      <c r="A107" s="14" t="str">
        <f>'Import from RTC'!A99</f>
        <v>Task</v>
      </c>
      <c r="B107" s="12" t="str">
        <f>'Import from RTC'!F117</f>
        <v>Plan van aanpak: Quality assurance</v>
      </c>
      <c r="C107" s="10" t="str">
        <f>'Import from RTC'!G117</f>
        <v>Niek Vandael</v>
      </c>
      <c r="D107" s="12">
        <v>5</v>
      </c>
      <c r="E107" s="12">
        <v>3</v>
      </c>
      <c r="F107" s="12">
        <v>1</v>
      </c>
      <c r="G107" s="12">
        <v>1</v>
      </c>
      <c r="H107" s="15"/>
    </row>
    <row r="108" spans="1:8" x14ac:dyDescent="0.25">
      <c r="A108" s="14" t="str">
        <f>'Import from RTC'!A101</f>
        <v>Task</v>
      </c>
      <c r="B108" s="12" t="str">
        <f>'Import from RTC'!F119</f>
        <v>Tag projects (multiple categories per project)</v>
      </c>
      <c r="C108" s="10" t="str">
        <f>'Import from RTC'!G119</f>
        <v>Niek Vandael</v>
      </c>
      <c r="D108" s="12">
        <v>4</v>
      </c>
      <c r="E108" s="12"/>
      <c r="F108" s="12"/>
      <c r="G108" s="12"/>
      <c r="H108" s="15"/>
    </row>
    <row r="109" spans="1:8" x14ac:dyDescent="0.25">
      <c r="A109" s="14" t="str">
        <f>'Import from RTC'!A102</f>
        <v>Task</v>
      </c>
      <c r="B109" s="12" t="str">
        <f>'Import from RTC'!F120</f>
        <v>Create FIT criteria</v>
      </c>
      <c r="C109" s="10" t="str">
        <f>'Import from RTC'!G120</f>
        <v>Niek Vandael</v>
      </c>
      <c r="D109" s="12">
        <v>2</v>
      </c>
      <c r="E109" s="12"/>
      <c r="F109" s="12"/>
      <c r="G109" s="12">
        <v>2</v>
      </c>
      <c r="H109" s="15"/>
    </row>
    <row r="110" spans="1:8" x14ac:dyDescent="0.25">
      <c r="A110" s="14" t="str">
        <f>'Import from RTC'!A103</f>
        <v>Task</v>
      </c>
      <c r="B110" s="12" t="str">
        <f>'Import from RTC'!F121</f>
        <v>Docenten kunnen filteren op niet-gebackte projecten</v>
      </c>
      <c r="C110" s="10" t="str">
        <f>'Import from RTC'!G121</f>
        <v>Niek Vandael</v>
      </c>
      <c r="D110" s="12">
        <v>1</v>
      </c>
      <c r="E110" s="12"/>
      <c r="F110" s="12"/>
      <c r="G110" s="12"/>
      <c r="H110" s="15"/>
    </row>
    <row r="111" spans="1:8" x14ac:dyDescent="0.25">
      <c r="A111" s="14" t="str">
        <f>'Import from RTC'!A108</f>
        <v>Task</v>
      </c>
      <c r="B111" s="12" t="str">
        <f>'Import from RTC'!F126</f>
        <v>Bugfix subscribe/back project</v>
      </c>
      <c r="C111" s="10" t="str">
        <f>'Import from RTC'!G126</f>
        <v>Jesse Vranken</v>
      </c>
      <c r="D111" s="12"/>
      <c r="E111" s="12">
        <v>1</v>
      </c>
      <c r="F111" s="12"/>
      <c r="G111" s="12"/>
      <c r="H111" s="15"/>
    </row>
    <row r="112" spans="1:8" x14ac:dyDescent="0.25">
      <c r="A112" s="14" t="str">
        <f>'Import from RTC'!A110</f>
        <v>Task</v>
      </c>
      <c r="B112" s="12" t="str">
        <f>'Import from RTC'!F128</f>
        <v>Only show Student Subscribe when possible</v>
      </c>
      <c r="C112" s="10" t="str">
        <f>'Import from RTC'!G128</f>
        <v>Jesse Vranken</v>
      </c>
      <c r="D112" s="12"/>
      <c r="E112" s="12">
        <v>1</v>
      </c>
      <c r="F112" s="12"/>
      <c r="G112" s="12"/>
      <c r="H112" s="15"/>
    </row>
    <row r="113" spans="1:8" x14ac:dyDescent="0.25">
      <c r="A113" s="14" t="str">
        <f>'Import from RTC'!A111</f>
        <v>Task</v>
      </c>
      <c r="B113" s="12" t="str">
        <f>'Import from RTC'!F129</f>
        <v>Layout Language Select</v>
      </c>
      <c r="C113" s="10" t="str">
        <f>'Import from RTC'!G129</f>
        <v>Jesse Vranken</v>
      </c>
      <c r="D113" s="12"/>
      <c r="E113" s="12">
        <v>1</v>
      </c>
      <c r="F113" s="12"/>
      <c r="G113" s="12"/>
      <c r="H113" s="15"/>
    </row>
    <row r="114" spans="1:8" x14ac:dyDescent="0.25">
      <c r="A114" s="14" t="str">
        <f>'Import from RTC'!A112</f>
        <v>Task</v>
      </c>
      <c r="B114" s="12" t="str">
        <f>'Import from RTC'!F130</f>
        <v>Layout Login Button</v>
      </c>
      <c r="C114" s="10" t="str">
        <f>'Import from RTC'!G130</f>
        <v>Jesse Vranken</v>
      </c>
      <c r="D114" s="12"/>
      <c r="E114" s="12">
        <v>1</v>
      </c>
      <c r="F114" s="12"/>
      <c r="G114" s="12"/>
      <c r="H114" s="15"/>
    </row>
    <row r="115" spans="1:8" x14ac:dyDescent="0.25">
      <c r="A115" s="14" t="str">
        <f>'Import from RTC'!A113</f>
        <v>Task</v>
      </c>
      <c r="B115" s="12" t="str">
        <f>'Import from RTC'!F131</f>
        <v>Layout - Adding All Caps for titles and subtitles</v>
      </c>
      <c r="C115" s="10" t="str">
        <f>'Import from RTC'!G131</f>
        <v>Jesse Vranken</v>
      </c>
      <c r="D115" s="12"/>
      <c r="E115" s="12">
        <v>1</v>
      </c>
      <c r="F115" s="12"/>
      <c r="G115" s="12"/>
      <c r="H115" s="15"/>
    </row>
    <row r="116" spans="1:8" x14ac:dyDescent="0.25">
      <c r="A116" s="14" t="str">
        <f>'Import from RTC'!A114</f>
        <v>Task</v>
      </c>
      <c r="B116" s="12" t="str">
        <f>'Import from RTC'!F132</f>
        <v>Bugfix - Title not showing in public list</v>
      </c>
      <c r="C116" s="10" t="str">
        <f>'Import from RTC'!G132</f>
        <v>Jesse Vranken</v>
      </c>
      <c r="D116" s="12"/>
      <c r="E116" s="12">
        <v>1</v>
      </c>
      <c r="F116" s="12"/>
      <c r="G116" s="12"/>
      <c r="H116" s="15"/>
    </row>
    <row r="117" spans="1:8" x14ac:dyDescent="0.25">
      <c r="A117" s="14" t="str">
        <f>'Import from RTC'!A116</f>
        <v>Task</v>
      </c>
      <c r="B117" s="12" t="str">
        <f>'Import from RTC'!F134</f>
        <v>Session lost after refresh</v>
      </c>
      <c r="C117" s="10" t="str">
        <f>'Import from RTC'!G134</f>
        <v>Niek Vandael</v>
      </c>
      <c r="D117" s="12">
        <v>1</v>
      </c>
      <c r="E117" s="12"/>
      <c r="F117" s="12"/>
      <c r="G117" s="12"/>
      <c r="H117" s="15"/>
    </row>
    <row r="118" spans="1:8" x14ac:dyDescent="0.25">
      <c r="A118" s="14" t="str">
        <f>'Import from RTC'!A117</f>
        <v>Task</v>
      </c>
      <c r="B118" s="12" t="str">
        <f>'Import from RTC'!F135</f>
        <v>Bugfix Delete Media</v>
      </c>
      <c r="C118" s="10" t="str">
        <f>'Import from RTC'!G135</f>
        <v>Jesse Vranken</v>
      </c>
      <c r="D118" s="12"/>
      <c r="E118" s="12">
        <v>1</v>
      </c>
      <c r="F118" s="12"/>
      <c r="G118" s="12"/>
      <c r="H118" s="15"/>
    </row>
    <row r="119" spans="1:8" x14ac:dyDescent="0.25">
      <c r="A119" s="14" t="str">
        <f>'Import from RTC'!A118</f>
        <v>Task</v>
      </c>
      <c r="B119" s="12" t="str">
        <f>'Import from RTC'!F136</f>
        <v>Only show docent back when possible</v>
      </c>
      <c r="C119" s="10" t="str">
        <f>'Import from RTC'!G136</f>
        <v>Jesse Vranken</v>
      </c>
      <c r="D119" s="12"/>
      <c r="E119" s="12">
        <v>1</v>
      </c>
      <c r="F119" s="12"/>
      <c r="G119" s="12"/>
      <c r="H119" s="15"/>
    </row>
    <row r="120" spans="1:8" x14ac:dyDescent="0.25">
      <c r="A120" s="14" t="str">
        <f>'Import from RTC'!A119</f>
        <v>Task</v>
      </c>
      <c r="B120" s="12" t="str">
        <f>'Import from RTC'!F137</f>
        <v>Bugfix - import sql</v>
      </c>
      <c r="C120" s="10" t="str">
        <f>'Import from RTC'!G137</f>
        <v>Jesse Vranken</v>
      </c>
      <c r="D120" s="12"/>
      <c r="E120" s="12">
        <v>1</v>
      </c>
      <c r="F120" s="12"/>
      <c r="G120" s="12"/>
      <c r="H120" s="15"/>
    </row>
    <row r="121" spans="1:8" x14ac:dyDescent="0.25">
      <c r="A121" s="14" t="str">
        <f>'Import from RTC'!A120</f>
        <v>Task</v>
      </c>
      <c r="B121" s="12" t="str">
        <f>'Import from RTC'!F138</f>
        <v>Show Docent backed projects in myprojects</v>
      </c>
      <c r="C121" s="10" t="str">
        <f>'Import from RTC'!G138</f>
        <v>Jesse Vranken</v>
      </c>
      <c r="D121" s="12"/>
      <c r="E121" s="12">
        <v>1</v>
      </c>
      <c r="F121" s="12"/>
      <c r="G121" s="12"/>
      <c r="H121" s="15"/>
    </row>
    <row r="122" spans="1:8" x14ac:dyDescent="0.25">
      <c r="A122" s="14" t="str">
        <f>'Import from RTC'!A121</f>
        <v>Task</v>
      </c>
      <c r="B122" s="12" t="str">
        <f>'Import from RTC'!F139</f>
        <v>Change max number of media to 100</v>
      </c>
      <c r="C122" s="10" t="str">
        <f>'Import from RTC'!G139</f>
        <v>Jesse Vranken</v>
      </c>
      <c r="D122" s="12"/>
      <c r="E122" s="12">
        <v>1</v>
      </c>
      <c r="F122" s="12"/>
      <c r="G122" s="12"/>
      <c r="H122" s="15"/>
    </row>
    <row r="123" spans="1:8" x14ac:dyDescent="0.25">
      <c r="A123" s="14" t="str">
        <f>'Import from RTC'!A122</f>
        <v>Task</v>
      </c>
      <c r="B123" s="12" t="str">
        <f>'Import from RTC'!F140</f>
        <v>Add social media buttons</v>
      </c>
      <c r="C123" s="10" t="str">
        <f>'Import from RTC'!G140</f>
        <v>Niek Vandael</v>
      </c>
      <c r="D123" s="12"/>
      <c r="E123" s="12"/>
      <c r="F123" s="12"/>
      <c r="G123" s="12"/>
      <c r="H123" s="15"/>
    </row>
    <row r="124" spans="1:8" x14ac:dyDescent="0.25">
      <c r="A124" s="14" t="str">
        <f>'Import from RTC'!A123</f>
        <v>Task</v>
      </c>
      <c r="B124" s="12" t="str">
        <f>'Import from RTC'!F141</f>
        <v>Enable student subscribe when project is fully backed</v>
      </c>
      <c r="C124" s="10" t="str">
        <f>'Import from RTC'!G141</f>
        <v>Jesse Vranken</v>
      </c>
      <c r="D124" s="12"/>
      <c r="E124" s="12">
        <v>1</v>
      </c>
      <c r="F124" s="12"/>
      <c r="G124" s="12"/>
      <c r="H124" s="15"/>
    </row>
    <row r="125" spans="1:8" x14ac:dyDescent="0.25">
      <c r="A125" s="14" t="str">
        <f>'Import from RTC'!A124</f>
        <v>Task</v>
      </c>
      <c r="B125" s="12" t="str">
        <f>'Import from RTC'!F142</f>
        <v>Bugfix - filter for student home page</v>
      </c>
      <c r="C125" s="10" t="str">
        <f>'Import from RTC'!G142</f>
        <v>Jesse Vranken</v>
      </c>
      <c r="D125" s="12"/>
      <c r="E125" s="12">
        <v>1</v>
      </c>
      <c r="F125" s="12"/>
      <c r="G125" s="12"/>
      <c r="H125" s="15"/>
    </row>
    <row r="126" spans="1:8" x14ac:dyDescent="0.25">
      <c r="A126" s="14" t="str">
        <f>'Import from RTC'!A125</f>
        <v>Task</v>
      </c>
      <c r="B126" s="12" t="str">
        <f>'Import from RTC'!F143</f>
        <v>Add comments to projects</v>
      </c>
      <c r="C126" s="10" t="str">
        <f>'Import from RTC'!G143</f>
        <v>Niek Vandael</v>
      </c>
      <c r="D126" s="12">
        <v>3</v>
      </c>
      <c r="E126" s="12"/>
      <c r="F126" s="12"/>
      <c r="G126" s="12"/>
      <c r="H126" s="15"/>
    </row>
    <row r="127" spans="1:8" x14ac:dyDescent="0.25">
      <c r="A127" s="14" t="str">
        <f>'Import from RTC'!A128</f>
        <v>Task</v>
      </c>
      <c r="B127" s="12" t="str">
        <f>'Import from RTC'!F146</f>
        <v>Create popup messages for result while saving/creating projects.</v>
      </c>
      <c r="C127" s="10" t="str">
        <f>'Import from RTC'!G146</f>
        <v>Arjen Schuurman</v>
      </c>
      <c r="D127" s="12"/>
      <c r="E127" s="12"/>
      <c r="F127" s="12">
        <v>2</v>
      </c>
      <c r="G127" s="12"/>
      <c r="H127" s="15"/>
    </row>
    <row r="128" spans="1:8" x14ac:dyDescent="0.25">
      <c r="A128" s="14" t="str">
        <f>'Import from RTC'!A129</f>
        <v>Task</v>
      </c>
      <c r="B128" s="12" t="str">
        <f>'Import from RTC'!F147</f>
        <v>Bugfix - error updating projects</v>
      </c>
      <c r="C128" s="10" t="str">
        <f>'Import from RTC'!G147</f>
        <v>Jesse Vranken</v>
      </c>
      <c r="D128" s="12"/>
      <c r="E128" s="12">
        <v>1</v>
      </c>
      <c r="F128" s="12"/>
      <c r="G128" s="12"/>
      <c r="H128" s="15"/>
    </row>
    <row r="129" spans="1:8" x14ac:dyDescent="0.25">
      <c r="A129" s="14" t="str">
        <f>'Import from RTC'!A130</f>
        <v>Task</v>
      </c>
      <c r="B129" s="12" t="str">
        <f>'Import from RTC'!F148</f>
        <v>Only docents can make projects public</v>
      </c>
      <c r="C129" s="10" t="str">
        <f>'Import from RTC'!G148</f>
        <v>Jesse Vranken</v>
      </c>
      <c r="D129" s="12"/>
      <c r="E129" s="12">
        <v>1</v>
      </c>
      <c r="F129" s="12"/>
      <c r="G129" s="12"/>
      <c r="H129" s="15"/>
    </row>
    <row r="130" spans="1:8" x14ac:dyDescent="0.25">
      <c r="A130" s="14" t="str">
        <f>'Import from RTC'!A131</f>
        <v>Task</v>
      </c>
      <c r="B130" s="12" t="str">
        <f>'Import from RTC'!F149</f>
        <v>Picture carousel on detail page</v>
      </c>
      <c r="C130" s="10" t="str">
        <f>'Import from RTC'!G149</f>
        <v>Niek Vandael</v>
      </c>
      <c r="D130" s="12">
        <v>2</v>
      </c>
      <c r="E130" s="12"/>
      <c r="F130" s="12"/>
      <c r="G130" s="12"/>
      <c r="H130" s="15"/>
    </row>
    <row r="131" spans="1:8" x14ac:dyDescent="0.25">
      <c r="A131" s="14" t="str">
        <f>'Import from RTC'!A133</f>
        <v>Task</v>
      </c>
      <c r="B131" s="12" t="str">
        <f>'Import from RTC'!F151</f>
        <v>Disable student edit for backed projects</v>
      </c>
      <c r="C131" s="10" t="str">
        <f>'Import from RTC'!G151</f>
        <v>Jesse Vranken</v>
      </c>
      <c r="D131" s="12"/>
      <c r="E131" s="12">
        <v>1</v>
      </c>
      <c r="F131" s="12"/>
      <c r="G131" s="12"/>
      <c r="H131" s="15"/>
    </row>
    <row r="132" spans="1:8" x14ac:dyDescent="0.25">
      <c r="A132" s="14" t="str">
        <f>'Import from RTC'!A136</f>
        <v>Task</v>
      </c>
      <c r="B132" s="12" t="str">
        <f>'Import from RTC'!F154</f>
        <v>Set start date when 100%  subscribed</v>
      </c>
      <c r="C132" s="10" t="str">
        <f>'Import from RTC'!G154</f>
        <v>Jesse Vranken</v>
      </c>
      <c r="D132" s="12"/>
      <c r="E132" s="12">
        <v>1</v>
      </c>
      <c r="F132" s="12"/>
      <c r="G132" s="12"/>
      <c r="H132" s="15"/>
    </row>
    <row r="133" spans="1:8" x14ac:dyDescent="0.25">
      <c r="A133" s="14" t="str">
        <f>'Import from RTC'!A138</f>
        <v>Task</v>
      </c>
      <c r="B133" s="12" t="str">
        <f>'Import from RTC'!F156</f>
        <v>Allow Docents to edit all projects</v>
      </c>
      <c r="C133" s="10" t="str">
        <f>'Import from RTC'!G156</f>
        <v>Jesse Vranken</v>
      </c>
      <c r="D133" s="12"/>
      <c r="E133" s="12">
        <v>1</v>
      </c>
      <c r="F133" s="12"/>
      <c r="G133" s="12"/>
      <c r="H133" s="15"/>
    </row>
    <row r="134" spans="1:8" x14ac:dyDescent="0.25">
      <c r="A134" s="14" t="str">
        <f>'Import from RTC'!A139</f>
        <v>Task</v>
      </c>
      <c r="B134" s="12" t="str">
        <f>'Import from RTC'!F157</f>
        <v>Allow Docents do delete all projects</v>
      </c>
      <c r="C134" s="10" t="str">
        <f>'Import from RTC'!G157</f>
        <v>Jesse Vranken</v>
      </c>
      <c r="D134" s="12"/>
      <c r="E134" s="12">
        <v>1</v>
      </c>
      <c r="F134" s="12"/>
      <c r="G134" s="12"/>
      <c r="H134" s="15"/>
    </row>
    <row r="135" spans="1:8" x14ac:dyDescent="0.25">
      <c r="A135" s="14" t="str">
        <f>'Import from RTC'!A140</f>
        <v>Task</v>
      </c>
      <c r="B135" s="12" t="str">
        <f>'Import from RTC'!F158</f>
        <v>Display end date &amp; duration</v>
      </c>
      <c r="C135" s="10" t="str">
        <f>'Import from RTC'!G158</f>
        <v>Jesse Vranken</v>
      </c>
      <c r="D135" s="12"/>
      <c r="E135" s="12">
        <v>1</v>
      </c>
      <c r="F135" s="12"/>
      <c r="G135" s="12"/>
      <c r="H135" s="15"/>
    </row>
    <row r="136" spans="1:8" x14ac:dyDescent="0.25">
      <c r="A136" s="14" t="str">
        <f>'Import from RTC'!A141</f>
        <v>Task</v>
      </c>
      <c r="B136" s="12" t="str">
        <f>'Import from RTC'!F159</f>
        <v>No text on full progressbar</v>
      </c>
      <c r="C136" s="10" t="str">
        <f>'Import from RTC'!G159</f>
        <v>Jesse Vranken</v>
      </c>
      <c r="D136" s="12"/>
      <c r="E136" s="12">
        <v>1</v>
      </c>
      <c r="F136" s="12"/>
      <c r="G136" s="12"/>
      <c r="H136" s="15"/>
    </row>
    <row r="137" spans="1:8" x14ac:dyDescent="0.25">
      <c r="A137" s="14" t="str">
        <f>'Import from RTC'!A143</f>
        <v>Task</v>
      </c>
      <c r="B137" s="12" t="str">
        <f>'Import from RTC'!F161</f>
        <v>Get archived projects</v>
      </c>
      <c r="C137" s="10" t="str">
        <f>'Import from RTC'!G161</f>
        <v>Niek Vandael</v>
      </c>
      <c r="D137" s="12">
        <v>0.5</v>
      </c>
      <c r="E137" s="12"/>
      <c r="F137" s="12"/>
      <c r="G137" s="12"/>
      <c r="H137" s="15"/>
    </row>
    <row r="138" spans="1:8" x14ac:dyDescent="0.25">
      <c r="A138" s="14" t="str">
        <f>'Import from RTC'!A145</f>
        <v>Task</v>
      </c>
      <c r="B138" s="12" t="str">
        <f>'Import from RTC'!F163</f>
        <v>Add Scrollbar for long description</v>
      </c>
      <c r="C138" s="10" t="str">
        <f>'Import from RTC'!G163</f>
        <v>Jesse Vranken</v>
      </c>
      <c r="D138" s="12"/>
      <c r="E138" s="12">
        <v>1</v>
      </c>
      <c r="F138" s="12"/>
      <c r="G138" s="12"/>
      <c r="H138" s="15"/>
    </row>
    <row r="139" spans="1:8" x14ac:dyDescent="0.25">
      <c r="A139" s="14" t="str">
        <f>'Import from RTC'!A146</f>
        <v>Task</v>
      </c>
      <c r="B139" s="12" t="str">
        <f>'Import from RTC'!F164</f>
        <v>Docents can delete subscribers</v>
      </c>
      <c r="C139" s="10" t="str">
        <f>'Import from RTC'!G164</f>
        <v>Jesse Vranken</v>
      </c>
      <c r="D139" s="12"/>
      <c r="E139" s="12">
        <v>1</v>
      </c>
      <c r="F139" s="12"/>
      <c r="G139" s="12"/>
      <c r="H139" s="15"/>
    </row>
    <row r="140" spans="1:8" x14ac:dyDescent="0.25">
      <c r="A140" s="14" t="str">
        <f>'Import from RTC'!A148</f>
        <v>Task</v>
      </c>
      <c r="B140" s="12" t="str">
        <f>'Import from RTC'!F166</f>
        <v>Disable animation on progress bar</v>
      </c>
      <c r="C140" s="10" t="str">
        <f>'Import from RTC'!G166</f>
        <v>Niek Vandael</v>
      </c>
      <c r="D140" s="12">
        <v>1</v>
      </c>
      <c r="E140" s="12"/>
      <c r="F140" s="12"/>
      <c r="G140" s="12"/>
      <c r="H140" s="15"/>
    </row>
    <row r="141" spans="1:8" x14ac:dyDescent="0.25">
      <c r="A141" s="14" t="str">
        <f>'Import from RTC'!A149</f>
        <v>Task</v>
      </c>
      <c r="B141" s="12" t="str">
        <f>'Import from RTC'!F167</f>
        <v>Show full project description without scroller</v>
      </c>
      <c r="C141" s="10" t="str">
        <f>'Import from RTC'!G167</f>
        <v>Niek Vandael</v>
      </c>
      <c r="D141" s="12">
        <v>1</v>
      </c>
      <c r="E141" s="12"/>
      <c r="F141" s="12"/>
      <c r="G141" s="12"/>
      <c r="H141" s="15"/>
    </row>
    <row r="142" spans="1:8" x14ac:dyDescent="0.25">
      <c r="A142" s="14" t="str">
        <f>'Import from RTC'!A150</f>
        <v>Task</v>
      </c>
      <c r="B142" s="12" t="str">
        <f>'Import from RTC'!F168</f>
        <v>BackingPct not centered when &gt; 100</v>
      </c>
      <c r="C142" s="10" t="str">
        <f>'Import from RTC'!G168</f>
        <v>Niek Vandael</v>
      </c>
      <c r="D142" s="12">
        <v>1</v>
      </c>
      <c r="E142" s="12"/>
      <c r="F142" s="12"/>
      <c r="G142" s="12"/>
      <c r="H142" s="15"/>
    </row>
    <row r="143" spans="1:8" x14ac:dyDescent="0.25">
      <c r="A143" s="14" t="str">
        <f>'Import from RTC'!A151</f>
        <v>Task</v>
      </c>
      <c r="B143" s="12" t="str">
        <f>'Import from RTC'!F169</f>
        <v>Change background color to match selected menu item</v>
      </c>
      <c r="C143" s="10" t="str">
        <f>'Import from RTC'!G169</f>
        <v>Niek Vandael</v>
      </c>
      <c r="D143" s="12">
        <v>1</v>
      </c>
      <c r="E143" s="12"/>
      <c r="F143" s="12"/>
      <c r="G143" s="12"/>
      <c r="H143" s="15"/>
    </row>
    <row r="144" spans="1:8" x14ac:dyDescent="0.25">
      <c r="A144" s="14" t="str">
        <f>'Import from RTC'!A153</f>
        <v>Task</v>
      </c>
      <c r="B144" s="12" t="str">
        <f>'Import from RTC'!F171</f>
        <v>Left title should navigate to home page</v>
      </c>
      <c r="C144" s="10" t="str">
        <f>'Import from RTC'!G171</f>
        <v>Niek Vandael</v>
      </c>
      <c r="D144" s="12">
        <v>1</v>
      </c>
      <c r="E144" s="12"/>
      <c r="F144" s="12"/>
      <c r="G144" s="12"/>
      <c r="H144" s="15"/>
    </row>
    <row r="145" spans="1:8" x14ac:dyDescent="0.25">
      <c r="A145" s="14" t="str">
        <f>'Import from RTC'!A154</f>
        <v>Task</v>
      </c>
      <c r="B145" s="12" t="str">
        <f>'Import from RTC'!F172</f>
        <v>Possibility to delete a project comment</v>
      </c>
      <c r="C145" s="10" t="str">
        <f>'Import from RTC'!G172</f>
        <v>Niek Vandael</v>
      </c>
      <c r="D145" s="12">
        <v>1</v>
      </c>
      <c r="E145" s="12"/>
      <c r="F145" s="12"/>
      <c r="G145" s="12"/>
      <c r="H145" s="15"/>
    </row>
    <row r="146" spans="1:8" x14ac:dyDescent="0.25">
      <c r="A146" s="14" t="str">
        <f>'Import from RTC'!A156</f>
        <v>Task</v>
      </c>
      <c r="B146" s="12" t="str">
        <f>'Import from RTC'!F174</f>
        <v>About page not presentable</v>
      </c>
      <c r="C146" s="10" t="str">
        <f>'Import from RTC'!G174</f>
        <v>Niek Vandael</v>
      </c>
      <c r="D146" s="12">
        <v>1</v>
      </c>
      <c r="E146" s="12"/>
      <c r="F146" s="12"/>
      <c r="G146" s="12"/>
      <c r="H146" s="15"/>
    </row>
    <row r="147" spans="1:8" x14ac:dyDescent="0.25">
      <c r="A147" s="14" t="str">
        <f>'Import from RTC'!A157</f>
        <v>Task</v>
      </c>
      <c r="B147" s="12" t="str">
        <f>'Import from RTC'!F175</f>
        <v>Search by tag or keyword in one search box</v>
      </c>
      <c r="C147" s="10" t="str">
        <f>'Import from RTC'!G175</f>
        <v>Niek Vandael</v>
      </c>
      <c r="D147" s="12">
        <v>4</v>
      </c>
      <c r="E147" s="12"/>
      <c r="F147" s="12"/>
      <c r="G147" s="12"/>
      <c r="H147" s="15"/>
    </row>
    <row r="148" spans="1:8" x14ac:dyDescent="0.25">
      <c r="A148" s="14" t="str">
        <f>'Import from RTC'!A158</f>
        <v>Task</v>
      </c>
      <c r="B148" s="12" t="str">
        <f>'Import from RTC'!F176</f>
        <v>Category menuitem not showing 'active'</v>
      </c>
      <c r="C148" s="10" t="str">
        <f>'Import from RTC'!G176</f>
        <v>Niek Vandael</v>
      </c>
      <c r="D148" s="12">
        <v>1</v>
      </c>
      <c r="E148" s="12"/>
      <c r="F148" s="12"/>
      <c r="G148" s="12"/>
      <c r="H148" s="15"/>
    </row>
    <row r="149" spans="1:8" x14ac:dyDescent="0.25">
      <c r="A149" s="14" t="str">
        <f>'Import from RTC'!A160</f>
        <v>Task</v>
      </c>
      <c r="B149" s="12" t="str">
        <f>'Import from RTC'!F178</f>
        <v>Make project title bold</v>
      </c>
      <c r="C149" s="10" t="str">
        <f>'Import from RTC'!G178</f>
        <v>Jesse Vranken</v>
      </c>
      <c r="D149" s="12"/>
      <c r="E149" s="12">
        <v>1</v>
      </c>
      <c r="F149" s="12"/>
      <c r="G149" s="12"/>
      <c r="H149" s="15"/>
    </row>
    <row r="150" spans="1:8" x14ac:dyDescent="0.25">
      <c r="A150" s="14" t="str">
        <f>'Import from RTC'!A161</f>
        <v>Task</v>
      </c>
      <c r="B150" s="12" t="str">
        <f>'Import from RTC'!F179</f>
        <v>Allow Back after 100%</v>
      </c>
      <c r="C150" s="10" t="str">
        <f>'Import from RTC'!G179</f>
        <v>Jesse Vranken</v>
      </c>
      <c r="D150" s="12"/>
      <c r="E150" s="12">
        <v>1</v>
      </c>
      <c r="F150" s="12"/>
      <c r="G150" s="12"/>
      <c r="H150" s="15"/>
    </row>
    <row r="151" spans="1:8" x14ac:dyDescent="0.25">
      <c r="A151" s="14" t="str">
        <f>'Import from RTC'!A162</f>
        <v>Task</v>
      </c>
      <c r="B151" s="12" t="str">
        <f>'Import from RTC'!F180</f>
        <v>make public only when 100% backed</v>
      </c>
      <c r="C151" s="10" t="str">
        <f>'Import from RTC'!G180</f>
        <v>Jesse Vranken</v>
      </c>
      <c r="D151" s="12"/>
      <c r="E151" s="12">
        <v>1</v>
      </c>
      <c r="F151" s="12"/>
      <c r="G151" s="12"/>
      <c r="H151" s="15"/>
    </row>
    <row r="152" spans="1:8" x14ac:dyDescent="0.25">
      <c r="A152" s="14" t="str">
        <f>'Import from RTC'!A163</f>
        <v>Task</v>
      </c>
      <c r="B152" s="12" t="str">
        <f>'Import from RTC'!F181</f>
        <v>Navigate to details on title click</v>
      </c>
      <c r="C152" s="10" t="str">
        <f>'Import from RTC'!G181</f>
        <v>Jesse Vranken</v>
      </c>
      <c r="D152" s="12"/>
      <c r="E152" s="12">
        <v>1</v>
      </c>
      <c r="F152" s="12"/>
      <c r="G152" s="12"/>
      <c r="H152" s="15"/>
    </row>
    <row r="153" spans="1:8" x14ac:dyDescent="0.25">
      <c r="A153" s="14" t="str">
        <f>'Import from RTC'!A164</f>
        <v>Task</v>
      </c>
      <c r="B153" s="12" t="str">
        <f>'Import from RTC'!F182</f>
        <v>Text back &gt; steun(nl), support(en)</v>
      </c>
      <c r="C153" s="10" t="str">
        <f>'Import from RTC'!G182</f>
        <v>Jesse Vranken</v>
      </c>
      <c r="D153" s="12"/>
      <c r="E153" s="12">
        <v>1</v>
      </c>
      <c r="F153" s="12"/>
      <c r="G153" s="12"/>
      <c r="H153" s="15"/>
    </row>
    <row r="154" spans="1:8" x14ac:dyDescent="0.25">
      <c r="A154" s="14" t="str">
        <f>'Import from RTC'!A172</f>
        <v>Task</v>
      </c>
      <c r="B154" s="12" t="str">
        <f>'Import from RTC'!F190</f>
        <v>Search on more fields</v>
      </c>
      <c r="C154" s="10" t="str">
        <f>'Import from RTC'!G190</f>
        <v>Jesse Vranken</v>
      </c>
      <c r="D154" s="12"/>
      <c r="E154" s="12">
        <v>1</v>
      </c>
      <c r="F154" s="12"/>
      <c r="G154" s="12"/>
      <c r="H154" s="15"/>
    </row>
    <row r="155" spans="1:8" x14ac:dyDescent="0.25">
      <c r="A155" s="14" t="str">
        <f>'Import from RTC'!A177</f>
        <v>Task</v>
      </c>
      <c r="B155" s="12" t="str">
        <f>'Import from RTC'!F195</f>
        <v>Show favicon</v>
      </c>
      <c r="C155" s="10" t="str">
        <f>'Import from RTC'!G195</f>
        <v>Jesse Vranken</v>
      </c>
      <c r="D155" s="12"/>
      <c r="E155" s="12">
        <v>1</v>
      </c>
      <c r="F155" s="12"/>
      <c r="G155" s="12"/>
      <c r="H155" s="15"/>
    </row>
    <row r="156" spans="1:8" x14ac:dyDescent="0.25">
      <c r="A156" s="14" t="str">
        <f>'Import from RTC'!A178</f>
        <v>Task</v>
      </c>
      <c r="B156" s="12" t="str">
        <f>'Import from RTC'!F196</f>
        <v>Model Validation</v>
      </c>
      <c r="C156" s="10" t="str">
        <f>'Import from RTC'!G196</f>
        <v>Jesse Vranken</v>
      </c>
      <c r="D156" s="12"/>
      <c r="E156" s="12">
        <v>1</v>
      </c>
      <c r="F156" s="12"/>
      <c r="G156" s="12"/>
      <c r="H156" s="15"/>
    </row>
    <row r="157" spans="1:8" x14ac:dyDescent="0.25">
      <c r="A157" s="14" t="str">
        <f>'Import from RTC'!A179</f>
        <v>Task</v>
      </c>
      <c r="B157" s="12" t="str">
        <f>'Import from RTC'!F197</f>
        <v>Incorrect layout when adding items on new project page, especially on smaller screen sizes</v>
      </c>
      <c r="C157" s="10" t="str">
        <f>'Import from RTC'!G197</f>
        <v>Arjen Schuurman</v>
      </c>
      <c r="D157" s="12"/>
      <c r="E157" s="12"/>
      <c r="F157" s="12">
        <v>3</v>
      </c>
      <c r="G157" s="12"/>
      <c r="H157" s="15"/>
    </row>
    <row r="158" spans="1:8" x14ac:dyDescent="0.25">
      <c r="A158" s="14" t="str">
        <f>'Import from RTC'!A180</f>
        <v>Task</v>
      </c>
      <c r="B158" s="12" t="str">
        <f>'Import from RTC'!F198</f>
        <v>Add error toast for delete constraint by categories</v>
      </c>
      <c r="C158" s="10" t="str">
        <f>'Import from RTC'!G198</f>
        <v>Arjen Schuurman</v>
      </c>
      <c r="D158" s="12"/>
      <c r="E158" s="12"/>
      <c r="F158" s="12">
        <v>1</v>
      </c>
      <c r="G158" s="12"/>
      <c r="H158" s="15"/>
    </row>
    <row r="159" spans="1:8" x14ac:dyDescent="0.25">
      <c r="A159" s="14" t="str">
        <f>'Import from RTC'!A181</f>
        <v>Task</v>
      </c>
      <c r="B159" s="12" t="str">
        <f>'Import from RTC'!F199</f>
        <v>Add Javadoc</v>
      </c>
      <c r="C159" s="10" t="str">
        <f>'Import from RTC'!G199</f>
        <v>Jesse Vranken</v>
      </c>
      <c r="D159" s="12"/>
      <c r="E159" s="12">
        <v>1</v>
      </c>
      <c r="F159" s="12"/>
      <c r="G159" s="12"/>
      <c r="H159" s="15"/>
    </row>
    <row r="160" spans="1:8" x14ac:dyDescent="0.25">
      <c r="A160" s="14" t="str">
        <f>'Import from RTC'!A182</f>
        <v>Task</v>
      </c>
      <c r="B160" s="12" t="str">
        <f>'Import from RTC'!F200</f>
        <v>Add duration options</v>
      </c>
      <c r="C160" s="10" t="str">
        <f>'Import from RTC'!G200</f>
        <v>Jesse Vranken</v>
      </c>
      <c r="D160" s="12"/>
      <c r="E160" s="12">
        <v>1</v>
      </c>
      <c r="F160" s="12"/>
      <c r="G160" s="12"/>
      <c r="H160" s="15"/>
    </row>
    <row r="161" spans="1:8" x14ac:dyDescent="0.25">
      <c r="A161" s="14" t="str">
        <f>'Import from RTC'!A183</f>
        <v>Task</v>
      </c>
      <c r="B161" s="12" t="str">
        <f>'Import from RTC'!F201</f>
        <v>Code convention adjustments</v>
      </c>
      <c r="C161" s="10" t="str">
        <f>'Import from RTC'!G201</f>
        <v>Jesse Vranken</v>
      </c>
      <c r="D161" s="12"/>
      <c r="E161" s="12">
        <v>1</v>
      </c>
      <c r="F161" s="12"/>
      <c r="G161" s="12"/>
      <c r="H161" s="15"/>
    </row>
    <row r="162" spans="1:8" x14ac:dyDescent="0.25">
      <c r="A162" s="14" t="str">
        <f>'Import from RTC'!A184</f>
        <v>Task</v>
      </c>
      <c r="B162" s="12" t="str">
        <f>'Import from RTC'!F202</f>
        <v>Order projects on number of likes</v>
      </c>
      <c r="C162" s="10" t="str">
        <f>'Import from RTC'!G202</f>
        <v>Jesse Vranken</v>
      </c>
      <c r="D162" s="12"/>
      <c r="E162" s="12">
        <v>1</v>
      </c>
      <c r="F162" s="12"/>
      <c r="G162" s="12"/>
      <c r="H162" s="15"/>
    </row>
    <row r="163" spans="1:8" x14ac:dyDescent="0.25">
      <c r="A163" s="14" t="s">
        <v>8</v>
      </c>
      <c r="B163" s="12" t="str">
        <f>'Import from RTC'!F40</f>
        <v>setup Eclipse with RTC</v>
      </c>
      <c r="C163" s="10" t="str">
        <f>'Import from RTC'!G40</f>
        <v>Unassigned</v>
      </c>
      <c r="D163" s="12">
        <v>2</v>
      </c>
      <c r="E163" s="12">
        <v>2</v>
      </c>
      <c r="F163" s="12">
        <v>2</v>
      </c>
      <c r="G163" s="12">
        <v>2</v>
      </c>
      <c r="H163" s="15">
        <v>2</v>
      </c>
    </row>
    <row r="164" spans="1:8" x14ac:dyDescent="0.25">
      <c r="A164" s="14" t="s">
        <v>8</v>
      </c>
      <c r="B164" s="12" t="str">
        <f>'Import from RTC'!F48</f>
        <v>Docenten/studenten kunnen de pagina sorteren op basis van tags/likes</v>
      </c>
      <c r="C164" s="10" t="str">
        <f>'Import from RTC'!G48</f>
        <v>Unassigned</v>
      </c>
      <c r="D164" s="12">
        <v>5</v>
      </c>
      <c r="E164" s="12">
        <v>2</v>
      </c>
      <c r="F164" s="12"/>
      <c r="G164" s="12">
        <v>3</v>
      </c>
      <c r="H164" s="15"/>
    </row>
    <row r="165" spans="1:8" x14ac:dyDescent="0.25">
      <c r="A165" s="14" t="s">
        <v>8</v>
      </c>
      <c r="B165" s="12" t="str">
        <f>'Import from RTC'!F49</f>
        <v>Studenten moeten projecten kunnen maken gerelateerd aan bepaalde categorieen</v>
      </c>
      <c r="C165" s="10" t="str">
        <f>'Import from RTC'!G49</f>
        <v>Unassigned</v>
      </c>
      <c r="D165" s="12">
        <v>5</v>
      </c>
      <c r="E165" s="12">
        <v>1</v>
      </c>
      <c r="F165" s="12"/>
      <c r="G165" s="12">
        <v>2</v>
      </c>
      <c r="H165" s="15"/>
    </row>
    <row r="166" spans="1:8" x14ac:dyDescent="0.25">
      <c r="A166" s="14" t="s">
        <v>8</v>
      </c>
      <c r="B166" s="12" t="str">
        <f>'Import from RTC'!F51</f>
        <v>Klassediagrammen maken</v>
      </c>
      <c r="C166" s="10" t="str">
        <f>'Import from RTC'!G51</f>
        <v>Jesse Vranken</v>
      </c>
      <c r="D166" s="12"/>
      <c r="E166" s="12">
        <v>10</v>
      </c>
      <c r="F166" s="12"/>
      <c r="G166" s="12"/>
      <c r="H166" s="15"/>
    </row>
    <row r="167" spans="1:8" x14ac:dyDescent="0.25">
      <c r="A167" s="14" t="s">
        <v>8</v>
      </c>
      <c r="B167" s="12" t="str">
        <f>'Import from RTC'!F53</f>
        <v>Voorbereiding verdediging eindversie</v>
      </c>
      <c r="C167" s="10" t="str">
        <f>'Import from RTC'!G53</f>
        <v>Unassigned</v>
      </c>
      <c r="D167" s="12"/>
      <c r="E167" s="12"/>
      <c r="F167" s="12"/>
      <c r="G167" s="12"/>
      <c r="H167" s="15"/>
    </row>
    <row r="168" spans="1:8" x14ac:dyDescent="0.25">
      <c r="A168" s="14" t="s">
        <v>8</v>
      </c>
      <c r="B168" s="12" t="str">
        <f>'Import from RTC'!F58</f>
        <v>ERD maken</v>
      </c>
      <c r="C168" s="10" t="str">
        <f>'Import from RTC'!G58</f>
        <v>Niek Vandael</v>
      </c>
      <c r="D168" s="12"/>
      <c r="E168" s="12">
        <v>5</v>
      </c>
      <c r="F168" s="12"/>
      <c r="G168" s="12">
        <v>2</v>
      </c>
      <c r="H168" s="15"/>
    </row>
    <row r="169" spans="1:8" x14ac:dyDescent="0.25">
      <c r="A169" s="14" t="s">
        <v>8</v>
      </c>
      <c r="B169" s="12" t="str">
        <f>'Import from RTC'!F59</f>
        <v>Use case diagram studenten</v>
      </c>
      <c r="C169" s="10" t="str">
        <f>'Import from RTC'!G59</f>
        <v>Niek Vandael</v>
      </c>
      <c r="D169" s="12">
        <v>2</v>
      </c>
      <c r="E169" s="12">
        <v>1</v>
      </c>
      <c r="F169" s="12"/>
      <c r="G169" s="12"/>
      <c r="H169" s="15"/>
    </row>
    <row r="170" spans="1:8" x14ac:dyDescent="0.25">
      <c r="A170" s="14" t="s">
        <v>8</v>
      </c>
      <c r="B170" s="12" t="str">
        <f>'Import from RTC'!F60</f>
        <v>Departement per student/docent toevoegen</v>
      </c>
      <c r="C170" s="10" t="str">
        <f>'Import from RTC'!G60</f>
        <v>Bart Hunerbein</v>
      </c>
      <c r="D170" s="12">
        <v>2</v>
      </c>
      <c r="E170" s="12"/>
      <c r="F170" s="12"/>
      <c r="G170" s="12"/>
      <c r="H170" s="15"/>
    </row>
    <row r="171" spans="1:8" x14ac:dyDescent="0.25">
      <c r="A171" s="14" t="s">
        <v>8</v>
      </c>
      <c r="B171" s="12" t="str">
        <f>'Import from RTC'!F61</f>
        <v>Create DFDs</v>
      </c>
      <c r="C171" s="10" t="str">
        <f>'Import from RTC'!G61</f>
        <v>Niek Vandael</v>
      </c>
      <c r="D171" s="12">
        <v>10</v>
      </c>
      <c r="E171" s="12"/>
      <c r="F171" s="12"/>
      <c r="G171" s="12"/>
      <c r="H171" s="15"/>
    </row>
    <row r="172" spans="1:8" x14ac:dyDescent="0.25">
      <c r="A172" s="14" t="s">
        <v>8</v>
      </c>
      <c r="B172" s="12" t="str">
        <f>'Import from RTC'!F63</f>
        <v>Create Domain Model</v>
      </c>
      <c r="C172" s="10" t="str">
        <f>'Import from RTC'!G63</f>
        <v>Jesse Vranken</v>
      </c>
      <c r="D172" s="12"/>
      <c r="E172" s="12">
        <v>5</v>
      </c>
      <c r="F172" s="12"/>
      <c r="G172" s="12"/>
      <c r="H172" s="15"/>
    </row>
    <row r="173" spans="1:8" x14ac:dyDescent="0.25">
      <c r="A173" s="14" t="s">
        <v>8</v>
      </c>
      <c r="B173" s="12" t="str">
        <f>'Import from RTC'!F64</f>
        <v>Create Activity Diagram</v>
      </c>
      <c r="C173" s="10" t="str">
        <f>'Import from RTC'!G64</f>
        <v>Jesse Vranken</v>
      </c>
      <c r="D173" s="12">
        <v>3</v>
      </c>
      <c r="E173" s="12"/>
      <c r="F173" s="12"/>
      <c r="G173" s="12"/>
      <c r="H173" s="15"/>
    </row>
    <row r="174" spans="1:8" x14ac:dyDescent="0.25">
      <c r="A174" s="14" t="s">
        <v>8</v>
      </c>
      <c r="B174" s="12" t="str">
        <f>'Import from RTC'!F65</f>
        <v>Create Class Diagram Domain</v>
      </c>
      <c r="C174" s="10" t="str">
        <f>'Import from RTC'!G65</f>
        <v>Jesse Vranken</v>
      </c>
      <c r="D174" s="12">
        <v>4</v>
      </c>
      <c r="E174" s="12">
        <v>4</v>
      </c>
      <c r="F174" s="12"/>
      <c r="G174" s="12"/>
      <c r="H174" s="15"/>
    </row>
    <row r="175" spans="1:8" x14ac:dyDescent="0.25">
      <c r="A175" s="14" t="s">
        <v>8</v>
      </c>
      <c r="B175" s="12" t="str">
        <f>'Import from RTC'!F66</f>
        <v>First project setup (Angular)</v>
      </c>
      <c r="C175" s="10" t="str">
        <f>'Import from RTC'!G66</f>
        <v>Niek Vandael</v>
      </c>
      <c r="D175" s="12">
        <v>1</v>
      </c>
      <c r="E175" s="12">
        <v>1</v>
      </c>
      <c r="F175" s="12">
        <v>24</v>
      </c>
      <c r="G175" s="12"/>
      <c r="H175" s="15"/>
    </row>
    <row r="176" spans="1:8" x14ac:dyDescent="0.25">
      <c r="A176" s="14" t="s">
        <v>8</v>
      </c>
      <c r="B176" s="12" t="str">
        <f>'Import from RTC'!F67</f>
        <v>Testing Angular</v>
      </c>
      <c r="C176" s="10" t="str">
        <f>'Import from RTC'!G67</f>
        <v>Jesse Vranken</v>
      </c>
      <c r="D176" s="12"/>
      <c r="E176" s="12">
        <v>1</v>
      </c>
      <c r="F176" s="12"/>
      <c r="G176" s="12"/>
      <c r="H176" s="15"/>
    </row>
    <row r="177" spans="1:9" x14ac:dyDescent="0.25">
      <c r="A177" s="14" t="s">
        <v>8</v>
      </c>
      <c r="B177" s="12" t="str">
        <f>'Import from RTC'!F68</f>
        <v>Implement model</v>
      </c>
      <c r="C177" s="10" t="str">
        <f>'Import from RTC'!G68</f>
        <v>Jesse Vranken</v>
      </c>
      <c r="D177" s="12"/>
      <c r="E177" s="12">
        <v>5</v>
      </c>
      <c r="F177" s="12"/>
      <c r="G177" s="12"/>
      <c r="H177" s="15"/>
    </row>
    <row r="178" spans="1:9" x14ac:dyDescent="0.25">
      <c r="A178" s="14" t="s">
        <v>8</v>
      </c>
      <c r="B178" s="12" t="str">
        <f>'Import from RTC'!F69</f>
        <v>Test Model</v>
      </c>
      <c r="C178" s="10" t="str">
        <f>'Import from RTC'!G69</f>
        <v>Jesse Vranken</v>
      </c>
      <c r="D178" s="12"/>
      <c r="E178" s="12">
        <v>1</v>
      </c>
      <c r="F178" s="12"/>
      <c r="G178" s="12"/>
      <c r="H178" s="15"/>
    </row>
    <row r="179" spans="1:9" x14ac:dyDescent="0.25">
      <c r="A179" s="14" t="s">
        <v>8</v>
      </c>
      <c r="B179" s="12" t="str">
        <f>'Import from RTC'!F70</f>
        <v>Implement Services</v>
      </c>
      <c r="C179" s="10" t="str">
        <f>'Import from RTC'!G70</f>
        <v>Jesse Vranken</v>
      </c>
      <c r="D179" s="12"/>
      <c r="E179" s="12">
        <v>12</v>
      </c>
      <c r="F179" s="12"/>
      <c r="G179" s="12"/>
      <c r="H179" s="15"/>
    </row>
    <row r="180" spans="1:9" x14ac:dyDescent="0.25">
      <c r="A180" s="14" t="s">
        <v>8</v>
      </c>
      <c r="B180" s="12" t="str">
        <f>'Import from RTC'!F71</f>
        <v>Create Project list</v>
      </c>
      <c r="C180" s="10" t="str">
        <f>'Import from RTC'!G71</f>
        <v>Niek Vandael</v>
      </c>
      <c r="D180" s="12">
        <v>1</v>
      </c>
      <c r="E180" s="12"/>
      <c r="F180" s="12"/>
      <c r="G180" s="12"/>
      <c r="H180" s="15"/>
    </row>
    <row r="181" spans="1:9" x14ac:dyDescent="0.25">
      <c r="A181" s="14" t="s">
        <v>8</v>
      </c>
      <c r="B181" s="12" t="str">
        <f>'Import from RTC'!F72</f>
        <v>Automate MySQL entries on table-creation</v>
      </c>
      <c r="C181" s="10" t="str">
        <f>'Import from RTC'!G72</f>
        <v>Niek Vandael</v>
      </c>
      <c r="D181" s="12">
        <v>1</v>
      </c>
      <c r="E181" s="12">
        <v>1</v>
      </c>
      <c r="F181" s="12"/>
      <c r="G181" s="12"/>
      <c r="H181" s="15"/>
    </row>
    <row r="182" spans="1:9" x14ac:dyDescent="0.25">
      <c r="A182" s="14" t="s">
        <v>8</v>
      </c>
      <c r="B182" s="12" t="str">
        <f>'Import from RTC'!F73</f>
        <v>RestControllers unavailable after implementing JpaRepository</v>
      </c>
      <c r="C182" s="10" t="str">
        <f>'Import from RTC'!G73</f>
        <v>Niek Vandael</v>
      </c>
      <c r="D182" s="12">
        <v>1</v>
      </c>
      <c r="E182" s="12"/>
      <c r="F182" s="12"/>
      <c r="G182" s="12"/>
      <c r="H182" s="15"/>
    </row>
    <row r="183" spans="1:9" x14ac:dyDescent="0.25">
      <c r="A183" s="14" t="s">
        <v>8</v>
      </c>
      <c r="B183" s="12" t="str">
        <f>'Import from RTC'!F74</f>
        <v>Configure MySQL Database</v>
      </c>
      <c r="C183" s="10" t="str">
        <f>'Import from RTC'!G74</f>
        <v>Niek Vandael</v>
      </c>
      <c r="D183" s="12">
        <v>1</v>
      </c>
      <c r="E183" s="12">
        <v>1</v>
      </c>
      <c r="F183" s="12"/>
      <c r="G183" s="12"/>
      <c r="H183" s="15"/>
    </row>
    <row r="184" spans="1:9" x14ac:dyDescent="0.25">
      <c r="A184" s="14" t="s">
        <v>8</v>
      </c>
      <c r="B184" s="12" t="str">
        <f>'Import from RTC'!F78</f>
        <v>Spring-boot setup and configuration</v>
      </c>
      <c r="C184" s="10" t="str">
        <f>'Import from RTC'!G78</f>
        <v>Dennie Grondelaers</v>
      </c>
      <c r="D184" s="12"/>
      <c r="E184" s="12"/>
      <c r="F184" s="12"/>
      <c r="G184" s="12">
        <v>10</v>
      </c>
      <c r="H184" s="15"/>
    </row>
    <row r="185" spans="1:9" x14ac:dyDescent="0.25">
      <c r="A185" s="14" t="s">
        <v>8</v>
      </c>
      <c r="B185" s="12" t="str">
        <f>'Import from RTC'!F33</f>
        <v>Testen van de deliveries</v>
      </c>
      <c r="C185" s="10" t="str">
        <f>'Import from RTC'!G33</f>
        <v>Niek Vandael</v>
      </c>
      <c r="D185" s="12">
        <v>5</v>
      </c>
      <c r="E185" s="12">
        <v>5</v>
      </c>
      <c r="F185" s="12"/>
      <c r="G185" s="12">
        <v>2</v>
      </c>
      <c r="H185" s="15"/>
    </row>
    <row r="186" spans="1:9" x14ac:dyDescent="0.25">
      <c r="A186" s="14" t="s">
        <v>8</v>
      </c>
      <c r="B186" s="12" t="str">
        <f>'Import from RTC'!F203</f>
        <v>Adjust detail page</v>
      </c>
      <c r="C186" s="10" t="str">
        <f>'Import from RTC'!G203</f>
        <v>Arjen Schuurman</v>
      </c>
      <c r="D186" s="12"/>
      <c r="E186" s="12"/>
      <c r="F186" s="12">
        <v>4</v>
      </c>
      <c r="G186" s="12">
        <v>1</v>
      </c>
      <c r="H186" s="15"/>
    </row>
    <row r="187" spans="1:9" x14ac:dyDescent="0.25">
      <c r="A187" s="14" t="s">
        <v>8</v>
      </c>
      <c r="B187" s="12" t="s">
        <v>238</v>
      </c>
      <c r="C187" s="10" t="s">
        <v>30</v>
      </c>
      <c r="D187" s="12"/>
      <c r="E187" s="12"/>
      <c r="F187" s="12"/>
      <c r="G187" s="12">
        <v>12</v>
      </c>
      <c r="H187" s="15"/>
    </row>
    <row r="188" spans="1:9" x14ac:dyDescent="0.25">
      <c r="A188" s="14"/>
      <c r="B188" s="12"/>
      <c r="D188" s="12"/>
      <c r="E188" s="12"/>
      <c r="F188" s="12"/>
      <c r="G188" s="12"/>
      <c r="H188" s="15"/>
    </row>
    <row r="189" spans="1:9" x14ac:dyDescent="0.25">
      <c r="A189" s="16" t="s">
        <v>231</v>
      </c>
      <c r="B189" s="13"/>
      <c r="C189" s="11"/>
      <c r="D189" s="13">
        <f>SUM(D40:D188)</f>
        <v>179.5</v>
      </c>
      <c r="E189" s="13">
        <f>SUM(E40:E188)</f>
        <v>201.75</v>
      </c>
      <c r="F189" s="13">
        <f>SUM(F40:F188)</f>
        <v>99.25</v>
      </c>
      <c r="G189" s="13">
        <f>SUM(G40:G188)</f>
        <v>96</v>
      </c>
      <c r="H189" s="17">
        <f>SUM(H40:H188)</f>
        <v>22</v>
      </c>
      <c r="I189">
        <f>SUM(D189:H189)</f>
        <v>598.5</v>
      </c>
    </row>
    <row r="190" spans="1:9" x14ac:dyDescent="0.25">
      <c r="A190" s="14"/>
      <c r="B190" s="12"/>
      <c r="D190" s="12"/>
      <c r="E190" s="12"/>
      <c r="F190" s="12"/>
      <c r="G190" s="12"/>
      <c r="H190" s="15"/>
    </row>
    <row r="191" spans="1:9" x14ac:dyDescent="0.25">
      <c r="A191" s="14"/>
      <c r="B191" s="12"/>
      <c r="D191" s="12"/>
      <c r="E191" s="12"/>
      <c r="F191" s="12"/>
      <c r="G191" s="12"/>
      <c r="H191" s="15"/>
    </row>
    <row r="192" spans="1:9" ht="15.75" thickBot="1" x14ac:dyDescent="0.3">
      <c r="A192" s="14"/>
      <c r="B192" s="12"/>
      <c r="D192" s="12"/>
      <c r="E192" s="12"/>
      <c r="F192" s="12"/>
      <c r="G192" s="12"/>
      <c r="H192" s="15"/>
    </row>
    <row r="193" spans="1:9" x14ac:dyDescent="0.25">
      <c r="A193" s="27" t="s">
        <v>229</v>
      </c>
      <c r="B193" s="28"/>
      <c r="C193" s="29"/>
      <c r="D193" s="28">
        <f t="shared" ref="D193:I193" si="1">D189+D37</f>
        <v>194.5</v>
      </c>
      <c r="E193" s="28">
        <f t="shared" si="1"/>
        <v>211.25</v>
      </c>
      <c r="F193" s="28">
        <f t="shared" si="1"/>
        <v>112.25</v>
      </c>
      <c r="G193" s="28">
        <f t="shared" si="1"/>
        <v>100</v>
      </c>
      <c r="H193" s="30">
        <f t="shared" si="1"/>
        <v>22</v>
      </c>
      <c r="I193">
        <f t="shared" si="1"/>
        <v>640</v>
      </c>
    </row>
    <row r="194" spans="1:9" ht="17.25" customHeight="1" thickBot="1" x14ac:dyDescent="0.3">
      <c r="A194" s="18"/>
      <c r="B194" s="21"/>
      <c r="C194" s="19"/>
      <c r="D194" s="21" t="s">
        <v>244</v>
      </c>
      <c r="E194" s="21" t="s">
        <v>245</v>
      </c>
      <c r="F194" s="21" t="s">
        <v>246</v>
      </c>
      <c r="G194" s="21" t="s">
        <v>247</v>
      </c>
      <c r="H194" s="20" t="s">
        <v>248</v>
      </c>
    </row>
    <row r="196" spans="1:9" x14ac:dyDescent="0.25">
      <c r="A196" s="10" t="s">
        <v>249</v>
      </c>
    </row>
  </sheetData>
  <sortState ref="A3:H185">
    <sortCondition ref="A3:A185"/>
  </sortState>
  <pageMargins left="0.7" right="0.7" top="0.75" bottom="0.75" header="0.3" footer="0.3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M21" sqref="M21"/>
    </sheetView>
  </sheetViews>
  <sheetFormatPr defaultColWidth="8.85546875" defaultRowHeight="15" x14ac:dyDescent="0.25"/>
  <cols>
    <col min="1" max="1" width="15.42578125" style="1" bestFit="1" customWidth="1"/>
    <col min="2" max="2" width="12.85546875" bestFit="1" customWidth="1"/>
    <col min="3" max="3" width="13.7109375" bestFit="1" customWidth="1"/>
    <col min="4" max="4" width="16.28515625" bestFit="1" customWidth="1"/>
    <col min="5" max="5" width="17.85546875" bestFit="1" customWidth="1"/>
    <col min="6" max="6" width="14.42578125" bestFit="1" customWidth="1"/>
  </cols>
  <sheetData>
    <row r="1" spans="1:7" x14ac:dyDescent="0.25">
      <c r="A1" s="3" t="s">
        <v>227</v>
      </c>
      <c r="B1" s="4" t="str">
        <f>'Time spent by user'!D1</f>
        <v>Niek 
Vandael</v>
      </c>
      <c r="C1" s="4" t="str">
        <f>'Time spent by user'!E1</f>
        <v>Jesse 
Vranken</v>
      </c>
      <c r="D1" s="4" t="str">
        <f>'Time spent by user'!F1</f>
        <v>Arjen 
Schuurman</v>
      </c>
      <c r="E1" s="4" t="str">
        <f>'Time spent by user'!G1</f>
        <v>Dennie 
Grondelars</v>
      </c>
      <c r="F1" s="4" t="str">
        <f>'Time spent by user'!H1</f>
        <v>Bart 
Hunerbein</v>
      </c>
      <c r="G1" s="2"/>
    </row>
    <row r="2" spans="1:7" x14ac:dyDescent="0.25">
      <c r="A2" s="5" t="s">
        <v>229</v>
      </c>
      <c r="B2" s="6">
        <f>'Time spent by user'!D193</f>
        <v>194.5</v>
      </c>
      <c r="C2" s="6">
        <f>'Time spent by user'!E193</f>
        <v>211.25</v>
      </c>
      <c r="D2" s="6">
        <f>'Time spent by user'!F193</f>
        <v>112.25</v>
      </c>
      <c r="E2" s="6">
        <f>'Time spent by user'!G193</f>
        <v>100</v>
      </c>
      <c r="F2" s="6">
        <f>'Time spent by user'!H193</f>
        <v>22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33" sqref="E33"/>
    </sheetView>
  </sheetViews>
  <sheetFormatPr defaultColWidth="8.85546875" defaultRowHeight="15" x14ac:dyDescent="0.25"/>
  <cols>
    <col min="1" max="1" width="18.7109375" style="1" bestFit="1" customWidth="1"/>
    <col min="2" max="2" width="12.85546875" bestFit="1" customWidth="1"/>
    <col min="3" max="3" width="13.7109375" bestFit="1" customWidth="1"/>
    <col min="4" max="4" width="16.28515625" bestFit="1" customWidth="1"/>
    <col min="5" max="5" width="17.85546875" bestFit="1" customWidth="1"/>
    <col min="6" max="6" width="14.42578125" bestFit="1" customWidth="1"/>
  </cols>
  <sheetData>
    <row r="1" spans="1:6" x14ac:dyDescent="0.25">
      <c r="A1" s="3" t="s">
        <v>227</v>
      </c>
      <c r="B1" s="4" t="str">
        <f>'Time spent by user'!D1</f>
        <v>Niek 
Vandael</v>
      </c>
      <c r="C1" s="4" t="str">
        <f>'Time spent by user'!E1</f>
        <v>Jesse 
Vranken</v>
      </c>
      <c r="D1" s="4" t="str">
        <f>'Time spent by user'!F1</f>
        <v>Arjen 
Schuurman</v>
      </c>
      <c r="E1" s="4" t="str">
        <f>'Time spent by user'!G1</f>
        <v>Dennie 
Grondelars</v>
      </c>
      <c r="F1" s="4" t="str">
        <f>'Time spent by user'!H1</f>
        <v>Bart 
Hunerbein</v>
      </c>
    </row>
    <row r="2" spans="1:6" x14ac:dyDescent="0.25">
      <c r="A2" s="5" t="s">
        <v>231</v>
      </c>
      <c r="B2" s="6">
        <f>'Time spent by user'!D189</f>
        <v>179.5</v>
      </c>
      <c r="C2" s="6">
        <f>'Time spent by user'!E189</f>
        <v>201.75</v>
      </c>
      <c r="D2" s="6">
        <f>'Time spent by user'!F189</f>
        <v>99.25</v>
      </c>
      <c r="E2" s="6">
        <f>'Time spent by user'!G189</f>
        <v>96</v>
      </c>
      <c r="F2" s="6">
        <f>'Time spent by user'!H189</f>
        <v>22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34" sqref="E34"/>
    </sheetView>
  </sheetViews>
  <sheetFormatPr defaultColWidth="8.85546875" defaultRowHeight="15" x14ac:dyDescent="0.25"/>
  <cols>
    <col min="1" max="1" width="20.85546875" style="1" bestFit="1" customWidth="1"/>
    <col min="2" max="2" width="12.85546875" bestFit="1" customWidth="1"/>
    <col min="3" max="3" width="13.7109375" bestFit="1" customWidth="1"/>
    <col min="4" max="4" width="16.28515625" bestFit="1" customWidth="1"/>
    <col min="5" max="5" width="17.85546875" bestFit="1" customWidth="1"/>
    <col min="6" max="6" width="14.42578125" bestFit="1" customWidth="1"/>
  </cols>
  <sheetData>
    <row r="1" spans="1:6" x14ac:dyDescent="0.25">
      <c r="A1" s="3" t="s">
        <v>227</v>
      </c>
      <c r="B1" s="4" t="str">
        <f>'Time spent by user'!D1</f>
        <v>Niek 
Vandael</v>
      </c>
      <c r="C1" s="4" t="str">
        <f>'Time spent by user'!E1</f>
        <v>Jesse 
Vranken</v>
      </c>
      <c r="D1" s="4" t="str">
        <f>'Time spent by user'!F1</f>
        <v>Arjen 
Schuurman</v>
      </c>
      <c r="E1" s="4" t="str">
        <f>'Time spent by user'!G1</f>
        <v>Dennie 
Grondelars</v>
      </c>
      <c r="F1" s="4" t="str">
        <f>'Time spent by user'!H1</f>
        <v>Bart 
Hunerbein</v>
      </c>
    </row>
    <row r="2" spans="1:6" x14ac:dyDescent="0.25">
      <c r="A2" s="5" t="s">
        <v>230</v>
      </c>
      <c r="B2" s="6">
        <f>'Time spent by user'!D37</f>
        <v>15</v>
      </c>
      <c r="C2" s="6">
        <f>'Time spent by user'!E37</f>
        <v>9.5</v>
      </c>
      <c r="D2" s="6">
        <f>'Time spent by user'!F37</f>
        <v>13</v>
      </c>
      <c r="E2" s="6">
        <f>'Time spent by user'!G37</f>
        <v>4</v>
      </c>
      <c r="F2" s="6">
        <f>'Time spent by user'!H37</f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N24" sqref="N24"/>
    </sheetView>
  </sheetViews>
  <sheetFormatPr defaultColWidth="8.85546875" defaultRowHeight="15" x14ac:dyDescent="0.25"/>
  <cols>
    <col min="1" max="1" width="18.42578125" bestFit="1" customWidth="1"/>
  </cols>
  <sheetData>
    <row r="1" spans="1:3" x14ac:dyDescent="0.25">
      <c r="A1" s="3" t="s">
        <v>0</v>
      </c>
      <c r="B1" s="4" t="s">
        <v>92</v>
      </c>
      <c r="C1" s="4" t="s">
        <v>8</v>
      </c>
    </row>
    <row r="2" spans="1:3" x14ac:dyDescent="0.25">
      <c r="A2" s="5" t="s">
        <v>232</v>
      </c>
      <c r="B2" s="6">
        <f>'Time spent by user'!I37</f>
        <v>41.5</v>
      </c>
      <c r="C2" s="6">
        <f>'Time spent by user'!I189</f>
        <v>598.5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workbookViewId="0">
      <selection activeCell="B3" sqref="B3:G10"/>
    </sheetView>
  </sheetViews>
  <sheetFormatPr defaultColWidth="8.85546875" defaultRowHeight="15" x14ac:dyDescent="0.25"/>
  <cols>
    <col min="2" max="2" width="10.85546875" bestFit="1" customWidth="1"/>
    <col min="3" max="3" width="12.85546875" bestFit="1" customWidth="1"/>
    <col min="4" max="4" width="13.7109375" bestFit="1" customWidth="1"/>
    <col min="5" max="5" width="16.28515625" bestFit="1" customWidth="1"/>
    <col min="6" max="6" width="17.85546875" bestFit="1" customWidth="1"/>
    <col min="7" max="7" width="14.42578125" bestFit="1" customWidth="1"/>
  </cols>
  <sheetData>
    <row r="3" spans="2:7" x14ac:dyDescent="0.25">
      <c r="B3" s="3"/>
      <c r="C3" s="4" t="str">
        <f>'Time spent by user'!D1</f>
        <v>Niek 
Vandael</v>
      </c>
      <c r="D3" s="4" t="str">
        <f>'Time spent by user'!E1</f>
        <v>Jesse 
Vranken</v>
      </c>
      <c r="E3" s="4" t="str">
        <f>'Time spent by user'!F1</f>
        <v>Arjen 
Schuurman</v>
      </c>
      <c r="F3" s="4" t="str">
        <f>'Time spent by user'!G1</f>
        <v>Dennie 
Grondelars</v>
      </c>
      <c r="G3" s="4" t="str">
        <f>'Time spent by user'!H1</f>
        <v>Bart 
Hunerbein</v>
      </c>
    </row>
    <row r="4" spans="2:7" x14ac:dyDescent="0.25">
      <c r="B4" s="5" t="s">
        <v>228</v>
      </c>
      <c r="C4" s="6">
        <f>'Total time spent'!B2</f>
        <v>194.5</v>
      </c>
      <c r="D4" s="6">
        <f>'Total time spent'!C2</f>
        <v>211.25</v>
      </c>
      <c r="E4" s="6">
        <f>'Total time spent'!D2</f>
        <v>112.25</v>
      </c>
      <c r="F4" s="6">
        <f>'Total time spent'!E2</f>
        <v>100</v>
      </c>
      <c r="G4" s="6">
        <f>'Total time spent'!F2</f>
        <v>22</v>
      </c>
    </row>
    <row r="5" spans="2:7" x14ac:dyDescent="0.25">
      <c r="B5" s="7" t="s">
        <v>235</v>
      </c>
      <c r="C5" s="8">
        <v>20</v>
      </c>
      <c r="D5" s="8">
        <v>20</v>
      </c>
      <c r="E5" s="8">
        <v>20</v>
      </c>
      <c r="F5" s="8">
        <v>20</v>
      </c>
      <c r="G5" s="8">
        <v>20</v>
      </c>
    </row>
    <row r="6" spans="2:7" x14ac:dyDescent="0.25">
      <c r="B6" s="5"/>
      <c r="C6" s="6"/>
      <c r="D6" s="6"/>
      <c r="E6" s="6"/>
      <c r="F6" s="6"/>
      <c r="G6" s="6"/>
    </row>
    <row r="7" spans="2:7" x14ac:dyDescent="0.25">
      <c r="B7" s="3" t="s">
        <v>236</v>
      </c>
      <c r="C7" s="4">
        <f>C5*C4</f>
        <v>3890</v>
      </c>
      <c r="D7" s="4">
        <f>D5*D4</f>
        <v>4225</v>
      </c>
      <c r="E7" s="4">
        <f>E5*E4</f>
        <v>2245</v>
      </c>
      <c r="F7" s="4">
        <f>F5*F4</f>
        <v>2000</v>
      </c>
      <c r="G7" s="4">
        <f>G5*G4</f>
        <v>440</v>
      </c>
    </row>
    <row r="8" spans="2:7" x14ac:dyDescent="0.25">
      <c r="B8" s="5"/>
      <c r="C8" s="6"/>
      <c r="D8" s="6"/>
      <c r="E8" s="6"/>
      <c r="F8" s="6"/>
      <c r="G8" s="6"/>
    </row>
    <row r="9" spans="2:7" x14ac:dyDescent="0.25">
      <c r="B9" s="7"/>
      <c r="C9" s="8"/>
      <c r="D9" s="8"/>
      <c r="E9" s="8"/>
      <c r="F9" s="8"/>
      <c r="G9" s="8"/>
    </row>
    <row r="10" spans="2:7" x14ac:dyDescent="0.25">
      <c r="B10" s="5" t="s">
        <v>234</v>
      </c>
      <c r="C10" s="9">
        <f>SUM(C7:G7)</f>
        <v>12800</v>
      </c>
      <c r="D10" s="6"/>
      <c r="E10" s="6"/>
      <c r="F10" s="6"/>
      <c r="G10" s="6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Import from RTC</vt:lpstr>
      <vt:lpstr>Time spent by user</vt:lpstr>
      <vt:lpstr>Total time spent</vt:lpstr>
      <vt:lpstr>Time spend on tasks</vt:lpstr>
      <vt:lpstr>Time spend on defects</vt:lpstr>
      <vt:lpstr>Time spend by type</vt:lpstr>
      <vt:lpstr>Project 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NVD</dc:creator>
  <cp:lastModifiedBy>NVD</cp:lastModifiedBy>
  <cp:lastPrinted>2016-06-09T15:27:25Z</cp:lastPrinted>
  <dcterms:created xsi:type="dcterms:W3CDTF">2016-06-07T12:02:24Z</dcterms:created>
  <dcterms:modified xsi:type="dcterms:W3CDTF">2016-06-09T15:28:00Z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74f34f9c-6378-4db0-982c-587c292d5a99</vt:lpwstr>
  </property>
</Properties>
</file>