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ITalent\italent\documents\analyse\"/>
    </mc:Choice>
  </mc:AlternateContent>
  <bookViews>
    <workbookView xWindow="0" yWindow="0" windowWidth="19095" windowHeight="8205" activeTab="1"/>
  </bookViews>
  <sheets>
    <sheet name="Gebeurtenissen" sheetId="2" r:id="rId1"/>
    <sheet name="Quality - FI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12" i="3"/>
  <c r="E17" i="3"/>
  <c r="E20" i="3"/>
  <c r="E25" i="3"/>
  <c r="E29" i="3"/>
  <c r="E35" i="3"/>
  <c r="E41" i="3"/>
  <c r="E45" i="3"/>
  <c r="E52" i="3"/>
  <c r="E58" i="3"/>
  <c r="E64" i="3"/>
  <c r="E69" i="3"/>
  <c r="E73" i="3"/>
  <c r="E77" i="3"/>
  <c r="E82" i="3"/>
  <c r="E87" i="3"/>
  <c r="E90" i="3"/>
  <c r="E3" i="3"/>
  <c r="K6" i="2" l="1"/>
  <c r="K7" i="2"/>
  <c r="K8" i="2"/>
  <c r="K9" i="2"/>
  <c r="K10" i="2"/>
  <c r="K11" i="2"/>
  <c r="K12" i="2"/>
  <c r="K14" i="2"/>
  <c r="K15" i="2"/>
  <c r="K16" i="2"/>
  <c r="K17" i="2"/>
  <c r="K18" i="2"/>
  <c r="K19" i="2"/>
  <c r="K20" i="2"/>
  <c r="K21" i="2"/>
  <c r="K22" i="2"/>
  <c r="K23" i="2"/>
  <c r="K24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I19" i="2"/>
  <c r="J19" i="2" s="1"/>
  <c r="H19" i="2"/>
  <c r="I18" i="2"/>
  <c r="J18" i="2" s="1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I13" i="2"/>
  <c r="J13" i="2" s="1"/>
  <c r="K13" i="2" s="1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</calcChain>
</file>

<file path=xl/sharedStrings.xml><?xml version="1.0" encoding="utf-8"?>
<sst xmlns="http://schemas.openxmlformats.org/spreadsheetml/2006/main" count="144" uniqueCount="107">
  <si>
    <t>Projectenlijst sorteren</t>
  </si>
  <si>
    <t>Projectenlijst bekijken</t>
  </si>
  <si>
    <t>Projecten filteren</t>
  </si>
  <si>
    <t>Inloggen</t>
  </si>
  <si>
    <t>Annountsments aanmaken</t>
  </si>
  <si>
    <t>x</t>
  </si>
  <si>
    <t>Use case beschrijving</t>
  </si>
  <si>
    <t>#</t>
  </si>
  <si>
    <t>Studenten</t>
  </si>
  <si>
    <t>Docenten</t>
  </si>
  <si>
    <t>Gasten</t>
  </si>
  <si>
    <t>Use cases</t>
  </si>
  <si>
    <t>Uitgeschreven use cases</t>
  </si>
  <si>
    <t>Projecten zoeken</t>
  </si>
  <si>
    <t>Projecten liken</t>
  </si>
  <si>
    <t>Projectdetails opvragen</t>
  </si>
  <si>
    <t>Projecten delen op sociale media</t>
  </si>
  <si>
    <t>Inschrijven op projecten</t>
  </si>
  <si>
    <t>Projecten bewerken</t>
  </si>
  <si>
    <t>Projecten verwijderen</t>
  </si>
  <si>
    <t>Projecten aanmaken</t>
  </si>
  <si>
    <t>Milestone-statussen aanpassen</t>
  </si>
  <si>
    <t>Categorieen definieren</t>
  </si>
  <si>
    <t>Projecten backen</t>
  </si>
  <si>
    <t>Projecten publiek maken</t>
  </si>
  <si>
    <t>Inschrijvingen verwijderen</t>
  </si>
  <si>
    <t>Requirement</t>
  </si>
  <si>
    <t>Duidelijke informatieberichten</t>
  </si>
  <si>
    <t>Mogelijkheid tot taalwisseling</t>
  </si>
  <si>
    <t>Snelheid</t>
  </si>
  <si>
    <t>FIT criteria</t>
  </si>
  <si>
    <t>De ingelogde gebruiker zal bestaan binnen het systeem</t>
  </si>
  <si>
    <t>Het inloggen en de applicatie opstarten samen mag maximaal 2 seconden duren op eender welk device</t>
  </si>
  <si>
    <t>Indien er foute gegevens werden ingevoerd moet een duidelijke boodschap dit overbrengen</t>
  </si>
  <si>
    <t>Het ophalen van de projectenlijst mag maximaal 2 seconden duren</t>
  </si>
  <si>
    <t>Een gast kan tot 50 publieke projecten bekijken per pagina</t>
  </si>
  <si>
    <t>Een student kan tot 50 gebackte projecten bekijken per pagina</t>
  </si>
  <si>
    <t>Een docent kan tot 50 projecten bekijken per pagina</t>
  </si>
  <si>
    <t>Sorteren kan op basis van aantal likes: oplopend eerst</t>
  </si>
  <si>
    <t>Sorteren kan op basis van domein</t>
  </si>
  <si>
    <t>Sorteren mag maximaal 1 seconde duren</t>
  </si>
  <si>
    <t>90 procent van de gebruikers moet de filterfunctie binnen 5 seconden gevonden hebben</t>
  </si>
  <si>
    <t>Filteren kan gebeuren op basis van maximaal 5 hashtags</t>
  </si>
  <si>
    <t>Zoeken kan op basis van titel en omschrijving</t>
  </si>
  <si>
    <t>Zoeken mag maximaal 2 seconde duren</t>
  </si>
  <si>
    <t>90 procent van de gebruikers moet de zoekfunctie binnen 5 seconden gevonden hebben</t>
  </si>
  <si>
    <t>Enkel ingelogde gebruikers kunnen projecten liken</t>
  </si>
  <si>
    <t>Een gebruiker kan een project slechts 1 keer liken</t>
  </si>
  <si>
    <t>Gebruikers moeten visueel makkelijk kunnen zien dat ze een project hebben geliked</t>
  </si>
  <si>
    <t>Enkel ingelogde gebruikers kunnen projectdetails opvragen</t>
  </si>
  <si>
    <t>Het opvragen van de details mag maximaal 2 seconden duren</t>
  </si>
  <si>
    <t>Via de detailpagina moeten gebruikers binnen 10 seconden een korte beschrijving kunnen geven over de inhoud</t>
  </si>
  <si>
    <t>De detailpagina moet duidelijk weergeven om welk domein het project betrekking heeft</t>
  </si>
  <si>
    <t>Fotos, videos en andere media dienen nooit meer dan 50 pct van de gehele schermruimte in beslag te nemen</t>
  </si>
  <si>
    <t>Enkel ingelogde gebruikers kunnen projectdiscussies bekijken/deelnemen</t>
  </si>
  <si>
    <t>Discussies dienen enkel zichtbaar te zijn op de detailpagina</t>
  </si>
  <si>
    <t>Het mag voor een gebruiker slechts 1 seconde duren alvorens het bericht geplaatst werd</t>
  </si>
  <si>
    <t>Discussies mogen nooit meer dan 20 procent van de gehele schermruimte in beslag nemen</t>
  </si>
  <si>
    <t>Enkel publieke projecten mogen gedeeld worden op sociale media</t>
  </si>
  <si>
    <t>Discussies moeten binnen 2 seconden na openen van het detail gevonden worden</t>
  </si>
  <si>
    <t>De icoonen om projecten te delen moeten binnen 2 seconden gevonden worden</t>
  </si>
  <si>
    <t>Het delen van projecten mag nooit meer dan 2 seconden duren</t>
  </si>
  <si>
    <t>Projectdiscussies bekijken/deelnemen</t>
  </si>
  <si>
    <t>Enkel studenten kunnen zich inschrijven op projecten</t>
  </si>
  <si>
    <t>Inschrijvingen worden enkel geaccepteerd indien er nog beschikbare plaatsen zijn</t>
  </si>
  <si>
    <t>Inschrijvingen worden enkel geaccepteerd indien de student tot een gevraagd departement behoort</t>
  </si>
  <si>
    <t>Inschrijvingen kunnen enkel worden gedaan indien het project nog niet lopende is</t>
  </si>
  <si>
    <t>Inschrijvingen kunnen enkel worden gedaan indien het project niet gearchiveerd (afgelopen) is</t>
  </si>
  <si>
    <t>Inschrijvingen kunnen enkel worden gedaan indien de student nog uren nodig heeft in het projectdomein</t>
  </si>
  <si>
    <t>Studenten kunnen enkel niet-gebackte projecten bewerken</t>
  </si>
  <si>
    <t>Docenten kunnen alle projecten bewerken</t>
  </si>
  <si>
    <t>Alle elementen van het project kunnen gewijzigd worden, inclusief de inschrijvers of aantal gewilde inschrijvers</t>
  </si>
  <si>
    <t>Het opslaan van het project na het bewerken mag maximaal 5 seconden duren</t>
  </si>
  <si>
    <t>Studenten kunnen enkel niet-gebackte projecten verwijderen</t>
  </si>
  <si>
    <t>Docenten kunnen alle projecten verwijderen</t>
  </si>
  <si>
    <t>Verwijderde projecten mogen niet verwijderd worden uit de databank</t>
  </si>
  <si>
    <t>Er dient een bevestiging gevraagd te worden om de actie definitief door te voeren</t>
  </si>
  <si>
    <t>Enkel makers van projecten kunnen announcements aanmaken</t>
  </si>
  <si>
    <t>Enkel de laatste announcement dient voor de student/docent zichtbaar te zijn</t>
  </si>
  <si>
    <t>Een announcement mag nooit meer dan 100 karakters bevatten</t>
  </si>
  <si>
    <t>Een announcement dient ook zichtbaar te zijn op de projectenlijst voor iedere actor</t>
  </si>
  <si>
    <t>Enkel studenten of docenten kunnen projecten aanmaken</t>
  </si>
  <si>
    <t>Het opslaan van een project mag maximaal 5 seconden duren</t>
  </si>
  <si>
    <t>Het aanmaken van een project moet binnen 5 minuten kunnen indien alle informatie voorhanden is</t>
  </si>
  <si>
    <t>Enkel studenten of docenten kunnen milestone statussen aanpassen</t>
  </si>
  <si>
    <t>Milestone statussen kunnen enkel gewijzigd worden indien het project lopende is door de aanmaker van het project of een docent die het project backt</t>
  </si>
  <si>
    <t>Projecten kunnen enkel verwijderd worden door de aanmaker van het project of een docent die het project backt</t>
  </si>
  <si>
    <t>Projecten kunnen enkel bewerkt worden door de aanmaker van het project of een docent die het project backt</t>
  </si>
  <si>
    <t>Aanpassingen op milestones moeten binnen 2 minuten na het starten van de applicatie doorgevoerd kunnen worden indien de informatie voorhanden is</t>
  </si>
  <si>
    <t>Enkel docenten kunnen categorieen definieren (tags)</t>
  </si>
  <si>
    <t>Gebruikte tags kunnen nooit verwijderd worden</t>
  </si>
  <si>
    <t>Een categorie mag nooit dezelfde naam hebben als een reeds bestaande categorie</t>
  </si>
  <si>
    <t>Enkel docenten kunnen niet-gebruikte categorieen verwijderen</t>
  </si>
  <si>
    <t>Enkel docenten kunnen projecten backend</t>
  </si>
  <si>
    <t>Het backen van projecten bevate en percentage waarin een docent wilt deelnemen aan een project</t>
  </si>
  <si>
    <t>Projecten kunnen tot  100pct gebackt worden</t>
  </si>
  <si>
    <t>Het backen van projecten mag maximaal 1 seconde duren</t>
  </si>
  <si>
    <t>Enkel docenten die een project backen kunnen het project publiek maken</t>
  </si>
  <si>
    <t>Publiek maken van projecten vereist altijd een bevestiging</t>
  </si>
  <si>
    <t>Enkel docenten kunnen inschrijvingen verwijderen</t>
  </si>
  <si>
    <t>Inschrijvingen kunnen enkel verwijderd worden voor niet lopende projecten</t>
  </si>
  <si>
    <t>De applicatie dient geladen te zijn binnen 5 seconden op eender welk device</t>
  </si>
  <si>
    <t>De informatieberichten dienen in de gekozen taal getoond te worden</t>
  </si>
  <si>
    <t>Gebruikers moeten doorheen de volledige applicatie steeds van taal kunnen wisselen</t>
  </si>
  <si>
    <t>De knop om van taal te wisselen moet binnen 2 seconden na opstarten van de applicatie gevonden worden door 90 procent van de gebruikers</t>
  </si>
  <si>
    <t>90 procent van de gebruikers moeten binnen 2 seconden weten welke actie er is gebeurd of wat hij moet aanpassen</t>
  </si>
  <si>
    <t>Het wissel van een pagina door gebruik te maken van het menu mag maximaal 2 seconden duren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</si>
</sst>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8" xfId="0" applyFill="1" applyBorder="1"/>
    <xf numFmtId="0" fontId="0" fillId="3" borderId="8" xfId="0" applyFill="1" applyBorder="1"/>
    <xf numFmtId="0" fontId="0" fillId="0" borderId="9" xfId="0" applyFill="1" applyBorder="1"/>
    <xf numFmtId="0" fontId="0" fillId="0" borderId="13" xfId="0" applyBorder="1"/>
    <xf numFmtId="0" fontId="2" fillId="0" borderId="2" xfId="0" applyFont="1" applyBorder="1"/>
    <xf numFmtId="0" fontId="0" fillId="0" borderId="0" xfId="0" applyBorder="1"/>
    <xf numFmtId="0" fontId="2" fillId="0" borderId="4" xfId="0" applyFont="1" applyBorder="1"/>
    <xf numFmtId="0" fontId="0" fillId="0" borderId="14" xfId="0" applyBorder="1"/>
    <xf numFmtId="0" fontId="2" fillId="0" borderId="6" xfId="0" applyFont="1" applyBorder="1"/>
    <xf numFmtId="0" fontId="0" fillId="3" borderId="0" xfId="0" applyFill="1" applyBorder="1"/>
    <xf numFmtId="0" fontId="2" fillId="3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C14" sqref="C14"/>
    </sheetView>
  </sheetViews>
  <sheetFormatPr defaultRowHeight="15" x14ac:dyDescent="0.25"/>
  <cols>
    <col min="3" max="3" width="35.42578125" bestFit="1" customWidth="1"/>
    <col min="4" max="4" width="10.28515625" bestFit="1" customWidth="1"/>
    <col min="5" max="5" width="9.5703125" bestFit="1" customWidth="1"/>
    <col min="6" max="6" width="7.28515625" bestFit="1" customWidth="1"/>
    <col min="9" max="10" width="65.28515625" hidden="1" customWidth="1"/>
    <col min="11" max="11" width="57.85546875" bestFit="1" customWidth="1"/>
  </cols>
  <sheetData>
    <row r="1" spans="2:11" ht="15.75" thickBot="1" x14ac:dyDescent="0.3"/>
    <row r="2" spans="2:11" ht="15.75" thickBot="1" x14ac:dyDescent="0.3">
      <c r="B2" s="24" t="s">
        <v>11</v>
      </c>
      <c r="C2" s="25"/>
      <c r="D2" s="25"/>
      <c r="E2" s="25"/>
      <c r="F2" s="26"/>
      <c r="H2" s="24" t="s">
        <v>12</v>
      </c>
      <c r="I2" s="25"/>
      <c r="J2" s="25"/>
      <c r="K2" s="26"/>
    </row>
    <row r="4" spans="2:11" ht="15.75" thickBot="1" x14ac:dyDescent="0.3"/>
    <row r="5" spans="2:11" ht="15.75" thickBot="1" x14ac:dyDescent="0.3">
      <c r="B5" s="7" t="s">
        <v>7</v>
      </c>
      <c r="C5" s="9" t="s">
        <v>6</v>
      </c>
      <c r="D5" s="9" t="s">
        <v>8</v>
      </c>
      <c r="E5" s="9" t="s">
        <v>9</v>
      </c>
      <c r="F5" s="8" t="s">
        <v>10</v>
      </c>
    </row>
    <row r="6" spans="2:11" x14ac:dyDescent="0.25">
      <c r="B6" s="1">
        <v>1</v>
      </c>
      <c r="C6" s="10" t="s">
        <v>3</v>
      </c>
      <c r="D6" s="10" t="s">
        <v>5</v>
      </c>
      <c r="E6" s="10" t="s">
        <v>5</v>
      </c>
      <c r="F6" s="2"/>
      <c r="H6" s="21">
        <f t="shared" ref="H6:H24" si="0">B6</f>
        <v>1</v>
      </c>
      <c r="I6" s="13" t="str">
        <f t="shared" ref="I6:I24" si="1">IF(D6="x",LOWER($D$5),"")&amp;IF(E6="x",", " &amp; LOWER($E$5),"")&amp;IF(F6="x", ", " &amp; LOWER($F$5),"") &amp; " kunnen " &amp; LOWER(C6)</f>
        <v>studenten, docenten kunnen inloggen</v>
      </c>
      <c r="J6" s="13" t="str">
        <f>IF(LEFT(I6,1)=",",MID(I6,3,LEN(I6)),I6)</f>
        <v>studenten, docenten kunnen inloggen</v>
      </c>
      <c r="K6" s="14" t="str">
        <f>UPPER(LEFT(J6,1))&amp;LOWER(RIGHT(J6,LEN(J6)-1))</f>
        <v>Studenten, docenten kunnen inloggen</v>
      </c>
    </row>
    <row r="7" spans="2:11" x14ac:dyDescent="0.25">
      <c r="B7" s="5">
        <v>2</v>
      </c>
      <c r="C7" s="11" t="s">
        <v>1</v>
      </c>
      <c r="D7" s="11" t="s">
        <v>5</v>
      </c>
      <c r="E7" s="11" t="s">
        <v>5</v>
      </c>
      <c r="F7" s="6" t="s">
        <v>5</v>
      </c>
      <c r="H7" s="11">
        <f t="shared" si="0"/>
        <v>2</v>
      </c>
      <c r="I7" s="19" t="str">
        <f t="shared" si="1"/>
        <v>studenten, docenten, gasten kunnen projectenlijst bekijken</v>
      </c>
      <c r="J7" s="19" t="str">
        <f t="shared" ref="J7:J11" si="2">IF(LEFT(I7,1)=",",MID(I7,3,LEN(I7)),I7)</f>
        <v>studenten, docenten, gasten kunnen projectenlijst bekijken</v>
      </c>
      <c r="K7" s="20" t="str">
        <f t="shared" ref="K7:K24" si="3">UPPER(LEFT(J7,1))&amp;LOWER(RIGHT(J7,LEN(J7)-1))</f>
        <v>Studenten, docenten, gasten kunnen projectenlijst bekijken</v>
      </c>
    </row>
    <row r="8" spans="2:11" x14ac:dyDescent="0.25">
      <c r="B8" s="1">
        <v>3</v>
      </c>
      <c r="C8" s="10" t="s">
        <v>0</v>
      </c>
      <c r="D8" s="10" t="s">
        <v>5</v>
      </c>
      <c r="E8" s="10" t="s">
        <v>5</v>
      </c>
      <c r="F8" s="2" t="s">
        <v>5</v>
      </c>
      <c r="H8" s="22">
        <f t="shared" si="0"/>
        <v>3</v>
      </c>
      <c r="I8" s="15" t="str">
        <f t="shared" si="1"/>
        <v>studenten, docenten, gasten kunnen projectenlijst sorteren</v>
      </c>
      <c r="J8" s="15" t="str">
        <f t="shared" si="2"/>
        <v>studenten, docenten, gasten kunnen projectenlijst sorteren</v>
      </c>
      <c r="K8" s="16" t="str">
        <f t="shared" si="3"/>
        <v>Studenten, docenten, gasten kunnen projectenlijst sorteren</v>
      </c>
    </row>
    <row r="9" spans="2:11" x14ac:dyDescent="0.25">
      <c r="B9" s="5">
        <v>4</v>
      </c>
      <c r="C9" s="11" t="s">
        <v>2</v>
      </c>
      <c r="D9" s="11" t="s">
        <v>5</v>
      </c>
      <c r="E9" s="11" t="s">
        <v>5</v>
      </c>
      <c r="F9" s="6" t="s">
        <v>5</v>
      </c>
      <c r="H9" s="11">
        <f t="shared" si="0"/>
        <v>4</v>
      </c>
      <c r="I9" s="19" t="str">
        <f t="shared" si="1"/>
        <v>studenten, docenten, gasten kunnen projecten filteren</v>
      </c>
      <c r="J9" s="19" t="str">
        <f t="shared" si="2"/>
        <v>studenten, docenten, gasten kunnen projecten filteren</v>
      </c>
      <c r="K9" s="20" t="str">
        <f t="shared" si="3"/>
        <v>Studenten, docenten, gasten kunnen projecten filteren</v>
      </c>
    </row>
    <row r="10" spans="2:11" x14ac:dyDescent="0.25">
      <c r="B10" s="1">
        <v>5</v>
      </c>
      <c r="C10" s="10" t="s">
        <v>13</v>
      </c>
      <c r="D10" s="10" t="s">
        <v>5</v>
      </c>
      <c r="E10" s="10" t="s">
        <v>5</v>
      </c>
      <c r="F10" s="2" t="s">
        <v>5</v>
      </c>
      <c r="H10" s="22">
        <f t="shared" si="0"/>
        <v>5</v>
      </c>
      <c r="I10" s="15" t="str">
        <f t="shared" si="1"/>
        <v>studenten, docenten, gasten kunnen projecten zoeken</v>
      </c>
      <c r="J10" s="15" t="str">
        <f t="shared" si="2"/>
        <v>studenten, docenten, gasten kunnen projecten zoeken</v>
      </c>
      <c r="K10" s="16" t="str">
        <f t="shared" si="3"/>
        <v>Studenten, docenten, gasten kunnen projecten zoeken</v>
      </c>
    </row>
    <row r="11" spans="2:11" x14ac:dyDescent="0.25">
      <c r="B11" s="5">
        <v>6</v>
      </c>
      <c r="C11" s="11" t="s">
        <v>14</v>
      </c>
      <c r="D11" s="11" t="s">
        <v>5</v>
      </c>
      <c r="E11" s="11" t="s">
        <v>5</v>
      </c>
      <c r="F11" s="6"/>
      <c r="H11" s="11">
        <f t="shared" si="0"/>
        <v>6</v>
      </c>
      <c r="I11" s="19" t="str">
        <f t="shared" si="1"/>
        <v>studenten, docenten kunnen projecten liken</v>
      </c>
      <c r="J11" s="19" t="str">
        <f t="shared" si="2"/>
        <v>studenten, docenten kunnen projecten liken</v>
      </c>
      <c r="K11" s="20" t="str">
        <f t="shared" si="3"/>
        <v>Studenten, docenten kunnen projecten liken</v>
      </c>
    </row>
    <row r="12" spans="2:11" x14ac:dyDescent="0.25">
      <c r="B12" s="1">
        <v>7</v>
      </c>
      <c r="C12" s="10" t="s">
        <v>15</v>
      </c>
      <c r="D12" s="10" t="s">
        <v>5</v>
      </c>
      <c r="E12" s="10" t="s">
        <v>5</v>
      </c>
      <c r="F12" s="2"/>
      <c r="H12" s="22">
        <f t="shared" si="0"/>
        <v>7</v>
      </c>
      <c r="I12" s="15" t="str">
        <f t="shared" si="1"/>
        <v>studenten, docenten kunnen projectdetails opvragen</v>
      </c>
      <c r="J12" s="15" t="str">
        <f>IF(LEFT(I12,1)=",",MID(I12,3,LEN(I12)),I12)</f>
        <v>studenten, docenten kunnen projectdetails opvragen</v>
      </c>
      <c r="K12" s="16" t="str">
        <f t="shared" si="3"/>
        <v>Studenten, docenten kunnen projectdetails opvragen</v>
      </c>
    </row>
    <row r="13" spans="2:11" x14ac:dyDescent="0.25">
      <c r="B13" s="5">
        <v>8</v>
      </c>
      <c r="C13" s="11" t="s">
        <v>62</v>
      </c>
      <c r="D13" s="11" t="s">
        <v>5</v>
      </c>
      <c r="E13" s="11" t="s">
        <v>5</v>
      </c>
      <c r="F13" s="6"/>
      <c r="H13" s="11">
        <f t="shared" si="0"/>
        <v>8</v>
      </c>
      <c r="I13" s="19" t="str">
        <f t="shared" si="1"/>
        <v>studenten, docenten kunnen projectdiscussies bekijken/deelnemen</v>
      </c>
      <c r="J13" s="19" t="str">
        <f t="shared" ref="J13:J14" si="4">IF(LEFT(I13,1)=",",MID(I13,3,LEN(I13)),I13)</f>
        <v>studenten, docenten kunnen projectdiscussies bekijken/deelnemen</v>
      </c>
      <c r="K13" s="20" t="str">
        <f t="shared" si="3"/>
        <v>Studenten, docenten kunnen projectdiscussies bekijken/deelnemen</v>
      </c>
    </row>
    <row r="14" spans="2:11" x14ac:dyDescent="0.25">
      <c r="B14" s="1">
        <v>9</v>
      </c>
      <c r="C14" s="10" t="s">
        <v>16</v>
      </c>
      <c r="D14" s="10" t="s">
        <v>5</v>
      </c>
      <c r="E14" s="10" t="s">
        <v>5</v>
      </c>
      <c r="F14" s="2" t="s">
        <v>5</v>
      </c>
      <c r="H14" s="22">
        <f t="shared" si="0"/>
        <v>9</v>
      </c>
      <c r="I14" s="15" t="str">
        <f t="shared" si="1"/>
        <v>studenten, docenten, gasten kunnen projecten delen op sociale media</v>
      </c>
      <c r="J14" s="15" t="str">
        <f t="shared" si="4"/>
        <v>studenten, docenten, gasten kunnen projecten delen op sociale media</v>
      </c>
      <c r="K14" s="16" t="str">
        <f t="shared" si="3"/>
        <v>Studenten, docenten, gasten kunnen projecten delen op sociale media</v>
      </c>
    </row>
    <row r="15" spans="2:11" x14ac:dyDescent="0.25">
      <c r="B15" s="5">
        <v>10</v>
      </c>
      <c r="C15" s="11" t="s">
        <v>17</v>
      </c>
      <c r="D15" s="11" t="s">
        <v>5</v>
      </c>
      <c r="E15" s="11"/>
      <c r="F15" s="6"/>
      <c r="H15" s="11">
        <f t="shared" si="0"/>
        <v>10</v>
      </c>
      <c r="I15" s="19" t="str">
        <f t="shared" si="1"/>
        <v>studenten kunnen inschrijven op projecten</v>
      </c>
      <c r="J15" s="19" t="str">
        <f t="shared" ref="J15:J21" si="5">IF(LEFT(I15,1)=",",MID(I15,3,LEN(I15)),I15)</f>
        <v>studenten kunnen inschrijven op projecten</v>
      </c>
      <c r="K15" s="20" t="str">
        <f t="shared" si="3"/>
        <v>Studenten kunnen inschrijven op projecten</v>
      </c>
    </row>
    <row r="16" spans="2:11" x14ac:dyDescent="0.25">
      <c r="B16" s="1">
        <v>11</v>
      </c>
      <c r="C16" s="10" t="s">
        <v>18</v>
      </c>
      <c r="D16" s="10" t="s">
        <v>5</v>
      </c>
      <c r="E16" s="10" t="s">
        <v>5</v>
      </c>
      <c r="F16" s="2"/>
      <c r="H16" s="22">
        <f t="shared" si="0"/>
        <v>11</v>
      </c>
      <c r="I16" s="15" t="str">
        <f t="shared" si="1"/>
        <v>studenten, docenten kunnen projecten bewerken</v>
      </c>
      <c r="J16" s="15" t="str">
        <f t="shared" si="5"/>
        <v>studenten, docenten kunnen projecten bewerken</v>
      </c>
      <c r="K16" s="16" t="str">
        <f t="shared" si="3"/>
        <v>Studenten, docenten kunnen projecten bewerken</v>
      </c>
    </row>
    <row r="17" spans="2:11" x14ac:dyDescent="0.25">
      <c r="B17" s="5">
        <v>12</v>
      </c>
      <c r="C17" s="11" t="s">
        <v>19</v>
      </c>
      <c r="D17" s="11" t="s">
        <v>5</v>
      </c>
      <c r="E17" s="11" t="s">
        <v>5</v>
      </c>
      <c r="F17" s="6"/>
      <c r="H17" s="11">
        <f t="shared" si="0"/>
        <v>12</v>
      </c>
      <c r="I17" s="19" t="str">
        <f t="shared" si="1"/>
        <v>studenten, docenten kunnen projecten verwijderen</v>
      </c>
      <c r="J17" s="19" t="str">
        <f t="shared" si="5"/>
        <v>studenten, docenten kunnen projecten verwijderen</v>
      </c>
      <c r="K17" s="20" t="str">
        <f t="shared" si="3"/>
        <v>Studenten, docenten kunnen projecten verwijderen</v>
      </c>
    </row>
    <row r="18" spans="2:11" x14ac:dyDescent="0.25">
      <c r="B18" s="1">
        <v>13</v>
      </c>
      <c r="C18" s="10" t="s">
        <v>4</v>
      </c>
      <c r="D18" s="10" t="s">
        <v>5</v>
      </c>
      <c r="E18" s="10"/>
      <c r="F18" s="2"/>
      <c r="H18" s="22">
        <f t="shared" si="0"/>
        <v>13</v>
      </c>
      <c r="I18" s="15" t="str">
        <f t="shared" si="1"/>
        <v>studenten kunnen annountsments aanmaken</v>
      </c>
      <c r="J18" s="15" t="str">
        <f t="shared" si="5"/>
        <v>studenten kunnen annountsments aanmaken</v>
      </c>
      <c r="K18" s="16" t="str">
        <f>UPPER(LEFT(J18,1))&amp;LOWER(RIGHT(J18,LEN(J18)-1))</f>
        <v>Studenten kunnen annountsments aanmaken</v>
      </c>
    </row>
    <row r="19" spans="2:11" x14ac:dyDescent="0.25">
      <c r="B19" s="5">
        <v>14</v>
      </c>
      <c r="C19" s="11" t="s">
        <v>20</v>
      </c>
      <c r="D19" s="11" t="s">
        <v>5</v>
      </c>
      <c r="E19" s="11" t="s">
        <v>5</v>
      </c>
      <c r="F19" s="6"/>
      <c r="H19" s="11">
        <f t="shared" si="0"/>
        <v>14</v>
      </c>
      <c r="I19" s="19" t="str">
        <f t="shared" si="1"/>
        <v>studenten, docenten kunnen projecten aanmaken</v>
      </c>
      <c r="J19" s="19" t="str">
        <f t="shared" si="5"/>
        <v>studenten, docenten kunnen projecten aanmaken</v>
      </c>
      <c r="K19" s="20" t="str">
        <f t="shared" si="3"/>
        <v>Studenten, docenten kunnen projecten aanmaken</v>
      </c>
    </row>
    <row r="20" spans="2:11" x14ac:dyDescent="0.25">
      <c r="B20" s="1">
        <v>15</v>
      </c>
      <c r="C20" s="10" t="s">
        <v>21</v>
      </c>
      <c r="D20" s="10" t="s">
        <v>5</v>
      </c>
      <c r="E20" s="10"/>
      <c r="F20" s="2"/>
      <c r="H20" s="22">
        <f t="shared" si="0"/>
        <v>15</v>
      </c>
      <c r="I20" s="15" t="str">
        <f t="shared" si="1"/>
        <v>studenten kunnen milestone-statussen aanpassen</v>
      </c>
      <c r="J20" s="15" t="str">
        <f t="shared" si="5"/>
        <v>studenten kunnen milestone-statussen aanpassen</v>
      </c>
      <c r="K20" s="16" t="str">
        <f t="shared" si="3"/>
        <v>Studenten kunnen milestone-statussen aanpassen</v>
      </c>
    </row>
    <row r="21" spans="2:11" x14ac:dyDescent="0.25">
      <c r="B21" s="5">
        <v>16</v>
      </c>
      <c r="C21" s="11" t="s">
        <v>22</v>
      </c>
      <c r="D21" s="11"/>
      <c r="E21" s="11" t="s">
        <v>5</v>
      </c>
      <c r="F21" s="6"/>
      <c r="H21" s="11">
        <f t="shared" si="0"/>
        <v>16</v>
      </c>
      <c r="I21" s="19" t="str">
        <f t="shared" si="1"/>
        <v>, docenten kunnen categorieen definieren</v>
      </c>
      <c r="J21" s="19" t="str">
        <f t="shared" si="5"/>
        <v>docenten kunnen categorieen definieren</v>
      </c>
      <c r="K21" s="20" t="str">
        <f t="shared" si="3"/>
        <v>Docenten kunnen categorieen definieren</v>
      </c>
    </row>
    <row r="22" spans="2:11" x14ac:dyDescent="0.25">
      <c r="B22" s="1">
        <v>17</v>
      </c>
      <c r="C22" s="10" t="s">
        <v>23</v>
      </c>
      <c r="D22" s="10"/>
      <c r="E22" s="10" t="s">
        <v>5</v>
      </c>
      <c r="F22" s="2"/>
      <c r="H22" s="22">
        <f t="shared" si="0"/>
        <v>17</v>
      </c>
      <c r="I22" s="15" t="str">
        <f t="shared" si="1"/>
        <v>, docenten kunnen projecten backen</v>
      </c>
      <c r="J22" s="15" t="str">
        <f>IF(LEFT(I22,1)=",",MID(I22,3,LEN(I22)),I22)</f>
        <v>docenten kunnen projecten backen</v>
      </c>
      <c r="K22" s="16" t="str">
        <f t="shared" si="3"/>
        <v>Docenten kunnen projecten backen</v>
      </c>
    </row>
    <row r="23" spans="2:11" x14ac:dyDescent="0.25">
      <c r="B23" s="5">
        <v>18</v>
      </c>
      <c r="C23" s="11" t="s">
        <v>24</v>
      </c>
      <c r="D23" s="11"/>
      <c r="E23" s="11" t="s">
        <v>5</v>
      </c>
      <c r="F23" s="6"/>
      <c r="H23" s="11">
        <f t="shared" si="0"/>
        <v>18</v>
      </c>
      <c r="I23" s="19" t="str">
        <f t="shared" si="1"/>
        <v>, docenten kunnen projecten publiek maken</v>
      </c>
      <c r="J23" s="19" t="str">
        <f t="shared" ref="J23:J24" si="6">IF(LEFT(I23,1)=",",MID(I23,3,LEN(I23)),I23)</f>
        <v>docenten kunnen projecten publiek maken</v>
      </c>
      <c r="K23" s="20" t="str">
        <f t="shared" si="3"/>
        <v>Docenten kunnen projecten publiek maken</v>
      </c>
    </row>
    <row r="24" spans="2:11" ht="15.75" thickBot="1" x14ac:dyDescent="0.3">
      <c r="B24" s="3">
        <v>19</v>
      </c>
      <c r="C24" s="12" t="s">
        <v>25</v>
      </c>
      <c r="D24" s="12"/>
      <c r="E24" s="12" t="s">
        <v>5</v>
      </c>
      <c r="F24" s="4"/>
      <c r="H24" s="23">
        <f t="shared" si="0"/>
        <v>19</v>
      </c>
      <c r="I24" s="17" t="str">
        <f t="shared" si="1"/>
        <v>, docenten kunnen inschrijvingen verwijderen</v>
      </c>
      <c r="J24" s="17" t="str">
        <f t="shared" si="6"/>
        <v>docenten kunnen inschrijvingen verwijderen</v>
      </c>
      <c r="K24" s="18" t="str">
        <f t="shared" si="3"/>
        <v>Docenten kunnen inschrijvingen verwijderen</v>
      </c>
    </row>
  </sheetData>
  <mergeCells count="2">
    <mergeCell ref="B2:F2"/>
    <mergeCell ref="H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00"/>
  <sheetViews>
    <sheetView tabSelected="1" topLeftCell="A67" workbookViewId="0">
      <selection activeCell="D85" sqref="D85"/>
    </sheetView>
  </sheetViews>
  <sheetFormatPr defaultRowHeight="15" x14ac:dyDescent="0.25"/>
  <cols>
    <col min="5" max="5" width="35.42578125" bestFit="1" customWidth="1"/>
    <col min="6" max="6" width="140.42578125" bestFit="1" customWidth="1"/>
  </cols>
  <sheetData>
    <row r="2" spans="4:6" x14ac:dyDescent="0.25">
      <c r="D2" s="27" t="s">
        <v>7</v>
      </c>
      <c r="E2" s="27" t="s">
        <v>26</v>
      </c>
      <c r="F2" s="27" t="s">
        <v>30</v>
      </c>
    </row>
    <row r="3" spans="4:6" x14ac:dyDescent="0.25">
      <c r="D3" s="28">
        <v>1</v>
      </c>
      <c r="E3" s="28" t="str">
        <f>Gebeurtenissen!C6</f>
        <v>Inloggen</v>
      </c>
      <c r="F3" s="28" t="s">
        <v>31</v>
      </c>
    </row>
    <row r="4" spans="4:6" x14ac:dyDescent="0.25">
      <c r="D4" s="28"/>
      <c r="E4" s="28"/>
      <c r="F4" s="28" t="s">
        <v>32</v>
      </c>
    </row>
    <row r="5" spans="4:6" x14ac:dyDescent="0.25">
      <c r="D5" s="28"/>
      <c r="E5" s="28"/>
      <c r="F5" s="28" t="s">
        <v>33</v>
      </c>
    </row>
    <row r="6" spans="4:6" x14ac:dyDescent="0.25">
      <c r="D6" s="28"/>
      <c r="E6" s="28"/>
      <c r="F6" s="28"/>
    </row>
    <row r="7" spans="4:6" x14ac:dyDescent="0.25">
      <c r="D7">
        <v>2</v>
      </c>
      <c r="E7" t="str">
        <f>Gebeurtenissen!C7</f>
        <v>Projectenlijst bekijken</v>
      </c>
      <c r="F7" s="29" t="s">
        <v>35</v>
      </c>
    </row>
    <row r="8" spans="4:6" x14ac:dyDescent="0.25">
      <c r="F8" s="29" t="s">
        <v>36</v>
      </c>
    </row>
    <row r="9" spans="4:6" x14ac:dyDescent="0.25">
      <c r="F9" s="29" t="s">
        <v>37</v>
      </c>
    </row>
    <row r="10" spans="4:6" x14ac:dyDescent="0.25">
      <c r="F10" s="29" t="s">
        <v>34</v>
      </c>
    </row>
    <row r="12" spans="4:6" x14ac:dyDescent="0.25">
      <c r="D12" s="28">
        <v>3</v>
      </c>
      <c r="E12" s="28" t="str">
        <f>Gebeurtenissen!C8</f>
        <v>Projectenlijst sorteren</v>
      </c>
      <c r="F12" s="28" t="s">
        <v>38</v>
      </c>
    </row>
    <row r="13" spans="4:6" x14ac:dyDescent="0.25">
      <c r="D13" s="28"/>
      <c r="E13" s="28"/>
      <c r="F13" s="28" t="s">
        <v>39</v>
      </c>
    </row>
    <row r="14" spans="4:6" x14ac:dyDescent="0.25">
      <c r="D14" s="28"/>
      <c r="E14" s="28"/>
      <c r="F14" s="28" t="s">
        <v>40</v>
      </c>
    </row>
    <row r="15" spans="4:6" x14ac:dyDescent="0.25">
      <c r="D15" s="28"/>
      <c r="E15" s="28"/>
      <c r="F15" s="28" t="s">
        <v>41</v>
      </c>
    </row>
    <row r="16" spans="4:6" x14ac:dyDescent="0.25">
      <c r="D16" s="28"/>
      <c r="E16" s="28"/>
      <c r="F16" s="28"/>
    </row>
    <row r="17" spans="4:6" x14ac:dyDescent="0.25">
      <c r="D17">
        <v>4</v>
      </c>
      <c r="E17" t="str">
        <f>Gebeurtenissen!C9</f>
        <v>Projecten filteren</v>
      </c>
      <c r="F17" t="s">
        <v>42</v>
      </c>
    </row>
    <row r="18" spans="4:6" x14ac:dyDescent="0.25">
      <c r="F18" t="s">
        <v>41</v>
      </c>
    </row>
    <row r="20" spans="4:6" x14ac:dyDescent="0.25">
      <c r="D20" s="28">
        <v>5</v>
      </c>
      <c r="E20" s="28" t="str">
        <f>Gebeurtenissen!C10</f>
        <v>Projecten zoeken</v>
      </c>
      <c r="F20" s="28" t="s">
        <v>43</v>
      </c>
    </row>
    <row r="21" spans="4:6" x14ac:dyDescent="0.25">
      <c r="D21" s="28"/>
      <c r="E21" s="28"/>
      <c r="F21" s="28" t="s">
        <v>44</v>
      </c>
    </row>
    <row r="22" spans="4:6" x14ac:dyDescent="0.25">
      <c r="D22" s="28"/>
      <c r="E22" s="28"/>
      <c r="F22" s="28" t="s">
        <v>45</v>
      </c>
    </row>
    <row r="23" spans="4:6" x14ac:dyDescent="0.25">
      <c r="D23" s="28"/>
      <c r="E23" s="28"/>
      <c r="F23" s="28"/>
    </row>
    <row r="25" spans="4:6" x14ac:dyDescent="0.25">
      <c r="D25">
        <v>6</v>
      </c>
      <c r="E25" t="str">
        <f>Gebeurtenissen!C11</f>
        <v>Projecten liken</v>
      </c>
      <c r="F25" t="s">
        <v>46</v>
      </c>
    </row>
    <row r="26" spans="4:6" x14ac:dyDescent="0.25">
      <c r="F26" t="s">
        <v>47</v>
      </c>
    </row>
    <row r="27" spans="4:6" x14ac:dyDescent="0.25">
      <c r="F27" t="s">
        <v>48</v>
      </c>
    </row>
    <row r="29" spans="4:6" x14ac:dyDescent="0.25">
      <c r="D29" s="28">
        <v>7</v>
      </c>
      <c r="E29" s="28" t="str">
        <f>Gebeurtenissen!C12</f>
        <v>Projectdetails opvragen</v>
      </c>
      <c r="F29" s="28" t="s">
        <v>49</v>
      </c>
    </row>
    <row r="30" spans="4:6" x14ac:dyDescent="0.25">
      <c r="D30" s="28"/>
      <c r="E30" s="28"/>
      <c r="F30" s="28" t="s">
        <v>50</v>
      </c>
    </row>
    <row r="31" spans="4:6" x14ac:dyDescent="0.25">
      <c r="D31" s="28"/>
      <c r="E31" s="28"/>
      <c r="F31" s="28" t="s">
        <v>51</v>
      </c>
    </row>
    <row r="32" spans="4:6" x14ac:dyDescent="0.25">
      <c r="D32" s="28"/>
      <c r="E32" s="28"/>
      <c r="F32" s="28" t="s">
        <v>52</v>
      </c>
    </row>
    <row r="33" spans="4:6" x14ac:dyDescent="0.25">
      <c r="D33" s="28"/>
      <c r="E33" s="28"/>
      <c r="F33" s="28" t="s">
        <v>53</v>
      </c>
    </row>
    <row r="35" spans="4:6" x14ac:dyDescent="0.25">
      <c r="D35">
        <v>8</v>
      </c>
      <c r="E35" t="str">
        <f>Gebeurtenissen!C13</f>
        <v>Projectdiscussies bekijken/deelnemen</v>
      </c>
      <c r="F35" t="s">
        <v>54</v>
      </c>
    </row>
    <row r="36" spans="4:6" x14ac:dyDescent="0.25">
      <c r="F36" t="s">
        <v>55</v>
      </c>
    </row>
    <row r="37" spans="4:6" x14ac:dyDescent="0.25">
      <c r="F37" t="s">
        <v>56</v>
      </c>
    </row>
    <row r="38" spans="4:6" x14ac:dyDescent="0.25">
      <c r="F38" t="s">
        <v>59</v>
      </c>
    </row>
    <row r="39" spans="4:6" x14ac:dyDescent="0.25">
      <c r="F39" t="s">
        <v>57</v>
      </c>
    </row>
    <row r="41" spans="4:6" x14ac:dyDescent="0.25">
      <c r="D41" s="28">
        <v>9</v>
      </c>
      <c r="E41" s="28" t="str">
        <f>Gebeurtenissen!C14</f>
        <v>Projecten delen op sociale media</v>
      </c>
      <c r="F41" s="28" t="s">
        <v>58</v>
      </c>
    </row>
    <row r="42" spans="4:6" x14ac:dyDescent="0.25">
      <c r="D42" s="28"/>
      <c r="E42" s="28"/>
      <c r="F42" s="28" t="s">
        <v>60</v>
      </c>
    </row>
    <row r="43" spans="4:6" x14ac:dyDescent="0.25">
      <c r="D43" s="28"/>
      <c r="E43" s="28"/>
      <c r="F43" s="28" t="s">
        <v>61</v>
      </c>
    </row>
    <row r="45" spans="4:6" x14ac:dyDescent="0.25">
      <c r="D45" s="29">
        <v>10</v>
      </c>
      <c r="E45" s="29" t="str">
        <f>Gebeurtenissen!C15</f>
        <v>Inschrijven op projecten</v>
      </c>
      <c r="F45" s="29" t="s">
        <v>63</v>
      </c>
    </row>
    <row r="46" spans="4:6" x14ac:dyDescent="0.25">
      <c r="D46" s="29"/>
      <c r="E46" s="29"/>
      <c r="F46" s="29" t="s">
        <v>64</v>
      </c>
    </row>
    <row r="47" spans="4:6" x14ac:dyDescent="0.25">
      <c r="D47" s="29"/>
      <c r="E47" s="29"/>
      <c r="F47" s="29" t="s">
        <v>65</v>
      </c>
    </row>
    <row r="48" spans="4:6" x14ac:dyDescent="0.25">
      <c r="D48" s="29"/>
      <c r="E48" s="29"/>
      <c r="F48" s="29" t="s">
        <v>66</v>
      </c>
    </row>
    <row r="49" spans="4:6" x14ac:dyDescent="0.25">
      <c r="D49" s="29"/>
      <c r="E49" s="29"/>
      <c r="F49" s="29" t="s">
        <v>67</v>
      </c>
    </row>
    <row r="50" spans="4:6" x14ac:dyDescent="0.25">
      <c r="D50" s="29"/>
      <c r="E50" s="29"/>
      <c r="F50" s="29" t="s">
        <v>68</v>
      </c>
    </row>
    <row r="51" spans="4:6" x14ac:dyDescent="0.25">
      <c r="F51" s="29"/>
    </row>
    <row r="52" spans="4:6" x14ac:dyDescent="0.25">
      <c r="D52" s="28">
        <v>11</v>
      </c>
      <c r="E52" s="28" t="str">
        <f>Gebeurtenissen!C16</f>
        <v>Projecten bewerken</v>
      </c>
      <c r="F52" s="29" t="s">
        <v>87</v>
      </c>
    </row>
    <row r="53" spans="4:6" x14ac:dyDescent="0.25">
      <c r="D53" s="28"/>
      <c r="E53" s="28"/>
      <c r="F53" s="28" t="s">
        <v>69</v>
      </c>
    </row>
    <row r="54" spans="4:6" x14ac:dyDescent="0.25">
      <c r="D54" s="28"/>
      <c r="E54" s="28"/>
      <c r="F54" s="28" t="s">
        <v>70</v>
      </c>
    </row>
    <row r="55" spans="4:6" x14ac:dyDescent="0.25">
      <c r="D55" s="28"/>
      <c r="E55" s="28"/>
      <c r="F55" s="28" t="s">
        <v>71</v>
      </c>
    </row>
    <row r="56" spans="4:6" x14ac:dyDescent="0.25">
      <c r="D56" s="28"/>
      <c r="E56" s="28"/>
      <c r="F56" s="28" t="s">
        <v>72</v>
      </c>
    </row>
    <row r="57" spans="4:6" x14ac:dyDescent="0.25">
      <c r="F57" s="29"/>
    </row>
    <row r="58" spans="4:6" x14ac:dyDescent="0.25">
      <c r="D58">
        <v>12</v>
      </c>
      <c r="E58" t="str">
        <f>Gebeurtenissen!C17</f>
        <v>Projecten verwijderen</v>
      </c>
      <c r="F58" s="29" t="s">
        <v>86</v>
      </c>
    </row>
    <row r="59" spans="4:6" x14ac:dyDescent="0.25">
      <c r="F59" s="29" t="s">
        <v>73</v>
      </c>
    </row>
    <row r="60" spans="4:6" x14ac:dyDescent="0.25">
      <c r="F60" s="29" t="s">
        <v>74</v>
      </c>
    </row>
    <row r="61" spans="4:6" x14ac:dyDescent="0.25">
      <c r="F61" s="29" t="s">
        <v>75</v>
      </c>
    </row>
    <row r="62" spans="4:6" x14ac:dyDescent="0.25">
      <c r="F62" s="29" t="s">
        <v>76</v>
      </c>
    </row>
    <row r="63" spans="4:6" x14ac:dyDescent="0.25">
      <c r="F63" s="29"/>
    </row>
    <row r="64" spans="4:6" x14ac:dyDescent="0.25">
      <c r="D64" s="28">
        <v>13</v>
      </c>
      <c r="E64" s="28" t="str">
        <f>Gebeurtenissen!C18</f>
        <v>Annountsments aanmaken</v>
      </c>
      <c r="F64" s="28" t="s">
        <v>77</v>
      </c>
    </row>
    <row r="65" spans="4:6" x14ac:dyDescent="0.25">
      <c r="D65" s="28"/>
      <c r="E65" s="28"/>
      <c r="F65" s="28" t="s">
        <v>78</v>
      </c>
    </row>
    <row r="66" spans="4:6" x14ac:dyDescent="0.25">
      <c r="D66" s="28"/>
      <c r="E66" s="28"/>
      <c r="F66" s="28" t="s">
        <v>79</v>
      </c>
    </row>
    <row r="67" spans="4:6" x14ac:dyDescent="0.25">
      <c r="D67" s="28"/>
      <c r="E67" s="28"/>
      <c r="F67" s="28" t="s">
        <v>80</v>
      </c>
    </row>
    <row r="68" spans="4:6" x14ac:dyDescent="0.25">
      <c r="F68" s="29"/>
    </row>
    <row r="69" spans="4:6" x14ac:dyDescent="0.25">
      <c r="D69">
        <v>14</v>
      </c>
      <c r="E69" t="str">
        <f>Gebeurtenissen!C19</f>
        <v>Projecten aanmaken</v>
      </c>
      <c r="F69" s="29" t="s">
        <v>81</v>
      </c>
    </row>
    <row r="70" spans="4:6" x14ac:dyDescent="0.25">
      <c r="F70" s="29" t="s">
        <v>83</v>
      </c>
    </row>
    <row r="71" spans="4:6" x14ac:dyDescent="0.25">
      <c r="F71" s="29" t="s">
        <v>82</v>
      </c>
    </row>
    <row r="72" spans="4:6" x14ac:dyDescent="0.25">
      <c r="F72" s="29"/>
    </row>
    <row r="73" spans="4:6" x14ac:dyDescent="0.25">
      <c r="D73" s="28">
        <v>15</v>
      </c>
      <c r="E73" s="28" t="str">
        <f>Gebeurtenissen!C20</f>
        <v>Milestone-statussen aanpassen</v>
      </c>
      <c r="F73" s="28" t="s">
        <v>84</v>
      </c>
    </row>
    <row r="74" spans="4:6" x14ac:dyDescent="0.25">
      <c r="D74" s="28"/>
      <c r="E74" s="28"/>
      <c r="F74" s="28" t="s">
        <v>85</v>
      </c>
    </row>
    <row r="75" spans="4:6" x14ac:dyDescent="0.25">
      <c r="D75" s="28"/>
      <c r="E75" s="28"/>
      <c r="F75" s="28" t="s">
        <v>88</v>
      </c>
    </row>
    <row r="76" spans="4:6" x14ac:dyDescent="0.25">
      <c r="F76" s="29"/>
    </row>
    <row r="77" spans="4:6" x14ac:dyDescent="0.25">
      <c r="D77" s="28">
        <v>16</v>
      </c>
      <c r="E77" s="28" t="str">
        <f>Gebeurtenissen!C21</f>
        <v>Categorieen definieren</v>
      </c>
      <c r="F77" s="28" t="s">
        <v>89</v>
      </c>
    </row>
    <row r="78" spans="4:6" x14ac:dyDescent="0.25">
      <c r="D78" s="28"/>
      <c r="E78" s="28"/>
      <c r="F78" s="28" t="s">
        <v>90</v>
      </c>
    </row>
    <row r="79" spans="4:6" x14ac:dyDescent="0.25">
      <c r="D79" s="28"/>
      <c r="E79" s="28"/>
      <c r="F79" s="28" t="s">
        <v>91</v>
      </c>
    </row>
    <row r="80" spans="4:6" x14ac:dyDescent="0.25">
      <c r="D80" s="28"/>
      <c r="E80" s="28"/>
      <c r="F80" s="28" t="s">
        <v>92</v>
      </c>
    </row>
    <row r="81" spans="4:6" x14ac:dyDescent="0.25">
      <c r="F81" s="29"/>
    </row>
    <row r="82" spans="4:6" x14ac:dyDescent="0.25">
      <c r="D82">
        <v>17</v>
      </c>
      <c r="E82" t="str">
        <f>Gebeurtenissen!C22</f>
        <v>Projecten backen</v>
      </c>
      <c r="F82" s="29" t="s">
        <v>93</v>
      </c>
    </row>
    <row r="83" spans="4:6" x14ac:dyDescent="0.25">
      <c r="F83" s="29" t="s">
        <v>94</v>
      </c>
    </row>
    <row r="84" spans="4:6" x14ac:dyDescent="0.25">
      <c r="F84" s="29" t="s">
        <v>95</v>
      </c>
    </row>
    <row r="85" spans="4:6" x14ac:dyDescent="0.25">
      <c r="F85" s="29" t="s">
        <v>96</v>
      </c>
    </row>
    <row r="86" spans="4:6" x14ac:dyDescent="0.25">
      <c r="F86" s="29"/>
    </row>
    <row r="87" spans="4:6" x14ac:dyDescent="0.25">
      <c r="D87" s="28">
        <v>18</v>
      </c>
      <c r="E87" s="28" t="str">
        <f>Gebeurtenissen!C23</f>
        <v>Projecten publiek maken</v>
      </c>
      <c r="F87" s="28" t="s">
        <v>97</v>
      </c>
    </row>
    <row r="88" spans="4:6" x14ac:dyDescent="0.25">
      <c r="D88" s="28"/>
      <c r="E88" s="28"/>
      <c r="F88" s="28" t="s">
        <v>98</v>
      </c>
    </row>
    <row r="89" spans="4:6" x14ac:dyDescent="0.25">
      <c r="F89" s="29"/>
    </row>
    <row r="90" spans="4:6" x14ac:dyDescent="0.25">
      <c r="D90">
        <v>19</v>
      </c>
      <c r="E90" t="str">
        <f>Gebeurtenissen!C24</f>
        <v>Inschrijvingen verwijderen</v>
      </c>
      <c r="F90" s="29" t="s">
        <v>99</v>
      </c>
    </row>
    <row r="91" spans="4:6" x14ac:dyDescent="0.25">
      <c r="F91" s="29" t="s">
        <v>100</v>
      </c>
    </row>
    <row r="92" spans="4:6" x14ac:dyDescent="0.25">
      <c r="F92" s="29"/>
    </row>
    <row r="93" spans="4:6" x14ac:dyDescent="0.25">
      <c r="D93" s="28">
        <v>20</v>
      </c>
      <c r="E93" s="28" t="s">
        <v>29</v>
      </c>
      <c r="F93" s="28" t="s">
        <v>101</v>
      </c>
    </row>
    <row r="94" spans="4:6" x14ac:dyDescent="0.25">
      <c r="D94" s="28"/>
      <c r="E94" s="28"/>
      <c r="F94" s="28" t="s">
        <v>106</v>
      </c>
    </row>
    <row r="96" spans="4:6" x14ac:dyDescent="0.25">
      <c r="D96">
        <v>21</v>
      </c>
      <c r="E96" t="s">
        <v>27</v>
      </c>
      <c r="F96" t="s">
        <v>102</v>
      </c>
    </row>
    <row r="97" spans="4:6" x14ac:dyDescent="0.25">
      <c r="F97" t="s">
        <v>105</v>
      </c>
    </row>
    <row r="99" spans="4:6" x14ac:dyDescent="0.25">
      <c r="D99" s="28">
        <v>22</v>
      </c>
      <c r="E99" s="28" t="s">
        <v>28</v>
      </c>
      <c r="F99" s="28" t="s">
        <v>103</v>
      </c>
    </row>
    <row r="100" spans="4:6" x14ac:dyDescent="0.25">
      <c r="D100" s="28"/>
      <c r="E100" s="28"/>
      <c r="F100" s="2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Gebeurtenissen</vt:lpstr>
      <vt:lpstr>Quality - 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2016-04-15T08:31:39Z</dcterms:created>
  <dcterms:modified xsi:type="dcterms:W3CDTF">2016-05-22T10:35:08Z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a42b041d-4bdb-456d-8aa3-23b541eaf8c0</vt:lpwstr>
  </property>
</Properties>
</file>