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ck/Desktop/"/>
    </mc:Choice>
  </mc:AlternateContent>
  <xr:revisionPtr revIDLastSave="0" documentId="13_ncr:1_{61F527B7-EF3B-9443-B6D3-CDF21CFD6387}" xr6:coauthVersionLast="47" xr6:coauthVersionMax="47" xr10:uidLastSave="{00000000-0000-0000-0000-000000000000}"/>
  <bookViews>
    <workbookView xWindow="6820" yWindow="500" windowWidth="21600" windowHeight="16820" xr2:uid="{8770A756-4527-EA48-86ED-955822590E08}"/>
  </bookViews>
  <sheets>
    <sheet name="CoverSheet" sheetId="4" r:id="rId1"/>
    <sheet name="RightToWork" sheetId="1" r:id="rId2"/>
    <sheet name="Population" sheetId="3" r:id="rId3"/>
  </sheets>
  <definedNames>
    <definedName name="RTW">Table2[]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29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</calcChain>
</file>

<file path=xl/sharedStrings.xml><?xml version="1.0" encoding="utf-8"?>
<sst xmlns="http://schemas.openxmlformats.org/spreadsheetml/2006/main" count="89" uniqueCount="86">
  <si>
    <t> Arizona</t>
  </si>
  <si>
    <t> Arkansas</t>
  </si>
  <si>
    <t> Florida</t>
  </si>
  <si>
    <t> Georgia</t>
  </si>
  <si>
    <t> Idaho</t>
  </si>
  <si>
    <t> Indiana</t>
  </si>
  <si>
    <t> Iowa</t>
  </si>
  <si>
    <t> Kansas</t>
  </si>
  <si>
    <t> Kentucky</t>
  </si>
  <si>
    <t> Louisiana</t>
  </si>
  <si>
    <t> Michigan</t>
  </si>
  <si>
    <t> Mississippi</t>
  </si>
  <si>
    <t> Nebraska</t>
  </si>
  <si>
    <t> Nevada</t>
  </si>
  <si>
    <t> North Carolina</t>
  </si>
  <si>
    <t> North Dakota</t>
  </si>
  <si>
    <t> Oklahoma</t>
  </si>
  <si>
    <t> South Carolina</t>
  </si>
  <si>
    <t> South Dakota</t>
  </si>
  <si>
    <t> Tennessee</t>
  </si>
  <si>
    <t> Texas</t>
  </si>
  <si>
    <t> Utah</t>
  </si>
  <si>
    <t> Virginia</t>
  </si>
  <si>
    <t> Wisconsin</t>
  </si>
  <si>
    <t> West Virginia</t>
  </si>
  <si>
    <t> Wyoming</t>
  </si>
  <si>
    <t xml:space="preserve"> California</t>
  </si>
  <si>
    <t xml:space="preserve"> Texas</t>
  </si>
  <si>
    <t xml:space="preserve"> Florida</t>
  </si>
  <si>
    <t xml:space="preserve"> New York</t>
  </si>
  <si>
    <t xml:space="preserve"> Pennsylvania</t>
  </si>
  <si>
    <t xml:space="preserve"> Illinois</t>
  </si>
  <si>
    <t xml:space="preserve"> Ohio</t>
  </si>
  <si>
    <t xml:space="preserve"> Georgia</t>
  </si>
  <si>
    <t xml:space="preserve"> North Carolina</t>
  </si>
  <si>
    <t xml:space="preserve"> Michigan</t>
  </si>
  <si>
    <t xml:space="preserve"> New Jersey</t>
  </si>
  <si>
    <t xml:space="preserve"> Virginia</t>
  </si>
  <si>
    <t xml:space="preserve"> Washington</t>
  </si>
  <si>
    <t xml:space="preserve"> Arizona</t>
  </si>
  <si>
    <t xml:space="preserve"> Massachusetts</t>
  </si>
  <si>
    <t xml:space="preserve"> Tennessee</t>
  </si>
  <si>
    <t xml:space="preserve"> Indiana</t>
  </si>
  <si>
    <t xml:space="preserve"> Missouri</t>
  </si>
  <si>
    <t xml:space="preserve"> Maryland</t>
  </si>
  <si>
    <t xml:space="preserve"> Wisconsin</t>
  </si>
  <si>
    <t xml:space="preserve"> Colorado</t>
  </si>
  <si>
    <t xml:space="preserve"> Minnesota</t>
  </si>
  <si>
    <t xml:space="preserve"> South Carolina</t>
  </si>
  <si>
    <t xml:space="preserve"> Alabama</t>
  </si>
  <si>
    <t xml:space="preserve"> Louisiana</t>
  </si>
  <si>
    <t xml:space="preserve"> Kentucky</t>
  </si>
  <si>
    <t xml:space="preserve"> Oregon</t>
  </si>
  <si>
    <t xml:space="preserve"> Oklahoma</t>
  </si>
  <si>
    <t xml:space="preserve"> Connecticut</t>
  </si>
  <si>
    <t xml:space="preserve"> Utah</t>
  </si>
  <si>
    <t xml:space="preserve"> Puerto Rico</t>
  </si>
  <si>
    <t xml:space="preserve"> Iowa</t>
  </si>
  <si>
    <t xml:space="preserve"> Nevada</t>
  </si>
  <si>
    <t xml:space="preserve"> Arkansas</t>
  </si>
  <si>
    <t xml:space="preserve"> Mississippi</t>
  </si>
  <si>
    <t xml:space="preserve"> Kansas</t>
  </si>
  <si>
    <t xml:space="preserve"> New Mexico</t>
  </si>
  <si>
    <t xml:space="preserve"> Nebraska</t>
  </si>
  <si>
    <t xml:space="preserve"> Idaho</t>
  </si>
  <si>
    <t xml:space="preserve"> West Virginia</t>
  </si>
  <si>
    <t xml:space="preserve"> Hawaii</t>
  </si>
  <si>
    <t xml:space="preserve"> New Hampshire</t>
  </si>
  <si>
    <t xml:space="preserve"> Maine</t>
  </si>
  <si>
    <t xml:space="preserve"> Rhode Island</t>
  </si>
  <si>
    <t xml:space="preserve"> Montana</t>
  </si>
  <si>
    <t xml:space="preserve"> Delaware</t>
  </si>
  <si>
    <t xml:space="preserve"> South Dakota</t>
  </si>
  <si>
    <t xml:space="preserve"> North Dakota</t>
  </si>
  <si>
    <t xml:space="preserve"> Alaska</t>
  </si>
  <si>
    <t xml:space="preserve"> District of Columbia</t>
  </si>
  <si>
    <t xml:space="preserve"> Vermont</t>
  </si>
  <si>
    <t xml:space="preserve"> Wyoming</t>
  </si>
  <si>
    <t>State</t>
  </si>
  <si>
    <t>Population</t>
  </si>
  <si>
    <t>Constitution</t>
  </si>
  <si>
    <t>Law</t>
  </si>
  <si>
    <t>Total</t>
  </si>
  <si>
    <t>A Q&amp;D aalysis of "Right to Work" states in terms of overall construction industry unionization.</t>
  </si>
  <si>
    <t>All data from Wikipedia (google "right to work" and "states by population")</t>
  </si>
  <si>
    <t>Prepared in response to a NYTimes/Facebook conversation.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</si>
</sst>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rial"/>
        <family val="2"/>
        <scheme val="none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E7A590-3F51-614B-AE2D-6544F318A746}" name="Table2" displayName="Table2" ref="A1:D29" totalsRowCount="1" dataDxfId="6">
  <autoFilter ref="A1:D28" xr:uid="{0FE7A590-3F51-614B-AE2D-6544F318A746}"/>
  <tableColumns count="4">
    <tableColumn id="1" xr3:uid="{F063C567-5236-D646-8F6E-369A70841BD0}" name="State" totalsRowLabel="Total" dataDxfId="9" totalsRowDxfId="3"/>
    <tableColumn id="2" xr3:uid="{2FF449E7-3F16-5F40-9C26-F31769C39605}" name="Constitution" dataDxfId="8" totalsRowDxfId="2"/>
    <tableColumn id="3" xr3:uid="{E6D54191-455A-4B4C-A5AF-5BD55A83E44C}" name="Law" dataDxfId="7" totalsRowDxfId="1"/>
    <tableColumn id="4" xr3:uid="{2F7C0E25-729D-AA4F-A660-8275371C90E2}" name="Population" totalsRowFunction="sum" dataDxfId="4" totalsRowDxfId="0">
      <calculatedColumnFormula>VLOOKUP( Table2[[#This Row],[State]], Population[], 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2E582-D976-5C46-8C67-977EEB8D4D93}" name="Population" displayName="Population" ref="A1:B53" totalsRowShown="0">
  <autoFilter ref="A1:B53" xr:uid="{6802E582-D976-5C46-8C67-977EEB8D4D93}"/>
  <sortState xmlns:xlrd2="http://schemas.microsoft.com/office/spreadsheetml/2017/richdata2" ref="A2:B53">
    <sortCondition ref="A1:A53"/>
  </sortState>
  <tableColumns count="2">
    <tableColumn id="1" xr3:uid="{2098F347-885D-F242-9919-CC43B616F02F}" name="State"/>
    <tableColumn id="2" xr3:uid="{1B143C0B-35AF-0240-85AF-49A307838883}" name="Populatio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DF01-0DB1-BC40-9D83-0C5FC9B2B87E}">
  <dimension ref="B3:B8"/>
  <sheetViews>
    <sheetView tabSelected="1" workbookViewId="0">
      <selection activeCell="B6" sqref="B6"/>
    </sheetView>
  </sheetViews>
  <sheetFormatPr baseColWidth="10" defaultRowHeight="16" x14ac:dyDescent="0.2"/>
  <sheetData>
    <row r="3" spans="2:2" x14ac:dyDescent="0.2">
      <c r="B3" t="s">
        <v>83</v>
      </c>
    </row>
    <row r="5" spans="2:2" x14ac:dyDescent="0.2">
      <c r="B5" t="s">
        <v>85</v>
      </c>
    </row>
    <row r="8" spans="2:2" x14ac:dyDescent="0.2">
      <c r="B8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20CA-7228-2646-803B-B9B66F6E764E}">
  <dimension ref="A1:D29"/>
  <sheetViews>
    <sheetView workbookViewId="0">
      <selection activeCell="A3" sqref="A3"/>
    </sheetView>
  </sheetViews>
  <sheetFormatPr baseColWidth="10" defaultRowHeight="16" x14ac:dyDescent="0.2"/>
  <cols>
    <col min="2" max="2" width="13.33203125" customWidth="1"/>
    <col min="4" max="4" width="18.6640625" customWidth="1"/>
  </cols>
  <sheetData>
    <row r="1" spans="1:4" x14ac:dyDescent="0.2">
      <c r="A1" t="s">
        <v>78</v>
      </c>
      <c r="B1" t="s">
        <v>80</v>
      </c>
      <c r="C1" t="s">
        <v>81</v>
      </c>
      <c r="D1" t="s">
        <v>79</v>
      </c>
    </row>
    <row r="2" spans="1:4" x14ac:dyDescent="0.2">
      <c r="A2" s="1" t="s">
        <v>49</v>
      </c>
      <c r="B2" s="1">
        <v>2016</v>
      </c>
      <c r="C2" s="1">
        <v>1953</v>
      </c>
      <c r="D2" s="2">
        <f>VLOOKUP( Table2[[#This Row],[State]], Population[], 2)</f>
        <v>5039877</v>
      </c>
    </row>
    <row r="3" spans="1:4" x14ac:dyDescent="0.2">
      <c r="A3" s="1" t="s">
        <v>0</v>
      </c>
      <c r="B3" s="1">
        <v>1946</v>
      </c>
      <c r="C3" s="1">
        <v>1947</v>
      </c>
      <c r="D3" s="1">
        <f>VLOOKUP( Table2[[#This Row],[State]], Population[], 2)</f>
        <v>7276316</v>
      </c>
    </row>
    <row r="4" spans="1:4" x14ac:dyDescent="0.2">
      <c r="A4" s="1" t="s">
        <v>1</v>
      </c>
      <c r="B4" s="1">
        <v>1944</v>
      </c>
      <c r="C4" s="1">
        <v>1947</v>
      </c>
      <c r="D4" s="1">
        <f>VLOOKUP( Table2[[#This Row],[State]], Population[], 2)</f>
        <v>3025891</v>
      </c>
    </row>
    <row r="5" spans="1:4" x14ac:dyDescent="0.2">
      <c r="A5" s="1" t="s">
        <v>2</v>
      </c>
      <c r="B5" s="1">
        <v>1968</v>
      </c>
      <c r="C5" s="1">
        <v>1943</v>
      </c>
      <c r="D5" s="1">
        <f>VLOOKUP( Table2[[#This Row],[State]], Population[], 2)</f>
        <v>21781128</v>
      </c>
    </row>
    <row r="6" spans="1:4" x14ac:dyDescent="0.2">
      <c r="A6" s="1" t="s">
        <v>3</v>
      </c>
      <c r="B6" s="1"/>
      <c r="C6" s="1">
        <v>1947</v>
      </c>
      <c r="D6" s="1">
        <f>VLOOKUP( Table2[[#This Row],[State]], Population[], 2)</f>
        <v>10799566</v>
      </c>
    </row>
    <row r="7" spans="1:4" x14ac:dyDescent="0.2">
      <c r="A7" s="1" t="s">
        <v>4</v>
      </c>
      <c r="B7" s="1"/>
      <c r="C7" s="1">
        <v>1985</v>
      </c>
      <c r="D7" s="1">
        <f>VLOOKUP( Table2[[#This Row],[State]], Population[], 2)</f>
        <v>1900923</v>
      </c>
    </row>
    <row r="8" spans="1:4" x14ac:dyDescent="0.2">
      <c r="A8" s="1" t="s">
        <v>5</v>
      </c>
      <c r="B8" s="1"/>
      <c r="C8" s="1">
        <v>2012</v>
      </c>
      <c r="D8" s="1">
        <f>VLOOKUP( Table2[[#This Row],[State]], Population[], 2)</f>
        <v>6805985</v>
      </c>
    </row>
    <row r="9" spans="1:4" x14ac:dyDescent="0.2">
      <c r="A9" s="1" t="s">
        <v>6</v>
      </c>
      <c r="B9" s="1"/>
      <c r="C9" s="1">
        <v>1947</v>
      </c>
      <c r="D9" s="1">
        <f>VLOOKUP( Table2[[#This Row],[State]], Population[], 2)</f>
        <v>3193079</v>
      </c>
    </row>
    <row r="10" spans="1:4" x14ac:dyDescent="0.2">
      <c r="A10" s="1" t="s">
        <v>7</v>
      </c>
      <c r="B10" s="1">
        <v>1958</v>
      </c>
      <c r="C10" s="1"/>
      <c r="D10" s="1">
        <f>VLOOKUP( Table2[[#This Row],[State]], Population[], 2)</f>
        <v>2934582</v>
      </c>
    </row>
    <row r="11" spans="1:4" x14ac:dyDescent="0.2">
      <c r="A11" s="1" t="s">
        <v>8</v>
      </c>
      <c r="B11" s="1"/>
      <c r="C11" s="1">
        <v>2017</v>
      </c>
      <c r="D11" s="1">
        <f>VLOOKUP( Table2[[#This Row],[State]], Population[], 2)</f>
        <v>4509394</v>
      </c>
    </row>
    <row r="12" spans="1:4" x14ac:dyDescent="0.2">
      <c r="A12" s="1" t="s">
        <v>9</v>
      </c>
      <c r="B12" s="1"/>
      <c r="C12" s="1">
        <v>1976</v>
      </c>
      <c r="D12" s="1">
        <f>VLOOKUP( Table2[[#This Row],[State]], Population[], 2)</f>
        <v>4624047</v>
      </c>
    </row>
    <row r="13" spans="1:4" x14ac:dyDescent="0.2">
      <c r="A13" s="1" t="s">
        <v>10</v>
      </c>
      <c r="B13" s="1"/>
      <c r="C13" s="1">
        <v>2012</v>
      </c>
      <c r="D13" s="1">
        <f>VLOOKUP( Table2[[#This Row],[State]], Population[], 2)</f>
        <v>10050811</v>
      </c>
    </row>
    <row r="14" spans="1:4" x14ac:dyDescent="0.2">
      <c r="A14" s="1" t="s">
        <v>11</v>
      </c>
      <c r="B14" s="1">
        <v>1960</v>
      </c>
      <c r="C14" s="1">
        <v>1954</v>
      </c>
      <c r="D14" s="1">
        <f>VLOOKUP( Table2[[#This Row],[State]], Population[], 2)</f>
        <v>2949965</v>
      </c>
    </row>
    <row r="15" spans="1:4" x14ac:dyDescent="0.2">
      <c r="A15" s="1" t="s">
        <v>12</v>
      </c>
      <c r="B15" s="1">
        <v>1946</v>
      </c>
      <c r="C15" s="1">
        <v>1947</v>
      </c>
      <c r="D15" s="1">
        <f>VLOOKUP( Table2[[#This Row],[State]], Population[], 2)</f>
        <v>1963692</v>
      </c>
    </row>
    <row r="16" spans="1:4" x14ac:dyDescent="0.2">
      <c r="A16" s="1" t="s">
        <v>13</v>
      </c>
      <c r="B16" s="1"/>
      <c r="C16" s="1">
        <v>1952</v>
      </c>
      <c r="D16" s="1">
        <f>VLOOKUP( Table2[[#This Row],[State]], Population[], 2)</f>
        <v>3143991</v>
      </c>
    </row>
    <row r="17" spans="1:4" x14ac:dyDescent="0.2">
      <c r="A17" s="1" t="s">
        <v>14</v>
      </c>
      <c r="B17" s="1"/>
      <c r="C17" s="1">
        <v>1947</v>
      </c>
      <c r="D17" s="1">
        <f>VLOOKUP( Table2[[#This Row],[State]], Population[], 2)</f>
        <v>10551162</v>
      </c>
    </row>
    <row r="18" spans="1:4" x14ac:dyDescent="0.2">
      <c r="A18" s="1" t="s">
        <v>15</v>
      </c>
      <c r="B18" s="1"/>
      <c r="C18" s="1">
        <v>1947</v>
      </c>
      <c r="D18" s="1">
        <f>VLOOKUP( Table2[[#This Row],[State]], Population[], 2)</f>
        <v>774948</v>
      </c>
    </row>
    <row r="19" spans="1:4" x14ac:dyDescent="0.2">
      <c r="A19" s="1" t="s">
        <v>16</v>
      </c>
      <c r="B19" s="1">
        <v>2001</v>
      </c>
      <c r="C19" s="1">
        <v>2001</v>
      </c>
      <c r="D19" s="1">
        <f>VLOOKUP( Table2[[#This Row],[State]], Population[], 2)</f>
        <v>3986639</v>
      </c>
    </row>
    <row r="20" spans="1:4" x14ac:dyDescent="0.2">
      <c r="A20" s="1" t="s">
        <v>17</v>
      </c>
      <c r="B20" s="1"/>
      <c r="C20" s="1">
        <v>1954</v>
      </c>
      <c r="D20" s="1">
        <f>VLOOKUP( Table2[[#This Row],[State]], Population[], 2)</f>
        <v>5190705</v>
      </c>
    </row>
    <row r="21" spans="1:4" x14ac:dyDescent="0.2">
      <c r="A21" s="1" t="s">
        <v>18</v>
      </c>
      <c r="B21" s="1">
        <v>1946</v>
      </c>
      <c r="C21" s="1">
        <v>1947</v>
      </c>
      <c r="D21" s="1">
        <f>VLOOKUP( Table2[[#This Row],[State]], Population[], 2)</f>
        <v>895376</v>
      </c>
    </row>
    <row r="22" spans="1:4" x14ac:dyDescent="0.2">
      <c r="A22" s="1" t="s">
        <v>19</v>
      </c>
      <c r="B22" s="1"/>
      <c r="C22" s="1">
        <v>1947</v>
      </c>
      <c r="D22" s="1">
        <f>VLOOKUP( Table2[[#This Row],[State]], Population[], 2)</f>
        <v>6975218</v>
      </c>
    </row>
    <row r="23" spans="1:4" x14ac:dyDescent="0.2">
      <c r="A23" s="1" t="s">
        <v>20</v>
      </c>
      <c r="B23" s="1"/>
      <c r="C23" s="1">
        <v>1993</v>
      </c>
      <c r="D23" s="1">
        <f>VLOOKUP( Table2[[#This Row],[State]], Population[], 2)</f>
        <v>29527941</v>
      </c>
    </row>
    <row r="24" spans="1:4" x14ac:dyDescent="0.2">
      <c r="A24" s="1" t="s">
        <v>21</v>
      </c>
      <c r="B24" s="1"/>
      <c r="C24" s="1">
        <v>1955</v>
      </c>
      <c r="D24" s="1">
        <f>VLOOKUP( Table2[[#This Row],[State]], Population[], 2)</f>
        <v>3322389</v>
      </c>
    </row>
    <row r="25" spans="1:4" x14ac:dyDescent="0.2">
      <c r="A25" s="1" t="s">
        <v>22</v>
      </c>
      <c r="B25" s="1"/>
      <c r="C25" s="1">
        <v>1947</v>
      </c>
      <c r="D25" s="1">
        <f>VLOOKUP( Table2[[#This Row],[State]], Population[], 2)</f>
        <v>8642274</v>
      </c>
    </row>
    <row r="26" spans="1:4" x14ac:dyDescent="0.2">
      <c r="A26" s="1" t="s">
        <v>23</v>
      </c>
      <c r="B26" s="1"/>
      <c r="C26" s="1">
        <v>2015</v>
      </c>
      <c r="D26" s="1">
        <f>VLOOKUP( Table2[[#This Row],[State]], Population[], 2)</f>
        <v>5895908</v>
      </c>
    </row>
    <row r="27" spans="1:4" x14ac:dyDescent="0.2">
      <c r="A27" s="1" t="s">
        <v>24</v>
      </c>
      <c r="B27" s="1"/>
      <c r="C27" s="1">
        <v>2016</v>
      </c>
      <c r="D27" s="1">
        <f>VLOOKUP( Table2[[#This Row],[State]], Population[], 2)</f>
        <v>1782959</v>
      </c>
    </row>
    <row r="28" spans="1:4" x14ac:dyDescent="0.2">
      <c r="A28" s="1" t="s">
        <v>25</v>
      </c>
      <c r="B28" s="1"/>
      <c r="C28" s="1">
        <v>196</v>
      </c>
      <c r="D28" s="1">
        <f>VLOOKUP( Table2[[#This Row],[State]], Population[], 2)</f>
        <v>578803</v>
      </c>
    </row>
    <row r="29" spans="1:4" x14ac:dyDescent="0.2">
      <c r="A29" s="1" t="s">
        <v>82</v>
      </c>
      <c r="B29" s="1"/>
      <c r="C29" s="1"/>
      <c r="D29" s="1">
        <f>SUBTOTAL(109,Table2[Population])</f>
        <v>168123569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F0C8-9A6F-0D4B-9C7A-E7EF22F7F779}">
  <dimension ref="A1:B53"/>
  <sheetViews>
    <sheetView workbookViewId="0">
      <selection activeCell="B2" sqref="B2"/>
    </sheetView>
  </sheetViews>
  <sheetFormatPr baseColWidth="10" defaultRowHeight="16" x14ac:dyDescent="0.2"/>
  <cols>
    <col min="1" max="1" width="17.33203125" customWidth="1"/>
    <col min="2" max="2" width="10.83203125" style="2"/>
  </cols>
  <sheetData>
    <row r="1" spans="1:2" x14ac:dyDescent="0.2">
      <c r="A1" t="s">
        <v>78</v>
      </c>
      <c r="B1" s="2" t="s">
        <v>79</v>
      </c>
    </row>
    <row r="2" spans="1:2" x14ac:dyDescent="0.2">
      <c r="A2" t="s">
        <v>49</v>
      </c>
      <c r="B2" s="2">
        <v>5039877</v>
      </c>
    </row>
    <row r="3" spans="1:2" x14ac:dyDescent="0.2">
      <c r="A3" t="s">
        <v>74</v>
      </c>
      <c r="B3" s="2">
        <v>732673</v>
      </c>
    </row>
    <row r="4" spans="1:2" x14ac:dyDescent="0.2">
      <c r="A4" t="s">
        <v>39</v>
      </c>
      <c r="B4" s="2">
        <v>7276316</v>
      </c>
    </row>
    <row r="5" spans="1:2" x14ac:dyDescent="0.2">
      <c r="A5" t="s">
        <v>59</v>
      </c>
      <c r="B5" s="2">
        <v>3025891</v>
      </c>
    </row>
    <row r="6" spans="1:2" x14ac:dyDescent="0.2">
      <c r="A6" t="s">
        <v>26</v>
      </c>
      <c r="B6" s="2">
        <v>39237836</v>
      </c>
    </row>
    <row r="7" spans="1:2" x14ac:dyDescent="0.2">
      <c r="A7" t="s">
        <v>46</v>
      </c>
      <c r="B7" s="2">
        <v>5812069</v>
      </c>
    </row>
    <row r="8" spans="1:2" x14ac:dyDescent="0.2">
      <c r="A8" t="s">
        <v>54</v>
      </c>
      <c r="B8" s="2">
        <v>3605597</v>
      </c>
    </row>
    <row r="9" spans="1:2" x14ac:dyDescent="0.2">
      <c r="A9" t="s">
        <v>71</v>
      </c>
      <c r="B9" s="2">
        <v>1003384</v>
      </c>
    </row>
    <row r="10" spans="1:2" x14ac:dyDescent="0.2">
      <c r="A10" t="s">
        <v>75</v>
      </c>
      <c r="B10" s="2">
        <v>670050</v>
      </c>
    </row>
    <row r="11" spans="1:2" x14ac:dyDescent="0.2">
      <c r="A11" t="s">
        <v>28</v>
      </c>
      <c r="B11" s="2">
        <v>21781128</v>
      </c>
    </row>
    <row r="12" spans="1:2" x14ac:dyDescent="0.2">
      <c r="A12" t="s">
        <v>33</v>
      </c>
      <c r="B12" s="2">
        <v>10799566</v>
      </c>
    </row>
    <row r="13" spans="1:2" x14ac:dyDescent="0.2">
      <c r="A13" t="s">
        <v>66</v>
      </c>
      <c r="B13" s="2">
        <v>1441553</v>
      </c>
    </row>
    <row r="14" spans="1:2" x14ac:dyDescent="0.2">
      <c r="A14" t="s">
        <v>64</v>
      </c>
      <c r="B14" s="2">
        <v>1900923</v>
      </c>
    </row>
    <row r="15" spans="1:2" x14ac:dyDescent="0.2">
      <c r="A15" t="s">
        <v>31</v>
      </c>
      <c r="B15" s="2">
        <v>12671469</v>
      </c>
    </row>
    <row r="16" spans="1:2" x14ac:dyDescent="0.2">
      <c r="A16" t="s">
        <v>42</v>
      </c>
      <c r="B16" s="2">
        <v>6805985</v>
      </c>
    </row>
    <row r="17" spans="1:2" x14ac:dyDescent="0.2">
      <c r="A17" t="s">
        <v>57</v>
      </c>
      <c r="B17" s="2">
        <v>3193079</v>
      </c>
    </row>
    <row r="18" spans="1:2" x14ac:dyDescent="0.2">
      <c r="A18" t="s">
        <v>61</v>
      </c>
      <c r="B18" s="2">
        <v>2934582</v>
      </c>
    </row>
    <row r="19" spans="1:2" x14ac:dyDescent="0.2">
      <c r="A19" t="s">
        <v>51</v>
      </c>
      <c r="B19" s="2">
        <v>4509394</v>
      </c>
    </row>
    <row r="20" spans="1:2" x14ac:dyDescent="0.2">
      <c r="A20" t="s">
        <v>50</v>
      </c>
      <c r="B20" s="2">
        <v>4624047</v>
      </c>
    </row>
    <row r="21" spans="1:2" x14ac:dyDescent="0.2">
      <c r="A21" t="s">
        <v>68</v>
      </c>
      <c r="B21" s="2">
        <v>1372247</v>
      </c>
    </row>
    <row r="22" spans="1:2" x14ac:dyDescent="0.2">
      <c r="A22" t="s">
        <v>44</v>
      </c>
      <c r="B22" s="2">
        <v>6165129</v>
      </c>
    </row>
    <row r="23" spans="1:2" x14ac:dyDescent="0.2">
      <c r="A23" t="s">
        <v>40</v>
      </c>
      <c r="B23" s="2">
        <v>6984723</v>
      </c>
    </row>
    <row r="24" spans="1:2" x14ac:dyDescent="0.2">
      <c r="A24" t="s">
        <v>35</v>
      </c>
      <c r="B24" s="2">
        <v>10050811</v>
      </c>
    </row>
    <row r="25" spans="1:2" x14ac:dyDescent="0.2">
      <c r="A25" t="s">
        <v>47</v>
      </c>
      <c r="B25" s="2">
        <v>5707390</v>
      </c>
    </row>
    <row r="26" spans="1:2" x14ac:dyDescent="0.2">
      <c r="A26" t="s">
        <v>60</v>
      </c>
      <c r="B26" s="2">
        <v>2949965</v>
      </c>
    </row>
    <row r="27" spans="1:2" x14ac:dyDescent="0.2">
      <c r="A27" t="s">
        <v>43</v>
      </c>
      <c r="B27" s="2">
        <v>6168187</v>
      </c>
    </row>
    <row r="28" spans="1:2" x14ac:dyDescent="0.2">
      <c r="A28" t="s">
        <v>70</v>
      </c>
      <c r="B28" s="2">
        <v>1104271</v>
      </c>
    </row>
    <row r="29" spans="1:2" x14ac:dyDescent="0.2">
      <c r="A29" t="s">
        <v>63</v>
      </c>
      <c r="B29" s="2">
        <v>1963692</v>
      </c>
    </row>
    <row r="30" spans="1:2" x14ac:dyDescent="0.2">
      <c r="A30" t="s">
        <v>58</v>
      </c>
      <c r="B30" s="2">
        <v>3143991</v>
      </c>
    </row>
    <row r="31" spans="1:2" x14ac:dyDescent="0.2">
      <c r="A31" t="s">
        <v>67</v>
      </c>
      <c r="B31" s="2">
        <v>1388992</v>
      </c>
    </row>
    <row r="32" spans="1:2" x14ac:dyDescent="0.2">
      <c r="A32" t="s">
        <v>36</v>
      </c>
      <c r="B32" s="2">
        <v>9267130</v>
      </c>
    </row>
    <row r="33" spans="1:2" x14ac:dyDescent="0.2">
      <c r="A33" t="s">
        <v>62</v>
      </c>
      <c r="B33" s="2">
        <v>2115877</v>
      </c>
    </row>
    <row r="34" spans="1:2" x14ac:dyDescent="0.2">
      <c r="A34" t="s">
        <v>29</v>
      </c>
      <c r="B34" s="2">
        <v>19835913</v>
      </c>
    </row>
    <row r="35" spans="1:2" x14ac:dyDescent="0.2">
      <c r="A35" t="s">
        <v>34</v>
      </c>
      <c r="B35" s="2">
        <v>10551162</v>
      </c>
    </row>
    <row r="36" spans="1:2" x14ac:dyDescent="0.2">
      <c r="A36" t="s">
        <v>73</v>
      </c>
      <c r="B36" s="2">
        <v>774948</v>
      </c>
    </row>
    <row r="37" spans="1:2" x14ac:dyDescent="0.2">
      <c r="A37" t="s">
        <v>32</v>
      </c>
      <c r="B37" s="2">
        <v>11780017</v>
      </c>
    </row>
    <row r="38" spans="1:2" x14ac:dyDescent="0.2">
      <c r="A38" t="s">
        <v>53</v>
      </c>
      <c r="B38" s="2">
        <v>3986639</v>
      </c>
    </row>
    <row r="39" spans="1:2" x14ac:dyDescent="0.2">
      <c r="A39" t="s">
        <v>52</v>
      </c>
      <c r="B39" s="2">
        <v>4246155</v>
      </c>
    </row>
    <row r="40" spans="1:2" x14ac:dyDescent="0.2">
      <c r="A40" t="s">
        <v>30</v>
      </c>
      <c r="B40" s="2">
        <v>12964056</v>
      </c>
    </row>
    <row r="41" spans="1:2" x14ac:dyDescent="0.2">
      <c r="A41" t="s">
        <v>56</v>
      </c>
      <c r="B41" s="2">
        <v>3263584</v>
      </c>
    </row>
    <row r="42" spans="1:2" x14ac:dyDescent="0.2">
      <c r="A42" t="s">
        <v>69</v>
      </c>
      <c r="B42" s="2">
        <v>1095610</v>
      </c>
    </row>
    <row r="43" spans="1:2" x14ac:dyDescent="0.2">
      <c r="A43" t="s">
        <v>48</v>
      </c>
      <c r="B43" s="2">
        <v>5190705</v>
      </c>
    </row>
    <row r="44" spans="1:2" x14ac:dyDescent="0.2">
      <c r="A44" t="s">
        <v>72</v>
      </c>
      <c r="B44" s="2">
        <v>895376</v>
      </c>
    </row>
    <row r="45" spans="1:2" x14ac:dyDescent="0.2">
      <c r="A45" t="s">
        <v>41</v>
      </c>
      <c r="B45" s="2">
        <v>6975218</v>
      </c>
    </row>
    <row r="46" spans="1:2" x14ac:dyDescent="0.2">
      <c r="A46" t="s">
        <v>27</v>
      </c>
      <c r="B46" s="2">
        <v>29527941</v>
      </c>
    </row>
    <row r="47" spans="1:2" x14ac:dyDescent="0.2">
      <c r="A47" t="s">
        <v>55</v>
      </c>
      <c r="B47" s="2">
        <v>3322389</v>
      </c>
    </row>
    <row r="48" spans="1:2" x14ac:dyDescent="0.2">
      <c r="A48" t="s">
        <v>76</v>
      </c>
      <c r="B48" s="2">
        <v>645570</v>
      </c>
    </row>
    <row r="49" spans="1:2" x14ac:dyDescent="0.2">
      <c r="A49" t="s">
        <v>37</v>
      </c>
      <c r="B49" s="2">
        <v>8642274</v>
      </c>
    </row>
    <row r="50" spans="1:2" x14ac:dyDescent="0.2">
      <c r="A50" t="s">
        <v>38</v>
      </c>
      <c r="B50" s="2">
        <v>7738692</v>
      </c>
    </row>
    <row r="51" spans="1:2" x14ac:dyDescent="0.2">
      <c r="A51" t="s">
        <v>65</v>
      </c>
      <c r="B51" s="2">
        <v>1782959</v>
      </c>
    </row>
    <row r="52" spans="1:2" x14ac:dyDescent="0.2">
      <c r="A52" t="s">
        <v>45</v>
      </c>
      <c r="B52" s="2">
        <v>5895908</v>
      </c>
    </row>
    <row r="53" spans="1:2" x14ac:dyDescent="0.2">
      <c r="A53" t="s">
        <v>77</v>
      </c>
      <c r="B53" s="2">
        <v>578803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CoverSheet</vt:lpstr>
      <vt:lpstr>RightToWork</vt:lpstr>
      <vt:lpstr>Population</vt:lpstr>
      <vt:lpstr>RTW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Becker</dc:creator>
  <cp:lastModifiedBy>Charles Becker</cp:lastModifiedBy>
  <dcterms:created xsi:type="dcterms:W3CDTF">2022-09-27T21:55:00Z</dcterms:created>
  <dcterms:modified xsi:type="dcterms:W3CDTF">2022-09-27T22:48:49Z</dcterms:modified>
</cp:coreProperties>
</file>