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188FEC35-FBBF-6049-BA3C-D7EDD861047C}"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E7" i="2" s="1"/>
  <c r="C8" i="2"/>
  <c r="C9" i="2"/>
  <c r="C10" i="2"/>
  <c r="C11" i="2"/>
  <c r="C12" i="2"/>
  <c r="C13" i="2"/>
  <c r="C14" i="2"/>
  <c r="C15" i="2"/>
  <c r="C16" i="2"/>
  <c r="C17" i="2"/>
  <c r="C18" i="2"/>
  <c r="C2" i="2"/>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F2" i="10" s="1"/>
  <c r="E3" i="2"/>
  <c r="E4" i="2"/>
  <c r="E5" i="2"/>
  <c r="E6" i="2"/>
  <c r="E11" i="2"/>
  <c r="E12" i="2"/>
  <c r="E13" i="2"/>
  <c r="E14"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3" i="10" s="1"/>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43" i="6" l="1"/>
  <c r="C122" i="10"/>
  <c r="C114" i="10"/>
  <c r="C106" i="10"/>
  <c r="C98" i="10"/>
  <c r="C90" i="10"/>
  <c r="C95" i="10"/>
  <c r="C87" i="10"/>
  <c r="C124" i="10"/>
  <c r="C123" i="10"/>
  <c r="C115" i="10"/>
  <c r="C107" i="10"/>
  <c r="C99" i="10"/>
  <c r="C91" i="10"/>
  <c r="C90" i="2"/>
  <c r="E90" i="2" s="1"/>
  <c r="C89" i="2"/>
  <c r="E89" i="2" s="1"/>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tc={A6A1B191-B9AE-7A4D-B77B-5F2FFCED07A9}</author>
    <author>tc={9D101A30-74A9-1646-AD4D-4997E6D4FEF1}</author>
    <author>tc={41DA2DD9-6573-B941-B875-6AA10A3F6BED}</author>
    <author>tc={401823BB-0005-BF4E-AC97-134F0355096C}</author>
    <author>tc={EB91A359-7501-5C4A-B87F-C0A5DD271C40}</author>
    <author>tc={5475FA44-B533-5A4C-8A1C-9D4718D8077D}</author>
    <author>tc={714DD5B9-E3B8-254B-97CE-F454380868A0}</author>
    <author>tc={D494041A-02B2-084B-A234-55CDDEE484ED}</author>
    <author>tc={DC6D1BE7-AF10-1148-AED3-8D969C99E16C}</author>
    <author>tc={D6958C4D-ABB4-D443-80B1-D11F54514091}</author>
    <author>tc={A69F9510-73E6-7A46-99E3-C03589D37F5C}</author>
    <author>tc={A01D3486-5EA3-2A4B-A81A-30ED1504738B}</author>
    <author>tc={8C7A1462-A7C9-334E-ADE0-37D73CED87B8}</author>
    <author>tc={932BB171-45A0-CC45-9D2E-98445FA73D9C}</author>
    <author>tc={7E394398-1AC7-9E42-9F64-97330B5CE3B1}</author>
    <author>tc={CD3C4424-2A14-124A-BB60-B3A55586BEFC}</author>
    <author>tc={89144471-53F0-A746-B0A0-639B5A370CC1}</author>
    <author>tc={50C598DB-CAAF-3640-9DE3-2900861F8316}</author>
    <author>tc={49B1918C-C7C2-CB42-A0BA-0E9193E690FC}</author>
    <author>tc={6672E95F-B9AE-FC40-9C5D-0D9522F5210C}</author>
    <author>tc={F259410C-E338-894B-BA91-21BD4122A63C}</author>
    <author>tc={1E35AF4C-5CF6-B94F-97F4-45B0A10C5860}</author>
    <author>tc={97A836CC-4888-4541-BFC1-06C5302E4C70}</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A6A1B191-B9AE-7A4D-B77B-5F2FFCED07A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41DA2DD9-6573-B941-B875-6AA10A3F6BED}">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EB91A359-7501-5C4A-B87F-C0A5DD271C40}">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714DD5B9-E3B8-254B-97CE-F454380868A0}">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DC6D1BE7-AF10-1148-AED3-8D969C99E16C}">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A69F9510-73E6-7A46-99E3-C03589D37F5C}">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8C7A1462-A7C9-334E-ADE0-37D73CED87B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E394398-1AC7-9E42-9F64-97330B5CE3B1}">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89144471-53F0-A746-B0A0-639B5A370CC1}">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49B1918C-C7C2-CB42-A0BA-0E9193E690FC}">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F259410C-E338-894B-BA91-21BD4122A63C}">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97A836CC-4888-4541-BFC1-06C5302E4C7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<sst xmlns="http://schemas.openxmlformats.org/spreadsheetml/2006/main" count="88" uniqueCount="54">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</sst>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A6A1B191-B9AE-7A4D-B77B-5F2FFCED07A9}">
    <text>Originally had this as 0.5, but it was really high and lots of people not included in trial. Brought this down to 0.2. Same with gw 1</text>
  </threadedComment>
  <threadedComment ref="C2" dT="2024-06-21T15:12:38.33" personId="{51D2B8DB-A2F5-4646-800E-4DB3664DB2F8}" id="{B6A22EF4-26B7-3642-94AE-78ED698725E2}" parentId="{A6A1B191-B9AE-7A4D-B77B-5F2FFCED07A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41DA2DD9-6573-B941-B875-6AA10A3F6BED}">
    <text>Lowered this slightly from 0.2 to 0.1 to improve sample size.</text>
  </threadedComment>
  <threadedComment ref="C4" dT="2024-07-05T19:53:57.22" personId="{51D2B8DB-A2F5-4646-800E-4DB3664DB2F8}" id="{7834D555-6011-534B-A6A5-727028DB76E5}" parentId="{41DA2DD9-6573-B941-B875-6AA10A3F6BED}">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EB91A359-7501-5C4A-B87F-C0A5DD271C40}">
    <text>Was 0.05</text>
  </threadedComment>
  <threadedComment ref="F6" dT="2024-06-21T18:59:28.37" personId="{51D2B8DB-A2F5-4646-800E-4DB3664DB2F8}" id="{5475FA44-B533-5A4C-8A1C-9D4718D8077D}">
    <text>Was 0.05</text>
  </threadedComment>
  <threadedComment ref="C7" dT="2024-06-21T19:00:32.48" personId="{51D2B8DB-A2F5-4646-800E-4DB3664DB2F8}" id="{714DD5B9-E3B8-254B-97CE-F454380868A0}">
    <text>Was 0.03</text>
  </threadedComment>
  <threadedComment ref="F7" dT="2024-06-21T19:00:32.48" personId="{51D2B8DB-A2F5-4646-800E-4DB3664DB2F8}" id="{D494041A-02B2-084B-A234-55CDDEE484ED}">
    <text>Was 0.03</text>
  </threadedComment>
  <threadedComment ref="C8" dT="2024-06-21T19:00:32.48" personId="{51D2B8DB-A2F5-4646-800E-4DB3664DB2F8}" id="{DC6D1BE7-AF10-1148-AED3-8D969C99E16C}">
    <text>Was 0.03</text>
  </threadedComment>
  <threadedComment ref="F8" dT="2024-06-21T19:00:32.48" personId="{51D2B8DB-A2F5-4646-800E-4DB3664DB2F8}" id="{D6958C4D-ABB4-D443-80B1-D11F54514091}">
    <text>Was 0.03</text>
  </threadedComment>
  <threadedComment ref="C9" dT="2024-06-21T19:00:32.48" personId="{51D2B8DB-A2F5-4646-800E-4DB3664DB2F8}" id="{A69F9510-73E6-7A46-99E3-C03589D37F5C}">
    <text>Was 0.03</text>
  </threadedComment>
  <threadedComment ref="F9" dT="2024-06-21T19:00:32.48" personId="{51D2B8DB-A2F5-4646-800E-4DB3664DB2F8}" id="{A01D3486-5EA3-2A4B-A81A-30ED1504738B}">
    <text>Was 0.03</text>
  </threadedComment>
  <threadedComment ref="C10" dT="2024-06-21T19:00:51.59" personId="{51D2B8DB-A2F5-4646-800E-4DB3664DB2F8}" id="{8C7A1462-A7C9-334E-ADE0-37D73CED87B8}">
    <text>Was 0.03</text>
  </threadedComment>
  <threadedComment ref="F10" dT="2024-06-21T19:00:51.59" personId="{51D2B8DB-A2F5-4646-800E-4DB3664DB2F8}" id="{932BB171-45A0-CC45-9D2E-98445FA73D9C}">
    <text>Was 0.03</text>
  </threadedComment>
  <threadedComment ref="C11" dT="2024-06-21T19:00:51.59" personId="{51D2B8DB-A2F5-4646-800E-4DB3664DB2F8}" id="{7E394398-1AC7-9E42-9F64-97330B5CE3B1}">
    <text>Was 0.03</text>
  </threadedComment>
  <threadedComment ref="F11" dT="2024-06-21T19:00:51.59" personId="{51D2B8DB-A2F5-4646-800E-4DB3664DB2F8}" id="{CD3C4424-2A14-124A-BB60-B3A55586BEFC}">
    <text>Was 0.03</text>
  </threadedComment>
  <threadedComment ref="C12" dT="2024-06-21T19:00:51.59" personId="{51D2B8DB-A2F5-4646-800E-4DB3664DB2F8}" id="{89144471-53F0-A746-B0A0-639B5A370CC1}">
    <text>Was 0.03</text>
  </threadedComment>
  <threadedComment ref="F12" dT="2024-06-21T19:00:51.59" personId="{51D2B8DB-A2F5-4646-800E-4DB3664DB2F8}" id="{50C598DB-CAAF-3640-9DE3-2900861F8316}">
    <text>Was 0.03</text>
  </threadedComment>
  <threadedComment ref="C13" dT="2024-06-21T19:00:51.59" personId="{51D2B8DB-A2F5-4646-800E-4DB3664DB2F8}" id="{49B1918C-C7C2-CB42-A0BA-0E9193E690FC}">
    <text>Was 0.03</text>
  </threadedComment>
  <threadedComment ref="F13" dT="2024-06-21T19:00:51.59" personId="{51D2B8DB-A2F5-4646-800E-4DB3664DB2F8}" id="{6672E95F-B9AE-FC40-9C5D-0D9522F5210C}">
    <text>Was 0.03</text>
  </threadedComment>
  <threadedComment ref="C20" dT="2023-10-20T20:32:56.90" personId="{51D2B8DB-A2F5-4646-800E-4DB3664DB2F8}" id="{F259410C-E338-894B-BA91-21BD4122A63C}">
    <text>All the 0.003s — https://stacks.cdc.gov/view/cdc/61387</text>
  </threadedComment>
  <threadedComment ref="C20" dT="2024-06-19T20:53:57.65" personId="{51D2B8DB-A2F5-4646-800E-4DB3664DB2F8}" id="{259E9432-0458-3A44-95DF-E0FA44E4E063}" parentId="{F259410C-E338-894B-BA91-21BD4122A63C}">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97A836CC-4888-4541-BFC1-06C5302E4C70}">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6" sqref="B16"/>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4</v>
      </c>
    </row>
    <row r="5" spans="1:2" x14ac:dyDescent="0.2">
      <c r="A5" s="17" t="s">
        <v>51</v>
      </c>
      <c r="B5" s="8">
        <v>2</v>
      </c>
    </row>
    <row r="6" spans="1:2" x14ac:dyDescent="0.2">
      <c r="A6" s="17" t="s">
        <v>52</v>
      </c>
      <c r="B6" s="8">
        <v>1.33</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25" workbookViewId="0">
      <selection activeCell="H22" sqref="H2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H18" sqref="H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0.2</v>
      </c>
      <c r="D9" s="2">
        <f>potential_preg_untrt!D9</f>
        <v>0</v>
      </c>
      <c r="E9" s="2">
        <f t="shared" si="0"/>
        <v>0.8</v>
      </c>
    </row>
    <row r="10" spans="1:5" x14ac:dyDescent="0.2">
      <c r="A10" s="2">
        <v>0</v>
      </c>
      <c r="B10" s="2">
        <v>8</v>
      </c>
      <c r="C10" s="2">
        <f>potential_preg_untrt!C10*SimParameters!$B$4</f>
        <v>0.08</v>
      </c>
      <c r="D10" s="2">
        <f>potential_preg_untrt!D10</f>
        <v>0</v>
      </c>
      <c r="E10" s="2">
        <f t="shared" si="0"/>
        <v>0.92</v>
      </c>
    </row>
    <row r="11" spans="1:5" x14ac:dyDescent="0.2">
      <c r="A11" s="2">
        <v>0</v>
      </c>
      <c r="B11" s="2">
        <v>9</v>
      </c>
      <c r="C11" s="2">
        <f>potential_preg_untrt!C11*SimParameters!$B$4</f>
        <v>0.08</v>
      </c>
      <c r="D11" s="2">
        <f>potential_preg_untrt!D11</f>
        <v>0</v>
      </c>
      <c r="E11" s="2">
        <f t="shared" si="0"/>
        <v>0.92</v>
      </c>
    </row>
    <row r="12" spans="1:5" x14ac:dyDescent="0.2">
      <c r="A12" s="2">
        <v>0</v>
      </c>
      <c r="B12" s="2">
        <v>10</v>
      </c>
      <c r="C12" s="2">
        <f>potential_preg_untrt!C12*SimParameters!$B$4</f>
        <v>0.04</v>
      </c>
      <c r="D12" s="2">
        <f>potential_preg_untrt!D12</f>
        <v>0</v>
      </c>
      <c r="E12" s="2">
        <f t="shared" si="0"/>
        <v>0.96</v>
      </c>
    </row>
    <row r="13" spans="1:5" x14ac:dyDescent="0.2">
      <c r="A13" s="2">
        <v>0</v>
      </c>
      <c r="B13" s="2">
        <v>11</v>
      </c>
      <c r="C13" s="2">
        <f>potential_preg_untrt!C13*SimParameters!$B$4</f>
        <v>0.02</v>
      </c>
      <c r="D13" s="2">
        <f>potential_preg_untrt!D13</f>
        <v>0</v>
      </c>
      <c r="E13" s="2">
        <f t="shared" si="0"/>
        <v>0.98</v>
      </c>
    </row>
    <row r="14" spans="1:5" x14ac:dyDescent="0.2">
      <c r="A14" s="2">
        <v>0</v>
      </c>
      <c r="B14" s="2">
        <v>12</v>
      </c>
      <c r="C14" s="2">
        <f>potential_preg_untrt!C14*SimParameters!$B$4</f>
        <v>1.6E-2</v>
      </c>
      <c r="D14" s="2">
        <f>potential_preg_untrt!D14</f>
        <v>0</v>
      </c>
      <c r="E14" s="2">
        <f t="shared" si="0"/>
        <v>0.98399999999999999</v>
      </c>
    </row>
    <row r="15" spans="1:5" x14ac:dyDescent="0.2">
      <c r="A15" s="2">
        <v>0</v>
      </c>
      <c r="B15" s="2">
        <v>13</v>
      </c>
      <c r="C15" s="2">
        <f>potential_preg_untrt!C15*SimParameters!$B$4</f>
        <v>1.6E-2</v>
      </c>
      <c r="D15" s="2">
        <f>potential_preg_untrt!D15</f>
        <v>0</v>
      </c>
      <c r="E15" s="2">
        <f t="shared" si="0"/>
        <v>0.98399999999999999</v>
      </c>
    </row>
    <row r="16" spans="1:5" x14ac:dyDescent="0.2">
      <c r="A16" s="2">
        <v>0</v>
      </c>
      <c r="B16" s="2">
        <v>14</v>
      </c>
      <c r="C16" s="2">
        <f>potential_preg_untrt!C16*SimParameters!$B$4</f>
        <v>1.6E-2</v>
      </c>
      <c r="D16" s="2">
        <f>potential_preg_untrt!D16</f>
        <v>0</v>
      </c>
      <c r="E16" s="2">
        <f t="shared" si="0"/>
        <v>0.98399999999999999</v>
      </c>
    </row>
    <row r="17" spans="1:5" x14ac:dyDescent="0.2">
      <c r="A17" s="2">
        <v>0</v>
      </c>
      <c r="B17" s="2">
        <v>15</v>
      </c>
      <c r="C17" s="2">
        <f>potential_preg_untrt!C17*SimParameters!$B$4</f>
        <v>1.6E-2</v>
      </c>
      <c r="D17" s="2">
        <f>potential_preg_untrt!D17</f>
        <v>0</v>
      </c>
      <c r="E17" s="2">
        <f t="shared" si="0"/>
        <v>0.98399999999999999</v>
      </c>
    </row>
    <row r="18" spans="1:5" x14ac:dyDescent="0.2">
      <c r="A18" s="2">
        <v>0</v>
      </c>
      <c r="B18" s="2">
        <v>16</v>
      </c>
      <c r="C18" s="2">
        <f>potential_preg_untrt!C18*SimParameters!$B$4</f>
        <v>3.2000000000000002E-3</v>
      </c>
      <c r="D18" s="2">
        <f>potential_preg_untrt!D18</f>
        <v>0</v>
      </c>
      <c r="E18" s="2">
        <f t="shared" si="0"/>
        <v>0.99680000000000002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v>
      </c>
      <c r="D50" s="3">
        <f>potential_preg_untrt!D50</f>
        <v>0</v>
      </c>
      <c r="E50" s="3">
        <f t="shared" si="1"/>
        <v>0.8</v>
      </c>
    </row>
    <row r="51" spans="1:5" x14ac:dyDescent="0.2">
      <c r="A51" s="3">
        <v>1</v>
      </c>
      <c r="B51" s="3">
        <v>8</v>
      </c>
      <c r="C51" s="3">
        <f>potential_preg_untrt!C51*SimParameters!$B$5</f>
        <v>0.08</v>
      </c>
      <c r="D51" s="3">
        <f>potential_preg_untrt!D51</f>
        <v>0</v>
      </c>
      <c r="E51" s="3">
        <f t="shared" si="1"/>
        <v>0.92</v>
      </c>
    </row>
    <row r="52" spans="1:5" x14ac:dyDescent="0.2">
      <c r="A52" s="3">
        <v>1</v>
      </c>
      <c r="B52" s="3">
        <v>9</v>
      </c>
      <c r="C52" s="3">
        <f>potential_preg_untrt!C52*SimParameters!$B$5</f>
        <v>0.08</v>
      </c>
      <c r="D52" s="3">
        <f>potential_preg_untrt!D52</f>
        <v>0</v>
      </c>
      <c r="E52" s="3">
        <f t="shared" si="1"/>
        <v>0.92</v>
      </c>
    </row>
    <row r="53" spans="1:5" x14ac:dyDescent="0.2">
      <c r="A53" s="3">
        <v>1</v>
      </c>
      <c r="B53" s="3">
        <v>10</v>
      </c>
      <c r="C53" s="3">
        <f>potential_preg_untrt!C53*SimParameters!$B$5</f>
        <v>0.04</v>
      </c>
      <c r="D53" s="3">
        <f>potential_preg_untrt!D53</f>
        <v>0</v>
      </c>
      <c r="E53" s="3">
        <f t="shared" si="1"/>
        <v>0.96</v>
      </c>
    </row>
    <row r="54" spans="1:5" x14ac:dyDescent="0.2">
      <c r="A54" s="3">
        <v>1</v>
      </c>
      <c r="B54" s="3">
        <v>11</v>
      </c>
      <c r="C54" s="3">
        <f>potential_preg_untrt!C54*SimParameters!$B$5</f>
        <v>0.02</v>
      </c>
      <c r="D54" s="3">
        <f>potential_preg_untrt!D54</f>
        <v>0</v>
      </c>
      <c r="E54" s="3">
        <f t="shared" si="1"/>
        <v>0.98</v>
      </c>
    </row>
    <row r="55" spans="1:5" x14ac:dyDescent="0.2">
      <c r="A55" s="3">
        <v>1</v>
      </c>
      <c r="B55" s="3">
        <v>12</v>
      </c>
      <c r="C55" s="3">
        <f>potential_preg_untrt!C55*SimParameters!$B$5</f>
        <v>1.6E-2</v>
      </c>
      <c r="D55" s="3">
        <f>potential_preg_untrt!D55</f>
        <v>0</v>
      </c>
      <c r="E55" s="3">
        <f t="shared" si="1"/>
        <v>0.98399999999999999</v>
      </c>
    </row>
    <row r="56" spans="1:5" x14ac:dyDescent="0.2">
      <c r="A56" s="3">
        <v>1</v>
      </c>
      <c r="B56" s="3">
        <v>13</v>
      </c>
      <c r="C56" s="3">
        <f>potential_preg_untrt!C56*SimParameters!$B$5</f>
        <v>1.6E-2</v>
      </c>
      <c r="D56" s="3">
        <f>potential_preg_untrt!D56</f>
        <v>0</v>
      </c>
      <c r="E56" s="3">
        <f t="shared" si="1"/>
        <v>0.98399999999999999</v>
      </c>
    </row>
    <row r="57" spans="1:5" x14ac:dyDescent="0.2">
      <c r="A57" s="3">
        <v>1</v>
      </c>
      <c r="B57" s="3">
        <v>14</v>
      </c>
      <c r="C57" s="3">
        <f>potential_preg_untrt!C57*SimParameters!$B$5</f>
        <v>1.6E-2</v>
      </c>
      <c r="D57" s="3">
        <f>potential_preg_untrt!D57</f>
        <v>0</v>
      </c>
      <c r="E57" s="3">
        <f t="shared" si="1"/>
        <v>0.98399999999999999</v>
      </c>
    </row>
    <row r="58" spans="1:5" x14ac:dyDescent="0.2">
      <c r="A58" s="3">
        <v>1</v>
      </c>
      <c r="B58" s="3">
        <v>15</v>
      </c>
      <c r="C58" s="3">
        <f>potential_preg_untrt!C58*SimParameters!$B$5</f>
        <v>1.6E-2</v>
      </c>
      <c r="D58" s="3">
        <f>potential_preg_untrt!D58</f>
        <v>0</v>
      </c>
      <c r="E58" s="3">
        <f t="shared" si="1"/>
        <v>0.98399999999999999</v>
      </c>
    </row>
    <row r="59" spans="1:5" x14ac:dyDescent="0.2">
      <c r="A59" s="3">
        <v>1</v>
      </c>
      <c r="B59" s="3">
        <v>16</v>
      </c>
      <c r="C59" s="3">
        <f>potential_preg_untrt!C59*SimParameters!$B$5</f>
        <v>3.2000000000000002E-3</v>
      </c>
      <c r="D59" s="3">
        <f>potential_preg_untrt!D59</f>
        <v>0</v>
      </c>
      <c r="E59" s="3">
        <f t="shared" si="1"/>
        <v>0.99680000000000002</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potential_preg_untrt!C84*SimParameters!$B$4</f>
        <v>0</v>
      </c>
      <c r="D84" s="4">
        <f>potential_preg_untrt!D84</f>
        <v>0</v>
      </c>
      <c r="E84" s="4">
        <f>1-D84-C84</f>
        <v>1</v>
      </c>
    </row>
    <row r="85" spans="1:5" x14ac:dyDescent="0.2">
      <c r="A85" s="4">
        <v>2</v>
      </c>
      <c r="B85" s="4">
        <v>1</v>
      </c>
      <c r="C85" s="4">
        <f>potential_preg_untrt!C85*SimParameters!$B$4</f>
        <v>0</v>
      </c>
      <c r="D85" s="4">
        <f>potential_preg_untrt!D85</f>
        <v>0</v>
      </c>
      <c r="E85" s="4">
        <f>1-D85-C85</f>
        <v>1</v>
      </c>
    </row>
    <row r="86" spans="1:5" x14ac:dyDescent="0.2">
      <c r="A86" s="4">
        <v>2</v>
      </c>
      <c r="B86" s="4">
        <v>2</v>
      </c>
      <c r="C86" s="4">
        <f>potential_preg_untrt!C86*SimParameters!$B$4</f>
        <v>0</v>
      </c>
      <c r="D86" s="4">
        <f>potential_preg_untrt!D86</f>
        <v>0</v>
      </c>
      <c r="E86" s="4">
        <f>1-D86-C86</f>
        <v>1</v>
      </c>
    </row>
    <row r="87" spans="1:5" x14ac:dyDescent="0.2">
      <c r="A87" s="4">
        <v>2</v>
      </c>
      <c r="B87" s="4">
        <v>3</v>
      </c>
      <c r="C87" s="4">
        <f>potential_preg_untrt!C87*SimParameters!$B$4</f>
        <v>0</v>
      </c>
      <c r="D87" s="4">
        <f>potential_preg_untrt!D87</f>
        <v>0</v>
      </c>
      <c r="E87" s="4">
        <f>1-D87-C87</f>
        <v>1</v>
      </c>
    </row>
    <row r="88" spans="1:5" x14ac:dyDescent="0.2">
      <c r="A88" s="4">
        <v>2</v>
      </c>
      <c r="B88" s="4">
        <v>4</v>
      </c>
      <c r="C88" s="4">
        <f>potential_preg_untrt!C88*SimParameters!$B$4</f>
        <v>0</v>
      </c>
      <c r="D88" s="4">
        <f>potential_preg_untrt!D88</f>
        <v>0</v>
      </c>
      <c r="E88" s="4">
        <f>1-D88-C88</f>
        <v>1</v>
      </c>
    </row>
    <row r="89" spans="1:5" x14ac:dyDescent="0.2">
      <c r="A89" s="4">
        <v>2</v>
      </c>
      <c r="B89" s="4">
        <v>5</v>
      </c>
      <c r="C89" s="4">
        <f>potential_preg_untrt!C89*SimParameters!$B$4</f>
        <v>0</v>
      </c>
      <c r="D89" s="4">
        <f>potential_preg_untrt!D89</f>
        <v>0</v>
      </c>
      <c r="E89" s="4">
        <f t="shared" ref="E89:E123" si="2">1-C89-D89</f>
        <v>1</v>
      </c>
    </row>
    <row r="90" spans="1:5" x14ac:dyDescent="0.2">
      <c r="A90" s="4">
        <v>2</v>
      </c>
      <c r="B90" s="4">
        <v>6</v>
      </c>
      <c r="C90" s="4">
        <f>potential_preg_untrt!C90*SimParameters!$B$4</f>
        <v>0</v>
      </c>
      <c r="D90" s="4">
        <f>potential_preg_untrt!D90</f>
        <v>0</v>
      </c>
      <c r="E90" s="4">
        <f t="shared" si="2"/>
        <v>1</v>
      </c>
    </row>
    <row r="91" spans="1:5" x14ac:dyDescent="0.2">
      <c r="A91" s="4">
        <v>2</v>
      </c>
      <c r="B91" s="4">
        <v>7</v>
      </c>
      <c r="C91" s="4">
        <f>potential_preg_untrt!C91*SimParameters!$B$4</f>
        <v>0.60000000000000009</v>
      </c>
      <c r="D91" s="4">
        <f>potential_preg_untrt!D91</f>
        <v>0</v>
      </c>
      <c r="E91" s="4">
        <f t="shared" si="2"/>
        <v>0.39999999999999991</v>
      </c>
    </row>
    <row r="92" spans="1:5" x14ac:dyDescent="0.2">
      <c r="A92" s="4">
        <v>2</v>
      </c>
      <c r="B92" s="4">
        <v>8</v>
      </c>
      <c r="C92" s="4">
        <f>potential_preg_untrt!C92*SimParameters!$B$4</f>
        <v>0.24</v>
      </c>
      <c r="D92" s="4">
        <f>potential_preg_untrt!D92</f>
        <v>0</v>
      </c>
      <c r="E92" s="4">
        <f t="shared" si="2"/>
        <v>0.76</v>
      </c>
    </row>
    <row r="93" spans="1:5" x14ac:dyDescent="0.2">
      <c r="A93" s="4">
        <v>2</v>
      </c>
      <c r="B93" s="4">
        <v>9</v>
      </c>
      <c r="C93" s="4">
        <f>potential_preg_untrt!C93*SimParameters!$B$4</f>
        <v>0.24</v>
      </c>
      <c r="D93" s="4">
        <f>potential_preg_untrt!D93</f>
        <v>0</v>
      </c>
      <c r="E93" s="4">
        <f t="shared" si="2"/>
        <v>0.76</v>
      </c>
    </row>
    <row r="94" spans="1:5" x14ac:dyDescent="0.2">
      <c r="A94" s="4">
        <v>2</v>
      </c>
      <c r="B94" s="4">
        <v>10</v>
      </c>
      <c r="C94" s="4">
        <f>potential_preg_untrt!C94*SimParameters!$B$4</f>
        <v>0.12</v>
      </c>
      <c r="D94" s="4">
        <f>potential_preg_untrt!D94</f>
        <v>0</v>
      </c>
      <c r="E94" s="4">
        <f t="shared" si="2"/>
        <v>0.88</v>
      </c>
    </row>
    <row r="95" spans="1:5" x14ac:dyDescent="0.2">
      <c r="A95" s="4">
        <v>2</v>
      </c>
      <c r="B95" s="4">
        <v>11</v>
      </c>
      <c r="C95" s="4">
        <f>potential_preg_untrt!C95*SimParameters!$B$4</f>
        <v>0.06</v>
      </c>
      <c r="D95" s="4">
        <f>potential_preg_untrt!D95</f>
        <v>0</v>
      </c>
      <c r="E95" s="4">
        <f t="shared" si="2"/>
        <v>0.94</v>
      </c>
    </row>
    <row r="96" spans="1:5" x14ac:dyDescent="0.2">
      <c r="A96" s="4">
        <v>2</v>
      </c>
      <c r="B96" s="4">
        <v>12</v>
      </c>
      <c r="C96" s="4">
        <f>potential_preg_untrt!C96*SimParameters!$B$4</f>
        <v>4.8000000000000001E-2</v>
      </c>
      <c r="D96" s="4">
        <f>potential_preg_untrt!D96</f>
        <v>0</v>
      </c>
      <c r="E96" s="4">
        <f t="shared" si="2"/>
        <v>0.95199999999999996</v>
      </c>
    </row>
    <row r="97" spans="1:5" x14ac:dyDescent="0.2">
      <c r="A97" s="4">
        <v>2</v>
      </c>
      <c r="B97" s="4">
        <v>13</v>
      </c>
      <c r="C97" s="4">
        <f>potential_preg_untrt!C97*SimParameters!$B$4</f>
        <v>4.8000000000000001E-2</v>
      </c>
      <c r="D97" s="4">
        <f>potential_preg_untrt!D97</f>
        <v>0</v>
      </c>
      <c r="E97" s="4">
        <f t="shared" si="2"/>
        <v>0.95199999999999996</v>
      </c>
    </row>
    <row r="98" spans="1:5" x14ac:dyDescent="0.2">
      <c r="A98" s="4">
        <v>2</v>
      </c>
      <c r="B98" s="4">
        <v>14</v>
      </c>
      <c r="C98" s="4">
        <f>potential_preg_untrt!C98*SimParameters!$B$4</f>
        <v>4.8000000000000001E-2</v>
      </c>
      <c r="D98" s="4">
        <f>potential_preg_untrt!D98</f>
        <v>0</v>
      </c>
      <c r="E98" s="4">
        <f t="shared" si="2"/>
        <v>0.95199999999999996</v>
      </c>
    </row>
    <row r="99" spans="1:5" x14ac:dyDescent="0.2">
      <c r="A99" s="4">
        <v>2</v>
      </c>
      <c r="B99" s="4">
        <v>15</v>
      </c>
      <c r="C99" s="4">
        <f>potential_preg_untrt!C99*SimParameters!$B$4</f>
        <v>4.8000000000000001E-2</v>
      </c>
      <c r="D99" s="4">
        <f>potential_preg_untrt!D99</f>
        <v>0</v>
      </c>
      <c r="E99" s="4">
        <f t="shared" si="2"/>
        <v>0.95199999999999996</v>
      </c>
    </row>
    <row r="100" spans="1:5" x14ac:dyDescent="0.2">
      <c r="A100" s="4">
        <v>2</v>
      </c>
      <c r="B100" s="4">
        <v>16</v>
      </c>
      <c r="C100" s="4">
        <f>potential_preg_untrt!C100*SimParameters!$B$4</f>
        <v>9.6000000000000009E-3</v>
      </c>
      <c r="D100" s="4">
        <f>potential_preg_untrt!D100</f>
        <v>0</v>
      </c>
      <c r="E100" s="4">
        <f t="shared" si="2"/>
        <v>0.99039999999999995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2024-09-06T13:12:14Z</dcterms:modified>
</cp:coreProperties>
</file>