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.2023수행과제\2. 수능업무\2024=수능\2024=수능_결과분석\최종자료\보도자료집작완료\"/>
    </mc:Choice>
  </mc:AlternateContent>
  <bookViews>
    <workbookView xWindow="16485" yWindow="42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국수!$A$1:$O$156</definedName>
  </definedNames>
  <calcPr calcId="152511"/>
</workbook>
</file>

<file path=xl/calcChain.xml><?xml version="1.0" encoding="utf-8"?>
<calcChain xmlns="http://schemas.openxmlformats.org/spreadsheetml/2006/main">
  <c r="G143" i="7" l="1"/>
  <c r="H143" i="7"/>
  <c r="I143" i="7"/>
  <c r="B155" i="7"/>
  <c r="C155" i="7"/>
  <c r="D155" i="7"/>
  <c r="I108" i="4" l="1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D55" i="4"/>
  <c r="C55" i="4"/>
  <c r="B55" i="4"/>
  <c r="S265" i="2"/>
  <c r="R265" i="2"/>
  <c r="Q265" i="2"/>
  <c r="N265" i="2"/>
  <c r="M265" i="2"/>
  <c r="L265" i="2"/>
  <c r="I265" i="2"/>
  <c r="H265" i="2"/>
  <c r="G265" i="2"/>
  <c r="D265" i="2"/>
  <c r="C265" i="2"/>
  <c r="B265" i="2"/>
  <c r="S213" i="2"/>
  <c r="R213" i="2"/>
  <c r="Q213" i="2"/>
  <c r="N213" i="2"/>
  <c r="M213" i="2"/>
  <c r="L213" i="2"/>
  <c r="I213" i="2"/>
  <c r="H213" i="2"/>
  <c r="G213" i="2"/>
  <c r="D213" i="2"/>
  <c r="C213" i="2"/>
  <c r="B213" i="2"/>
  <c r="D159" i="2"/>
  <c r="C159" i="2"/>
  <c r="B159" i="2"/>
  <c r="S107" i="2"/>
  <c r="R107" i="2"/>
  <c r="Q107" i="2"/>
  <c r="N107" i="2"/>
  <c r="M107" i="2"/>
  <c r="L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  <c r="D54" i="2"/>
  <c r="C54" i="2"/>
  <c r="B54" i="2"/>
</calcChain>
</file>

<file path=xl/sharedStrings.xml><?xml version="1.0" encoding="utf-8"?>
<sst xmlns="http://schemas.openxmlformats.org/spreadsheetml/2006/main" count="218" uniqueCount="47">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</sst>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theme="0" tint="-0.499984740745262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49">
    <xf numFmtId="0" fontId="0" fillId="0" borderId="0"/>
    <xf numFmtId="0" fontId="19" fillId="0" borderId="0"/>
    <xf numFmtId="0" fontId="21" fillId="0" borderId="0" applyNumberFormat="0" applyFill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43" applyNumberFormat="0" applyAlignment="0" applyProtection="0">
      <alignment vertical="center"/>
    </xf>
    <xf numFmtId="0" fontId="29" fillId="8" borderId="44" applyNumberFormat="0" applyAlignment="0" applyProtection="0">
      <alignment vertical="center"/>
    </xf>
    <xf numFmtId="0" fontId="30" fillId="8" borderId="43" applyNumberFormat="0" applyAlignment="0" applyProtection="0">
      <alignment vertical="center"/>
    </xf>
    <xf numFmtId="0" fontId="31" fillId="0" borderId="45" applyNumberFormat="0" applyFill="0" applyAlignment="0" applyProtection="0">
      <alignment vertical="center"/>
    </xf>
    <xf numFmtId="0" fontId="32" fillId="9" borderId="4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47" applyNumberFormat="0" applyFont="0" applyAlignment="0" applyProtection="0">
      <alignment vertical="center"/>
    </xf>
    <xf numFmtId="0" fontId="20" fillId="0" borderId="0"/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186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21" xfId="0" applyNumberFormat="1" applyFont="1" applyBorder="1" applyAlignment="1">
      <alignment horizontal="center" vertical="center" shrinkToFit="1"/>
    </xf>
    <xf numFmtId="177" fontId="11" fillId="0" borderId="22" xfId="0" applyNumberFormat="1" applyFont="1" applyBorder="1" applyAlignment="1">
      <alignment horizontal="center" vertical="center" shrinkToFit="1"/>
    </xf>
    <xf numFmtId="177" fontId="11" fillId="0" borderId="23" xfId="0" applyNumberFormat="1" applyFont="1" applyBorder="1" applyAlignment="1">
      <alignment horizontal="center" vertical="center" shrinkToFit="1"/>
    </xf>
    <xf numFmtId="177" fontId="11" fillId="2" borderId="29" xfId="0" applyNumberFormat="1" applyFont="1" applyFill="1" applyBorder="1" applyAlignment="1">
      <alignment horizontal="center" vertical="center"/>
    </xf>
    <xf numFmtId="177" fontId="11" fillId="2" borderId="30" xfId="0" applyNumberFormat="1" applyFont="1" applyFill="1" applyBorder="1" applyAlignment="1">
      <alignment horizontal="center" vertical="center"/>
    </xf>
    <xf numFmtId="177" fontId="11" fillId="2" borderId="28" xfId="0" applyNumberFormat="1" applyFont="1" applyFill="1" applyBorder="1" applyAlignment="1">
      <alignment horizontal="center" vertical="center"/>
    </xf>
    <xf numFmtId="177" fontId="11" fillId="0" borderId="27" xfId="0" applyNumberFormat="1" applyFont="1" applyBorder="1" applyAlignment="1">
      <alignment horizontal="center" vertical="center"/>
    </xf>
    <xf numFmtId="177" fontId="11" fillId="0" borderId="27" xfId="0" applyNumberFormat="1" applyFont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177" fontId="11" fillId="0" borderId="25" xfId="1" applyNumberFormat="1" applyFont="1" applyBorder="1" applyAlignment="1">
      <alignment horizontal="center" vertical="center"/>
    </xf>
    <xf numFmtId="177" fontId="11" fillId="0" borderId="26" xfId="1" applyNumberFormat="1" applyFont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1" fillId="2" borderId="35" xfId="0" applyNumberFormat="1" applyFont="1" applyFill="1" applyBorder="1" applyAlignment="1">
      <alignment horizontal="center" vertical="center"/>
    </xf>
    <xf numFmtId="177" fontId="11" fillId="2" borderId="36" xfId="0" applyNumberFormat="1" applyFont="1" applyFill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2" borderId="28" xfId="0" applyNumberFormat="1" applyFont="1" applyFill="1" applyBorder="1" applyAlignment="1">
      <alignment horizontal="center" vertical="center" shrinkToFit="1"/>
    </xf>
    <xf numFmtId="177" fontId="11" fillId="2" borderId="29" xfId="0" applyNumberFormat="1" applyFont="1" applyFill="1" applyBorder="1" applyAlignment="1">
      <alignment horizontal="center" vertical="center" shrinkToFit="1"/>
    </xf>
    <xf numFmtId="177" fontId="11" fillId="2" borderId="30" xfId="0" applyNumberFormat="1" applyFont="1" applyFill="1" applyBorder="1" applyAlignment="1">
      <alignment horizontal="center" vertical="center" shrinkToFit="1"/>
    </xf>
    <xf numFmtId="177" fontId="11" fillId="2" borderId="35" xfId="0" applyNumberFormat="1" applyFont="1" applyFill="1" applyBorder="1" applyAlignment="1">
      <alignment horizontal="center" vertical="center" shrinkToFit="1"/>
    </xf>
    <xf numFmtId="177" fontId="11" fillId="2" borderId="32" xfId="0" applyNumberFormat="1" applyFont="1" applyFill="1" applyBorder="1" applyAlignment="1">
      <alignment horizontal="center" vertical="center" shrinkToFit="1"/>
    </xf>
    <xf numFmtId="177" fontId="11" fillId="2" borderId="33" xfId="0" applyNumberFormat="1" applyFont="1" applyFill="1" applyBorder="1" applyAlignment="1">
      <alignment horizontal="center" vertical="center" shrinkToFit="1"/>
    </xf>
    <xf numFmtId="177" fontId="11" fillId="2" borderId="34" xfId="0" applyNumberFormat="1" applyFont="1" applyFill="1" applyBorder="1" applyAlignment="1">
      <alignment horizontal="center" vertical="center" shrinkToFit="1"/>
    </xf>
    <xf numFmtId="177" fontId="11" fillId="2" borderId="37" xfId="0" applyNumberFormat="1" applyFont="1" applyFill="1" applyBorder="1" applyAlignment="1">
      <alignment horizontal="center" vertical="center" shrinkToFit="1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0" borderId="39" xfId="0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shrinkToFit="1"/>
    </xf>
    <xf numFmtId="0" fontId="11" fillId="0" borderId="50" xfId="1" applyFont="1" applyBorder="1" applyAlignment="1">
      <alignment horizontal="center" vertical="center"/>
    </xf>
    <xf numFmtId="177" fontId="11" fillId="0" borderId="51" xfId="1" applyNumberFormat="1" applyFont="1" applyBorder="1" applyAlignment="1">
      <alignment horizontal="center" vertical="center"/>
    </xf>
    <xf numFmtId="177" fontId="11" fillId="0" borderId="52" xfId="1" applyNumberFormat="1" applyFont="1" applyBorder="1" applyAlignment="1">
      <alignment horizontal="center" vertical="center"/>
    </xf>
    <xf numFmtId="0" fontId="11" fillId="0" borderId="53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61" xfId="0" applyNumberFormat="1" applyFont="1" applyFill="1" applyBorder="1" applyAlignment="1">
      <alignment horizontal="center" vertical="center"/>
    </xf>
    <xf numFmtId="0" fontId="11" fillId="0" borderId="54" xfId="1" applyFont="1" applyBorder="1" applyAlignment="1">
      <alignment horizontal="center" vertical="center"/>
    </xf>
    <xf numFmtId="177" fontId="11" fillId="0" borderId="55" xfId="1" applyNumberFormat="1" applyFont="1" applyBorder="1" applyAlignment="1">
      <alignment horizontal="center" vertical="center"/>
    </xf>
    <xf numFmtId="177" fontId="11" fillId="0" borderId="49" xfId="0" applyNumberFormat="1" applyFont="1" applyBorder="1" applyAlignment="1">
      <alignment horizontal="center" vertical="center"/>
    </xf>
    <xf numFmtId="177" fontId="11" fillId="0" borderId="62" xfId="0" applyNumberFormat="1" applyFont="1" applyBorder="1" applyAlignment="1">
      <alignment horizontal="center" vertical="center"/>
    </xf>
    <xf numFmtId="177" fontId="11" fillId="0" borderId="63" xfId="0" applyNumberFormat="1" applyFont="1" applyBorder="1" applyAlignment="1">
      <alignment horizontal="center" vertical="center"/>
    </xf>
    <xf numFmtId="177" fontId="11" fillId="0" borderId="64" xfId="0" applyNumberFormat="1" applyFont="1" applyBorder="1" applyAlignment="1">
      <alignment vertical="center"/>
    </xf>
    <xf numFmtId="177" fontId="11" fillId="0" borderId="65" xfId="0" applyNumberFormat="1" applyFont="1" applyBorder="1" applyAlignment="1">
      <alignment vertical="center"/>
    </xf>
    <xf numFmtId="177" fontId="40" fillId="0" borderId="25" xfId="44" applyNumberFormat="1" applyFont="1" applyBorder="1" applyAlignment="1">
      <alignment horizontal="center" vertical="center"/>
    </xf>
    <xf numFmtId="177" fontId="40" fillId="0" borderId="55" xfId="44" applyNumberFormat="1" applyFont="1" applyBorder="1" applyAlignment="1">
      <alignment horizontal="center" vertical="center"/>
    </xf>
    <xf numFmtId="177" fontId="40" fillId="0" borderId="12" xfId="44" applyNumberFormat="1" applyFont="1" applyBorder="1" applyAlignment="1">
      <alignment horizontal="center" vertical="center"/>
    </xf>
    <xf numFmtId="177" fontId="40" fillId="0" borderId="49" xfId="44" applyNumberFormat="1" applyFont="1" applyBorder="1" applyAlignment="1">
      <alignment horizontal="center" vertical="center"/>
    </xf>
    <xf numFmtId="177" fontId="40" fillId="0" borderId="12" xfId="1" applyNumberFormat="1" applyFont="1" applyBorder="1" applyAlignment="1">
      <alignment horizontal="center" vertical="center"/>
    </xf>
    <xf numFmtId="177" fontId="40" fillId="0" borderId="49" xfId="1" applyNumberFormat="1" applyFont="1" applyBorder="1" applyAlignment="1">
      <alignment horizontal="center" vertical="center"/>
    </xf>
    <xf numFmtId="177" fontId="40" fillId="0" borderId="25" xfId="1" applyNumberFormat="1" applyFont="1" applyBorder="1" applyAlignment="1">
      <alignment horizontal="center" vertical="center"/>
    </xf>
    <xf numFmtId="177" fontId="40" fillId="0" borderId="55" xfId="1" applyNumberFormat="1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177" fontId="41" fillId="0" borderId="0" xfId="0" applyNumberFormat="1" applyFont="1" applyBorder="1" applyAlignment="1">
      <alignment vertical="center"/>
    </xf>
    <xf numFmtId="0" fontId="41" fillId="0" borderId="0" xfId="0" applyFont="1"/>
    <xf numFmtId="177" fontId="41" fillId="0" borderId="0" xfId="0" applyNumberFormat="1" applyFont="1"/>
    <xf numFmtId="177" fontId="44" fillId="0" borderId="0" xfId="0" applyNumberFormat="1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177" fontId="43" fillId="0" borderId="0" xfId="0" applyNumberFormat="1" applyFont="1" applyBorder="1" applyAlignment="1">
      <alignment vertical="center"/>
    </xf>
    <xf numFmtId="176" fontId="45" fillId="2" borderId="28" xfId="0" applyNumberFormat="1" applyFont="1" applyFill="1" applyBorder="1" applyAlignment="1">
      <alignment horizontal="center" vertical="center"/>
    </xf>
    <xf numFmtId="177" fontId="45" fillId="2" borderId="29" xfId="0" applyNumberFormat="1" applyFont="1" applyFill="1" applyBorder="1" applyAlignment="1">
      <alignment horizontal="center" vertical="center"/>
    </xf>
    <xf numFmtId="177" fontId="45" fillId="2" borderId="31" xfId="0" applyNumberFormat="1" applyFont="1" applyFill="1" applyBorder="1" applyAlignment="1">
      <alignment horizontal="center" vertical="center"/>
    </xf>
    <xf numFmtId="177" fontId="45" fillId="2" borderId="30" xfId="0" applyNumberFormat="1" applyFont="1" applyFill="1" applyBorder="1" applyAlignment="1">
      <alignment horizontal="center" vertical="center"/>
    </xf>
    <xf numFmtId="0" fontId="40" fillId="0" borderId="0" xfId="1" applyFont="1" applyBorder="1" applyAlignment="1">
      <alignment horizontal="center" vertical="center"/>
    </xf>
    <xf numFmtId="177" fontId="40" fillId="0" borderId="0" xfId="1" applyNumberFormat="1" applyFont="1" applyBorder="1" applyAlignment="1">
      <alignment horizontal="center" vertical="center"/>
    </xf>
    <xf numFmtId="177" fontId="45" fillId="2" borderId="56" xfId="0" applyNumberFormat="1" applyFont="1" applyFill="1" applyBorder="1" applyAlignment="1">
      <alignment horizontal="center" vertical="center"/>
    </xf>
    <xf numFmtId="177" fontId="45" fillId="2" borderId="57" xfId="0" applyNumberFormat="1" applyFont="1" applyFill="1" applyBorder="1" applyAlignment="1">
      <alignment horizontal="center" vertical="center"/>
    </xf>
    <xf numFmtId="177" fontId="40" fillId="0" borderId="13" xfId="1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vertical="center"/>
    </xf>
    <xf numFmtId="177" fontId="40" fillId="0" borderId="2" xfId="0" applyNumberFormat="1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5" fillId="2" borderId="36" xfId="0" applyNumberFormat="1" applyFont="1" applyFill="1" applyBorder="1" applyAlignment="1">
      <alignment horizontal="center" vertical="center"/>
    </xf>
    <xf numFmtId="177" fontId="40" fillId="0" borderId="71" xfId="44" applyNumberFormat="1" applyFont="1" applyBorder="1" applyAlignment="1">
      <alignment horizontal="center" vertical="center"/>
    </xf>
    <xf numFmtId="177" fontId="40" fillId="0" borderId="72" xfId="44" applyNumberFormat="1" applyFont="1" applyBorder="1" applyAlignment="1">
      <alignment horizontal="center" vertical="center"/>
    </xf>
    <xf numFmtId="177" fontId="40" fillId="0" borderId="71" xfId="1" applyNumberFormat="1" applyFont="1" applyBorder="1" applyAlignment="1">
      <alignment horizontal="center" vertical="center"/>
    </xf>
    <xf numFmtId="177" fontId="40" fillId="0" borderId="72" xfId="1" applyNumberFormat="1" applyFont="1" applyBorder="1" applyAlignment="1">
      <alignment horizontal="center" vertical="center"/>
    </xf>
    <xf numFmtId="176" fontId="45" fillId="2" borderId="74" xfId="0" applyNumberFormat="1" applyFont="1" applyFill="1" applyBorder="1" applyAlignment="1">
      <alignment horizontal="center" vertical="center"/>
    </xf>
    <xf numFmtId="176" fontId="40" fillId="0" borderId="0" xfId="0" applyNumberFormat="1" applyFont="1" applyBorder="1" applyAlignment="1">
      <alignment horizontal="center" vertical="center"/>
    </xf>
    <xf numFmtId="177" fontId="40" fillId="0" borderId="0" xfId="0" applyNumberFormat="1" applyFont="1" applyBorder="1" applyAlignment="1">
      <alignment horizontal="center" vertical="center"/>
    </xf>
    <xf numFmtId="0" fontId="40" fillId="0" borderId="54" xfId="44" applyNumberFormat="1" applyFont="1" applyBorder="1" applyAlignment="1">
      <alignment horizontal="center" vertical="center"/>
    </xf>
    <xf numFmtId="0" fontId="40" fillId="0" borderId="14" xfId="44" applyNumberFormat="1" applyFont="1" applyBorder="1" applyAlignment="1">
      <alignment horizontal="center" vertical="center"/>
    </xf>
    <xf numFmtId="0" fontId="40" fillId="0" borderId="70" xfId="44" applyNumberFormat="1" applyFont="1" applyBorder="1" applyAlignment="1">
      <alignment horizontal="center" vertical="center"/>
    </xf>
    <xf numFmtId="0" fontId="40" fillId="0" borderId="54" xfId="1" applyNumberFormat="1" applyFont="1" applyBorder="1" applyAlignment="1">
      <alignment horizontal="center" vertical="center"/>
    </xf>
    <xf numFmtId="0" fontId="40" fillId="0" borderId="14" xfId="1" applyNumberFormat="1" applyFont="1" applyBorder="1" applyAlignment="1">
      <alignment horizontal="center" vertical="center"/>
    </xf>
    <xf numFmtId="0" fontId="40" fillId="0" borderId="70" xfId="1" applyNumberFormat="1" applyFont="1" applyBorder="1" applyAlignment="1">
      <alignment horizontal="center" vertical="center"/>
    </xf>
    <xf numFmtId="0" fontId="11" fillId="0" borderId="24" xfId="1" applyNumberFormat="1" applyFont="1" applyBorder="1" applyAlignment="1">
      <alignment horizontal="center" vertical="center"/>
    </xf>
    <xf numFmtId="0" fontId="11" fillId="0" borderId="54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40" fillId="0" borderId="0" xfId="44" applyNumberFormat="1" applyFont="1" applyBorder="1" applyAlignment="1">
      <alignment horizontal="center" vertical="center"/>
    </xf>
    <xf numFmtId="0" fontId="40" fillId="0" borderId="0" xfId="44" applyNumberFormat="1" applyFont="1" applyBorder="1" applyAlignment="1">
      <alignment horizontal="center" vertical="center"/>
    </xf>
    <xf numFmtId="176" fontId="45" fillId="2" borderId="76" xfId="0" applyNumberFormat="1" applyFont="1" applyFill="1" applyBorder="1" applyAlignment="1">
      <alignment horizontal="center" vertical="center"/>
    </xf>
    <xf numFmtId="177" fontId="45" fillId="2" borderId="77" xfId="0" applyNumberFormat="1" applyFont="1" applyFill="1" applyBorder="1" applyAlignment="1">
      <alignment horizontal="center" vertical="center"/>
    </xf>
    <xf numFmtId="177" fontId="45" fillId="2" borderId="78" xfId="0" applyNumberFormat="1" applyFont="1" applyFill="1" applyBorder="1" applyAlignment="1">
      <alignment horizontal="center" vertical="center"/>
    </xf>
    <xf numFmtId="176" fontId="45" fillId="2" borderId="80" xfId="0" applyNumberFormat="1" applyFont="1" applyFill="1" applyBorder="1" applyAlignment="1">
      <alignment horizontal="center" vertical="center"/>
    </xf>
    <xf numFmtId="0" fontId="40" fillId="0" borderId="81" xfId="1" applyNumberFormat="1" applyFont="1" applyBorder="1" applyAlignment="1">
      <alignment horizontal="center" vertical="center"/>
    </xf>
    <xf numFmtId="0" fontId="40" fillId="0" borderId="16" xfId="1" applyNumberFormat="1" applyFont="1" applyBorder="1" applyAlignment="1">
      <alignment horizontal="center" vertical="center"/>
    </xf>
    <xf numFmtId="0" fontId="40" fillId="0" borderId="16" xfId="1" applyFont="1" applyBorder="1" applyAlignment="1">
      <alignment horizontal="center" vertical="center"/>
    </xf>
    <xf numFmtId="176" fontId="40" fillId="0" borderId="82" xfId="0" applyNumberFormat="1" applyFont="1" applyBorder="1" applyAlignment="1">
      <alignment vertical="center"/>
    </xf>
    <xf numFmtId="177" fontId="10" fillId="2" borderId="36" xfId="0" applyNumberFormat="1" applyFont="1" applyFill="1" applyBorder="1" applyAlignment="1">
      <alignment horizontal="center" vertical="center"/>
    </xf>
    <xf numFmtId="177" fontId="10" fillId="2" borderId="61" xfId="0" applyNumberFormat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177" fontId="11" fillId="0" borderId="49" xfId="1" applyNumberFormat="1" applyFont="1" applyBorder="1" applyAlignment="1">
      <alignment horizontal="center" vertical="center"/>
    </xf>
    <xf numFmtId="177" fontId="11" fillId="0" borderId="14" xfId="1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42" fillId="2" borderId="5" xfId="0" applyFont="1" applyFill="1" applyBorder="1" applyAlignment="1">
      <alignment horizontal="center" vertical="center"/>
    </xf>
    <xf numFmtId="176" fontId="45" fillId="2" borderId="79" xfId="0" applyNumberFormat="1" applyFont="1" applyFill="1" applyBorder="1" applyAlignment="1">
      <alignment horizontal="center" vertical="center"/>
    </xf>
    <xf numFmtId="176" fontId="45" fillId="2" borderId="68" xfId="0" applyNumberFormat="1" applyFont="1" applyFill="1" applyBorder="1" applyAlignment="1">
      <alignment horizontal="center" vertical="center"/>
    </xf>
    <xf numFmtId="176" fontId="45" fillId="2" borderId="69" xfId="0" applyNumberFormat="1" applyFont="1" applyFill="1" applyBorder="1" applyAlignment="1">
      <alignment horizontal="center" vertical="center"/>
    </xf>
    <xf numFmtId="176" fontId="45" fillId="2" borderId="73" xfId="0" applyNumberFormat="1" applyFont="1" applyFill="1" applyBorder="1" applyAlignment="1">
      <alignment horizontal="center" vertical="center"/>
    </xf>
    <xf numFmtId="176" fontId="45" fillId="2" borderId="67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176" fontId="45" fillId="2" borderId="58" xfId="0" applyNumberFormat="1" applyFont="1" applyFill="1" applyBorder="1" applyAlignment="1">
      <alignment horizontal="center" vertical="center"/>
    </xf>
    <xf numFmtId="0" fontId="45" fillId="2" borderId="59" xfId="0" applyFont="1" applyFill="1" applyBorder="1" applyAlignment="1">
      <alignment horizontal="center" vertical="center"/>
    </xf>
    <xf numFmtId="0" fontId="45" fillId="2" borderId="66" xfId="0" applyFont="1" applyFill="1" applyBorder="1" applyAlignment="1">
      <alignment horizontal="center" vertical="center"/>
    </xf>
    <xf numFmtId="176" fontId="45" fillId="2" borderId="75" xfId="0" applyNumberFormat="1" applyFont="1" applyFill="1" applyBorder="1" applyAlignment="1">
      <alignment horizontal="center" vertical="center"/>
    </xf>
    <xf numFmtId="177" fontId="11" fillId="2" borderId="58" xfId="0" applyNumberFormat="1" applyFont="1" applyFill="1" applyBorder="1" applyAlignment="1">
      <alignment horizontal="center" vertical="center"/>
    </xf>
    <xf numFmtId="177" fontId="11" fillId="2" borderId="59" xfId="0" applyNumberFormat="1" applyFont="1" applyFill="1" applyBorder="1" applyAlignment="1">
      <alignment horizontal="center" vertical="center"/>
    </xf>
    <xf numFmtId="177" fontId="11" fillId="2" borderId="6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 shrinkToFi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17" fillId="2" borderId="7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  <xf numFmtId="177" fontId="10" fillId="2" borderId="83" xfId="0" applyNumberFormat="1" applyFont="1" applyFill="1" applyBorder="1" applyAlignment="1">
      <alignment horizontal="center" vertical="center"/>
    </xf>
    <xf numFmtId="177" fontId="10" fillId="2" borderId="59" xfId="0" applyNumberFormat="1" applyFont="1" applyFill="1" applyBorder="1" applyAlignment="1">
      <alignment horizontal="center" vertical="center"/>
    </xf>
    <xf numFmtId="177" fontId="10" fillId="2" borderId="66" xfId="0" applyNumberFormat="1" applyFont="1" applyFill="1" applyBorder="1" applyAlignment="1">
      <alignment horizontal="center" vertical="center"/>
    </xf>
    <xf numFmtId="177" fontId="10" fillId="2" borderId="60" xfId="0" applyNumberFormat="1" applyFont="1" applyFill="1" applyBorder="1" applyAlignment="1">
      <alignment horizontal="center" vertical="center"/>
    </xf>
    <xf numFmtId="177" fontId="10" fillId="2" borderId="58" xfId="0" applyNumberFormat="1" applyFon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8"/>
  <sheetViews>
    <sheetView tabSelected="1" zoomScaleNormal="100" workbookViewId="0">
      <selection activeCell="L6" sqref="L6"/>
    </sheetView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44" t="s">
        <v>5</v>
      </c>
      <c r="D12" s="145"/>
      <c r="E12" s="145"/>
      <c r="F12" s="145"/>
      <c r="G12" s="145"/>
      <c r="H12" s="145"/>
      <c r="I12" s="145"/>
      <c r="J12" s="145"/>
      <c r="K12" s="146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66"/>
      <c r="C14" s="109" t="s">
        <v>41</v>
      </c>
      <c r="D14" s="111"/>
      <c r="E14" s="111"/>
      <c r="F14" s="111"/>
      <c r="G14" s="111"/>
      <c r="H14" s="111"/>
      <c r="I14" s="111"/>
      <c r="J14" s="111"/>
      <c r="K14" s="111"/>
      <c r="L14" s="66"/>
      <c r="M14" s="9"/>
    </row>
    <row r="15" spans="1:13" ht="14.25" x14ac:dyDescent="0.15">
      <c r="A15" s="9"/>
      <c r="B15" s="9"/>
      <c r="C15" s="109"/>
      <c r="D15" s="110"/>
      <c r="E15" s="110"/>
      <c r="F15" s="110"/>
      <c r="G15" s="110"/>
      <c r="H15" s="110"/>
      <c r="I15" s="110"/>
      <c r="J15" s="110"/>
      <c r="K15" s="110"/>
      <c r="L15" s="9"/>
      <c r="M15" s="9"/>
    </row>
    <row r="16" spans="1:13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</sheetData>
  <sheetProtection password="AD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57"/>
  <sheetViews>
    <sheetView zoomScale="130" zoomScaleNormal="130" zoomScaleSheetLayoutView="100" workbookViewId="0">
      <selection activeCell="G149" sqref="G149"/>
    </sheetView>
  </sheetViews>
  <sheetFormatPr defaultRowHeight="13.5" x14ac:dyDescent="0.15"/>
  <cols>
    <col min="1" max="1" width="5.88671875" style="92" customWidth="1"/>
    <col min="2" max="4" width="7" style="93" bestFit="1" customWidth="1"/>
    <col min="5" max="5" width="5.88671875" style="93" customWidth="1"/>
    <col min="6" max="6" width="5.88671875" style="92" customWidth="1"/>
    <col min="7" max="9" width="7" style="93" bestFit="1" customWidth="1"/>
    <col min="10" max="10" width="5.88671875" style="93" customWidth="1"/>
    <col min="11" max="11" width="5.88671875" style="92" customWidth="1"/>
    <col min="12" max="15" width="5.88671875" style="93" customWidth="1"/>
    <col min="16" max="16" width="5.88671875" style="92" customWidth="1"/>
    <col min="17" max="20" width="5.88671875" style="93" customWidth="1"/>
    <col min="21" max="21" width="5.88671875" customWidth="1"/>
    <col min="22" max="25" width="5.88671875" style="12" customWidth="1"/>
  </cols>
  <sheetData>
    <row r="1" spans="1:25" ht="9" customHeight="1" x14ac:dyDescent="0.15">
      <c r="A1" s="90"/>
      <c r="B1" s="91"/>
      <c r="C1" s="91"/>
      <c r="D1" s="91"/>
      <c r="E1" s="91"/>
      <c r="F1" s="90"/>
      <c r="G1" s="91"/>
      <c r="H1" s="91"/>
      <c r="I1" s="91"/>
      <c r="J1" s="91"/>
      <c r="K1" s="90"/>
      <c r="L1" s="91"/>
      <c r="M1" s="91"/>
      <c r="N1" s="91"/>
      <c r="O1" s="91"/>
    </row>
    <row r="2" spans="1:25" ht="30" customHeight="1" thickBot="1" x14ac:dyDescent="0.2">
      <c r="A2" s="90"/>
      <c r="B2" s="91"/>
      <c r="C2" s="147" t="s">
        <v>5</v>
      </c>
      <c r="D2" s="148"/>
      <c r="E2" s="148"/>
      <c r="F2" s="148"/>
      <c r="G2" s="148"/>
      <c r="H2" s="148"/>
      <c r="I2" s="148"/>
      <c r="J2" s="148"/>
      <c r="K2" s="148"/>
      <c r="L2" s="149"/>
    </row>
    <row r="3" spans="1:25" ht="7.5" customHeight="1" x14ac:dyDescent="0.15">
      <c r="A3" s="90"/>
      <c r="B3" s="91"/>
      <c r="C3" s="91"/>
      <c r="D3" s="91"/>
      <c r="E3" s="91"/>
      <c r="F3" s="90"/>
      <c r="G3" s="91"/>
      <c r="H3" s="91"/>
      <c r="I3" s="91"/>
      <c r="J3" s="91"/>
      <c r="K3" s="90"/>
      <c r="L3" s="91"/>
      <c r="M3" s="91"/>
      <c r="N3" s="91"/>
      <c r="O3" s="91"/>
    </row>
    <row r="4" spans="1:25" ht="16.5" customHeight="1" x14ac:dyDescent="0.15">
      <c r="A4" s="155" t="s">
        <v>33</v>
      </c>
      <c r="B4" s="155"/>
      <c r="C4" s="155"/>
      <c r="D4" s="155"/>
      <c r="E4" s="155"/>
      <c r="F4" s="155"/>
      <c r="G4" s="94"/>
      <c r="H4" s="94"/>
      <c r="I4" s="94"/>
      <c r="J4" s="94"/>
      <c r="K4" s="95"/>
      <c r="L4" s="94"/>
      <c r="M4" s="94"/>
      <c r="N4" s="94"/>
      <c r="O4" s="94"/>
    </row>
    <row r="5" spans="1:25" ht="6" customHeight="1" x14ac:dyDescent="0.15">
      <c r="A5" s="96"/>
      <c r="B5" s="97"/>
      <c r="C5" s="97"/>
      <c r="D5" s="97"/>
      <c r="E5" s="97"/>
      <c r="F5" s="96"/>
      <c r="G5" s="94"/>
      <c r="H5" s="94"/>
      <c r="I5" s="94"/>
      <c r="J5" s="94"/>
      <c r="K5" s="95"/>
      <c r="L5" s="94"/>
      <c r="M5" s="94"/>
      <c r="N5" s="94"/>
      <c r="O5" s="94"/>
    </row>
    <row r="6" spans="1:25" ht="13.15" customHeight="1" x14ac:dyDescent="0.15">
      <c r="A6" s="156" t="s">
        <v>21</v>
      </c>
      <c r="B6" s="157"/>
      <c r="C6" s="157"/>
      <c r="D6" s="157"/>
      <c r="E6" s="158"/>
      <c r="F6" s="154" t="s">
        <v>42</v>
      </c>
      <c r="G6" s="151"/>
      <c r="H6" s="151"/>
      <c r="I6" s="151"/>
      <c r="J6" s="152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12" t="s">
        <v>16</v>
      </c>
      <c r="B7" s="99" t="s">
        <v>17</v>
      </c>
      <c r="C7" s="99" t="s">
        <v>18</v>
      </c>
      <c r="D7" s="99" t="s">
        <v>19</v>
      </c>
      <c r="E7" s="100" t="s">
        <v>20</v>
      </c>
      <c r="F7" s="98" t="s">
        <v>16</v>
      </c>
      <c r="G7" s="99" t="s">
        <v>17</v>
      </c>
      <c r="H7" s="99" t="s">
        <v>18</v>
      </c>
      <c r="I7" s="99" t="s">
        <v>19</v>
      </c>
      <c r="J7" s="101" t="s">
        <v>20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20">
        <v>150</v>
      </c>
      <c r="B8" s="82">
        <v>34</v>
      </c>
      <c r="C8" s="82">
        <v>30</v>
      </c>
      <c r="D8" s="82">
        <v>64</v>
      </c>
      <c r="E8" s="83">
        <v>64</v>
      </c>
      <c r="F8" s="123">
        <v>148</v>
      </c>
      <c r="G8" s="88">
        <v>516</v>
      </c>
      <c r="H8" s="88">
        <v>96</v>
      </c>
      <c r="I8" s="88">
        <v>612</v>
      </c>
      <c r="J8" s="89">
        <v>612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21">
        <v>148</v>
      </c>
      <c r="B9" s="84">
        <v>24</v>
      </c>
      <c r="C9" s="84">
        <v>35</v>
      </c>
      <c r="D9" s="84">
        <v>59</v>
      </c>
      <c r="E9" s="85">
        <v>123</v>
      </c>
      <c r="F9" s="124">
        <v>146</v>
      </c>
      <c r="G9" s="86">
        <v>75</v>
      </c>
      <c r="H9" s="86">
        <v>11</v>
      </c>
      <c r="I9" s="86">
        <v>86</v>
      </c>
      <c r="J9" s="87">
        <v>698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21">
        <v>147</v>
      </c>
      <c r="B10" s="84">
        <v>98</v>
      </c>
      <c r="C10" s="84">
        <v>63</v>
      </c>
      <c r="D10" s="84">
        <v>161</v>
      </c>
      <c r="E10" s="85">
        <v>284</v>
      </c>
      <c r="F10" s="124">
        <v>145</v>
      </c>
      <c r="G10" s="86">
        <v>412</v>
      </c>
      <c r="H10" s="86">
        <v>105</v>
      </c>
      <c r="I10" s="86">
        <v>517</v>
      </c>
      <c r="J10" s="87">
        <v>1215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21">
        <v>146</v>
      </c>
      <c r="B11" s="84">
        <v>65</v>
      </c>
      <c r="C11" s="84">
        <v>83</v>
      </c>
      <c r="D11" s="84">
        <v>148</v>
      </c>
      <c r="E11" s="85">
        <v>432</v>
      </c>
      <c r="F11" s="124">
        <v>144</v>
      </c>
      <c r="G11" s="86">
        <v>642</v>
      </c>
      <c r="H11" s="86">
        <v>158</v>
      </c>
      <c r="I11" s="86">
        <v>800</v>
      </c>
      <c r="J11" s="87">
        <v>2015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21">
        <v>145</v>
      </c>
      <c r="B12" s="84">
        <v>160</v>
      </c>
      <c r="C12" s="84">
        <v>117</v>
      </c>
      <c r="D12" s="84">
        <v>277</v>
      </c>
      <c r="E12" s="85">
        <v>709</v>
      </c>
      <c r="F12" s="124">
        <v>143</v>
      </c>
      <c r="G12" s="86">
        <v>13</v>
      </c>
      <c r="H12" s="86">
        <v>3</v>
      </c>
      <c r="I12" s="86">
        <v>16</v>
      </c>
      <c r="J12" s="87">
        <v>2031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21">
        <v>144</v>
      </c>
      <c r="B13" s="84">
        <v>270</v>
      </c>
      <c r="C13" s="84">
        <v>242</v>
      </c>
      <c r="D13" s="84">
        <v>512</v>
      </c>
      <c r="E13" s="85">
        <v>1221</v>
      </c>
      <c r="F13" s="124">
        <v>142</v>
      </c>
      <c r="G13" s="86">
        <v>261</v>
      </c>
      <c r="H13" s="86">
        <v>64</v>
      </c>
      <c r="I13" s="86">
        <v>325</v>
      </c>
      <c r="J13" s="87">
        <v>2356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21">
        <v>143</v>
      </c>
      <c r="B14" s="84">
        <v>271</v>
      </c>
      <c r="C14" s="84">
        <v>214</v>
      </c>
      <c r="D14" s="84">
        <v>485</v>
      </c>
      <c r="E14" s="85">
        <v>1706</v>
      </c>
      <c r="F14" s="124">
        <v>141</v>
      </c>
      <c r="G14" s="86">
        <v>1598</v>
      </c>
      <c r="H14" s="86">
        <v>493</v>
      </c>
      <c r="I14" s="86">
        <v>2091</v>
      </c>
      <c r="J14" s="87">
        <v>4447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21">
        <v>142</v>
      </c>
      <c r="B15" s="84">
        <v>435</v>
      </c>
      <c r="C15" s="84">
        <v>311</v>
      </c>
      <c r="D15" s="84">
        <v>746</v>
      </c>
      <c r="E15" s="85">
        <v>2452</v>
      </c>
      <c r="F15" s="124">
        <v>140</v>
      </c>
      <c r="G15" s="86">
        <v>603</v>
      </c>
      <c r="H15" s="86">
        <v>169</v>
      </c>
      <c r="I15" s="86">
        <v>772</v>
      </c>
      <c r="J15" s="87">
        <v>5219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21">
        <v>141</v>
      </c>
      <c r="B16" s="84">
        <v>458</v>
      </c>
      <c r="C16" s="84">
        <v>428</v>
      </c>
      <c r="D16" s="84">
        <v>886</v>
      </c>
      <c r="E16" s="85">
        <v>3338</v>
      </c>
      <c r="F16" s="124">
        <v>139</v>
      </c>
      <c r="G16" s="86">
        <v>223</v>
      </c>
      <c r="H16" s="86">
        <v>55</v>
      </c>
      <c r="I16" s="86">
        <v>278</v>
      </c>
      <c r="J16" s="87">
        <v>5497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21">
        <v>140</v>
      </c>
      <c r="B17" s="84">
        <v>607</v>
      </c>
      <c r="C17" s="84">
        <v>511</v>
      </c>
      <c r="D17" s="84">
        <v>1118</v>
      </c>
      <c r="E17" s="85">
        <v>4456</v>
      </c>
      <c r="F17" s="124">
        <v>138</v>
      </c>
      <c r="G17" s="86">
        <v>996</v>
      </c>
      <c r="H17" s="86">
        <v>342</v>
      </c>
      <c r="I17" s="86">
        <v>1338</v>
      </c>
      <c r="J17" s="87">
        <v>6835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21">
        <v>139</v>
      </c>
      <c r="B18" s="84">
        <v>564</v>
      </c>
      <c r="C18" s="84">
        <v>457</v>
      </c>
      <c r="D18" s="84">
        <v>1021</v>
      </c>
      <c r="E18" s="85">
        <v>5477</v>
      </c>
      <c r="F18" s="124">
        <v>137</v>
      </c>
      <c r="G18" s="86">
        <v>3013</v>
      </c>
      <c r="H18" s="86">
        <v>1162</v>
      </c>
      <c r="I18" s="86">
        <v>4175</v>
      </c>
      <c r="J18" s="87">
        <v>11010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21">
        <v>138</v>
      </c>
      <c r="B19" s="84">
        <v>900</v>
      </c>
      <c r="C19" s="84">
        <v>799</v>
      </c>
      <c r="D19" s="84">
        <v>1699</v>
      </c>
      <c r="E19" s="85">
        <v>7176</v>
      </c>
      <c r="F19" s="124">
        <v>136</v>
      </c>
      <c r="G19" s="86">
        <v>498</v>
      </c>
      <c r="H19" s="86">
        <v>136</v>
      </c>
      <c r="I19" s="86">
        <v>634</v>
      </c>
      <c r="J19" s="87">
        <v>11644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21">
        <v>137</v>
      </c>
      <c r="B20" s="84">
        <v>772</v>
      </c>
      <c r="C20" s="84">
        <v>738</v>
      </c>
      <c r="D20" s="84">
        <v>1510</v>
      </c>
      <c r="E20" s="85">
        <v>8686</v>
      </c>
      <c r="F20" s="124">
        <v>135</v>
      </c>
      <c r="G20" s="86">
        <v>439</v>
      </c>
      <c r="H20" s="86">
        <v>152</v>
      </c>
      <c r="I20" s="86">
        <v>591</v>
      </c>
      <c r="J20" s="87">
        <v>12235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21">
        <v>136</v>
      </c>
      <c r="B21" s="84">
        <v>1161</v>
      </c>
      <c r="C21" s="84">
        <v>987</v>
      </c>
      <c r="D21" s="84">
        <v>2148</v>
      </c>
      <c r="E21" s="85">
        <v>10834</v>
      </c>
      <c r="F21" s="124">
        <v>134</v>
      </c>
      <c r="G21" s="86">
        <v>2061</v>
      </c>
      <c r="H21" s="86">
        <v>908</v>
      </c>
      <c r="I21" s="86">
        <v>2969</v>
      </c>
      <c r="J21" s="87">
        <v>15204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21">
        <v>135</v>
      </c>
      <c r="B22" s="84">
        <v>1242</v>
      </c>
      <c r="C22" s="84">
        <v>1044</v>
      </c>
      <c r="D22" s="84">
        <v>2286</v>
      </c>
      <c r="E22" s="85">
        <v>13120</v>
      </c>
      <c r="F22" s="124">
        <v>133</v>
      </c>
      <c r="G22" s="86">
        <v>1846</v>
      </c>
      <c r="H22" s="86">
        <v>860</v>
      </c>
      <c r="I22" s="86">
        <v>2706</v>
      </c>
      <c r="J22" s="87">
        <v>17910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21">
        <v>134</v>
      </c>
      <c r="B23" s="84">
        <v>1195</v>
      </c>
      <c r="C23" s="84">
        <v>1113</v>
      </c>
      <c r="D23" s="84">
        <v>2308</v>
      </c>
      <c r="E23" s="85">
        <v>15428</v>
      </c>
      <c r="F23" s="124">
        <v>132</v>
      </c>
      <c r="G23" s="86">
        <v>2923</v>
      </c>
      <c r="H23" s="86">
        <v>1316</v>
      </c>
      <c r="I23" s="86">
        <v>4239</v>
      </c>
      <c r="J23" s="87">
        <v>22149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21">
        <v>133</v>
      </c>
      <c r="B24" s="84">
        <v>1370</v>
      </c>
      <c r="C24" s="84">
        <v>1217</v>
      </c>
      <c r="D24" s="84">
        <v>2587</v>
      </c>
      <c r="E24" s="85">
        <v>18015</v>
      </c>
      <c r="F24" s="124">
        <v>131</v>
      </c>
      <c r="G24" s="86">
        <v>1404</v>
      </c>
      <c r="H24" s="86">
        <v>727</v>
      </c>
      <c r="I24" s="86">
        <v>2131</v>
      </c>
      <c r="J24" s="87">
        <v>24280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21">
        <v>132</v>
      </c>
      <c r="B25" s="84">
        <v>1633</v>
      </c>
      <c r="C25" s="84">
        <v>1570</v>
      </c>
      <c r="D25" s="84">
        <v>3203</v>
      </c>
      <c r="E25" s="85">
        <v>21218</v>
      </c>
      <c r="F25" s="124">
        <v>130</v>
      </c>
      <c r="G25" s="86">
        <v>2594</v>
      </c>
      <c r="H25" s="86">
        <v>1235</v>
      </c>
      <c r="I25" s="86">
        <v>3829</v>
      </c>
      <c r="J25" s="87">
        <v>28109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21">
        <v>131</v>
      </c>
      <c r="B26" s="84">
        <v>1793</v>
      </c>
      <c r="C26" s="84">
        <v>1564</v>
      </c>
      <c r="D26" s="84">
        <v>3357</v>
      </c>
      <c r="E26" s="85">
        <v>24575</v>
      </c>
      <c r="F26" s="124">
        <v>129</v>
      </c>
      <c r="G26" s="86">
        <v>4660</v>
      </c>
      <c r="H26" s="86">
        <v>2428</v>
      </c>
      <c r="I26" s="86">
        <v>7088</v>
      </c>
      <c r="J26" s="87">
        <v>35197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21">
        <v>130</v>
      </c>
      <c r="B27" s="84">
        <v>1659</v>
      </c>
      <c r="C27" s="84">
        <v>1642</v>
      </c>
      <c r="D27" s="84">
        <v>3301</v>
      </c>
      <c r="E27" s="85">
        <v>27876</v>
      </c>
      <c r="F27" s="124">
        <v>128</v>
      </c>
      <c r="G27" s="86">
        <v>1554</v>
      </c>
      <c r="H27" s="86">
        <v>935</v>
      </c>
      <c r="I27" s="86">
        <v>2489</v>
      </c>
      <c r="J27" s="87">
        <v>37686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21">
        <v>129</v>
      </c>
      <c r="B28" s="84">
        <v>2185</v>
      </c>
      <c r="C28" s="84">
        <v>2157</v>
      </c>
      <c r="D28" s="84">
        <v>4342</v>
      </c>
      <c r="E28" s="85">
        <v>32218</v>
      </c>
      <c r="F28" s="124">
        <v>127</v>
      </c>
      <c r="G28" s="86">
        <v>3100</v>
      </c>
      <c r="H28" s="86">
        <v>1614</v>
      </c>
      <c r="I28" s="86">
        <v>4714</v>
      </c>
      <c r="J28" s="87">
        <v>42400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21">
        <v>128</v>
      </c>
      <c r="B29" s="84">
        <v>2117</v>
      </c>
      <c r="C29" s="84">
        <v>2096</v>
      </c>
      <c r="D29" s="84">
        <v>4213</v>
      </c>
      <c r="E29" s="85">
        <v>36431</v>
      </c>
      <c r="F29" s="124">
        <v>126</v>
      </c>
      <c r="G29" s="86">
        <v>5357</v>
      </c>
      <c r="H29" s="86">
        <v>3074</v>
      </c>
      <c r="I29" s="86">
        <v>8431</v>
      </c>
      <c r="J29" s="87">
        <v>50831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21">
        <v>127</v>
      </c>
      <c r="B30" s="84">
        <v>2460</v>
      </c>
      <c r="C30" s="84">
        <v>2282</v>
      </c>
      <c r="D30" s="84">
        <v>4742</v>
      </c>
      <c r="E30" s="85">
        <v>41173</v>
      </c>
      <c r="F30" s="124">
        <v>125</v>
      </c>
      <c r="G30" s="86">
        <v>1718</v>
      </c>
      <c r="H30" s="86">
        <v>1062</v>
      </c>
      <c r="I30" s="86">
        <v>2780</v>
      </c>
      <c r="J30" s="87">
        <v>53611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21">
        <v>126</v>
      </c>
      <c r="B31" s="84">
        <v>2594</v>
      </c>
      <c r="C31" s="84">
        <v>2508</v>
      </c>
      <c r="D31" s="84">
        <v>5102</v>
      </c>
      <c r="E31" s="85">
        <v>46275</v>
      </c>
      <c r="F31" s="124">
        <v>124</v>
      </c>
      <c r="G31" s="86">
        <v>3833</v>
      </c>
      <c r="H31" s="86">
        <v>2235</v>
      </c>
      <c r="I31" s="86">
        <v>6068</v>
      </c>
      <c r="J31" s="87">
        <v>59679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21">
        <v>125</v>
      </c>
      <c r="B32" s="84">
        <v>2277</v>
      </c>
      <c r="C32" s="84">
        <v>2250</v>
      </c>
      <c r="D32" s="84">
        <v>4527</v>
      </c>
      <c r="E32" s="85">
        <v>50802</v>
      </c>
      <c r="F32" s="124">
        <v>123</v>
      </c>
      <c r="G32" s="86">
        <v>5496</v>
      </c>
      <c r="H32" s="86">
        <v>3703</v>
      </c>
      <c r="I32" s="86">
        <v>9199</v>
      </c>
      <c r="J32" s="87">
        <v>68878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21">
        <v>124</v>
      </c>
      <c r="B33" s="84">
        <v>2689</v>
      </c>
      <c r="C33" s="84">
        <v>2560</v>
      </c>
      <c r="D33" s="84">
        <v>5249</v>
      </c>
      <c r="E33" s="85">
        <v>56051</v>
      </c>
      <c r="F33" s="124">
        <v>122</v>
      </c>
      <c r="G33" s="86">
        <v>1749</v>
      </c>
      <c r="H33" s="86">
        <v>1249</v>
      </c>
      <c r="I33" s="86">
        <v>2998</v>
      </c>
      <c r="J33" s="87">
        <v>71876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21">
        <v>123</v>
      </c>
      <c r="B34" s="84">
        <v>2933</v>
      </c>
      <c r="C34" s="84">
        <v>2928</v>
      </c>
      <c r="D34" s="84">
        <v>5861</v>
      </c>
      <c r="E34" s="85">
        <v>61912</v>
      </c>
      <c r="F34" s="124">
        <v>121</v>
      </c>
      <c r="G34" s="86">
        <v>4657</v>
      </c>
      <c r="H34" s="86">
        <v>3111</v>
      </c>
      <c r="I34" s="86">
        <v>7768</v>
      </c>
      <c r="J34" s="87">
        <v>79644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21">
        <v>122</v>
      </c>
      <c r="B35" s="84">
        <v>2643</v>
      </c>
      <c r="C35" s="84">
        <v>2652</v>
      </c>
      <c r="D35" s="84">
        <v>5295</v>
      </c>
      <c r="E35" s="85">
        <v>67207</v>
      </c>
      <c r="F35" s="124">
        <v>120</v>
      </c>
      <c r="G35" s="86">
        <v>4923</v>
      </c>
      <c r="H35" s="86">
        <v>3869</v>
      </c>
      <c r="I35" s="86">
        <v>8792</v>
      </c>
      <c r="J35" s="87">
        <v>88436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21">
        <v>121</v>
      </c>
      <c r="B36" s="84">
        <v>2921</v>
      </c>
      <c r="C36" s="84">
        <v>2862</v>
      </c>
      <c r="D36" s="84">
        <v>5783</v>
      </c>
      <c r="E36" s="85">
        <v>72990</v>
      </c>
      <c r="F36" s="124">
        <v>119</v>
      </c>
      <c r="G36" s="86">
        <v>1840</v>
      </c>
      <c r="H36" s="86">
        <v>1419</v>
      </c>
      <c r="I36" s="86">
        <v>3259</v>
      </c>
      <c r="J36" s="87">
        <v>91695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21">
        <v>120</v>
      </c>
      <c r="B37" s="84">
        <v>3482</v>
      </c>
      <c r="C37" s="84">
        <v>3563</v>
      </c>
      <c r="D37" s="84">
        <v>7045</v>
      </c>
      <c r="E37" s="85">
        <v>80035</v>
      </c>
      <c r="F37" s="124">
        <v>118</v>
      </c>
      <c r="G37" s="86">
        <v>5237</v>
      </c>
      <c r="H37" s="86">
        <v>4147</v>
      </c>
      <c r="I37" s="86">
        <v>9384</v>
      </c>
      <c r="J37" s="87">
        <v>101079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22">
        <v>119</v>
      </c>
      <c r="B38" s="113">
        <v>3374</v>
      </c>
      <c r="C38" s="113">
        <v>3390</v>
      </c>
      <c r="D38" s="113">
        <v>6764</v>
      </c>
      <c r="E38" s="114">
        <v>86799</v>
      </c>
      <c r="F38" s="125">
        <v>117</v>
      </c>
      <c r="G38" s="115">
        <v>4269</v>
      </c>
      <c r="H38" s="115">
        <v>3570</v>
      </c>
      <c r="I38" s="115">
        <v>7839</v>
      </c>
      <c r="J38" s="116">
        <v>108918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02"/>
      <c r="B39" s="103"/>
      <c r="C39" s="103"/>
      <c r="D39" s="103"/>
      <c r="E39" s="103"/>
      <c r="F39" s="102"/>
      <c r="G39" s="103"/>
      <c r="H39" s="103"/>
      <c r="I39" s="103"/>
      <c r="J39" s="103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53" t="s">
        <v>21</v>
      </c>
      <c r="B40" s="151"/>
      <c r="C40" s="151"/>
      <c r="D40" s="151"/>
      <c r="E40" s="152"/>
      <c r="F40" s="154" t="s">
        <v>42</v>
      </c>
      <c r="G40" s="151"/>
      <c r="H40" s="151"/>
      <c r="I40" s="151"/>
      <c r="J40" s="152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17" t="s">
        <v>0</v>
      </c>
      <c r="B41" s="104" t="s">
        <v>1</v>
      </c>
      <c r="C41" s="104" t="s">
        <v>2</v>
      </c>
      <c r="D41" s="104" t="s">
        <v>4</v>
      </c>
      <c r="E41" s="105" t="s">
        <v>3</v>
      </c>
      <c r="F41" s="98" t="s">
        <v>0</v>
      </c>
      <c r="G41" s="99" t="s">
        <v>1</v>
      </c>
      <c r="H41" s="99" t="s">
        <v>2</v>
      </c>
      <c r="I41" s="99" t="s">
        <v>4</v>
      </c>
      <c r="J41" s="101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20">
        <v>118</v>
      </c>
      <c r="B42" s="82">
        <v>3471</v>
      </c>
      <c r="C42" s="82">
        <v>3231</v>
      </c>
      <c r="D42" s="82">
        <v>6702</v>
      </c>
      <c r="E42" s="83">
        <v>93501</v>
      </c>
      <c r="F42" s="123">
        <v>116</v>
      </c>
      <c r="G42" s="88">
        <v>1391</v>
      </c>
      <c r="H42" s="88">
        <v>1299</v>
      </c>
      <c r="I42" s="88">
        <v>2690</v>
      </c>
      <c r="J42" s="89">
        <v>111608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21">
        <v>117</v>
      </c>
      <c r="B43" s="84">
        <v>3442</v>
      </c>
      <c r="C43" s="84">
        <v>3556</v>
      </c>
      <c r="D43" s="84">
        <v>6998</v>
      </c>
      <c r="E43" s="85">
        <v>100499</v>
      </c>
      <c r="F43" s="124">
        <v>115</v>
      </c>
      <c r="G43" s="86">
        <v>6244</v>
      </c>
      <c r="H43" s="86">
        <v>5095</v>
      </c>
      <c r="I43" s="86">
        <v>11339</v>
      </c>
      <c r="J43" s="87">
        <v>122947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21">
        <v>116</v>
      </c>
      <c r="B44" s="84">
        <v>3262</v>
      </c>
      <c r="C44" s="84">
        <v>3316</v>
      </c>
      <c r="D44" s="84">
        <v>6578</v>
      </c>
      <c r="E44" s="85">
        <v>107077</v>
      </c>
      <c r="F44" s="124">
        <v>114</v>
      </c>
      <c r="G44" s="86">
        <v>3558</v>
      </c>
      <c r="H44" s="86">
        <v>3083</v>
      </c>
      <c r="I44" s="86">
        <v>6641</v>
      </c>
      <c r="J44" s="87">
        <v>129588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21">
        <v>115</v>
      </c>
      <c r="B45" s="84">
        <v>3768</v>
      </c>
      <c r="C45" s="84">
        <v>3840</v>
      </c>
      <c r="D45" s="84">
        <v>7608</v>
      </c>
      <c r="E45" s="85">
        <v>114685</v>
      </c>
      <c r="F45" s="124">
        <v>113</v>
      </c>
      <c r="G45" s="86">
        <v>1444</v>
      </c>
      <c r="H45" s="86">
        <v>1247</v>
      </c>
      <c r="I45" s="86">
        <v>2691</v>
      </c>
      <c r="J45" s="87">
        <v>132279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21">
        <v>114</v>
      </c>
      <c r="B46" s="84">
        <v>3931</v>
      </c>
      <c r="C46" s="84">
        <v>3888</v>
      </c>
      <c r="D46" s="84">
        <v>7819</v>
      </c>
      <c r="E46" s="85">
        <v>122504</v>
      </c>
      <c r="F46" s="124">
        <v>112</v>
      </c>
      <c r="G46" s="86">
        <v>6064</v>
      </c>
      <c r="H46" s="86">
        <v>5390</v>
      </c>
      <c r="I46" s="86">
        <v>11454</v>
      </c>
      <c r="J46" s="87">
        <v>143733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21">
        <v>113</v>
      </c>
      <c r="B47" s="84">
        <v>3325</v>
      </c>
      <c r="C47" s="84">
        <v>3378</v>
      </c>
      <c r="D47" s="84">
        <v>6703</v>
      </c>
      <c r="E47" s="85">
        <v>129207</v>
      </c>
      <c r="F47" s="124">
        <v>111</v>
      </c>
      <c r="G47" s="86">
        <v>2903</v>
      </c>
      <c r="H47" s="86">
        <v>2511</v>
      </c>
      <c r="I47" s="86">
        <v>5414</v>
      </c>
      <c r="J47" s="87">
        <v>149147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21">
        <v>112</v>
      </c>
      <c r="B48" s="84">
        <v>3987</v>
      </c>
      <c r="C48" s="84">
        <v>3979</v>
      </c>
      <c r="D48" s="84">
        <v>7966</v>
      </c>
      <c r="E48" s="85">
        <v>137173</v>
      </c>
      <c r="F48" s="124">
        <v>110</v>
      </c>
      <c r="G48" s="86">
        <v>1147</v>
      </c>
      <c r="H48" s="86">
        <v>1140</v>
      </c>
      <c r="I48" s="86">
        <v>2287</v>
      </c>
      <c r="J48" s="87">
        <v>151434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21">
        <v>111</v>
      </c>
      <c r="B49" s="84">
        <v>4106</v>
      </c>
      <c r="C49" s="84">
        <v>4194</v>
      </c>
      <c r="D49" s="84">
        <v>8300</v>
      </c>
      <c r="E49" s="85">
        <v>145473</v>
      </c>
      <c r="F49" s="124">
        <v>109</v>
      </c>
      <c r="G49" s="86">
        <v>3062</v>
      </c>
      <c r="H49" s="86">
        <v>3061</v>
      </c>
      <c r="I49" s="86">
        <v>6123</v>
      </c>
      <c r="J49" s="87">
        <v>157557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21">
        <v>110</v>
      </c>
      <c r="B50" s="84">
        <v>3877</v>
      </c>
      <c r="C50" s="84">
        <v>4122</v>
      </c>
      <c r="D50" s="84">
        <v>7999</v>
      </c>
      <c r="E50" s="85">
        <v>153472</v>
      </c>
      <c r="F50" s="124">
        <v>108</v>
      </c>
      <c r="G50" s="86">
        <v>5500</v>
      </c>
      <c r="H50" s="86">
        <v>4789</v>
      </c>
      <c r="I50" s="86">
        <v>10289</v>
      </c>
      <c r="J50" s="87">
        <v>167846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21">
        <v>109</v>
      </c>
      <c r="B51" s="84">
        <v>3987</v>
      </c>
      <c r="C51" s="84">
        <v>4012</v>
      </c>
      <c r="D51" s="84">
        <v>7999</v>
      </c>
      <c r="E51" s="85">
        <v>161471</v>
      </c>
      <c r="F51" s="124">
        <v>107</v>
      </c>
      <c r="G51" s="86">
        <v>1528</v>
      </c>
      <c r="H51" s="86">
        <v>1521</v>
      </c>
      <c r="I51" s="86">
        <v>3049</v>
      </c>
      <c r="J51" s="87">
        <v>170895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21">
        <v>108</v>
      </c>
      <c r="B52" s="84">
        <v>3753</v>
      </c>
      <c r="C52" s="84">
        <v>3961</v>
      </c>
      <c r="D52" s="84">
        <v>7714</v>
      </c>
      <c r="E52" s="85">
        <v>169185</v>
      </c>
      <c r="F52" s="124">
        <v>106</v>
      </c>
      <c r="G52" s="86">
        <v>3333</v>
      </c>
      <c r="H52" s="86">
        <v>3127</v>
      </c>
      <c r="I52" s="86">
        <v>6460</v>
      </c>
      <c r="J52" s="87">
        <v>177355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21">
        <v>107</v>
      </c>
      <c r="B53" s="84">
        <v>3755</v>
      </c>
      <c r="C53" s="84">
        <v>4061</v>
      </c>
      <c r="D53" s="84">
        <v>7816</v>
      </c>
      <c r="E53" s="85">
        <v>177001</v>
      </c>
      <c r="F53" s="124">
        <v>105</v>
      </c>
      <c r="G53" s="86">
        <v>4703</v>
      </c>
      <c r="H53" s="86">
        <v>4284</v>
      </c>
      <c r="I53" s="86">
        <v>8987</v>
      </c>
      <c r="J53" s="87">
        <v>186342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21">
        <v>106</v>
      </c>
      <c r="B54" s="84">
        <v>4275</v>
      </c>
      <c r="C54" s="84">
        <v>4404</v>
      </c>
      <c r="D54" s="84">
        <v>8679</v>
      </c>
      <c r="E54" s="85">
        <v>185680</v>
      </c>
      <c r="F54" s="124">
        <v>104</v>
      </c>
      <c r="G54" s="86">
        <v>1725</v>
      </c>
      <c r="H54" s="86">
        <v>1830</v>
      </c>
      <c r="I54" s="86">
        <v>3555</v>
      </c>
      <c r="J54" s="87">
        <v>189897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21">
        <v>105</v>
      </c>
      <c r="B55" s="84">
        <v>4003</v>
      </c>
      <c r="C55" s="84">
        <v>4090</v>
      </c>
      <c r="D55" s="84">
        <v>8093</v>
      </c>
      <c r="E55" s="85">
        <v>193773</v>
      </c>
      <c r="F55" s="124">
        <v>103</v>
      </c>
      <c r="G55" s="86">
        <v>3631</v>
      </c>
      <c r="H55" s="86">
        <v>3978</v>
      </c>
      <c r="I55" s="86">
        <v>7609</v>
      </c>
      <c r="J55" s="87">
        <v>197506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21">
        <v>104</v>
      </c>
      <c r="B56" s="84">
        <v>3645</v>
      </c>
      <c r="C56" s="84">
        <v>3802</v>
      </c>
      <c r="D56" s="84">
        <v>7447</v>
      </c>
      <c r="E56" s="85">
        <v>201220</v>
      </c>
      <c r="F56" s="124">
        <v>102</v>
      </c>
      <c r="G56" s="86">
        <v>3627</v>
      </c>
      <c r="H56" s="86">
        <v>3475</v>
      </c>
      <c r="I56" s="86">
        <v>7102</v>
      </c>
      <c r="J56" s="87">
        <v>204608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21">
        <v>103</v>
      </c>
      <c r="B57" s="84">
        <v>4405</v>
      </c>
      <c r="C57" s="84">
        <v>4607</v>
      </c>
      <c r="D57" s="84">
        <v>9012</v>
      </c>
      <c r="E57" s="85">
        <v>210232</v>
      </c>
      <c r="F57" s="124">
        <v>101</v>
      </c>
      <c r="G57" s="86">
        <v>2778</v>
      </c>
      <c r="H57" s="86">
        <v>2790</v>
      </c>
      <c r="I57" s="86">
        <v>5568</v>
      </c>
      <c r="J57" s="87">
        <v>210176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21">
        <v>102</v>
      </c>
      <c r="B58" s="84">
        <v>3689</v>
      </c>
      <c r="C58" s="84">
        <v>3956</v>
      </c>
      <c r="D58" s="84">
        <v>7645</v>
      </c>
      <c r="E58" s="85">
        <v>217877</v>
      </c>
      <c r="F58" s="124">
        <v>100</v>
      </c>
      <c r="G58" s="86">
        <v>3825</v>
      </c>
      <c r="H58" s="86">
        <v>3946</v>
      </c>
      <c r="I58" s="86">
        <v>7771</v>
      </c>
      <c r="J58" s="87">
        <v>217947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21">
        <v>101</v>
      </c>
      <c r="B59" s="84">
        <v>3951</v>
      </c>
      <c r="C59" s="84">
        <v>4046</v>
      </c>
      <c r="D59" s="84">
        <v>7997</v>
      </c>
      <c r="E59" s="85">
        <v>225874</v>
      </c>
      <c r="F59" s="124">
        <v>99</v>
      </c>
      <c r="G59" s="86">
        <v>3013</v>
      </c>
      <c r="H59" s="86">
        <v>2964</v>
      </c>
      <c r="I59" s="86">
        <v>5977</v>
      </c>
      <c r="J59" s="87">
        <v>223924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21">
        <v>100</v>
      </c>
      <c r="B60" s="84">
        <v>4195</v>
      </c>
      <c r="C60" s="84">
        <v>4399</v>
      </c>
      <c r="D60" s="84">
        <v>8594</v>
      </c>
      <c r="E60" s="85">
        <v>234468</v>
      </c>
      <c r="F60" s="124">
        <v>98</v>
      </c>
      <c r="G60" s="86">
        <v>3352</v>
      </c>
      <c r="H60" s="86">
        <v>3708</v>
      </c>
      <c r="I60" s="86">
        <v>7060</v>
      </c>
      <c r="J60" s="87">
        <v>230984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21">
        <v>99</v>
      </c>
      <c r="B61" s="84">
        <v>3542</v>
      </c>
      <c r="C61" s="84">
        <v>3592</v>
      </c>
      <c r="D61" s="84">
        <v>7134</v>
      </c>
      <c r="E61" s="85">
        <v>241602</v>
      </c>
      <c r="F61" s="124">
        <v>97</v>
      </c>
      <c r="G61" s="86">
        <v>3141</v>
      </c>
      <c r="H61" s="86">
        <v>3338</v>
      </c>
      <c r="I61" s="86">
        <v>6479</v>
      </c>
      <c r="J61" s="87">
        <v>237463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21">
        <v>98</v>
      </c>
      <c r="B62" s="84">
        <v>3804</v>
      </c>
      <c r="C62" s="84">
        <v>3895</v>
      </c>
      <c r="D62" s="84">
        <v>7699</v>
      </c>
      <c r="E62" s="85">
        <v>249301</v>
      </c>
      <c r="F62" s="124">
        <v>96</v>
      </c>
      <c r="G62" s="86">
        <v>2590</v>
      </c>
      <c r="H62" s="86">
        <v>2949</v>
      </c>
      <c r="I62" s="86">
        <v>5539</v>
      </c>
      <c r="J62" s="87">
        <v>243002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21">
        <v>97</v>
      </c>
      <c r="B63" s="84">
        <v>4112</v>
      </c>
      <c r="C63" s="84">
        <v>4285</v>
      </c>
      <c r="D63" s="84">
        <v>8397</v>
      </c>
      <c r="E63" s="85">
        <v>257698</v>
      </c>
      <c r="F63" s="124">
        <v>95</v>
      </c>
      <c r="G63" s="86">
        <v>2715</v>
      </c>
      <c r="H63" s="86">
        <v>3136</v>
      </c>
      <c r="I63" s="86">
        <v>5851</v>
      </c>
      <c r="J63" s="87">
        <v>248853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21">
        <v>96</v>
      </c>
      <c r="B64" s="84">
        <v>3483</v>
      </c>
      <c r="C64" s="84">
        <v>3605</v>
      </c>
      <c r="D64" s="84">
        <v>7088</v>
      </c>
      <c r="E64" s="85">
        <v>264786</v>
      </c>
      <c r="F64" s="124">
        <v>94</v>
      </c>
      <c r="G64" s="86">
        <v>3657</v>
      </c>
      <c r="H64" s="86">
        <v>3902</v>
      </c>
      <c r="I64" s="86">
        <v>7559</v>
      </c>
      <c r="J64" s="87">
        <v>256412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21">
        <v>95</v>
      </c>
      <c r="B65" s="84">
        <v>3781</v>
      </c>
      <c r="C65" s="84">
        <v>3821</v>
      </c>
      <c r="D65" s="84">
        <v>7602</v>
      </c>
      <c r="E65" s="85">
        <v>272388</v>
      </c>
      <c r="F65" s="124">
        <v>93</v>
      </c>
      <c r="G65" s="86">
        <v>2508</v>
      </c>
      <c r="H65" s="86">
        <v>3021</v>
      </c>
      <c r="I65" s="86">
        <v>5529</v>
      </c>
      <c r="J65" s="87">
        <v>261941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21">
        <v>94</v>
      </c>
      <c r="B66" s="84">
        <v>3907</v>
      </c>
      <c r="C66" s="84">
        <v>4028</v>
      </c>
      <c r="D66" s="84">
        <v>7935</v>
      </c>
      <c r="E66" s="85">
        <v>280323</v>
      </c>
      <c r="F66" s="124">
        <v>92</v>
      </c>
      <c r="G66" s="86">
        <v>2603</v>
      </c>
      <c r="H66" s="86">
        <v>2972</v>
      </c>
      <c r="I66" s="86">
        <v>5575</v>
      </c>
      <c r="J66" s="87">
        <v>267516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21">
        <v>93</v>
      </c>
      <c r="B67" s="84">
        <v>3333</v>
      </c>
      <c r="C67" s="84">
        <v>3401</v>
      </c>
      <c r="D67" s="84">
        <v>6734</v>
      </c>
      <c r="E67" s="85">
        <v>287057</v>
      </c>
      <c r="F67" s="124">
        <v>91</v>
      </c>
      <c r="G67" s="86">
        <v>3022</v>
      </c>
      <c r="H67" s="86">
        <v>3679</v>
      </c>
      <c r="I67" s="86">
        <v>6701</v>
      </c>
      <c r="J67" s="87">
        <v>274217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21">
        <v>92</v>
      </c>
      <c r="B68" s="84">
        <v>3521</v>
      </c>
      <c r="C68" s="84">
        <v>3612</v>
      </c>
      <c r="D68" s="84">
        <v>7133</v>
      </c>
      <c r="E68" s="85">
        <v>294190</v>
      </c>
      <c r="F68" s="124">
        <v>90</v>
      </c>
      <c r="G68" s="86">
        <v>2273</v>
      </c>
      <c r="H68" s="86">
        <v>2787</v>
      </c>
      <c r="I68" s="86">
        <v>5060</v>
      </c>
      <c r="J68" s="87">
        <v>279277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21">
        <v>91</v>
      </c>
      <c r="B69" s="84">
        <v>3691</v>
      </c>
      <c r="C69" s="84">
        <v>3856</v>
      </c>
      <c r="D69" s="84">
        <v>7547</v>
      </c>
      <c r="E69" s="85">
        <v>301737</v>
      </c>
      <c r="F69" s="124">
        <v>89</v>
      </c>
      <c r="G69" s="86">
        <v>2229</v>
      </c>
      <c r="H69" s="86">
        <v>2745</v>
      </c>
      <c r="I69" s="86">
        <v>4974</v>
      </c>
      <c r="J69" s="87">
        <v>284251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21">
        <v>90</v>
      </c>
      <c r="B70" s="84">
        <v>3133</v>
      </c>
      <c r="C70" s="84">
        <v>3217</v>
      </c>
      <c r="D70" s="84">
        <v>6350</v>
      </c>
      <c r="E70" s="85">
        <v>308087</v>
      </c>
      <c r="F70" s="124">
        <v>88</v>
      </c>
      <c r="G70" s="86">
        <v>2364</v>
      </c>
      <c r="H70" s="86">
        <v>2943</v>
      </c>
      <c r="I70" s="86">
        <v>5307</v>
      </c>
      <c r="J70" s="87">
        <v>289558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21">
        <v>89</v>
      </c>
      <c r="B71" s="84">
        <v>3325</v>
      </c>
      <c r="C71" s="84">
        <v>3509</v>
      </c>
      <c r="D71" s="84">
        <v>6834</v>
      </c>
      <c r="E71" s="85">
        <v>314921</v>
      </c>
      <c r="F71" s="124">
        <v>87</v>
      </c>
      <c r="G71" s="86">
        <v>2451</v>
      </c>
      <c r="H71" s="86">
        <v>3083</v>
      </c>
      <c r="I71" s="86">
        <v>5534</v>
      </c>
      <c r="J71" s="87">
        <v>295092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21">
        <v>88</v>
      </c>
      <c r="B72" s="84">
        <v>3606</v>
      </c>
      <c r="C72" s="84">
        <v>3580</v>
      </c>
      <c r="D72" s="84">
        <v>7186</v>
      </c>
      <c r="E72" s="85">
        <v>322107</v>
      </c>
      <c r="F72" s="124">
        <v>86</v>
      </c>
      <c r="G72" s="86">
        <v>2093</v>
      </c>
      <c r="H72" s="86">
        <v>2715</v>
      </c>
      <c r="I72" s="86">
        <v>4808</v>
      </c>
      <c r="J72" s="87">
        <v>299900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21">
        <v>87</v>
      </c>
      <c r="B73" s="84">
        <v>2982</v>
      </c>
      <c r="C73" s="84">
        <v>2899</v>
      </c>
      <c r="D73" s="84">
        <v>5881</v>
      </c>
      <c r="E73" s="85">
        <v>327988</v>
      </c>
      <c r="F73" s="124">
        <v>85</v>
      </c>
      <c r="G73" s="86">
        <v>2262</v>
      </c>
      <c r="H73" s="86">
        <v>2839</v>
      </c>
      <c r="I73" s="86">
        <v>5101</v>
      </c>
      <c r="J73" s="87">
        <v>305001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21">
        <v>86</v>
      </c>
      <c r="B74" s="84">
        <v>3196</v>
      </c>
      <c r="C74" s="84">
        <v>3128</v>
      </c>
      <c r="D74" s="84">
        <v>6324</v>
      </c>
      <c r="E74" s="85">
        <v>334312</v>
      </c>
      <c r="F74" s="124">
        <v>84</v>
      </c>
      <c r="G74" s="86">
        <v>2405</v>
      </c>
      <c r="H74" s="86">
        <v>2911</v>
      </c>
      <c r="I74" s="86">
        <v>5316</v>
      </c>
      <c r="J74" s="87">
        <v>310317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21">
        <v>85</v>
      </c>
      <c r="B75" s="84">
        <v>3365</v>
      </c>
      <c r="C75" s="84">
        <v>3081</v>
      </c>
      <c r="D75" s="84">
        <v>6446</v>
      </c>
      <c r="E75" s="85">
        <v>340758</v>
      </c>
      <c r="F75" s="124">
        <v>83</v>
      </c>
      <c r="G75" s="86">
        <v>2245</v>
      </c>
      <c r="H75" s="86">
        <v>2876</v>
      </c>
      <c r="I75" s="86">
        <v>5121</v>
      </c>
      <c r="J75" s="87">
        <v>315438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21">
        <v>84</v>
      </c>
      <c r="B76" s="84">
        <v>2618</v>
      </c>
      <c r="C76" s="84">
        <v>2581</v>
      </c>
      <c r="D76" s="84">
        <v>5199</v>
      </c>
      <c r="E76" s="85">
        <v>345957</v>
      </c>
      <c r="F76" s="124">
        <v>82</v>
      </c>
      <c r="G76" s="86">
        <v>2219</v>
      </c>
      <c r="H76" s="86">
        <v>2815</v>
      </c>
      <c r="I76" s="86">
        <v>5034</v>
      </c>
      <c r="J76" s="87">
        <v>320472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22">
        <v>83</v>
      </c>
      <c r="B77" s="113">
        <v>2951</v>
      </c>
      <c r="C77" s="113">
        <v>2865</v>
      </c>
      <c r="D77" s="113">
        <v>5816</v>
      </c>
      <c r="E77" s="114">
        <v>351773</v>
      </c>
      <c r="F77" s="125">
        <v>81</v>
      </c>
      <c r="G77" s="115">
        <v>2533</v>
      </c>
      <c r="H77" s="115">
        <v>3132</v>
      </c>
      <c r="I77" s="115">
        <v>5665</v>
      </c>
      <c r="J77" s="116">
        <v>326137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02"/>
      <c r="B78" s="103"/>
      <c r="C78" s="103"/>
      <c r="D78" s="103"/>
      <c r="E78" s="103"/>
      <c r="F78" s="102"/>
      <c r="G78" s="103"/>
      <c r="H78" s="103"/>
      <c r="I78" s="103"/>
      <c r="J78" s="103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53" t="s">
        <v>21</v>
      </c>
      <c r="B79" s="151"/>
      <c r="C79" s="151"/>
      <c r="D79" s="151"/>
      <c r="E79" s="152"/>
      <c r="F79" s="154" t="s">
        <v>42</v>
      </c>
      <c r="G79" s="151"/>
      <c r="H79" s="151"/>
      <c r="I79" s="151"/>
      <c r="J79" s="152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17" t="s">
        <v>0</v>
      </c>
      <c r="B80" s="104" t="s">
        <v>1</v>
      </c>
      <c r="C80" s="104" t="s">
        <v>2</v>
      </c>
      <c r="D80" s="104" t="s">
        <v>4</v>
      </c>
      <c r="E80" s="105" t="s">
        <v>3</v>
      </c>
      <c r="F80" s="98" t="s">
        <v>0</v>
      </c>
      <c r="G80" s="99" t="s">
        <v>1</v>
      </c>
      <c r="H80" s="99" t="s">
        <v>2</v>
      </c>
      <c r="I80" s="99" t="s">
        <v>4</v>
      </c>
      <c r="J80" s="101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20">
        <v>82</v>
      </c>
      <c r="B81" s="82">
        <v>2969</v>
      </c>
      <c r="C81" s="82">
        <v>2852</v>
      </c>
      <c r="D81" s="82">
        <v>5821</v>
      </c>
      <c r="E81" s="83">
        <v>357594</v>
      </c>
      <c r="F81" s="123">
        <v>80</v>
      </c>
      <c r="G81" s="88">
        <v>2907</v>
      </c>
      <c r="H81" s="88">
        <v>3502</v>
      </c>
      <c r="I81" s="88">
        <v>6409</v>
      </c>
      <c r="J81" s="89">
        <v>332546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21">
        <v>81</v>
      </c>
      <c r="B82" s="84">
        <v>2440</v>
      </c>
      <c r="C82" s="84">
        <v>2375</v>
      </c>
      <c r="D82" s="84">
        <v>4815</v>
      </c>
      <c r="E82" s="85">
        <v>362409</v>
      </c>
      <c r="F82" s="124">
        <v>79</v>
      </c>
      <c r="G82" s="86">
        <v>2896</v>
      </c>
      <c r="H82" s="86">
        <v>3477</v>
      </c>
      <c r="I82" s="86">
        <v>6373</v>
      </c>
      <c r="J82" s="87">
        <v>338919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21">
        <v>80</v>
      </c>
      <c r="B83" s="84">
        <v>2652</v>
      </c>
      <c r="C83" s="84">
        <v>2577</v>
      </c>
      <c r="D83" s="84">
        <v>5229</v>
      </c>
      <c r="E83" s="85">
        <v>367638</v>
      </c>
      <c r="F83" s="124">
        <v>78</v>
      </c>
      <c r="G83" s="86">
        <v>3426</v>
      </c>
      <c r="H83" s="86">
        <v>4049</v>
      </c>
      <c r="I83" s="86">
        <v>7475</v>
      </c>
      <c r="J83" s="87">
        <v>346394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21">
        <v>79</v>
      </c>
      <c r="B84" s="84">
        <v>2702</v>
      </c>
      <c r="C84" s="84">
        <v>2533</v>
      </c>
      <c r="D84" s="84">
        <v>5235</v>
      </c>
      <c r="E84" s="85">
        <v>372873</v>
      </c>
      <c r="F84" s="124">
        <v>77</v>
      </c>
      <c r="G84" s="86">
        <v>3206</v>
      </c>
      <c r="H84" s="86">
        <v>3805</v>
      </c>
      <c r="I84" s="86">
        <v>7011</v>
      </c>
      <c r="J84" s="87">
        <v>353405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21">
        <v>78</v>
      </c>
      <c r="B85" s="84">
        <v>2446</v>
      </c>
      <c r="C85" s="84">
        <v>2131</v>
      </c>
      <c r="D85" s="84">
        <v>4577</v>
      </c>
      <c r="E85" s="85">
        <v>377450</v>
      </c>
      <c r="F85" s="124">
        <v>76</v>
      </c>
      <c r="G85" s="86">
        <v>6037</v>
      </c>
      <c r="H85" s="86">
        <v>6909</v>
      </c>
      <c r="I85" s="86">
        <v>12946</v>
      </c>
      <c r="J85" s="87">
        <v>366351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21">
        <v>77</v>
      </c>
      <c r="B86" s="84">
        <v>2266</v>
      </c>
      <c r="C86" s="84">
        <v>2020</v>
      </c>
      <c r="D86" s="84">
        <v>4286</v>
      </c>
      <c r="E86" s="85">
        <v>381736</v>
      </c>
      <c r="F86" s="124">
        <v>75</v>
      </c>
      <c r="G86" s="86">
        <v>4598</v>
      </c>
      <c r="H86" s="86">
        <v>4900</v>
      </c>
      <c r="I86" s="86">
        <v>9498</v>
      </c>
      <c r="J86" s="87">
        <v>375849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21">
        <v>76</v>
      </c>
      <c r="B87" s="84">
        <v>2431</v>
      </c>
      <c r="C87" s="84">
        <v>2086</v>
      </c>
      <c r="D87" s="84">
        <v>4517</v>
      </c>
      <c r="E87" s="85">
        <v>386253</v>
      </c>
      <c r="F87" s="124">
        <v>74</v>
      </c>
      <c r="G87" s="86">
        <v>3345</v>
      </c>
      <c r="H87" s="86">
        <v>3884</v>
      </c>
      <c r="I87" s="86">
        <v>7229</v>
      </c>
      <c r="J87" s="87">
        <v>383078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21">
        <v>75</v>
      </c>
      <c r="B88" s="84">
        <v>2049</v>
      </c>
      <c r="C88" s="84">
        <v>1818</v>
      </c>
      <c r="D88" s="84">
        <v>3867</v>
      </c>
      <c r="E88" s="85">
        <v>390120</v>
      </c>
      <c r="F88" s="124">
        <v>73</v>
      </c>
      <c r="G88" s="86">
        <v>3515</v>
      </c>
      <c r="H88" s="86">
        <v>4192</v>
      </c>
      <c r="I88" s="86">
        <v>7707</v>
      </c>
      <c r="J88" s="87">
        <v>390785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21">
        <v>74</v>
      </c>
      <c r="B89" s="84">
        <v>1976</v>
      </c>
      <c r="C89" s="84">
        <v>1866</v>
      </c>
      <c r="D89" s="84">
        <v>3842</v>
      </c>
      <c r="E89" s="85">
        <v>393962</v>
      </c>
      <c r="F89" s="124">
        <v>72</v>
      </c>
      <c r="G89" s="86">
        <v>2723</v>
      </c>
      <c r="H89" s="86">
        <v>3532</v>
      </c>
      <c r="I89" s="86">
        <v>6255</v>
      </c>
      <c r="J89" s="87">
        <v>397040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21">
        <v>73</v>
      </c>
      <c r="B90" s="84">
        <v>2251</v>
      </c>
      <c r="C90" s="84">
        <v>1720</v>
      </c>
      <c r="D90" s="84">
        <v>3971</v>
      </c>
      <c r="E90" s="85">
        <v>397933</v>
      </c>
      <c r="F90" s="124">
        <v>71</v>
      </c>
      <c r="G90" s="86">
        <v>2530</v>
      </c>
      <c r="H90" s="86">
        <v>2844</v>
      </c>
      <c r="I90" s="86">
        <v>5374</v>
      </c>
      <c r="J90" s="87">
        <v>402414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21">
        <v>72</v>
      </c>
      <c r="B91" s="84">
        <v>1716</v>
      </c>
      <c r="C91" s="84">
        <v>1371</v>
      </c>
      <c r="D91" s="84">
        <v>3087</v>
      </c>
      <c r="E91" s="85">
        <v>401020</v>
      </c>
      <c r="F91" s="124">
        <v>70</v>
      </c>
      <c r="G91" s="86">
        <v>5183</v>
      </c>
      <c r="H91" s="86">
        <v>5394</v>
      </c>
      <c r="I91" s="86">
        <v>10577</v>
      </c>
      <c r="J91" s="87">
        <v>412991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21">
        <v>71</v>
      </c>
      <c r="B92" s="84">
        <v>1820</v>
      </c>
      <c r="C92" s="84">
        <v>1520</v>
      </c>
      <c r="D92" s="84">
        <v>3340</v>
      </c>
      <c r="E92" s="85">
        <v>404360</v>
      </c>
      <c r="F92" s="124">
        <v>69</v>
      </c>
      <c r="G92" s="86">
        <v>1716</v>
      </c>
      <c r="H92" s="86">
        <v>1950</v>
      </c>
      <c r="I92" s="86">
        <v>3666</v>
      </c>
      <c r="J92" s="87">
        <v>416657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21">
        <v>70</v>
      </c>
      <c r="B93" s="84">
        <v>1895</v>
      </c>
      <c r="C93" s="84">
        <v>1411</v>
      </c>
      <c r="D93" s="84">
        <v>3306</v>
      </c>
      <c r="E93" s="85">
        <v>407666</v>
      </c>
      <c r="F93" s="124">
        <v>68</v>
      </c>
      <c r="G93" s="86">
        <v>1310</v>
      </c>
      <c r="H93" s="86">
        <v>1572</v>
      </c>
      <c r="I93" s="86">
        <v>2882</v>
      </c>
      <c r="J93" s="87">
        <v>419539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21">
        <v>69</v>
      </c>
      <c r="B94" s="84">
        <v>1824</v>
      </c>
      <c r="C94" s="84">
        <v>1385</v>
      </c>
      <c r="D94" s="84">
        <v>3209</v>
      </c>
      <c r="E94" s="85">
        <v>410875</v>
      </c>
      <c r="F94" s="124">
        <v>67</v>
      </c>
      <c r="G94" s="86">
        <v>1024</v>
      </c>
      <c r="H94" s="86">
        <v>1217</v>
      </c>
      <c r="I94" s="86">
        <v>2241</v>
      </c>
      <c r="J94" s="87">
        <v>421780</v>
      </c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21">
        <v>68</v>
      </c>
      <c r="B95" s="84">
        <v>1476</v>
      </c>
      <c r="C95" s="84">
        <v>1071</v>
      </c>
      <c r="D95" s="84">
        <v>2547</v>
      </c>
      <c r="E95" s="85">
        <v>413422</v>
      </c>
      <c r="F95" s="124">
        <v>66</v>
      </c>
      <c r="G95" s="86">
        <v>1249</v>
      </c>
      <c r="H95" s="86">
        <v>1418</v>
      </c>
      <c r="I95" s="86">
        <v>2667</v>
      </c>
      <c r="J95" s="87">
        <v>424447</v>
      </c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21">
        <v>67</v>
      </c>
      <c r="B96" s="84">
        <v>1621</v>
      </c>
      <c r="C96" s="84">
        <v>1246</v>
      </c>
      <c r="D96" s="84">
        <v>2867</v>
      </c>
      <c r="E96" s="85">
        <v>416289</v>
      </c>
      <c r="F96" s="124">
        <v>65</v>
      </c>
      <c r="G96" s="86">
        <v>273</v>
      </c>
      <c r="H96" s="86">
        <v>283</v>
      </c>
      <c r="I96" s="86">
        <v>556</v>
      </c>
      <c r="J96" s="87">
        <v>425003</v>
      </c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21">
        <v>66</v>
      </c>
      <c r="B97" s="84">
        <v>1557</v>
      </c>
      <c r="C97" s="84">
        <v>1098</v>
      </c>
      <c r="D97" s="84">
        <v>2655</v>
      </c>
      <c r="E97" s="85">
        <v>418944</v>
      </c>
      <c r="F97" s="124">
        <v>64</v>
      </c>
      <c r="G97" s="86">
        <v>485</v>
      </c>
      <c r="H97" s="86">
        <v>491</v>
      </c>
      <c r="I97" s="86">
        <v>976</v>
      </c>
      <c r="J97" s="87">
        <v>425979</v>
      </c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21">
        <v>65</v>
      </c>
      <c r="B98" s="84">
        <v>1657</v>
      </c>
      <c r="C98" s="84">
        <v>996</v>
      </c>
      <c r="D98" s="84">
        <v>2653</v>
      </c>
      <c r="E98" s="85">
        <v>421597</v>
      </c>
      <c r="F98" s="124">
        <v>63</v>
      </c>
      <c r="G98" s="86">
        <v>89</v>
      </c>
      <c r="H98" s="86">
        <v>134</v>
      </c>
      <c r="I98" s="86">
        <v>223</v>
      </c>
      <c r="J98" s="87">
        <v>426202</v>
      </c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21">
        <v>64</v>
      </c>
      <c r="B99" s="84">
        <v>1613</v>
      </c>
      <c r="C99" s="84">
        <v>1042</v>
      </c>
      <c r="D99" s="84">
        <v>2655</v>
      </c>
      <c r="E99" s="85">
        <v>424252</v>
      </c>
      <c r="F99" s="124">
        <v>62</v>
      </c>
      <c r="G99" s="86">
        <v>242</v>
      </c>
      <c r="H99" s="86">
        <v>181</v>
      </c>
      <c r="I99" s="86">
        <v>423</v>
      </c>
      <c r="J99" s="87">
        <v>426625</v>
      </c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21">
        <v>63</v>
      </c>
      <c r="B100" s="84">
        <v>1362</v>
      </c>
      <c r="C100" s="84">
        <v>916</v>
      </c>
      <c r="D100" s="84">
        <v>2278</v>
      </c>
      <c r="E100" s="85">
        <v>426530</v>
      </c>
      <c r="F100" s="124"/>
      <c r="G100" s="86"/>
      <c r="H100" s="86"/>
      <c r="I100" s="86"/>
      <c r="J100" s="87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21">
        <v>62</v>
      </c>
      <c r="B101" s="84">
        <v>1224</v>
      </c>
      <c r="C101" s="84">
        <v>896</v>
      </c>
      <c r="D101" s="84">
        <v>2120</v>
      </c>
      <c r="E101" s="85">
        <v>428650</v>
      </c>
      <c r="F101" s="124"/>
      <c r="G101" s="86"/>
      <c r="H101" s="86"/>
      <c r="I101" s="86"/>
      <c r="J101" s="87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21">
        <v>61</v>
      </c>
      <c r="B102" s="84">
        <v>1383</v>
      </c>
      <c r="C102" s="84">
        <v>891</v>
      </c>
      <c r="D102" s="84">
        <v>2274</v>
      </c>
      <c r="E102" s="85">
        <v>430924</v>
      </c>
      <c r="F102" s="124"/>
      <c r="G102" s="86"/>
      <c r="H102" s="86"/>
      <c r="I102" s="86"/>
      <c r="J102" s="87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21">
        <v>60</v>
      </c>
      <c r="B103" s="84">
        <v>2175</v>
      </c>
      <c r="C103" s="84">
        <v>1169</v>
      </c>
      <c r="D103" s="84">
        <v>3344</v>
      </c>
      <c r="E103" s="85">
        <v>434268</v>
      </c>
      <c r="F103" s="124"/>
      <c r="G103" s="86"/>
      <c r="H103" s="86"/>
      <c r="I103" s="86"/>
      <c r="J103" s="87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21">
        <v>59</v>
      </c>
      <c r="B104" s="84">
        <v>926</v>
      </c>
      <c r="C104" s="84">
        <v>541</v>
      </c>
      <c r="D104" s="84">
        <v>1467</v>
      </c>
      <c r="E104" s="85">
        <v>435735</v>
      </c>
      <c r="F104" s="124"/>
      <c r="G104" s="86"/>
      <c r="H104" s="86"/>
      <c r="I104" s="86"/>
      <c r="J104" s="87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21">
        <v>58</v>
      </c>
      <c r="B105" s="84">
        <v>759</v>
      </c>
      <c r="C105" s="84">
        <v>464</v>
      </c>
      <c r="D105" s="84">
        <v>1223</v>
      </c>
      <c r="E105" s="85">
        <v>436958</v>
      </c>
      <c r="F105" s="124"/>
      <c r="G105" s="86"/>
      <c r="H105" s="86"/>
      <c r="I105" s="86"/>
      <c r="J105" s="87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121">
        <v>57</v>
      </c>
      <c r="B106" s="84">
        <v>1362</v>
      </c>
      <c r="C106" s="84">
        <v>849</v>
      </c>
      <c r="D106" s="84">
        <v>2211</v>
      </c>
      <c r="E106" s="85">
        <v>439169</v>
      </c>
      <c r="F106" s="124"/>
      <c r="G106" s="86"/>
      <c r="H106" s="86"/>
      <c r="I106" s="86"/>
      <c r="J106" s="87"/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21">
        <v>56</v>
      </c>
      <c r="B107" s="84">
        <v>428</v>
      </c>
      <c r="C107" s="84">
        <v>252</v>
      </c>
      <c r="D107" s="84">
        <v>680</v>
      </c>
      <c r="E107" s="85">
        <v>439849</v>
      </c>
      <c r="F107" s="124"/>
      <c r="G107" s="86"/>
      <c r="H107" s="86"/>
      <c r="I107" s="86"/>
      <c r="J107" s="87"/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21">
        <v>55</v>
      </c>
      <c r="B108" s="84">
        <v>460</v>
      </c>
      <c r="C108" s="84">
        <v>308</v>
      </c>
      <c r="D108" s="84">
        <v>768</v>
      </c>
      <c r="E108" s="85">
        <v>440617</v>
      </c>
      <c r="F108" s="124"/>
      <c r="G108" s="86"/>
      <c r="H108" s="86"/>
      <c r="I108" s="86"/>
      <c r="J108" s="87"/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21">
        <v>54</v>
      </c>
      <c r="B109" s="84">
        <v>332</v>
      </c>
      <c r="C109" s="84">
        <v>192</v>
      </c>
      <c r="D109" s="84">
        <v>524</v>
      </c>
      <c r="E109" s="85">
        <v>441141</v>
      </c>
      <c r="F109" s="124"/>
      <c r="G109" s="86"/>
      <c r="H109" s="86"/>
      <c r="I109" s="86"/>
      <c r="J109" s="87"/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21">
        <v>53</v>
      </c>
      <c r="B110" s="84">
        <v>235</v>
      </c>
      <c r="C110" s="84">
        <v>129</v>
      </c>
      <c r="D110" s="84">
        <v>364</v>
      </c>
      <c r="E110" s="85">
        <v>441505</v>
      </c>
      <c r="F110" s="124"/>
      <c r="G110" s="86"/>
      <c r="H110" s="86"/>
      <c r="I110" s="86"/>
      <c r="J110" s="87"/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21">
        <v>52</v>
      </c>
      <c r="B111" s="84">
        <v>211</v>
      </c>
      <c r="C111" s="84">
        <v>121</v>
      </c>
      <c r="D111" s="84">
        <v>332</v>
      </c>
      <c r="E111" s="85">
        <v>441837</v>
      </c>
      <c r="F111" s="124"/>
      <c r="G111" s="86"/>
      <c r="H111" s="86"/>
      <c r="I111" s="86"/>
      <c r="J111" s="87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21">
        <v>51</v>
      </c>
      <c r="B112" s="84">
        <v>160</v>
      </c>
      <c r="C112" s="84">
        <v>104</v>
      </c>
      <c r="D112" s="84">
        <v>264</v>
      </c>
      <c r="E112" s="85">
        <v>442101</v>
      </c>
      <c r="F112" s="124"/>
      <c r="G112" s="86"/>
      <c r="H112" s="86"/>
      <c r="I112" s="86"/>
      <c r="J112" s="87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21">
        <v>50</v>
      </c>
      <c r="B113" s="84">
        <v>76</v>
      </c>
      <c r="C113" s="84">
        <v>47</v>
      </c>
      <c r="D113" s="84">
        <v>123</v>
      </c>
      <c r="E113" s="85">
        <v>442224</v>
      </c>
      <c r="F113" s="124"/>
      <c r="G113" s="86"/>
      <c r="H113" s="86"/>
      <c r="I113" s="86"/>
      <c r="J113" s="87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21">
        <v>49</v>
      </c>
      <c r="B114" s="84">
        <v>103</v>
      </c>
      <c r="C114" s="84">
        <v>89</v>
      </c>
      <c r="D114" s="84">
        <v>192</v>
      </c>
      <c r="E114" s="85">
        <v>442416</v>
      </c>
      <c r="F114" s="124"/>
      <c r="G114" s="86"/>
      <c r="H114" s="86"/>
      <c r="I114" s="86"/>
      <c r="J114" s="87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21">
        <v>48</v>
      </c>
      <c r="B115" s="84">
        <v>52</v>
      </c>
      <c r="C115" s="84">
        <v>55</v>
      </c>
      <c r="D115" s="84">
        <v>107</v>
      </c>
      <c r="E115" s="85">
        <v>442523</v>
      </c>
      <c r="F115" s="124"/>
      <c r="G115" s="86"/>
      <c r="H115" s="86"/>
      <c r="I115" s="86"/>
      <c r="J115" s="87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22">
        <v>47</v>
      </c>
      <c r="B116" s="113">
        <v>52</v>
      </c>
      <c r="C116" s="113">
        <v>29</v>
      </c>
      <c r="D116" s="113">
        <v>81</v>
      </c>
      <c r="E116" s="114">
        <v>442604</v>
      </c>
      <c r="F116" s="125"/>
      <c r="G116" s="115"/>
      <c r="H116" s="115"/>
      <c r="I116" s="115"/>
      <c r="J116" s="116"/>
      <c r="P116"/>
      <c r="Q116" s="12"/>
      <c r="R116" s="12"/>
      <c r="S116" s="12"/>
      <c r="T116" s="12"/>
      <c r="V116"/>
      <c r="W116"/>
      <c r="X116"/>
      <c r="Y116"/>
    </row>
    <row r="117" spans="1:25" ht="12.75" customHeight="1" x14ac:dyDescent="0.15">
      <c r="A117" s="102"/>
      <c r="B117" s="103"/>
      <c r="C117" s="103"/>
      <c r="D117" s="103"/>
      <c r="E117" s="103"/>
      <c r="F117" s="102"/>
      <c r="G117" s="103"/>
      <c r="H117" s="103"/>
      <c r="I117" s="103"/>
      <c r="J117" s="103"/>
      <c r="P117"/>
      <c r="Q117" s="12"/>
      <c r="R117" s="12"/>
      <c r="S117" s="12"/>
      <c r="T117" s="12"/>
      <c r="V117"/>
      <c r="W117"/>
      <c r="X117"/>
      <c r="Y117"/>
    </row>
    <row r="118" spans="1:25" ht="13.35" customHeight="1" x14ac:dyDescent="0.15">
      <c r="A118" s="153" t="s">
        <v>21</v>
      </c>
      <c r="B118" s="150"/>
      <c r="C118" s="150"/>
      <c r="D118" s="150"/>
      <c r="E118" s="159"/>
      <c r="F118" s="150" t="s">
        <v>42</v>
      </c>
      <c r="G118" s="151"/>
      <c r="H118" s="151"/>
      <c r="I118" s="151"/>
      <c r="J118" s="152"/>
      <c r="P118"/>
      <c r="Q118" s="12"/>
      <c r="R118" s="12"/>
      <c r="S118" s="12"/>
      <c r="T118" s="12"/>
      <c r="V118"/>
      <c r="W118"/>
      <c r="X118"/>
      <c r="Y118"/>
    </row>
    <row r="119" spans="1:25" ht="13.35" customHeight="1" x14ac:dyDescent="0.15">
      <c r="A119" s="131" t="s">
        <v>0</v>
      </c>
      <c r="B119" s="132" t="s">
        <v>1</v>
      </c>
      <c r="C119" s="132" t="s">
        <v>2</v>
      </c>
      <c r="D119" s="132" t="s">
        <v>4</v>
      </c>
      <c r="E119" s="133" t="s">
        <v>3</v>
      </c>
      <c r="F119" s="134" t="s">
        <v>0</v>
      </c>
      <c r="G119" s="99" t="s">
        <v>1</v>
      </c>
      <c r="H119" s="99" t="s">
        <v>2</v>
      </c>
      <c r="I119" s="99" t="s">
        <v>4</v>
      </c>
      <c r="J119" s="101" t="s">
        <v>3</v>
      </c>
      <c r="P119"/>
      <c r="Q119" s="12"/>
      <c r="R119" s="12"/>
      <c r="S119" s="12"/>
      <c r="T119" s="12"/>
      <c r="V119"/>
      <c r="W119"/>
      <c r="X119"/>
      <c r="Y119"/>
    </row>
    <row r="120" spans="1:25" ht="13.35" customHeight="1" x14ac:dyDescent="0.15">
      <c r="A120" s="120">
        <v>46</v>
      </c>
      <c r="B120" s="82">
        <v>14</v>
      </c>
      <c r="C120" s="82">
        <v>7</v>
      </c>
      <c r="D120" s="82">
        <v>21</v>
      </c>
      <c r="E120" s="83">
        <v>442625</v>
      </c>
      <c r="F120" s="135"/>
      <c r="G120" s="88"/>
      <c r="H120" s="88"/>
      <c r="I120" s="88"/>
      <c r="J120" s="89"/>
      <c r="P120"/>
      <c r="Q120" s="12"/>
      <c r="R120" s="12"/>
      <c r="S120" s="12"/>
      <c r="T120" s="12"/>
      <c r="V120"/>
      <c r="W120"/>
      <c r="X120"/>
      <c r="Y120"/>
    </row>
    <row r="121" spans="1:25" ht="13.35" customHeight="1" x14ac:dyDescent="0.15">
      <c r="A121" s="121">
        <v>45</v>
      </c>
      <c r="B121" s="84">
        <v>29</v>
      </c>
      <c r="C121" s="84">
        <v>25</v>
      </c>
      <c r="D121" s="84">
        <v>54</v>
      </c>
      <c r="E121" s="85">
        <v>442679</v>
      </c>
      <c r="F121" s="136"/>
      <c r="G121" s="86"/>
      <c r="H121" s="86"/>
      <c r="I121" s="86"/>
      <c r="J121" s="87"/>
      <c r="P121"/>
      <c r="Q121" s="12"/>
      <c r="R121" s="12"/>
      <c r="S121" s="12"/>
      <c r="T121" s="12"/>
      <c r="V121"/>
      <c r="W121"/>
      <c r="X121"/>
      <c r="Y121"/>
    </row>
    <row r="122" spans="1:25" ht="13.35" customHeight="1" x14ac:dyDescent="0.15">
      <c r="A122" s="121">
        <v>44</v>
      </c>
      <c r="B122" s="84">
        <v>19</v>
      </c>
      <c r="C122" s="84">
        <v>15</v>
      </c>
      <c r="D122" s="84">
        <v>34</v>
      </c>
      <c r="E122" s="85">
        <v>442713</v>
      </c>
      <c r="F122" s="136"/>
      <c r="G122" s="86"/>
      <c r="H122" s="86"/>
      <c r="I122" s="86"/>
      <c r="J122" s="87"/>
      <c r="P122"/>
      <c r="Q122" s="12"/>
      <c r="R122" s="12"/>
      <c r="S122" s="12"/>
      <c r="T122" s="12"/>
      <c r="V122"/>
      <c r="W122"/>
      <c r="X122"/>
      <c r="Y122"/>
    </row>
    <row r="123" spans="1:25" ht="13.35" customHeight="1" x14ac:dyDescent="0.15">
      <c r="A123" s="121">
        <v>43</v>
      </c>
      <c r="B123" s="84">
        <v>25</v>
      </c>
      <c r="C123" s="84">
        <v>16</v>
      </c>
      <c r="D123" s="84">
        <v>41</v>
      </c>
      <c r="E123" s="85">
        <v>442754</v>
      </c>
      <c r="F123" s="136"/>
      <c r="G123" s="86"/>
      <c r="H123" s="86"/>
      <c r="I123" s="86"/>
      <c r="J123" s="87"/>
      <c r="P123"/>
      <c r="Q123" s="12"/>
      <c r="R123" s="12"/>
      <c r="S123" s="12"/>
      <c r="T123" s="12"/>
      <c r="V123"/>
      <c r="W123"/>
      <c r="X123"/>
      <c r="Y123"/>
    </row>
    <row r="124" spans="1:25" ht="13.35" customHeight="1" x14ac:dyDescent="0.15">
      <c r="A124" s="121">
        <v>42</v>
      </c>
      <c r="B124" s="84">
        <v>2</v>
      </c>
      <c r="C124" s="84">
        <v>1</v>
      </c>
      <c r="D124" s="84">
        <v>3</v>
      </c>
      <c r="E124" s="85">
        <v>442757</v>
      </c>
      <c r="F124" s="136"/>
      <c r="G124" s="86"/>
      <c r="H124" s="86"/>
      <c r="I124" s="86"/>
      <c r="J124" s="87"/>
      <c r="P124"/>
      <c r="Q124" s="12"/>
      <c r="R124" s="12"/>
      <c r="S124" s="12"/>
      <c r="T124" s="12"/>
      <c r="V124"/>
      <c r="W124"/>
      <c r="X124"/>
      <c r="Y124"/>
    </row>
    <row r="125" spans="1:25" ht="13.35" customHeight="1" x14ac:dyDescent="0.15">
      <c r="A125" s="121">
        <v>41</v>
      </c>
      <c r="B125" s="84">
        <v>80</v>
      </c>
      <c r="C125" s="84">
        <v>27</v>
      </c>
      <c r="D125" s="84">
        <v>107</v>
      </c>
      <c r="E125" s="85">
        <v>442864</v>
      </c>
      <c r="F125" s="136"/>
      <c r="G125" s="86"/>
      <c r="H125" s="86"/>
      <c r="I125" s="86"/>
      <c r="J125" s="87"/>
      <c r="P125"/>
      <c r="Q125" s="12"/>
      <c r="R125" s="12"/>
      <c r="S125" s="12"/>
      <c r="T125" s="12"/>
      <c r="V125"/>
      <c r="W125"/>
      <c r="X125"/>
      <c r="Y125"/>
    </row>
    <row r="126" spans="1:25" ht="13.35" customHeight="1" x14ac:dyDescent="0.15">
      <c r="A126" s="121">
        <v>40</v>
      </c>
      <c r="B126" s="84">
        <v>4</v>
      </c>
      <c r="C126" s="84">
        <v>3</v>
      </c>
      <c r="D126" s="84">
        <v>7</v>
      </c>
      <c r="E126" s="85">
        <v>442871</v>
      </c>
      <c r="F126" s="136"/>
      <c r="G126" s="86"/>
      <c r="H126" s="86"/>
      <c r="I126" s="86"/>
      <c r="J126" s="87"/>
      <c r="P126"/>
      <c r="Q126" s="12"/>
      <c r="R126" s="12"/>
      <c r="S126" s="12"/>
      <c r="T126" s="12"/>
      <c r="V126"/>
      <c r="W126"/>
      <c r="X126"/>
      <c r="Y126"/>
    </row>
    <row r="127" spans="1:25" ht="13.35" customHeight="1" x14ac:dyDescent="0.15">
      <c r="A127" s="121">
        <v>39</v>
      </c>
      <c r="B127" s="84">
        <v>145</v>
      </c>
      <c r="C127" s="84">
        <v>74</v>
      </c>
      <c r="D127" s="84">
        <v>219</v>
      </c>
      <c r="E127" s="85">
        <v>443090</v>
      </c>
      <c r="F127" s="136"/>
      <c r="G127" s="86"/>
      <c r="H127" s="86"/>
      <c r="I127" s="86"/>
      <c r="J127" s="87"/>
      <c r="P127"/>
      <c r="Q127" s="12"/>
      <c r="R127" s="12"/>
      <c r="S127" s="12"/>
      <c r="T127" s="12"/>
      <c r="V127"/>
      <c r="W127"/>
      <c r="X127"/>
      <c r="Y127"/>
    </row>
    <row r="128" spans="1:25" ht="13.35" customHeight="1" x14ac:dyDescent="0.15">
      <c r="A128" s="121"/>
      <c r="B128" s="84"/>
      <c r="C128" s="84"/>
      <c r="D128" s="84"/>
      <c r="E128" s="85"/>
      <c r="F128" s="136"/>
      <c r="G128" s="86"/>
      <c r="H128" s="86"/>
      <c r="I128" s="86"/>
      <c r="J128" s="87"/>
      <c r="P128"/>
      <c r="Q128" s="12"/>
      <c r="R128" s="12"/>
      <c r="S128" s="12"/>
      <c r="T128" s="12"/>
      <c r="V128"/>
      <c r="W128"/>
      <c r="X128"/>
      <c r="Y128"/>
    </row>
    <row r="129" spans="1:25" ht="13.35" customHeight="1" x14ac:dyDescent="0.15">
      <c r="A129" s="121"/>
      <c r="B129" s="84"/>
      <c r="C129" s="84"/>
      <c r="D129" s="84"/>
      <c r="E129" s="85"/>
      <c r="F129" s="136"/>
      <c r="G129" s="86"/>
      <c r="H129" s="86"/>
      <c r="I129" s="86"/>
      <c r="J129" s="87"/>
      <c r="P129"/>
      <c r="Q129" s="12"/>
      <c r="R129" s="12"/>
      <c r="S129" s="12"/>
      <c r="T129" s="12"/>
      <c r="V129"/>
      <c r="W129"/>
      <c r="X129"/>
      <c r="Y129"/>
    </row>
    <row r="130" spans="1:25" ht="13.35" customHeight="1" x14ac:dyDescent="0.15">
      <c r="A130" s="121"/>
      <c r="B130" s="84"/>
      <c r="C130" s="84"/>
      <c r="D130" s="84"/>
      <c r="E130" s="85"/>
      <c r="F130" s="136"/>
      <c r="G130" s="86"/>
      <c r="H130" s="86"/>
      <c r="I130" s="86"/>
      <c r="J130" s="87"/>
      <c r="P130"/>
      <c r="Q130" s="12"/>
      <c r="R130" s="12"/>
      <c r="S130" s="12"/>
      <c r="T130" s="12"/>
      <c r="V130"/>
      <c r="W130"/>
      <c r="X130"/>
      <c r="Y130"/>
    </row>
    <row r="131" spans="1:25" ht="13.35" customHeight="1" x14ac:dyDescent="0.15">
      <c r="A131" s="121"/>
      <c r="B131" s="84"/>
      <c r="C131" s="84"/>
      <c r="D131" s="84"/>
      <c r="E131" s="85"/>
      <c r="F131" s="136"/>
      <c r="G131" s="86"/>
      <c r="H131" s="86"/>
      <c r="I131" s="86"/>
      <c r="J131" s="87"/>
      <c r="L131" s="93" t="s">
        <v>46</v>
      </c>
      <c r="P131"/>
      <c r="Q131" s="12"/>
      <c r="R131" s="12"/>
      <c r="S131" s="12"/>
      <c r="T131" s="12"/>
      <c r="V131"/>
      <c r="W131"/>
      <c r="X131"/>
      <c r="Y131"/>
    </row>
    <row r="132" spans="1:25" ht="13.35" customHeight="1" x14ac:dyDescent="0.15">
      <c r="A132" s="121"/>
      <c r="B132" s="84"/>
      <c r="C132" s="84"/>
      <c r="D132" s="84"/>
      <c r="E132" s="85"/>
      <c r="F132" s="136"/>
      <c r="G132" s="86"/>
      <c r="H132" s="86"/>
      <c r="I132" s="86"/>
      <c r="J132" s="87"/>
      <c r="P132"/>
      <c r="Q132" s="12"/>
      <c r="R132" s="12"/>
      <c r="S132" s="12"/>
      <c r="T132" s="12"/>
      <c r="V132"/>
      <c r="W132"/>
      <c r="X132"/>
      <c r="Y132"/>
    </row>
    <row r="133" spans="1:25" ht="13.35" customHeight="1" x14ac:dyDescent="0.15">
      <c r="A133" s="121"/>
      <c r="B133" s="84"/>
      <c r="C133" s="84"/>
      <c r="D133" s="84"/>
      <c r="E133" s="85"/>
      <c r="F133" s="136"/>
      <c r="G133" s="86"/>
      <c r="H133" s="86"/>
      <c r="I133" s="86"/>
      <c r="J133" s="87"/>
      <c r="P133"/>
      <c r="Q133" s="12"/>
      <c r="R133" s="12"/>
      <c r="S133" s="12"/>
      <c r="T133" s="12"/>
      <c r="V133"/>
      <c r="W133"/>
      <c r="X133"/>
      <c r="Y133"/>
    </row>
    <row r="134" spans="1:25" ht="13.35" customHeight="1" x14ac:dyDescent="0.15">
      <c r="A134" s="121"/>
      <c r="B134" s="84"/>
      <c r="C134" s="84"/>
      <c r="D134" s="84"/>
      <c r="E134" s="85"/>
      <c r="F134" s="137"/>
      <c r="G134" s="86"/>
      <c r="H134" s="86"/>
      <c r="I134" s="86"/>
      <c r="J134" s="87"/>
      <c r="P134"/>
      <c r="Q134" s="12"/>
      <c r="R134" s="12"/>
      <c r="S134" s="12"/>
      <c r="T134" s="12"/>
      <c r="V134"/>
      <c r="W134"/>
      <c r="X134"/>
      <c r="Y134"/>
    </row>
    <row r="135" spans="1:25" ht="13.35" customHeight="1" x14ac:dyDescent="0.15">
      <c r="A135" s="121"/>
      <c r="B135" s="84"/>
      <c r="C135" s="84"/>
      <c r="D135" s="84"/>
      <c r="E135" s="85"/>
      <c r="F135" s="137"/>
      <c r="G135" s="86"/>
      <c r="H135" s="86"/>
      <c r="I135" s="86"/>
      <c r="J135" s="106"/>
      <c r="P135"/>
      <c r="Q135" s="12"/>
      <c r="R135" s="12"/>
      <c r="S135" s="12"/>
      <c r="T135" s="12"/>
      <c r="V135"/>
      <c r="W135"/>
      <c r="X135"/>
      <c r="Y135"/>
    </row>
    <row r="136" spans="1:25" ht="13.35" customHeight="1" x14ac:dyDescent="0.15">
      <c r="A136" s="121"/>
      <c r="B136" s="84"/>
      <c r="C136" s="84"/>
      <c r="D136" s="84"/>
      <c r="E136" s="85"/>
      <c r="F136" s="137"/>
      <c r="G136" s="86"/>
      <c r="H136" s="86"/>
      <c r="I136" s="86"/>
      <c r="J136" s="106"/>
      <c r="P136"/>
      <c r="Q136" s="12"/>
      <c r="R136" s="12"/>
      <c r="S136" s="12"/>
      <c r="T136" s="12"/>
      <c r="V136"/>
      <c r="W136"/>
      <c r="X136"/>
      <c r="Y136"/>
    </row>
    <row r="137" spans="1:25" ht="13.35" customHeight="1" x14ac:dyDescent="0.15">
      <c r="A137" s="121"/>
      <c r="B137" s="84"/>
      <c r="C137" s="84"/>
      <c r="D137" s="84"/>
      <c r="E137" s="85"/>
      <c r="F137" s="137"/>
      <c r="G137" s="86"/>
      <c r="H137" s="86"/>
      <c r="I137" s="86"/>
      <c r="J137" s="106"/>
      <c r="P137"/>
      <c r="Q137" s="12"/>
      <c r="R137" s="12"/>
      <c r="S137" s="12"/>
      <c r="T137" s="12"/>
      <c r="V137"/>
      <c r="W137"/>
      <c r="X137"/>
      <c r="Y137"/>
    </row>
    <row r="138" spans="1:25" ht="13.35" customHeight="1" x14ac:dyDescent="0.15">
      <c r="A138" s="121"/>
      <c r="B138" s="84"/>
      <c r="C138" s="84"/>
      <c r="D138" s="84"/>
      <c r="E138" s="85"/>
      <c r="F138" s="137"/>
      <c r="G138" s="86"/>
      <c r="H138" s="86"/>
      <c r="I138" s="86"/>
      <c r="J138" s="106"/>
      <c r="P138"/>
      <c r="Q138" s="12"/>
      <c r="R138" s="12"/>
      <c r="S138" s="12"/>
      <c r="T138" s="12"/>
      <c r="V138"/>
      <c r="W138"/>
      <c r="X138"/>
      <c r="Y138"/>
    </row>
    <row r="139" spans="1:25" ht="13.35" customHeight="1" x14ac:dyDescent="0.15">
      <c r="A139" s="121"/>
      <c r="B139" s="84"/>
      <c r="C139" s="84"/>
      <c r="D139" s="84"/>
      <c r="E139" s="85"/>
      <c r="F139" s="137"/>
      <c r="G139" s="86"/>
      <c r="H139" s="86"/>
      <c r="I139" s="86"/>
      <c r="J139" s="106"/>
      <c r="P139"/>
      <c r="Q139" s="12"/>
      <c r="R139" s="12"/>
      <c r="S139" s="12"/>
      <c r="T139" s="12"/>
      <c r="V139"/>
      <c r="W139"/>
      <c r="X139"/>
      <c r="Y139"/>
    </row>
    <row r="140" spans="1:25" ht="13.35" customHeight="1" x14ac:dyDescent="0.15">
      <c r="A140" s="121"/>
      <c r="B140" s="84"/>
      <c r="C140" s="84"/>
      <c r="D140" s="84"/>
      <c r="E140" s="85"/>
      <c r="F140" s="137"/>
      <c r="G140" s="86"/>
      <c r="H140" s="86"/>
      <c r="I140" s="86"/>
      <c r="J140" s="106"/>
      <c r="P140"/>
      <c r="Q140" s="12"/>
      <c r="R140" s="12"/>
      <c r="S140" s="12"/>
      <c r="T140" s="12"/>
      <c r="V140"/>
      <c r="W140"/>
      <c r="X140"/>
      <c r="Y140"/>
    </row>
    <row r="141" spans="1:25" ht="13.35" customHeight="1" x14ac:dyDescent="0.15">
      <c r="A141" s="121"/>
      <c r="B141" s="84"/>
      <c r="C141" s="84"/>
      <c r="D141" s="84"/>
      <c r="E141" s="85"/>
      <c r="F141" s="138"/>
      <c r="G141" s="107"/>
      <c r="H141" s="107"/>
      <c r="I141" s="107"/>
      <c r="J141" s="108"/>
      <c r="P141"/>
      <c r="Q141" s="12"/>
      <c r="R141" s="12"/>
      <c r="S141" s="12"/>
      <c r="T141" s="12"/>
      <c r="V141"/>
      <c r="W141"/>
      <c r="X141"/>
      <c r="Y141"/>
    </row>
    <row r="142" spans="1:25" ht="13.35" customHeight="1" x14ac:dyDescent="0.15">
      <c r="A142" s="121"/>
      <c r="B142" s="84"/>
      <c r="C142" s="84"/>
      <c r="D142" s="84"/>
      <c r="E142" s="85"/>
      <c r="F142" s="138"/>
      <c r="G142" s="107"/>
      <c r="H142" s="107"/>
      <c r="I142" s="107"/>
      <c r="J142" s="108"/>
      <c r="P142"/>
      <c r="Q142" s="12"/>
      <c r="R142" s="12"/>
      <c r="S142" s="12"/>
      <c r="T142" s="12"/>
      <c r="V142"/>
      <c r="W142"/>
      <c r="X142"/>
      <c r="Y142"/>
    </row>
    <row r="143" spans="1:25" ht="13.35" customHeight="1" x14ac:dyDescent="0.15">
      <c r="A143" s="121"/>
      <c r="B143" s="84"/>
      <c r="C143" s="84"/>
      <c r="D143" s="84"/>
      <c r="E143" s="85"/>
      <c r="F143" s="79" t="s">
        <v>14</v>
      </c>
      <c r="G143" s="80">
        <f>SUM(G8:G38,G42:G77,G81:G116)</f>
        <v>221402</v>
      </c>
      <c r="H143" s="80">
        <f>SUM(H8:H38,H42:H77,H81:H116)</f>
        <v>205223</v>
      </c>
      <c r="I143" s="80">
        <f>SUM(I8:I38,I42:I77,I81:I116)</f>
        <v>426625</v>
      </c>
      <c r="J143" s="81"/>
      <c r="P143"/>
      <c r="Q143" s="12"/>
      <c r="R143" s="12"/>
      <c r="S143" s="12"/>
      <c r="T143" s="12"/>
      <c r="V143"/>
      <c r="W143"/>
      <c r="X143"/>
      <c r="Y143"/>
    </row>
    <row r="144" spans="1:25" ht="13.35" customHeight="1" x14ac:dyDescent="0.15">
      <c r="A144" s="121"/>
      <c r="B144" s="84"/>
      <c r="C144" s="84"/>
      <c r="D144" s="84"/>
      <c r="E144" s="85"/>
      <c r="F144" s="118"/>
      <c r="G144" s="119"/>
      <c r="H144" s="119"/>
      <c r="I144" s="119"/>
      <c r="J144" s="119"/>
      <c r="P144"/>
      <c r="Q144" s="12"/>
      <c r="R144" s="12"/>
      <c r="S144" s="12"/>
      <c r="T144" s="12"/>
      <c r="V144"/>
      <c r="W144"/>
      <c r="X144"/>
      <c r="Y144"/>
    </row>
    <row r="145" spans="1:25" ht="13.35" customHeight="1" x14ac:dyDescent="0.15">
      <c r="A145" s="121"/>
      <c r="B145" s="84"/>
      <c r="C145" s="84"/>
      <c r="D145" s="84"/>
      <c r="E145" s="85"/>
      <c r="P145"/>
      <c r="Q145" s="12"/>
      <c r="R145" s="12"/>
      <c r="S145" s="12"/>
      <c r="T145" s="12"/>
      <c r="V145"/>
      <c r="W145"/>
      <c r="X145"/>
      <c r="Y145"/>
    </row>
    <row r="146" spans="1:25" ht="13.35" customHeight="1" x14ac:dyDescent="0.15">
      <c r="A146" s="121"/>
      <c r="B146" s="84"/>
      <c r="C146" s="84"/>
      <c r="D146" s="84"/>
      <c r="E146" s="85"/>
      <c r="P146"/>
      <c r="Q146" s="12"/>
      <c r="R146" s="12"/>
      <c r="S146" s="12"/>
      <c r="T146" s="12"/>
      <c r="V146"/>
      <c r="W146"/>
      <c r="X146"/>
      <c r="Y146"/>
    </row>
    <row r="147" spans="1:25" ht="13.35" customHeight="1" x14ac:dyDescent="0.15">
      <c r="A147" s="121"/>
      <c r="B147" s="84"/>
      <c r="C147" s="84"/>
      <c r="D147" s="84"/>
      <c r="E147" s="85"/>
      <c r="P147"/>
      <c r="Q147" s="12"/>
      <c r="R147" s="12"/>
      <c r="S147" s="12"/>
      <c r="T147" s="12"/>
      <c r="V147"/>
      <c r="W147"/>
      <c r="X147"/>
      <c r="Y147"/>
    </row>
    <row r="148" spans="1:25" ht="13.35" customHeight="1" x14ac:dyDescent="0.15">
      <c r="A148" s="121"/>
      <c r="B148" s="84"/>
      <c r="C148" s="84"/>
      <c r="D148" s="84"/>
      <c r="E148" s="85"/>
      <c r="P148"/>
      <c r="Q148" s="12"/>
      <c r="R148" s="12"/>
      <c r="S148" s="12"/>
      <c r="T148" s="12"/>
      <c r="V148"/>
      <c r="W148"/>
      <c r="X148"/>
      <c r="Y148"/>
    </row>
    <row r="149" spans="1:25" ht="13.35" customHeight="1" x14ac:dyDescent="0.15">
      <c r="A149" s="121"/>
      <c r="B149" s="84"/>
      <c r="C149" s="84"/>
      <c r="D149" s="84"/>
      <c r="E149" s="85"/>
      <c r="P149"/>
      <c r="Q149" s="12"/>
      <c r="R149" s="12"/>
      <c r="S149" s="12"/>
      <c r="T149" s="12"/>
      <c r="V149"/>
      <c r="W149"/>
      <c r="X149"/>
      <c r="Y149"/>
    </row>
    <row r="150" spans="1:25" ht="13.35" customHeight="1" x14ac:dyDescent="0.15">
      <c r="A150" s="121"/>
      <c r="B150" s="84"/>
      <c r="C150" s="84"/>
      <c r="D150" s="84"/>
      <c r="E150" s="85"/>
      <c r="P150"/>
      <c r="Q150" s="12"/>
      <c r="R150" s="12"/>
      <c r="S150" s="12"/>
      <c r="T150" s="12"/>
      <c r="V150"/>
      <c r="W150"/>
      <c r="X150"/>
      <c r="Y150"/>
    </row>
    <row r="151" spans="1:25" ht="13.35" customHeight="1" x14ac:dyDescent="0.15">
      <c r="A151" s="121"/>
      <c r="B151" s="84"/>
      <c r="C151" s="84"/>
      <c r="D151" s="84"/>
      <c r="E151" s="85"/>
      <c r="P151"/>
      <c r="Q151" s="12"/>
      <c r="R151" s="12"/>
      <c r="S151" s="12"/>
      <c r="T151" s="12"/>
      <c r="V151"/>
      <c r="W151"/>
      <c r="X151"/>
      <c r="Y151"/>
    </row>
    <row r="152" spans="1:25" ht="13.35" customHeight="1" x14ac:dyDescent="0.15">
      <c r="A152" s="121"/>
      <c r="B152" s="84"/>
      <c r="C152" s="84"/>
      <c r="D152" s="84"/>
      <c r="E152" s="85"/>
      <c r="P152"/>
      <c r="Q152" s="12"/>
      <c r="R152" s="12"/>
      <c r="S152" s="12"/>
      <c r="T152" s="12"/>
      <c r="V152"/>
      <c r="W152"/>
      <c r="X152"/>
      <c r="Y152"/>
    </row>
    <row r="153" spans="1:25" ht="13.35" customHeight="1" x14ac:dyDescent="0.15">
      <c r="A153" s="121"/>
      <c r="B153" s="84"/>
      <c r="C153" s="84"/>
      <c r="D153" s="84"/>
      <c r="E153" s="85"/>
      <c r="P153"/>
      <c r="Q153" s="12"/>
      <c r="R153" s="12"/>
      <c r="S153" s="12"/>
      <c r="T153" s="12"/>
      <c r="V153"/>
      <c r="W153"/>
      <c r="X153"/>
      <c r="Y153"/>
    </row>
    <row r="154" spans="1:25" ht="13.35" customHeight="1" x14ac:dyDescent="0.15">
      <c r="A154" s="121"/>
      <c r="B154" s="84"/>
      <c r="C154" s="84"/>
      <c r="D154" s="84"/>
      <c r="E154" s="85"/>
      <c r="P154"/>
      <c r="Q154" s="12"/>
      <c r="R154" s="12"/>
      <c r="S154" s="12"/>
      <c r="T154" s="12"/>
      <c r="V154"/>
      <c r="W154"/>
      <c r="X154"/>
      <c r="Y154"/>
    </row>
    <row r="155" spans="1:25" ht="13.35" customHeight="1" x14ac:dyDescent="0.15">
      <c r="A155" s="79" t="s">
        <v>14</v>
      </c>
      <c r="B155" s="80">
        <f>SUM(B8:B38,B42:B77,B81:B116,B120:B154)</f>
        <v>226542</v>
      </c>
      <c r="C155" s="80">
        <f>SUM(C8:C38,C42:C77,C81:C116,C120:C154)</f>
        <v>216548</v>
      </c>
      <c r="D155" s="80">
        <f>SUM(D8:D38,D42:D77,D81:D116,D120:D154)</f>
        <v>443090</v>
      </c>
      <c r="E155" s="81"/>
      <c r="P155"/>
      <c r="Q155" s="12"/>
      <c r="R155" s="12"/>
      <c r="S155" s="12"/>
      <c r="T155" s="12"/>
      <c r="V155"/>
      <c r="W155"/>
      <c r="X155"/>
      <c r="Y155"/>
    </row>
    <row r="156" spans="1:25" ht="13.35" customHeight="1" x14ac:dyDescent="0.15">
      <c r="A156" s="130"/>
      <c r="B156" s="129"/>
      <c r="C156" s="129"/>
      <c r="D156" s="129"/>
      <c r="E156" s="129"/>
      <c r="P156"/>
      <c r="Q156" s="12"/>
      <c r="R156" s="12"/>
      <c r="S156" s="12"/>
      <c r="T156" s="12"/>
      <c r="V156"/>
      <c r="W156"/>
      <c r="X156"/>
      <c r="Y156"/>
    </row>
    <row r="157" spans="1:25" x14ac:dyDescent="0.15">
      <c r="A157" s="118"/>
      <c r="B157" s="119"/>
      <c r="C157" s="119"/>
      <c r="D157" s="119"/>
      <c r="E157" s="119"/>
    </row>
  </sheetData>
  <sheetProtection algorithmName="SHA-512" hashValue="yW9eM64cFy+ZUjOed1SeQZNlBSp0MkuZ25yYrIkF/gofRqy6/UaQC5LPySvc+JMV9zz3/8uVxgnwWU5IgtgVOw==" saltValue="ZA3XLUmGzpvlT68MavwOlA==" spinCount="100000" sheet="1" objects="1" scenarios="1"/>
  <mergeCells count="10">
    <mergeCell ref="C2:L2"/>
    <mergeCell ref="F118:J118"/>
    <mergeCell ref="A40:E40"/>
    <mergeCell ref="F40:J40"/>
    <mergeCell ref="A4:F4"/>
    <mergeCell ref="A6:E6"/>
    <mergeCell ref="F6:J6"/>
    <mergeCell ref="A118:E118"/>
    <mergeCell ref="A79:E79"/>
    <mergeCell ref="F79:J79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topLeftCell="A235"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67" t="s">
        <v>44</v>
      </c>
      <c r="B1" s="168"/>
      <c r="C1" s="168"/>
      <c r="D1" s="168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70" t="s">
        <v>12</v>
      </c>
      <c r="B3" s="171"/>
      <c r="C3" s="171"/>
      <c r="D3" s="171"/>
      <c r="E3" s="172"/>
      <c r="F3" s="170" t="s">
        <v>13</v>
      </c>
      <c r="G3" s="171"/>
      <c r="H3" s="171"/>
      <c r="I3" s="171"/>
      <c r="J3" s="173"/>
      <c r="K3" s="170" t="s">
        <v>22</v>
      </c>
      <c r="L3" s="171"/>
      <c r="M3" s="171"/>
      <c r="N3" s="171"/>
      <c r="O3" s="173"/>
      <c r="P3" s="170" t="s">
        <v>23</v>
      </c>
      <c r="Q3" s="171"/>
      <c r="R3" s="171"/>
      <c r="S3" s="171"/>
      <c r="T3" s="173"/>
    </row>
    <row r="4" spans="1:20" s="4" customFormat="1" ht="10.7" customHeight="1" x14ac:dyDescent="0.15">
      <c r="A4" s="42" t="s">
        <v>0</v>
      </c>
      <c r="B4" s="43" t="s">
        <v>1</v>
      </c>
      <c r="C4" s="43" t="s">
        <v>2</v>
      </c>
      <c r="D4" s="43" t="s">
        <v>4</v>
      </c>
      <c r="E4" s="44" t="s">
        <v>3</v>
      </c>
      <c r="F4" s="42" t="s">
        <v>0</v>
      </c>
      <c r="G4" s="43" t="s">
        <v>1</v>
      </c>
      <c r="H4" s="43" t="s">
        <v>2</v>
      </c>
      <c r="I4" s="43" t="s">
        <v>4</v>
      </c>
      <c r="J4" s="45" t="s">
        <v>3</v>
      </c>
      <c r="K4" s="42" t="s">
        <v>0</v>
      </c>
      <c r="L4" s="43" t="s">
        <v>1</v>
      </c>
      <c r="M4" s="43" t="s">
        <v>2</v>
      </c>
      <c r="N4" s="43" t="s">
        <v>4</v>
      </c>
      <c r="O4" s="45" t="s">
        <v>3</v>
      </c>
      <c r="P4" s="42" t="s">
        <v>0</v>
      </c>
      <c r="Q4" s="43" t="s">
        <v>1</v>
      </c>
      <c r="R4" s="43" t="s">
        <v>2</v>
      </c>
      <c r="S4" s="43" t="s">
        <v>4</v>
      </c>
      <c r="T4" s="45" t="s">
        <v>3</v>
      </c>
    </row>
    <row r="5" spans="1:20" s="4" customFormat="1" ht="10.7" customHeight="1" x14ac:dyDescent="0.15">
      <c r="A5" s="126">
        <v>65</v>
      </c>
      <c r="B5" s="40">
        <v>2034</v>
      </c>
      <c r="C5" s="40">
        <v>4323</v>
      </c>
      <c r="D5" s="40">
        <v>6357</v>
      </c>
      <c r="E5" s="41">
        <v>6357</v>
      </c>
      <c r="F5" s="126">
        <v>63</v>
      </c>
      <c r="G5" s="40">
        <v>1343</v>
      </c>
      <c r="H5" s="40">
        <v>2898</v>
      </c>
      <c r="I5" s="40">
        <v>4241</v>
      </c>
      <c r="J5" s="41">
        <v>4241</v>
      </c>
      <c r="K5" s="126">
        <v>65</v>
      </c>
      <c r="L5" s="40">
        <v>1330</v>
      </c>
      <c r="M5" s="40">
        <v>1020</v>
      </c>
      <c r="N5" s="40">
        <v>2350</v>
      </c>
      <c r="O5" s="41">
        <v>2350</v>
      </c>
      <c r="P5" s="126">
        <v>67</v>
      </c>
      <c r="Q5" s="40">
        <v>334</v>
      </c>
      <c r="R5" s="40">
        <v>213</v>
      </c>
      <c r="S5" s="40">
        <v>547</v>
      </c>
      <c r="T5" s="41">
        <v>547</v>
      </c>
    </row>
    <row r="6" spans="1:20" s="4" customFormat="1" ht="10.7" customHeight="1" x14ac:dyDescent="0.15">
      <c r="A6" s="126">
        <v>63</v>
      </c>
      <c r="B6" s="40">
        <v>3561</v>
      </c>
      <c r="C6" s="40">
        <v>7526</v>
      </c>
      <c r="D6" s="40">
        <v>11087</v>
      </c>
      <c r="E6" s="41">
        <v>17444</v>
      </c>
      <c r="F6" s="126">
        <v>62</v>
      </c>
      <c r="G6" s="40">
        <v>594</v>
      </c>
      <c r="H6" s="40">
        <v>1058</v>
      </c>
      <c r="I6" s="40">
        <v>1652</v>
      </c>
      <c r="J6" s="41">
        <v>5893</v>
      </c>
      <c r="K6" s="126">
        <v>64</v>
      </c>
      <c r="L6" s="40">
        <v>551</v>
      </c>
      <c r="M6" s="40">
        <v>547</v>
      </c>
      <c r="N6" s="40">
        <v>1098</v>
      </c>
      <c r="O6" s="41">
        <v>3448</v>
      </c>
      <c r="P6" s="126">
        <v>66</v>
      </c>
      <c r="Q6" s="40">
        <v>568</v>
      </c>
      <c r="R6" s="40">
        <v>407</v>
      </c>
      <c r="S6" s="40">
        <v>975</v>
      </c>
      <c r="T6" s="41">
        <v>1522</v>
      </c>
    </row>
    <row r="7" spans="1:20" s="4" customFormat="1" ht="10.7" customHeight="1" x14ac:dyDescent="0.15">
      <c r="A7" s="126">
        <v>62</v>
      </c>
      <c r="B7" s="40">
        <v>500</v>
      </c>
      <c r="C7" s="40">
        <v>1044</v>
      </c>
      <c r="D7" s="40">
        <v>1544</v>
      </c>
      <c r="E7" s="41">
        <v>18988</v>
      </c>
      <c r="F7" s="126">
        <v>61</v>
      </c>
      <c r="G7" s="40">
        <v>578</v>
      </c>
      <c r="H7" s="40">
        <v>1461</v>
      </c>
      <c r="I7" s="40">
        <v>2039</v>
      </c>
      <c r="J7" s="41">
        <v>7932</v>
      </c>
      <c r="K7" s="126">
        <v>63</v>
      </c>
      <c r="L7" s="40">
        <v>871</v>
      </c>
      <c r="M7" s="40">
        <v>848</v>
      </c>
      <c r="N7" s="40">
        <v>1719</v>
      </c>
      <c r="O7" s="41">
        <v>5167</v>
      </c>
      <c r="P7" s="126">
        <v>65</v>
      </c>
      <c r="Q7" s="40">
        <v>140</v>
      </c>
      <c r="R7" s="40">
        <v>91</v>
      </c>
      <c r="S7" s="40">
        <v>231</v>
      </c>
      <c r="T7" s="41">
        <v>1753</v>
      </c>
    </row>
    <row r="8" spans="1:20" s="4" customFormat="1" ht="10.7" customHeight="1" x14ac:dyDescent="0.15">
      <c r="A8" s="126">
        <v>61</v>
      </c>
      <c r="B8" s="40">
        <v>2237</v>
      </c>
      <c r="C8" s="40">
        <v>4728</v>
      </c>
      <c r="D8" s="40">
        <v>6965</v>
      </c>
      <c r="E8" s="41">
        <v>25953</v>
      </c>
      <c r="F8" s="126">
        <v>60</v>
      </c>
      <c r="G8" s="40">
        <v>679</v>
      </c>
      <c r="H8" s="40">
        <v>1347</v>
      </c>
      <c r="I8" s="40">
        <v>2026</v>
      </c>
      <c r="J8" s="41">
        <v>9958</v>
      </c>
      <c r="K8" s="126">
        <v>62</v>
      </c>
      <c r="L8" s="40">
        <v>586</v>
      </c>
      <c r="M8" s="40">
        <v>550</v>
      </c>
      <c r="N8" s="40">
        <v>1136</v>
      </c>
      <c r="O8" s="41">
        <v>6303</v>
      </c>
      <c r="P8" s="126">
        <v>64</v>
      </c>
      <c r="Q8" s="40">
        <v>492</v>
      </c>
      <c r="R8" s="40">
        <v>477</v>
      </c>
      <c r="S8" s="40">
        <v>969</v>
      </c>
      <c r="T8" s="41">
        <v>2722</v>
      </c>
    </row>
    <row r="9" spans="1:20" s="4" customFormat="1" ht="10.7" customHeight="1" x14ac:dyDescent="0.15">
      <c r="A9" s="126">
        <v>60</v>
      </c>
      <c r="B9" s="40">
        <v>1435</v>
      </c>
      <c r="C9" s="40">
        <v>2796</v>
      </c>
      <c r="D9" s="40">
        <v>4231</v>
      </c>
      <c r="E9" s="41">
        <v>30184</v>
      </c>
      <c r="F9" s="126">
        <v>59</v>
      </c>
      <c r="G9" s="40">
        <v>243</v>
      </c>
      <c r="H9" s="40">
        <v>533</v>
      </c>
      <c r="I9" s="40">
        <v>776</v>
      </c>
      <c r="J9" s="41">
        <v>10734</v>
      </c>
      <c r="K9" s="126">
        <v>61</v>
      </c>
      <c r="L9" s="40">
        <v>631</v>
      </c>
      <c r="M9" s="40">
        <v>671</v>
      </c>
      <c r="N9" s="40">
        <v>1302</v>
      </c>
      <c r="O9" s="41">
        <v>7605</v>
      </c>
      <c r="P9" s="126">
        <v>63</v>
      </c>
      <c r="Q9" s="40">
        <v>350</v>
      </c>
      <c r="R9" s="40">
        <v>242</v>
      </c>
      <c r="S9" s="40">
        <v>592</v>
      </c>
      <c r="T9" s="41">
        <v>3314</v>
      </c>
    </row>
    <row r="10" spans="1:20" s="4" customFormat="1" ht="10.7" customHeight="1" x14ac:dyDescent="0.15">
      <c r="A10" s="126">
        <v>59</v>
      </c>
      <c r="B10" s="40">
        <v>1101</v>
      </c>
      <c r="C10" s="40">
        <v>2179</v>
      </c>
      <c r="D10" s="40">
        <v>3280</v>
      </c>
      <c r="E10" s="41">
        <v>33464</v>
      </c>
      <c r="F10" s="126">
        <v>58</v>
      </c>
      <c r="G10" s="40">
        <v>535</v>
      </c>
      <c r="H10" s="40">
        <v>1099</v>
      </c>
      <c r="I10" s="40">
        <v>1634</v>
      </c>
      <c r="J10" s="41">
        <v>12368</v>
      </c>
      <c r="K10" s="126">
        <v>60</v>
      </c>
      <c r="L10" s="40">
        <v>435</v>
      </c>
      <c r="M10" s="40">
        <v>400</v>
      </c>
      <c r="N10" s="40">
        <v>835</v>
      </c>
      <c r="O10" s="41">
        <v>8440</v>
      </c>
      <c r="P10" s="126">
        <v>62</v>
      </c>
      <c r="Q10" s="40">
        <v>795</v>
      </c>
      <c r="R10" s="40">
        <v>669</v>
      </c>
      <c r="S10" s="40">
        <v>1464</v>
      </c>
      <c r="T10" s="41">
        <v>4778</v>
      </c>
    </row>
    <row r="11" spans="1:20" s="4" customFormat="1" ht="10.7" customHeight="1" x14ac:dyDescent="0.15">
      <c r="A11" s="126">
        <v>58</v>
      </c>
      <c r="B11" s="40">
        <v>3022</v>
      </c>
      <c r="C11" s="40">
        <v>5603</v>
      </c>
      <c r="D11" s="40">
        <v>8625</v>
      </c>
      <c r="E11" s="41">
        <v>42089</v>
      </c>
      <c r="F11" s="126">
        <v>57</v>
      </c>
      <c r="G11" s="40">
        <v>162</v>
      </c>
      <c r="H11" s="40">
        <v>334</v>
      </c>
      <c r="I11" s="40">
        <v>496</v>
      </c>
      <c r="J11" s="41">
        <v>12864</v>
      </c>
      <c r="K11" s="126">
        <v>59</v>
      </c>
      <c r="L11" s="40">
        <v>550</v>
      </c>
      <c r="M11" s="40">
        <v>534</v>
      </c>
      <c r="N11" s="40">
        <v>1084</v>
      </c>
      <c r="O11" s="41">
        <v>9524</v>
      </c>
      <c r="P11" s="126">
        <v>61</v>
      </c>
      <c r="Q11" s="40">
        <v>310</v>
      </c>
      <c r="R11" s="40">
        <v>246</v>
      </c>
      <c r="S11" s="40">
        <v>556</v>
      </c>
      <c r="T11" s="41">
        <v>5334</v>
      </c>
    </row>
    <row r="12" spans="1:20" s="4" customFormat="1" ht="10.7" customHeight="1" x14ac:dyDescent="0.15">
      <c r="A12" s="126">
        <v>57</v>
      </c>
      <c r="B12" s="40">
        <v>1573</v>
      </c>
      <c r="C12" s="40">
        <v>2817</v>
      </c>
      <c r="D12" s="40">
        <v>4390</v>
      </c>
      <c r="E12" s="41">
        <v>46479</v>
      </c>
      <c r="F12" s="126">
        <v>56</v>
      </c>
      <c r="G12" s="40">
        <v>399</v>
      </c>
      <c r="H12" s="40">
        <v>851</v>
      </c>
      <c r="I12" s="40">
        <v>1250</v>
      </c>
      <c r="J12" s="41">
        <v>14114</v>
      </c>
      <c r="K12" s="126">
        <v>58</v>
      </c>
      <c r="L12" s="40">
        <v>268</v>
      </c>
      <c r="M12" s="40">
        <v>268</v>
      </c>
      <c r="N12" s="40">
        <v>536</v>
      </c>
      <c r="O12" s="41">
        <v>10060</v>
      </c>
      <c r="P12" s="126">
        <v>60</v>
      </c>
      <c r="Q12" s="40">
        <v>383</v>
      </c>
      <c r="R12" s="40">
        <v>352</v>
      </c>
      <c r="S12" s="40">
        <v>735</v>
      </c>
      <c r="T12" s="41">
        <v>6069</v>
      </c>
    </row>
    <row r="13" spans="1:20" s="4" customFormat="1" ht="10.7" customHeight="1" x14ac:dyDescent="0.15">
      <c r="A13" s="126">
        <v>56</v>
      </c>
      <c r="B13" s="40">
        <v>1453</v>
      </c>
      <c r="C13" s="40">
        <v>2631</v>
      </c>
      <c r="D13" s="40">
        <v>4084</v>
      </c>
      <c r="E13" s="41">
        <v>50563</v>
      </c>
      <c r="F13" s="126">
        <v>55</v>
      </c>
      <c r="G13" s="40">
        <v>167</v>
      </c>
      <c r="H13" s="40">
        <v>322</v>
      </c>
      <c r="I13" s="40">
        <v>489</v>
      </c>
      <c r="J13" s="41">
        <v>14603</v>
      </c>
      <c r="K13" s="126">
        <v>57</v>
      </c>
      <c r="L13" s="40">
        <v>241</v>
      </c>
      <c r="M13" s="40">
        <v>282</v>
      </c>
      <c r="N13" s="40">
        <v>523</v>
      </c>
      <c r="O13" s="41">
        <v>10583</v>
      </c>
      <c r="P13" s="126">
        <v>59</v>
      </c>
      <c r="Q13" s="40">
        <v>323</v>
      </c>
      <c r="R13" s="40">
        <v>296</v>
      </c>
      <c r="S13" s="40">
        <v>619</v>
      </c>
      <c r="T13" s="41">
        <v>6688</v>
      </c>
    </row>
    <row r="14" spans="1:20" s="4" customFormat="1" ht="10.7" customHeight="1" x14ac:dyDescent="0.15">
      <c r="A14" s="126">
        <v>55</v>
      </c>
      <c r="B14" s="40">
        <v>1006</v>
      </c>
      <c r="C14" s="40">
        <v>1671</v>
      </c>
      <c r="D14" s="40">
        <v>2677</v>
      </c>
      <c r="E14" s="41">
        <v>53240</v>
      </c>
      <c r="F14" s="126">
        <v>54</v>
      </c>
      <c r="G14" s="40">
        <v>194</v>
      </c>
      <c r="H14" s="40">
        <v>408</v>
      </c>
      <c r="I14" s="40">
        <v>602</v>
      </c>
      <c r="J14" s="41">
        <v>15205</v>
      </c>
      <c r="K14" s="126">
        <v>56</v>
      </c>
      <c r="L14" s="40">
        <v>479</v>
      </c>
      <c r="M14" s="40">
        <v>479</v>
      </c>
      <c r="N14" s="40">
        <v>958</v>
      </c>
      <c r="O14" s="41">
        <v>11541</v>
      </c>
      <c r="P14" s="126">
        <v>58</v>
      </c>
      <c r="Q14" s="40">
        <v>589</v>
      </c>
      <c r="R14" s="40">
        <v>592</v>
      </c>
      <c r="S14" s="40">
        <v>1181</v>
      </c>
      <c r="T14" s="41">
        <v>7869</v>
      </c>
    </row>
    <row r="15" spans="1:20" s="4" customFormat="1" ht="10.7" customHeight="1" x14ac:dyDescent="0.15">
      <c r="A15" s="126">
        <v>54</v>
      </c>
      <c r="B15" s="40">
        <v>1491</v>
      </c>
      <c r="C15" s="40">
        <v>2623</v>
      </c>
      <c r="D15" s="40">
        <v>4114</v>
      </c>
      <c r="E15" s="41">
        <v>57354</v>
      </c>
      <c r="F15" s="126">
        <v>53</v>
      </c>
      <c r="G15" s="40">
        <v>326</v>
      </c>
      <c r="H15" s="40">
        <v>754</v>
      </c>
      <c r="I15" s="40">
        <v>1080</v>
      </c>
      <c r="J15" s="41">
        <v>16285</v>
      </c>
      <c r="K15" s="126">
        <v>55</v>
      </c>
      <c r="L15" s="40">
        <v>219</v>
      </c>
      <c r="M15" s="40">
        <v>262</v>
      </c>
      <c r="N15" s="40">
        <v>481</v>
      </c>
      <c r="O15" s="41">
        <v>12022</v>
      </c>
      <c r="P15" s="126">
        <v>57</v>
      </c>
      <c r="Q15" s="40">
        <v>252</v>
      </c>
      <c r="R15" s="40">
        <v>230</v>
      </c>
      <c r="S15" s="40">
        <v>482</v>
      </c>
      <c r="T15" s="41">
        <v>8351</v>
      </c>
    </row>
    <row r="16" spans="1:20" s="4" customFormat="1" ht="10.7" customHeight="1" x14ac:dyDescent="0.15">
      <c r="A16" s="126">
        <v>53</v>
      </c>
      <c r="B16" s="40">
        <v>2218</v>
      </c>
      <c r="C16" s="40">
        <v>3812</v>
      </c>
      <c r="D16" s="40">
        <v>6030</v>
      </c>
      <c r="E16" s="41">
        <v>63384</v>
      </c>
      <c r="F16" s="126">
        <v>52</v>
      </c>
      <c r="G16" s="40">
        <v>178</v>
      </c>
      <c r="H16" s="40">
        <v>378</v>
      </c>
      <c r="I16" s="40">
        <v>556</v>
      </c>
      <c r="J16" s="41">
        <v>16841</v>
      </c>
      <c r="K16" s="126">
        <v>54</v>
      </c>
      <c r="L16" s="40">
        <v>465</v>
      </c>
      <c r="M16" s="40">
        <v>389</v>
      </c>
      <c r="N16" s="40">
        <v>854</v>
      </c>
      <c r="O16" s="41">
        <v>12876</v>
      </c>
      <c r="P16" s="126">
        <v>56</v>
      </c>
      <c r="Q16" s="40">
        <v>309</v>
      </c>
      <c r="R16" s="40">
        <v>316</v>
      </c>
      <c r="S16" s="40">
        <v>625</v>
      </c>
      <c r="T16" s="41">
        <v>8976</v>
      </c>
    </row>
    <row r="17" spans="1:20" s="4" customFormat="1" ht="10.7" customHeight="1" x14ac:dyDescent="0.15">
      <c r="A17" s="126">
        <v>52</v>
      </c>
      <c r="B17" s="40">
        <v>1330</v>
      </c>
      <c r="C17" s="40">
        <v>2269</v>
      </c>
      <c r="D17" s="40">
        <v>3599</v>
      </c>
      <c r="E17" s="41">
        <v>66983</v>
      </c>
      <c r="F17" s="126">
        <v>51</v>
      </c>
      <c r="G17" s="40">
        <v>365</v>
      </c>
      <c r="H17" s="40">
        <v>803</v>
      </c>
      <c r="I17" s="40">
        <v>1168</v>
      </c>
      <c r="J17" s="41">
        <v>18009</v>
      </c>
      <c r="K17" s="126">
        <v>53</v>
      </c>
      <c r="L17" s="40">
        <v>195</v>
      </c>
      <c r="M17" s="40">
        <v>222</v>
      </c>
      <c r="N17" s="40">
        <v>417</v>
      </c>
      <c r="O17" s="41">
        <v>13293</v>
      </c>
      <c r="P17" s="126">
        <v>55</v>
      </c>
      <c r="Q17" s="40">
        <v>520</v>
      </c>
      <c r="R17" s="40">
        <v>501</v>
      </c>
      <c r="S17" s="40">
        <v>1021</v>
      </c>
      <c r="T17" s="41">
        <v>9997</v>
      </c>
    </row>
    <row r="18" spans="1:20" s="4" customFormat="1" ht="10.7" customHeight="1" x14ac:dyDescent="0.15">
      <c r="A18" s="126">
        <v>51</v>
      </c>
      <c r="B18" s="40">
        <v>978</v>
      </c>
      <c r="C18" s="40">
        <v>1649</v>
      </c>
      <c r="D18" s="40">
        <v>2627</v>
      </c>
      <c r="E18" s="41">
        <v>69610</v>
      </c>
      <c r="F18" s="126">
        <v>50</v>
      </c>
      <c r="G18" s="40">
        <v>166</v>
      </c>
      <c r="H18" s="40">
        <v>359</v>
      </c>
      <c r="I18" s="40">
        <v>525</v>
      </c>
      <c r="J18" s="41">
        <v>18534</v>
      </c>
      <c r="K18" s="126">
        <v>52</v>
      </c>
      <c r="L18" s="40">
        <v>367</v>
      </c>
      <c r="M18" s="40">
        <v>423</v>
      </c>
      <c r="N18" s="40">
        <v>790</v>
      </c>
      <c r="O18" s="41">
        <v>14083</v>
      </c>
      <c r="P18" s="126">
        <v>54</v>
      </c>
      <c r="Q18" s="40">
        <v>281</v>
      </c>
      <c r="R18" s="40">
        <v>278</v>
      </c>
      <c r="S18" s="40">
        <v>559</v>
      </c>
      <c r="T18" s="41">
        <v>10556</v>
      </c>
    </row>
    <row r="19" spans="1:20" s="4" customFormat="1" ht="10.7" customHeight="1" x14ac:dyDescent="0.15">
      <c r="A19" s="126">
        <v>50</v>
      </c>
      <c r="B19" s="40">
        <v>1330</v>
      </c>
      <c r="C19" s="40">
        <v>2415</v>
      </c>
      <c r="D19" s="40">
        <v>3745</v>
      </c>
      <c r="E19" s="41">
        <v>73355</v>
      </c>
      <c r="F19" s="126">
        <v>49</v>
      </c>
      <c r="G19" s="40">
        <v>411</v>
      </c>
      <c r="H19" s="40">
        <v>868</v>
      </c>
      <c r="I19" s="40">
        <v>1279</v>
      </c>
      <c r="J19" s="41">
        <v>19813</v>
      </c>
      <c r="K19" s="126">
        <v>51</v>
      </c>
      <c r="L19" s="40">
        <v>220</v>
      </c>
      <c r="M19" s="40">
        <v>231</v>
      </c>
      <c r="N19" s="40">
        <v>451</v>
      </c>
      <c r="O19" s="41">
        <v>14534</v>
      </c>
      <c r="P19" s="126">
        <v>53</v>
      </c>
      <c r="Q19" s="40">
        <v>220</v>
      </c>
      <c r="R19" s="40">
        <v>208</v>
      </c>
      <c r="S19" s="40">
        <v>428</v>
      </c>
      <c r="T19" s="41">
        <v>10984</v>
      </c>
    </row>
    <row r="20" spans="1:20" s="4" customFormat="1" ht="10.7" customHeight="1" x14ac:dyDescent="0.15">
      <c r="A20" s="126">
        <v>49</v>
      </c>
      <c r="B20" s="40">
        <v>1090</v>
      </c>
      <c r="C20" s="40">
        <v>1833</v>
      </c>
      <c r="D20" s="40">
        <v>2923</v>
      </c>
      <c r="E20" s="41">
        <v>76278</v>
      </c>
      <c r="F20" s="126">
        <v>48</v>
      </c>
      <c r="G20" s="40">
        <v>190</v>
      </c>
      <c r="H20" s="40">
        <v>408</v>
      </c>
      <c r="I20" s="40">
        <v>598</v>
      </c>
      <c r="J20" s="41">
        <v>20411</v>
      </c>
      <c r="K20" s="126">
        <v>50</v>
      </c>
      <c r="L20" s="40">
        <v>211</v>
      </c>
      <c r="M20" s="40">
        <v>248</v>
      </c>
      <c r="N20" s="40">
        <v>459</v>
      </c>
      <c r="O20" s="41">
        <v>14993</v>
      </c>
      <c r="P20" s="126">
        <v>52</v>
      </c>
      <c r="Q20" s="40">
        <v>259</v>
      </c>
      <c r="R20" s="40">
        <v>247</v>
      </c>
      <c r="S20" s="40">
        <v>506</v>
      </c>
      <c r="T20" s="41">
        <v>11490</v>
      </c>
    </row>
    <row r="21" spans="1:20" s="4" customFormat="1" ht="10.7" customHeight="1" x14ac:dyDescent="0.15">
      <c r="A21" s="126">
        <v>48</v>
      </c>
      <c r="B21" s="40">
        <v>2484</v>
      </c>
      <c r="C21" s="40">
        <v>4388</v>
      </c>
      <c r="D21" s="40">
        <v>6872</v>
      </c>
      <c r="E21" s="41">
        <v>83150</v>
      </c>
      <c r="F21" s="126">
        <v>47</v>
      </c>
      <c r="G21" s="40">
        <v>265</v>
      </c>
      <c r="H21" s="40">
        <v>512</v>
      </c>
      <c r="I21" s="40">
        <v>777</v>
      </c>
      <c r="J21" s="41">
        <v>21188</v>
      </c>
      <c r="K21" s="126">
        <v>49</v>
      </c>
      <c r="L21" s="40">
        <v>481</v>
      </c>
      <c r="M21" s="40">
        <v>469</v>
      </c>
      <c r="N21" s="40">
        <v>950</v>
      </c>
      <c r="O21" s="41">
        <v>15943</v>
      </c>
      <c r="P21" s="126">
        <v>51</v>
      </c>
      <c r="Q21" s="40">
        <v>477</v>
      </c>
      <c r="R21" s="40">
        <v>456</v>
      </c>
      <c r="S21" s="40">
        <v>933</v>
      </c>
      <c r="T21" s="41">
        <v>12423</v>
      </c>
    </row>
    <row r="22" spans="1:20" s="4" customFormat="1" ht="10.7" customHeight="1" x14ac:dyDescent="0.15">
      <c r="A22" s="126">
        <v>47</v>
      </c>
      <c r="B22" s="40">
        <v>1050</v>
      </c>
      <c r="C22" s="40">
        <v>1793</v>
      </c>
      <c r="D22" s="40">
        <v>2843</v>
      </c>
      <c r="E22" s="41">
        <v>85993</v>
      </c>
      <c r="F22" s="126">
        <v>46</v>
      </c>
      <c r="G22" s="40">
        <v>471</v>
      </c>
      <c r="H22" s="40">
        <v>961</v>
      </c>
      <c r="I22" s="40">
        <v>1432</v>
      </c>
      <c r="J22" s="41">
        <v>22620</v>
      </c>
      <c r="K22" s="126">
        <v>48</v>
      </c>
      <c r="L22" s="40">
        <v>263</v>
      </c>
      <c r="M22" s="40">
        <v>301</v>
      </c>
      <c r="N22" s="40">
        <v>564</v>
      </c>
      <c r="O22" s="41">
        <v>16507</v>
      </c>
      <c r="P22" s="126">
        <v>50</v>
      </c>
      <c r="Q22" s="40">
        <v>292</v>
      </c>
      <c r="R22" s="40">
        <v>255</v>
      </c>
      <c r="S22" s="40">
        <v>547</v>
      </c>
      <c r="T22" s="41">
        <v>12970</v>
      </c>
    </row>
    <row r="23" spans="1:20" s="4" customFormat="1" ht="10.7" customHeight="1" x14ac:dyDescent="0.15">
      <c r="A23" s="126">
        <v>46</v>
      </c>
      <c r="B23" s="40">
        <v>1383</v>
      </c>
      <c r="C23" s="40">
        <v>2298</v>
      </c>
      <c r="D23" s="40">
        <v>3681</v>
      </c>
      <c r="E23" s="41">
        <v>89674</v>
      </c>
      <c r="F23" s="126">
        <v>45</v>
      </c>
      <c r="G23" s="40">
        <v>223</v>
      </c>
      <c r="H23" s="40">
        <v>492</v>
      </c>
      <c r="I23" s="40">
        <v>715</v>
      </c>
      <c r="J23" s="41">
        <v>23335</v>
      </c>
      <c r="K23" s="126">
        <v>47</v>
      </c>
      <c r="L23" s="40">
        <v>568</v>
      </c>
      <c r="M23" s="40">
        <v>625</v>
      </c>
      <c r="N23" s="40">
        <v>1193</v>
      </c>
      <c r="O23" s="41">
        <v>17700</v>
      </c>
      <c r="P23" s="126">
        <v>49</v>
      </c>
      <c r="Q23" s="40">
        <v>240</v>
      </c>
      <c r="R23" s="40">
        <v>233</v>
      </c>
      <c r="S23" s="40">
        <v>473</v>
      </c>
      <c r="T23" s="41">
        <v>13443</v>
      </c>
    </row>
    <row r="24" spans="1:20" s="4" customFormat="1" ht="10.7" customHeight="1" x14ac:dyDescent="0.15">
      <c r="A24" s="126">
        <v>45</v>
      </c>
      <c r="B24" s="40">
        <v>1323</v>
      </c>
      <c r="C24" s="40">
        <v>2268</v>
      </c>
      <c r="D24" s="40">
        <v>3591</v>
      </c>
      <c r="E24" s="41">
        <v>93265</v>
      </c>
      <c r="F24" s="126">
        <v>44</v>
      </c>
      <c r="G24" s="40">
        <v>569</v>
      </c>
      <c r="H24" s="40">
        <v>1011</v>
      </c>
      <c r="I24" s="40">
        <v>1580</v>
      </c>
      <c r="J24" s="41">
        <v>24915</v>
      </c>
      <c r="K24" s="126">
        <v>46</v>
      </c>
      <c r="L24" s="40">
        <v>313</v>
      </c>
      <c r="M24" s="40">
        <v>317</v>
      </c>
      <c r="N24" s="40">
        <v>630</v>
      </c>
      <c r="O24" s="41">
        <v>18330</v>
      </c>
      <c r="P24" s="126">
        <v>48</v>
      </c>
      <c r="Q24" s="40">
        <v>280</v>
      </c>
      <c r="R24" s="40">
        <v>261</v>
      </c>
      <c r="S24" s="40">
        <v>541</v>
      </c>
      <c r="T24" s="41">
        <v>13984</v>
      </c>
    </row>
    <row r="25" spans="1:20" s="4" customFormat="1" ht="10.7" customHeight="1" x14ac:dyDescent="0.15">
      <c r="A25" s="126">
        <v>44</v>
      </c>
      <c r="B25" s="40">
        <v>2449</v>
      </c>
      <c r="C25" s="40">
        <v>4165</v>
      </c>
      <c r="D25" s="40">
        <v>6614</v>
      </c>
      <c r="E25" s="41">
        <v>99879</v>
      </c>
      <c r="F25" s="126">
        <v>43</v>
      </c>
      <c r="G25" s="40">
        <v>276</v>
      </c>
      <c r="H25" s="40">
        <v>458</v>
      </c>
      <c r="I25" s="40">
        <v>734</v>
      </c>
      <c r="J25" s="41">
        <v>25649</v>
      </c>
      <c r="K25" s="126">
        <v>45</v>
      </c>
      <c r="L25" s="40">
        <v>688</v>
      </c>
      <c r="M25" s="40">
        <v>760</v>
      </c>
      <c r="N25" s="40">
        <v>1448</v>
      </c>
      <c r="O25" s="41">
        <v>19778</v>
      </c>
      <c r="P25" s="126">
        <v>47</v>
      </c>
      <c r="Q25" s="40">
        <v>552</v>
      </c>
      <c r="R25" s="40">
        <v>561</v>
      </c>
      <c r="S25" s="40">
        <v>1113</v>
      </c>
      <c r="T25" s="41">
        <v>15097</v>
      </c>
    </row>
    <row r="26" spans="1:20" s="4" customFormat="1" ht="10.7" customHeight="1" x14ac:dyDescent="0.15">
      <c r="A26" s="126">
        <v>43</v>
      </c>
      <c r="B26" s="40">
        <v>1070</v>
      </c>
      <c r="C26" s="40">
        <v>1895</v>
      </c>
      <c r="D26" s="40">
        <v>2965</v>
      </c>
      <c r="E26" s="41">
        <v>102844</v>
      </c>
      <c r="F26" s="126">
        <v>42</v>
      </c>
      <c r="G26" s="40">
        <v>577</v>
      </c>
      <c r="H26" s="40">
        <v>950</v>
      </c>
      <c r="I26" s="40">
        <v>1527</v>
      </c>
      <c r="J26" s="41">
        <v>27176</v>
      </c>
      <c r="K26" s="126">
        <v>44</v>
      </c>
      <c r="L26" s="40">
        <v>398</v>
      </c>
      <c r="M26" s="40">
        <v>399</v>
      </c>
      <c r="N26" s="40">
        <v>797</v>
      </c>
      <c r="O26" s="41">
        <v>20575</v>
      </c>
      <c r="P26" s="126">
        <v>46</v>
      </c>
      <c r="Q26" s="40">
        <v>327</v>
      </c>
      <c r="R26" s="40">
        <v>289</v>
      </c>
      <c r="S26" s="40">
        <v>616</v>
      </c>
      <c r="T26" s="41">
        <v>15713</v>
      </c>
    </row>
    <row r="27" spans="1:20" s="4" customFormat="1" ht="10.7" customHeight="1" x14ac:dyDescent="0.15">
      <c r="A27" s="126">
        <v>42</v>
      </c>
      <c r="B27" s="40">
        <v>1119</v>
      </c>
      <c r="C27" s="40">
        <v>1924</v>
      </c>
      <c r="D27" s="40">
        <v>3043</v>
      </c>
      <c r="E27" s="41">
        <v>105887</v>
      </c>
      <c r="F27" s="126">
        <v>41</v>
      </c>
      <c r="G27" s="40">
        <v>293</v>
      </c>
      <c r="H27" s="40">
        <v>494</v>
      </c>
      <c r="I27" s="40">
        <v>787</v>
      </c>
      <c r="J27" s="41">
        <v>27963</v>
      </c>
      <c r="K27" s="126">
        <v>43</v>
      </c>
      <c r="L27" s="40">
        <v>422</v>
      </c>
      <c r="M27" s="40">
        <v>439</v>
      </c>
      <c r="N27" s="40">
        <v>861</v>
      </c>
      <c r="O27" s="41">
        <v>21436</v>
      </c>
      <c r="P27" s="126">
        <v>45</v>
      </c>
      <c r="Q27" s="40">
        <v>299</v>
      </c>
      <c r="R27" s="40">
        <v>274</v>
      </c>
      <c r="S27" s="40">
        <v>573</v>
      </c>
      <c r="T27" s="41">
        <v>16286</v>
      </c>
    </row>
    <row r="28" spans="1:20" s="4" customFormat="1" ht="10.7" customHeight="1" x14ac:dyDescent="0.15">
      <c r="A28" s="126">
        <v>41</v>
      </c>
      <c r="B28" s="40">
        <v>1125</v>
      </c>
      <c r="C28" s="40">
        <v>1847</v>
      </c>
      <c r="D28" s="40">
        <v>2972</v>
      </c>
      <c r="E28" s="41">
        <v>108859</v>
      </c>
      <c r="F28" s="126">
        <v>40</v>
      </c>
      <c r="G28" s="40">
        <v>315</v>
      </c>
      <c r="H28" s="40">
        <v>465</v>
      </c>
      <c r="I28" s="40">
        <v>780</v>
      </c>
      <c r="J28" s="41">
        <v>28743</v>
      </c>
      <c r="K28" s="126">
        <v>42</v>
      </c>
      <c r="L28" s="40">
        <v>896</v>
      </c>
      <c r="M28" s="40">
        <v>871</v>
      </c>
      <c r="N28" s="40">
        <v>1767</v>
      </c>
      <c r="O28" s="41">
        <v>23203</v>
      </c>
      <c r="P28" s="126">
        <v>44</v>
      </c>
      <c r="Q28" s="40">
        <v>743</v>
      </c>
      <c r="R28" s="40">
        <v>652</v>
      </c>
      <c r="S28" s="40">
        <v>1395</v>
      </c>
      <c r="T28" s="41">
        <v>17681</v>
      </c>
    </row>
    <row r="29" spans="1:20" s="4" customFormat="1" ht="10.7" customHeight="1" x14ac:dyDescent="0.15">
      <c r="A29" s="126">
        <v>40</v>
      </c>
      <c r="B29" s="40">
        <v>924</v>
      </c>
      <c r="C29" s="40">
        <v>1533</v>
      </c>
      <c r="D29" s="40">
        <v>2457</v>
      </c>
      <c r="E29" s="41">
        <v>111316</v>
      </c>
      <c r="F29" s="126">
        <v>39</v>
      </c>
      <c r="G29" s="40">
        <v>616</v>
      </c>
      <c r="H29" s="40">
        <v>823</v>
      </c>
      <c r="I29" s="40">
        <v>1439</v>
      </c>
      <c r="J29" s="41">
        <v>30182</v>
      </c>
      <c r="K29" s="126">
        <v>41</v>
      </c>
      <c r="L29" s="40">
        <v>478</v>
      </c>
      <c r="M29" s="40">
        <v>491</v>
      </c>
      <c r="N29" s="40">
        <v>969</v>
      </c>
      <c r="O29" s="41">
        <v>24172</v>
      </c>
      <c r="P29" s="126">
        <v>43</v>
      </c>
      <c r="Q29" s="40">
        <v>352</v>
      </c>
      <c r="R29" s="40">
        <v>298</v>
      </c>
      <c r="S29" s="40">
        <v>650</v>
      </c>
      <c r="T29" s="41">
        <v>18331</v>
      </c>
    </row>
    <row r="30" spans="1:20" s="4" customFormat="1" ht="10.7" customHeight="1" x14ac:dyDescent="0.15">
      <c r="A30" s="126">
        <v>39</v>
      </c>
      <c r="B30" s="40">
        <v>1947</v>
      </c>
      <c r="C30" s="40">
        <v>3215</v>
      </c>
      <c r="D30" s="40">
        <v>5162</v>
      </c>
      <c r="E30" s="41">
        <v>116478</v>
      </c>
      <c r="F30" s="126">
        <v>38</v>
      </c>
      <c r="G30" s="40">
        <v>299</v>
      </c>
      <c r="H30" s="40">
        <v>321</v>
      </c>
      <c r="I30" s="40">
        <v>620</v>
      </c>
      <c r="J30" s="41">
        <v>30802</v>
      </c>
      <c r="K30" s="126">
        <v>40</v>
      </c>
      <c r="L30" s="40">
        <v>975</v>
      </c>
      <c r="M30" s="40">
        <v>906</v>
      </c>
      <c r="N30" s="40">
        <v>1881</v>
      </c>
      <c r="O30" s="41">
        <v>26053</v>
      </c>
      <c r="P30" s="126">
        <v>42</v>
      </c>
      <c r="Q30" s="40">
        <v>414</v>
      </c>
      <c r="R30" s="40">
        <v>375</v>
      </c>
      <c r="S30" s="40">
        <v>789</v>
      </c>
      <c r="T30" s="41">
        <v>19120</v>
      </c>
    </row>
    <row r="31" spans="1:20" s="4" customFormat="1" ht="10.7" customHeight="1" x14ac:dyDescent="0.15">
      <c r="A31" s="126">
        <v>38</v>
      </c>
      <c r="B31" s="40">
        <v>873</v>
      </c>
      <c r="C31" s="40">
        <v>1331</v>
      </c>
      <c r="D31" s="40">
        <v>2204</v>
      </c>
      <c r="E31" s="41">
        <v>118682</v>
      </c>
      <c r="F31" s="126">
        <v>37</v>
      </c>
      <c r="G31" s="40">
        <v>815</v>
      </c>
      <c r="H31" s="40">
        <v>894</v>
      </c>
      <c r="I31" s="40">
        <v>1709</v>
      </c>
      <c r="J31" s="41">
        <v>32511</v>
      </c>
      <c r="K31" s="126">
        <v>39</v>
      </c>
      <c r="L31" s="40">
        <v>444</v>
      </c>
      <c r="M31" s="40">
        <v>430</v>
      </c>
      <c r="N31" s="40">
        <v>874</v>
      </c>
      <c r="O31" s="41">
        <v>26927</v>
      </c>
      <c r="P31" s="126">
        <v>41</v>
      </c>
      <c r="Q31" s="40">
        <v>321</v>
      </c>
      <c r="R31" s="40">
        <v>307</v>
      </c>
      <c r="S31" s="40">
        <v>628</v>
      </c>
      <c r="T31" s="41">
        <v>19748</v>
      </c>
    </row>
    <row r="32" spans="1:20" s="4" customFormat="1" ht="10.7" customHeight="1" x14ac:dyDescent="0.15">
      <c r="A32" s="126">
        <v>37</v>
      </c>
      <c r="B32" s="40">
        <v>1526</v>
      </c>
      <c r="C32" s="40">
        <v>1822</v>
      </c>
      <c r="D32" s="40">
        <v>3348</v>
      </c>
      <c r="E32" s="41">
        <v>122030</v>
      </c>
      <c r="F32" s="126">
        <v>36</v>
      </c>
      <c r="G32" s="40">
        <v>302</v>
      </c>
      <c r="H32" s="40">
        <v>326</v>
      </c>
      <c r="I32" s="40">
        <v>628</v>
      </c>
      <c r="J32" s="41">
        <v>33139</v>
      </c>
      <c r="K32" s="126">
        <v>38</v>
      </c>
      <c r="L32" s="40">
        <v>1516</v>
      </c>
      <c r="M32" s="40">
        <v>1096</v>
      </c>
      <c r="N32" s="40">
        <v>2612</v>
      </c>
      <c r="O32" s="41">
        <v>29539</v>
      </c>
      <c r="P32" s="126">
        <v>40</v>
      </c>
      <c r="Q32" s="40">
        <v>793</v>
      </c>
      <c r="R32" s="40">
        <v>684</v>
      </c>
      <c r="S32" s="40">
        <v>1477</v>
      </c>
      <c r="T32" s="41">
        <v>21225</v>
      </c>
    </row>
    <row r="33" spans="1:20" s="4" customFormat="1" ht="10.7" customHeight="1" x14ac:dyDescent="0.15">
      <c r="A33" s="126">
        <v>36</v>
      </c>
      <c r="B33" s="40">
        <v>818</v>
      </c>
      <c r="C33" s="40">
        <v>1086</v>
      </c>
      <c r="D33" s="40">
        <v>1904</v>
      </c>
      <c r="E33" s="41">
        <v>123934</v>
      </c>
      <c r="F33" s="126">
        <v>35</v>
      </c>
      <c r="G33" s="40">
        <v>318</v>
      </c>
      <c r="H33" s="40">
        <v>334</v>
      </c>
      <c r="I33" s="40">
        <v>652</v>
      </c>
      <c r="J33" s="41">
        <v>33791</v>
      </c>
      <c r="K33" s="126">
        <v>37</v>
      </c>
      <c r="L33" s="40">
        <v>241</v>
      </c>
      <c r="M33" s="40">
        <v>223</v>
      </c>
      <c r="N33" s="40">
        <v>464</v>
      </c>
      <c r="O33" s="41">
        <v>30003</v>
      </c>
      <c r="P33" s="126">
        <v>39</v>
      </c>
      <c r="Q33" s="40">
        <v>275</v>
      </c>
      <c r="R33" s="40">
        <v>272</v>
      </c>
      <c r="S33" s="40">
        <v>547</v>
      </c>
      <c r="T33" s="41">
        <v>21772</v>
      </c>
    </row>
    <row r="34" spans="1:20" s="4" customFormat="1" ht="10.7" customHeight="1" x14ac:dyDescent="0.15">
      <c r="A34" s="126">
        <v>35</v>
      </c>
      <c r="B34" s="40">
        <v>715</v>
      </c>
      <c r="C34" s="40">
        <v>981</v>
      </c>
      <c r="D34" s="40">
        <v>1696</v>
      </c>
      <c r="E34" s="41">
        <v>125630</v>
      </c>
      <c r="F34" s="126">
        <v>34</v>
      </c>
      <c r="G34" s="40">
        <v>386</v>
      </c>
      <c r="H34" s="40">
        <v>401</v>
      </c>
      <c r="I34" s="40">
        <v>787</v>
      </c>
      <c r="J34" s="41">
        <v>34578</v>
      </c>
      <c r="K34" s="126">
        <v>36</v>
      </c>
      <c r="L34" s="40">
        <v>620</v>
      </c>
      <c r="M34" s="40">
        <v>468</v>
      </c>
      <c r="N34" s="40">
        <v>1088</v>
      </c>
      <c r="O34" s="41">
        <v>31091</v>
      </c>
      <c r="P34" s="126">
        <v>38</v>
      </c>
      <c r="Q34" s="40">
        <v>393</v>
      </c>
      <c r="R34" s="40">
        <v>381</v>
      </c>
      <c r="S34" s="40">
        <v>774</v>
      </c>
      <c r="T34" s="41">
        <v>22546</v>
      </c>
    </row>
    <row r="35" spans="1:20" s="4" customFormat="1" ht="10.7" customHeight="1" x14ac:dyDescent="0.15">
      <c r="A35" s="126">
        <v>34</v>
      </c>
      <c r="B35" s="40">
        <v>1458</v>
      </c>
      <c r="C35" s="40">
        <v>1694</v>
      </c>
      <c r="D35" s="40">
        <v>3152</v>
      </c>
      <c r="E35" s="41">
        <v>128782</v>
      </c>
      <c r="F35" s="126">
        <v>33</v>
      </c>
      <c r="G35" s="40">
        <v>142</v>
      </c>
      <c r="H35" s="40">
        <v>124</v>
      </c>
      <c r="I35" s="40">
        <v>266</v>
      </c>
      <c r="J35" s="41">
        <v>34844</v>
      </c>
      <c r="K35" s="126">
        <v>35</v>
      </c>
      <c r="L35" s="40">
        <v>124</v>
      </c>
      <c r="M35" s="40">
        <v>88</v>
      </c>
      <c r="N35" s="40">
        <v>212</v>
      </c>
      <c r="O35" s="41">
        <v>31303</v>
      </c>
      <c r="P35" s="126">
        <v>37</v>
      </c>
      <c r="Q35" s="40">
        <v>503</v>
      </c>
      <c r="R35" s="40">
        <v>483</v>
      </c>
      <c r="S35" s="40">
        <v>986</v>
      </c>
      <c r="T35" s="41">
        <v>23532</v>
      </c>
    </row>
    <row r="36" spans="1:20" s="4" customFormat="1" ht="10.7" customHeight="1" x14ac:dyDescent="0.15">
      <c r="A36" s="126">
        <v>33</v>
      </c>
      <c r="B36" s="40">
        <v>684</v>
      </c>
      <c r="C36" s="40">
        <v>737</v>
      </c>
      <c r="D36" s="40">
        <v>1421</v>
      </c>
      <c r="E36" s="41">
        <v>130203</v>
      </c>
      <c r="F36" s="126">
        <v>32</v>
      </c>
      <c r="G36" s="40">
        <v>557</v>
      </c>
      <c r="H36" s="40">
        <v>436</v>
      </c>
      <c r="I36" s="40">
        <v>993</v>
      </c>
      <c r="J36" s="41">
        <v>35837</v>
      </c>
      <c r="K36" s="126">
        <v>34</v>
      </c>
      <c r="L36" s="40">
        <v>126</v>
      </c>
      <c r="M36" s="40">
        <v>108</v>
      </c>
      <c r="N36" s="40">
        <v>234</v>
      </c>
      <c r="O36" s="41">
        <v>31537</v>
      </c>
      <c r="P36" s="126">
        <v>36</v>
      </c>
      <c r="Q36" s="40">
        <v>255</v>
      </c>
      <c r="R36" s="40">
        <v>211</v>
      </c>
      <c r="S36" s="40">
        <v>466</v>
      </c>
      <c r="T36" s="41">
        <v>23998</v>
      </c>
    </row>
    <row r="37" spans="1:20" s="4" customFormat="1" ht="10.7" customHeight="1" x14ac:dyDescent="0.15">
      <c r="A37" s="126">
        <v>32</v>
      </c>
      <c r="B37" s="40">
        <v>1686</v>
      </c>
      <c r="C37" s="40">
        <v>1305</v>
      </c>
      <c r="D37" s="40">
        <v>2991</v>
      </c>
      <c r="E37" s="41">
        <v>133194</v>
      </c>
      <c r="F37" s="126">
        <v>31</v>
      </c>
      <c r="G37" s="40">
        <v>64</v>
      </c>
      <c r="H37" s="40">
        <v>60</v>
      </c>
      <c r="I37" s="40">
        <v>124</v>
      </c>
      <c r="J37" s="41">
        <v>35961</v>
      </c>
      <c r="K37" s="126">
        <v>33</v>
      </c>
      <c r="L37" s="40">
        <v>129</v>
      </c>
      <c r="M37" s="40">
        <v>82</v>
      </c>
      <c r="N37" s="40">
        <v>211</v>
      </c>
      <c r="O37" s="41">
        <v>31748</v>
      </c>
      <c r="P37" s="126">
        <v>35</v>
      </c>
      <c r="Q37" s="40">
        <v>156</v>
      </c>
      <c r="R37" s="40">
        <v>120</v>
      </c>
      <c r="S37" s="40">
        <v>276</v>
      </c>
      <c r="T37" s="41">
        <v>24274</v>
      </c>
    </row>
    <row r="38" spans="1:20" s="4" customFormat="1" ht="10.7" customHeight="1" x14ac:dyDescent="0.15">
      <c r="A38" s="126">
        <v>31</v>
      </c>
      <c r="B38" s="40">
        <v>411</v>
      </c>
      <c r="C38" s="40">
        <v>403</v>
      </c>
      <c r="D38" s="40">
        <v>814</v>
      </c>
      <c r="E38" s="41">
        <v>134008</v>
      </c>
      <c r="F38" s="126">
        <v>30</v>
      </c>
      <c r="G38" s="40">
        <v>52</v>
      </c>
      <c r="H38" s="40">
        <v>54</v>
      </c>
      <c r="I38" s="40">
        <v>106</v>
      </c>
      <c r="J38" s="41">
        <v>36067</v>
      </c>
      <c r="K38" s="126">
        <v>32</v>
      </c>
      <c r="L38" s="40">
        <v>44</v>
      </c>
      <c r="M38" s="40">
        <v>44</v>
      </c>
      <c r="N38" s="40">
        <v>88</v>
      </c>
      <c r="O38" s="41">
        <v>31836</v>
      </c>
      <c r="P38" s="126">
        <v>34</v>
      </c>
      <c r="Q38" s="40">
        <v>462</v>
      </c>
      <c r="R38" s="40">
        <v>319</v>
      </c>
      <c r="S38" s="40">
        <v>781</v>
      </c>
      <c r="T38" s="41">
        <v>25055</v>
      </c>
    </row>
    <row r="39" spans="1:20" s="4" customFormat="1" ht="10.7" customHeight="1" x14ac:dyDescent="0.15">
      <c r="A39" s="126">
        <v>30</v>
      </c>
      <c r="B39" s="40">
        <v>414</v>
      </c>
      <c r="C39" s="40">
        <v>421</v>
      </c>
      <c r="D39" s="40">
        <v>835</v>
      </c>
      <c r="E39" s="41">
        <v>134843</v>
      </c>
      <c r="F39" s="39">
        <v>28</v>
      </c>
      <c r="G39" s="40">
        <v>20</v>
      </c>
      <c r="H39" s="40">
        <v>15</v>
      </c>
      <c r="I39" s="40">
        <v>35</v>
      </c>
      <c r="J39" s="41">
        <v>36102</v>
      </c>
      <c r="K39" s="126">
        <v>31</v>
      </c>
      <c r="L39" s="40">
        <v>35</v>
      </c>
      <c r="M39" s="40">
        <v>15</v>
      </c>
      <c r="N39" s="40">
        <v>50</v>
      </c>
      <c r="O39" s="41">
        <v>31886</v>
      </c>
      <c r="P39" s="126">
        <v>33</v>
      </c>
      <c r="Q39" s="40">
        <v>199</v>
      </c>
      <c r="R39" s="40">
        <v>184</v>
      </c>
      <c r="S39" s="40">
        <v>383</v>
      </c>
      <c r="T39" s="41">
        <v>25438</v>
      </c>
    </row>
    <row r="40" spans="1:20" s="4" customFormat="1" ht="10.7" customHeight="1" x14ac:dyDescent="0.15">
      <c r="A40" s="126">
        <v>29</v>
      </c>
      <c r="B40" s="40">
        <v>722</v>
      </c>
      <c r="C40" s="40">
        <v>760</v>
      </c>
      <c r="D40" s="40">
        <v>1482</v>
      </c>
      <c r="E40" s="41">
        <v>136325</v>
      </c>
      <c r="F40" s="39"/>
      <c r="G40" s="40"/>
      <c r="H40" s="40"/>
      <c r="I40" s="40"/>
      <c r="J40" s="41"/>
      <c r="K40" s="126"/>
      <c r="L40" s="40"/>
      <c r="M40" s="40"/>
      <c r="N40" s="40"/>
      <c r="O40" s="41"/>
      <c r="P40" s="126">
        <v>32</v>
      </c>
      <c r="Q40" s="40">
        <v>60</v>
      </c>
      <c r="R40" s="40">
        <v>63</v>
      </c>
      <c r="S40" s="40">
        <v>123</v>
      </c>
      <c r="T40" s="41">
        <v>25561</v>
      </c>
    </row>
    <row r="41" spans="1:20" s="4" customFormat="1" ht="10.7" customHeight="1" x14ac:dyDescent="0.15">
      <c r="A41" s="126">
        <v>28</v>
      </c>
      <c r="B41" s="40">
        <v>219</v>
      </c>
      <c r="C41" s="40">
        <v>174</v>
      </c>
      <c r="D41" s="40">
        <v>393</v>
      </c>
      <c r="E41" s="41">
        <v>136718</v>
      </c>
      <c r="F41" s="39"/>
      <c r="G41" s="40"/>
      <c r="H41" s="40"/>
      <c r="I41" s="40"/>
      <c r="J41" s="41"/>
      <c r="K41" s="126"/>
      <c r="L41" s="40"/>
      <c r="M41" s="40"/>
      <c r="N41" s="40"/>
      <c r="O41" s="41"/>
      <c r="P41" s="126">
        <v>31</v>
      </c>
      <c r="Q41" s="40">
        <v>25</v>
      </c>
      <c r="R41" s="40">
        <v>20</v>
      </c>
      <c r="S41" s="40">
        <v>45</v>
      </c>
      <c r="T41" s="41">
        <v>25606</v>
      </c>
    </row>
    <row r="42" spans="1:20" s="4" customFormat="1" ht="10.7" customHeight="1" x14ac:dyDescent="0.15">
      <c r="A42" s="126">
        <v>27</v>
      </c>
      <c r="B42" s="40">
        <v>95</v>
      </c>
      <c r="C42" s="40">
        <v>97</v>
      </c>
      <c r="D42" s="40">
        <v>192</v>
      </c>
      <c r="E42" s="41">
        <v>136910</v>
      </c>
      <c r="F42" s="39"/>
      <c r="G42" s="40"/>
      <c r="H42" s="40"/>
      <c r="I42" s="40"/>
      <c r="J42" s="41"/>
      <c r="K42" s="126"/>
      <c r="L42" s="40"/>
      <c r="M42" s="40"/>
      <c r="N42" s="40"/>
      <c r="O42" s="41"/>
      <c r="P42" s="126">
        <v>30</v>
      </c>
      <c r="Q42" s="40">
        <v>16</v>
      </c>
      <c r="R42" s="40">
        <v>19</v>
      </c>
      <c r="S42" s="40">
        <v>35</v>
      </c>
      <c r="T42" s="41">
        <v>25641</v>
      </c>
    </row>
    <row r="43" spans="1:20" s="4" customFormat="1" ht="10.7" customHeight="1" x14ac:dyDescent="0.15">
      <c r="A43" s="39">
        <v>26</v>
      </c>
      <c r="B43" s="40">
        <v>70</v>
      </c>
      <c r="C43" s="40">
        <v>65</v>
      </c>
      <c r="D43" s="40">
        <v>135</v>
      </c>
      <c r="E43" s="41">
        <v>137045</v>
      </c>
      <c r="F43" s="39"/>
      <c r="G43" s="40"/>
      <c r="H43" s="40"/>
      <c r="I43" s="40"/>
      <c r="J43" s="41"/>
      <c r="K43" s="126"/>
      <c r="L43" s="40"/>
      <c r="M43" s="40"/>
      <c r="N43" s="40"/>
      <c r="O43" s="41"/>
      <c r="P43" s="39">
        <v>29</v>
      </c>
      <c r="Q43" s="40">
        <v>19</v>
      </c>
      <c r="R43" s="40">
        <v>15</v>
      </c>
      <c r="S43" s="40">
        <v>34</v>
      </c>
      <c r="T43" s="41">
        <v>25675</v>
      </c>
    </row>
    <row r="44" spans="1:20" s="4" customFormat="1" ht="10.7" customHeight="1" x14ac:dyDescent="0.15">
      <c r="A44" s="39">
        <v>25</v>
      </c>
      <c r="B44" s="40">
        <v>78</v>
      </c>
      <c r="C44" s="40">
        <v>53</v>
      </c>
      <c r="D44" s="40">
        <v>131</v>
      </c>
      <c r="E44" s="41">
        <v>137176</v>
      </c>
      <c r="F44" s="39"/>
      <c r="G44" s="40"/>
      <c r="H44" s="40"/>
      <c r="I44" s="40"/>
      <c r="J44" s="41"/>
      <c r="K44" s="39"/>
      <c r="L44" s="40"/>
      <c r="M44" s="40"/>
      <c r="N44" s="40"/>
      <c r="O44" s="41"/>
      <c r="P44" s="39">
        <v>28</v>
      </c>
      <c r="Q44" s="40">
        <v>13</v>
      </c>
      <c r="R44" s="40">
        <v>13</v>
      </c>
      <c r="S44" s="40">
        <v>26</v>
      </c>
      <c r="T44" s="41">
        <v>25701</v>
      </c>
    </row>
    <row r="45" spans="1:20" s="4" customFormat="1" ht="10.7" customHeight="1" x14ac:dyDescent="0.15">
      <c r="A45" s="39">
        <v>24</v>
      </c>
      <c r="B45" s="40">
        <v>43</v>
      </c>
      <c r="C45" s="40">
        <v>49</v>
      </c>
      <c r="D45" s="40">
        <v>92</v>
      </c>
      <c r="E45" s="41">
        <v>137268</v>
      </c>
      <c r="F45" s="39"/>
      <c r="G45" s="40"/>
      <c r="H45" s="40"/>
      <c r="I45" s="40"/>
      <c r="J45" s="41"/>
      <c r="K45" s="39"/>
      <c r="L45" s="40"/>
      <c r="M45" s="40"/>
      <c r="N45" s="40"/>
      <c r="O45" s="41"/>
      <c r="P45" s="39"/>
      <c r="Q45" s="40"/>
      <c r="R45" s="40"/>
      <c r="S45" s="40"/>
      <c r="T45" s="41"/>
    </row>
    <row r="46" spans="1:20" s="4" customFormat="1" ht="10.7" customHeight="1" x14ac:dyDescent="0.15">
      <c r="A46" s="22"/>
      <c r="B46" s="23"/>
      <c r="C46" s="23"/>
      <c r="D46" s="23"/>
      <c r="E46" s="24"/>
      <c r="F46" s="14"/>
      <c r="G46" s="13"/>
      <c r="H46" s="13"/>
      <c r="I46" s="13"/>
      <c r="J46" s="15"/>
      <c r="K46" s="22"/>
      <c r="L46" s="23"/>
      <c r="M46" s="23"/>
      <c r="N46" s="23"/>
      <c r="O46" s="25"/>
      <c r="P46" s="22"/>
      <c r="Q46" s="23"/>
      <c r="R46" s="23"/>
      <c r="S46" s="23"/>
      <c r="T46" s="25"/>
    </row>
    <row r="47" spans="1:20" s="4" customFormat="1" ht="10.7" customHeight="1" x14ac:dyDescent="0.15">
      <c r="A47" s="22"/>
      <c r="B47" s="23"/>
      <c r="C47" s="23"/>
      <c r="D47" s="23"/>
      <c r="E47" s="24"/>
      <c r="F47" s="14"/>
      <c r="G47" s="13"/>
      <c r="H47" s="13"/>
      <c r="I47" s="13"/>
      <c r="J47" s="15"/>
      <c r="K47" s="22"/>
      <c r="L47" s="23"/>
      <c r="M47" s="23"/>
      <c r="N47" s="23"/>
      <c r="O47" s="25"/>
      <c r="P47" s="22"/>
      <c r="Q47" s="23"/>
      <c r="R47" s="23"/>
      <c r="S47" s="23"/>
      <c r="T47" s="25"/>
    </row>
    <row r="48" spans="1:20" s="4" customFormat="1" ht="10.7" customHeight="1" x14ac:dyDescent="0.15">
      <c r="A48" s="22"/>
      <c r="B48" s="23"/>
      <c r="C48" s="23"/>
      <c r="D48" s="23"/>
      <c r="E48" s="24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2"/>
      <c r="Q48" s="23"/>
      <c r="R48" s="23"/>
      <c r="S48" s="23"/>
      <c r="T48" s="25"/>
    </row>
    <row r="49" spans="1:20" s="4" customFormat="1" ht="10.7" customHeight="1" x14ac:dyDescent="0.15">
      <c r="A49" s="22"/>
      <c r="B49" s="23"/>
      <c r="C49" s="23"/>
      <c r="D49" s="23"/>
      <c r="E49" s="24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2"/>
      <c r="Q49" s="23"/>
      <c r="R49" s="23"/>
      <c r="S49" s="23"/>
      <c r="T49" s="25"/>
    </row>
    <row r="50" spans="1:20" s="4" customFormat="1" ht="10.7" customHeight="1" x14ac:dyDescent="0.15">
      <c r="A50" s="22"/>
      <c r="B50" s="23"/>
      <c r="C50" s="23"/>
      <c r="D50" s="23"/>
      <c r="E50" s="24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2"/>
      <c r="Q50" s="23"/>
      <c r="R50" s="23"/>
      <c r="S50" s="23"/>
      <c r="T50" s="25"/>
    </row>
    <row r="51" spans="1:20" s="4" customFormat="1" ht="10.7" customHeight="1" x14ac:dyDescent="0.15">
      <c r="A51" s="22"/>
      <c r="B51" s="23"/>
      <c r="C51" s="23"/>
      <c r="D51" s="23"/>
      <c r="E51" s="24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2"/>
      <c r="Q51" s="23"/>
      <c r="R51" s="23"/>
      <c r="S51" s="23"/>
      <c r="T51" s="25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2"/>
      <c r="Q52" s="23"/>
      <c r="R52" s="23"/>
      <c r="S52" s="23"/>
      <c r="T52" s="25"/>
    </row>
    <row r="53" spans="1:20" s="4" customFormat="1" ht="10.7" customHeight="1" x14ac:dyDescent="0.15">
      <c r="A53" s="57"/>
      <c r="B53" s="58"/>
      <c r="C53" s="58"/>
      <c r="D53" s="58"/>
      <c r="E53" s="59"/>
      <c r="F53" s="57"/>
      <c r="G53" s="58"/>
      <c r="H53" s="58"/>
      <c r="I53" s="58"/>
      <c r="J53" s="48"/>
      <c r="K53" s="57"/>
      <c r="L53" s="58"/>
      <c r="M53" s="58"/>
      <c r="N53" s="58"/>
      <c r="O53" s="48"/>
      <c r="P53" s="60"/>
      <c r="Q53" s="61"/>
      <c r="R53" s="61"/>
      <c r="S53" s="61"/>
      <c r="T53" s="62"/>
    </row>
    <row r="54" spans="1:20" s="4" customFormat="1" ht="10.7" customHeight="1" x14ac:dyDescent="0.15">
      <c r="A54" s="79" t="s">
        <v>14</v>
      </c>
      <c r="B54" s="80">
        <f>SUM(B5:B53)</f>
        <v>51045</v>
      </c>
      <c r="C54" s="80">
        <f>SUM(C5:C53)</f>
        <v>86223</v>
      </c>
      <c r="D54" s="80">
        <f>SUM(D5:D53)</f>
        <v>137268</v>
      </c>
      <c r="E54" s="81"/>
      <c r="F54" s="79" t="s">
        <v>14</v>
      </c>
      <c r="G54" s="80">
        <f>SUM(G5:G53)</f>
        <v>13090</v>
      </c>
      <c r="H54" s="80">
        <f>SUM(H5:H53)</f>
        <v>23012</v>
      </c>
      <c r="I54" s="80">
        <f>SUM(I5:I53)</f>
        <v>36102</v>
      </c>
      <c r="J54" s="81"/>
      <c r="K54" s="79" t="s">
        <v>14</v>
      </c>
      <c r="L54" s="80">
        <f>SUM(L5:L53)</f>
        <v>16380</v>
      </c>
      <c r="M54" s="80">
        <f>SUM(M5:M53)</f>
        <v>15506</v>
      </c>
      <c r="N54" s="80">
        <f>SUM(N5:N53)</f>
        <v>31886</v>
      </c>
      <c r="O54" s="81"/>
      <c r="P54" s="79" t="s">
        <v>14</v>
      </c>
      <c r="Q54" s="80">
        <f>SUM(Q5:Q53)</f>
        <v>13591</v>
      </c>
      <c r="R54" s="80">
        <f>SUM(R5:R53)</f>
        <v>12110</v>
      </c>
      <c r="S54" s="80">
        <f>SUM(S5:S53)</f>
        <v>25701</v>
      </c>
      <c r="T54" s="81"/>
    </row>
    <row r="55" spans="1:20" s="4" customFormat="1" ht="10.7" customHeight="1" x14ac:dyDescent="0.15">
      <c r="A55" s="37"/>
      <c r="B55" s="38"/>
      <c r="C55" s="38"/>
      <c r="D55" s="38"/>
      <c r="E55" s="38"/>
      <c r="F55" s="37"/>
      <c r="G55" s="38"/>
      <c r="H55" s="38"/>
      <c r="I55" s="38"/>
      <c r="J55" s="38"/>
      <c r="K55" s="37"/>
      <c r="L55" s="38"/>
      <c r="M55" s="38"/>
      <c r="N55" s="38"/>
      <c r="O55" s="38"/>
      <c r="P55" s="37"/>
      <c r="Q55" s="38"/>
      <c r="R55" s="38"/>
      <c r="S55" s="38"/>
      <c r="T55" s="38"/>
    </row>
    <row r="56" spans="1:20" s="3" customFormat="1" ht="11.1" customHeight="1" x14ac:dyDescent="0.15">
      <c r="A56" s="164" t="s">
        <v>24</v>
      </c>
      <c r="B56" s="165"/>
      <c r="C56" s="165"/>
      <c r="D56" s="165"/>
      <c r="E56" s="166"/>
      <c r="F56" s="164" t="s">
        <v>25</v>
      </c>
      <c r="G56" s="165"/>
      <c r="H56" s="165"/>
      <c r="I56" s="165"/>
      <c r="J56" s="166"/>
      <c r="K56" s="164" t="s">
        <v>26</v>
      </c>
      <c r="L56" s="165"/>
      <c r="M56" s="165"/>
      <c r="N56" s="165"/>
      <c r="O56" s="166"/>
      <c r="P56" s="169" t="s">
        <v>34</v>
      </c>
      <c r="Q56" s="165"/>
      <c r="R56" s="165"/>
      <c r="S56" s="165"/>
      <c r="T56" s="166"/>
    </row>
    <row r="57" spans="1:20" s="3" customFormat="1" ht="11.1" customHeight="1" x14ac:dyDescent="0.15">
      <c r="A57" s="36" t="s">
        <v>0</v>
      </c>
      <c r="B57" s="34" t="s">
        <v>1</v>
      </c>
      <c r="C57" s="34" t="s">
        <v>2</v>
      </c>
      <c r="D57" s="34" t="s">
        <v>4</v>
      </c>
      <c r="E57" s="35" t="s">
        <v>3</v>
      </c>
      <c r="F57" s="36" t="s">
        <v>0</v>
      </c>
      <c r="G57" s="34" t="s">
        <v>1</v>
      </c>
      <c r="H57" s="34" t="s">
        <v>2</v>
      </c>
      <c r="I57" s="34" t="s">
        <v>4</v>
      </c>
      <c r="J57" s="35" t="s">
        <v>3</v>
      </c>
      <c r="K57" s="36" t="s">
        <v>0</v>
      </c>
      <c r="L57" s="34" t="s">
        <v>1</v>
      </c>
      <c r="M57" s="34" t="s">
        <v>2</v>
      </c>
      <c r="N57" s="34" t="s">
        <v>4</v>
      </c>
      <c r="O57" s="35" t="s">
        <v>3</v>
      </c>
      <c r="P57" s="46" t="s">
        <v>0</v>
      </c>
      <c r="Q57" s="34" t="s">
        <v>1</v>
      </c>
      <c r="R57" s="34" t="s">
        <v>2</v>
      </c>
      <c r="S57" s="34" t="s">
        <v>4</v>
      </c>
      <c r="T57" s="35" t="s">
        <v>3</v>
      </c>
    </row>
    <row r="58" spans="1:20" s="3" customFormat="1" ht="11.1" customHeight="1" x14ac:dyDescent="0.15">
      <c r="A58" s="126">
        <v>66</v>
      </c>
      <c r="B58" s="40">
        <v>249</v>
      </c>
      <c r="C58" s="40">
        <v>111</v>
      </c>
      <c r="D58" s="40">
        <v>360</v>
      </c>
      <c r="E58" s="41">
        <v>360</v>
      </c>
      <c r="F58" s="126">
        <v>63</v>
      </c>
      <c r="G58" s="40">
        <v>909</v>
      </c>
      <c r="H58" s="40">
        <v>493</v>
      </c>
      <c r="I58" s="40">
        <v>1402</v>
      </c>
      <c r="J58" s="41">
        <v>1402</v>
      </c>
      <c r="K58" s="126">
        <v>73</v>
      </c>
      <c r="L58" s="40">
        <v>17</v>
      </c>
      <c r="M58" s="40">
        <v>1</v>
      </c>
      <c r="N58" s="40">
        <v>18</v>
      </c>
      <c r="O58" s="41">
        <v>18</v>
      </c>
      <c r="P58" s="126">
        <v>73</v>
      </c>
      <c r="Q58" s="40">
        <v>74</v>
      </c>
      <c r="R58" s="40">
        <v>48</v>
      </c>
      <c r="S58" s="40">
        <v>122</v>
      </c>
      <c r="T58" s="41">
        <v>122</v>
      </c>
    </row>
    <row r="59" spans="1:20" s="3" customFormat="1" ht="11.1" customHeight="1" x14ac:dyDescent="0.15">
      <c r="A59" s="126">
        <v>64</v>
      </c>
      <c r="B59" s="40">
        <v>607</v>
      </c>
      <c r="C59" s="40">
        <v>326</v>
      </c>
      <c r="D59" s="40">
        <v>933</v>
      </c>
      <c r="E59" s="41">
        <v>1293</v>
      </c>
      <c r="F59" s="126">
        <v>62</v>
      </c>
      <c r="G59" s="40">
        <v>614</v>
      </c>
      <c r="H59" s="40">
        <v>341</v>
      </c>
      <c r="I59" s="40">
        <v>955</v>
      </c>
      <c r="J59" s="41">
        <v>2357</v>
      </c>
      <c r="K59" s="126">
        <v>71</v>
      </c>
      <c r="L59" s="40">
        <v>27</v>
      </c>
      <c r="M59" s="40">
        <v>2</v>
      </c>
      <c r="N59" s="40">
        <v>29</v>
      </c>
      <c r="O59" s="41">
        <v>47</v>
      </c>
      <c r="P59" s="126">
        <v>71</v>
      </c>
      <c r="Q59" s="40">
        <v>30</v>
      </c>
      <c r="R59" s="40">
        <v>28</v>
      </c>
      <c r="S59" s="40">
        <v>58</v>
      </c>
      <c r="T59" s="41">
        <v>180</v>
      </c>
    </row>
    <row r="60" spans="1:20" s="3" customFormat="1" ht="11.1" customHeight="1" x14ac:dyDescent="0.15">
      <c r="A60" s="126">
        <v>63</v>
      </c>
      <c r="B60" s="40">
        <v>436</v>
      </c>
      <c r="C60" s="40">
        <v>309</v>
      </c>
      <c r="D60" s="40">
        <v>745</v>
      </c>
      <c r="E60" s="41">
        <v>2038</v>
      </c>
      <c r="F60" s="126">
        <v>61</v>
      </c>
      <c r="G60" s="40">
        <v>578</v>
      </c>
      <c r="H60" s="40">
        <v>438</v>
      </c>
      <c r="I60" s="40">
        <v>1016</v>
      </c>
      <c r="J60" s="41">
        <v>3373</v>
      </c>
      <c r="K60" s="126">
        <v>70</v>
      </c>
      <c r="L60" s="40">
        <v>16</v>
      </c>
      <c r="M60" s="40">
        <v>6</v>
      </c>
      <c r="N60" s="40">
        <v>22</v>
      </c>
      <c r="O60" s="41">
        <v>69</v>
      </c>
      <c r="P60" s="126">
        <v>70</v>
      </c>
      <c r="Q60" s="40">
        <v>169</v>
      </c>
      <c r="R60" s="40">
        <v>170</v>
      </c>
      <c r="S60" s="40">
        <v>339</v>
      </c>
      <c r="T60" s="41">
        <v>519</v>
      </c>
    </row>
    <row r="61" spans="1:20" s="3" customFormat="1" ht="11.1" customHeight="1" x14ac:dyDescent="0.15">
      <c r="A61" s="126">
        <v>62</v>
      </c>
      <c r="B61" s="40">
        <v>357</v>
      </c>
      <c r="C61" s="40">
        <v>251</v>
      </c>
      <c r="D61" s="40">
        <v>608</v>
      </c>
      <c r="E61" s="41">
        <v>2646</v>
      </c>
      <c r="F61" s="126">
        <v>60</v>
      </c>
      <c r="G61" s="40">
        <v>449</v>
      </c>
      <c r="H61" s="40">
        <v>329</v>
      </c>
      <c r="I61" s="40">
        <v>778</v>
      </c>
      <c r="J61" s="41">
        <v>4151</v>
      </c>
      <c r="K61" s="126">
        <v>69</v>
      </c>
      <c r="L61" s="40">
        <v>74</v>
      </c>
      <c r="M61" s="40">
        <v>17</v>
      </c>
      <c r="N61" s="40">
        <v>91</v>
      </c>
      <c r="O61" s="41">
        <v>160</v>
      </c>
      <c r="P61" s="126">
        <v>69</v>
      </c>
      <c r="Q61" s="40">
        <v>5</v>
      </c>
      <c r="R61" s="40">
        <v>4</v>
      </c>
      <c r="S61" s="40">
        <v>9</v>
      </c>
      <c r="T61" s="41">
        <v>528</v>
      </c>
    </row>
    <row r="62" spans="1:20" s="3" customFormat="1" ht="11.1" customHeight="1" x14ac:dyDescent="0.15">
      <c r="A62" s="126">
        <v>61</v>
      </c>
      <c r="B62" s="40">
        <v>660</v>
      </c>
      <c r="C62" s="40">
        <v>515</v>
      </c>
      <c r="D62" s="40">
        <v>1175</v>
      </c>
      <c r="E62" s="41">
        <v>3821</v>
      </c>
      <c r="F62" s="126">
        <v>59</v>
      </c>
      <c r="G62" s="40">
        <v>512</v>
      </c>
      <c r="H62" s="40">
        <v>403</v>
      </c>
      <c r="I62" s="40">
        <v>915</v>
      </c>
      <c r="J62" s="41">
        <v>5066</v>
      </c>
      <c r="K62" s="126">
        <v>68</v>
      </c>
      <c r="L62" s="40">
        <v>36</v>
      </c>
      <c r="M62" s="40">
        <v>11</v>
      </c>
      <c r="N62" s="40">
        <v>47</v>
      </c>
      <c r="O62" s="41">
        <v>207</v>
      </c>
      <c r="P62" s="126">
        <v>68</v>
      </c>
      <c r="Q62" s="40">
        <v>108</v>
      </c>
      <c r="R62" s="40">
        <v>129</v>
      </c>
      <c r="S62" s="40">
        <v>237</v>
      </c>
      <c r="T62" s="41">
        <v>765</v>
      </c>
    </row>
    <row r="63" spans="1:20" s="3" customFormat="1" ht="11.1" customHeight="1" x14ac:dyDescent="0.15">
      <c r="A63" s="126">
        <v>60</v>
      </c>
      <c r="B63" s="40">
        <v>156</v>
      </c>
      <c r="C63" s="40">
        <v>156</v>
      </c>
      <c r="D63" s="40">
        <v>312</v>
      </c>
      <c r="E63" s="41">
        <v>4133</v>
      </c>
      <c r="F63" s="126">
        <v>58</v>
      </c>
      <c r="G63" s="40">
        <v>306</v>
      </c>
      <c r="H63" s="40">
        <v>252</v>
      </c>
      <c r="I63" s="40">
        <v>558</v>
      </c>
      <c r="J63" s="41">
        <v>5624</v>
      </c>
      <c r="K63" s="126">
        <v>67</v>
      </c>
      <c r="L63" s="40">
        <v>69</v>
      </c>
      <c r="M63" s="40">
        <v>14</v>
      </c>
      <c r="N63" s="40">
        <v>83</v>
      </c>
      <c r="O63" s="41">
        <v>290</v>
      </c>
      <c r="P63" s="126">
        <v>67</v>
      </c>
      <c r="Q63" s="40">
        <v>217</v>
      </c>
      <c r="R63" s="40">
        <v>277</v>
      </c>
      <c r="S63" s="40">
        <v>494</v>
      </c>
      <c r="T63" s="41">
        <v>1259</v>
      </c>
    </row>
    <row r="64" spans="1:20" s="3" customFormat="1" ht="11.1" customHeight="1" x14ac:dyDescent="0.15">
      <c r="A64" s="126">
        <v>59</v>
      </c>
      <c r="B64" s="40">
        <v>588</v>
      </c>
      <c r="C64" s="40">
        <v>486</v>
      </c>
      <c r="D64" s="40">
        <v>1074</v>
      </c>
      <c r="E64" s="41">
        <v>5207</v>
      </c>
      <c r="F64" s="126">
        <v>57</v>
      </c>
      <c r="G64" s="40">
        <v>138</v>
      </c>
      <c r="H64" s="40">
        <v>103</v>
      </c>
      <c r="I64" s="40">
        <v>241</v>
      </c>
      <c r="J64" s="41">
        <v>5865</v>
      </c>
      <c r="K64" s="126">
        <v>66</v>
      </c>
      <c r="L64" s="40">
        <v>60</v>
      </c>
      <c r="M64" s="40">
        <v>10</v>
      </c>
      <c r="N64" s="40">
        <v>70</v>
      </c>
      <c r="O64" s="41">
        <v>360</v>
      </c>
      <c r="P64" s="126">
        <v>66</v>
      </c>
      <c r="Q64" s="40">
        <v>311</v>
      </c>
      <c r="R64" s="40">
        <v>318</v>
      </c>
      <c r="S64" s="40">
        <v>629</v>
      </c>
      <c r="T64" s="41">
        <v>1888</v>
      </c>
    </row>
    <row r="65" spans="1:20" s="3" customFormat="1" ht="11.1" customHeight="1" x14ac:dyDescent="0.15">
      <c r="A65" s="126">
        <v>58</v>
      </c>
      <c r="B65" s="40">
        <v>151</v>
      </c>
      <c r="C65" s="40">
        <v>138</v>
      </c>
      <c r="D65" s="40">
        <v>289</v>
      </c>
      <c r="E65" s="41">
        <v>5496</v>
      </c>
      <c r="F65" s="126">
        <v>56</v>
      </c>
      <c r="G65" s="40">
        <v>266</v>
      </c>
      <c r="H65" s="40">
        <v>187</v>
      </c>
      <c r="I65" s="40">
        <v>453</v>
      </c>
      <c r="J65" s="41">
        <v>6318</v>
      </c>
      <c r="K65" s="126">
        <v>65</v>
      </c>
      <c r="L65" s="40">
        <v>57</v>
      </c>
      <c r="M65" s="40">
        <v>10</v>
      </c>
      <c r="N65" s="40">
        <v>67</v>
      </c>
      <c r="O65" s="41">
        <v>427</v>
      </c>
      <c r="P65" s="126">
        <v>65</v>
      </c>
      <c r="Q65" s="40">
        <v>215</v>
      </c>
      <c r="R65" s="40">
        <v>263</v>
      </c>
      <c r="S65" s="40">
        <v>478</v>
      </c>
      <c r="T65" s="41">
        <v>2366</v>
      </c>
    </row>
    <row r="66" spans="1:20" s="3" customFormat="1" ht="11.1" customHeight="1" x14ac:dyDescent="0.15">
      <c r="A66" s="126">
        <v>57</v>
      </c>
      <c r="B66" s="40">
        <v>251</v>
      </c>
      <c r="C66" s="40">
        <v>279</v>
      </c>
      <c r="D66" s="40">
        <v>530</v>
      </c>
      <c r="E66" s="41">
        <v>6026</v>
      </c>
      <c r="F66" s="126">
        <v>55</v>
      </c>
      <c r="G66" s="40">
        <v>98</v>
      </c>
      <c r="H66" s="40">
        <v>74</v>
      </c>
      <c r="I66" s="40">
        <v>172</v>
      </c>
      <c r="J66" s="41">
        <v>6490</v>
      </c>
      <c r="K66" s="126">
        <v>64</v>
      </c>
      <c r="L66" s="40">
        <v>87</v>
      </c>
      <c r="M66" s="40">
        <v>20</v>
      </c>
      <c r="N66" s="40">
        <v>107</v>
      </c>
      <c r="O66" s="41">
        <v>534</v>
      </c>
      <c r="P66" s="126">
        <v>64</v>
      </c>
      <c r="Q66" s="40">
        <v>151</v>
      </c>
      <c r="R66" s="40">
        <v>200</v>
      </c>
      <c r="S66" s="40">
        <v>351</v>
      </c>
      <c r="T66" s="41">
        <v>2717</v>
      </c>
    </row>
    <row r="67" spans="1:20" s="3" customFormat="1" ht="11.1" customHeight="1" x14ac:dyDescent="0.15">
      <c r="A67" s="126">
        <v>56</v>
      </c>
      <c r="B67" s="40">
        <v>328</v>
      </c>
      <c r="C67" s="40">
        <v>327</v>
      </c>
      <c r="D67" s="40">
        <v>655</v>
      </c>
      <c r="E67" s="41">
        <v>6681</v>
      </c>
      <c r="F67" s="126">
        <v>54</v>
      </c>
      <c r="G67" s="40">
        <v>189</v>
      </c>
      <c r="H67" s="40">
        <v>144</v>
      </c>
      <c r="I67" s="40">
        <v>333</v>
      </c>
      <c r="J67" s="41">
        <v>6823</v>
      </c>
      <c r="K67" s="126">
        <v>63</v>
      </c>
      <c r="L67" s="40">
        <v>82</v>
      </c>
      <c r="M67" s="40">
        <v>20</v>
      </c>
      <c r="N67" s="40">
        <v>102</v>
      </c>
      <c r="O67" s="41">
        <v>636</v>
      </c>
      <c r="P67" s="126">
        <v>63</v>
      </c>
      <c r="Q67" s="40">
        <v>323</v>
      </c>
      <c r="R67" s="40">
        <v>349</v>
      </c>
      <c r="S67" s="40">
        <v>672</v>
      </c>
      <c r="T67" s="41">
        <v>3389</v>
      </c>
    </row>
    <row r="68" spans="1:20" s="3" customFormat="1" ht="11.1" customHeight="1" x14ac:dyDescent="0.15">
      <c r="A68" s="126">
        <v>55</v>
      </c>
      <c r="B68" s="40">
        <v>222</v>
      </c>
      <c r="C68" s="40">
        <v>188</v>
      </c>
      <c r="D68" s="40">
        <v>410</v>
      </c>
      <c r="E68" s="41">
        <v>7091</v>
      </c>
      <c r="F68" s="126">
        <v>53</v>
      </c>
      <c r="G68" s="40">
        <v>80</v>
      </c>
      <c r="H68" s="40">
        <v>53</v>
      </c>
      <c r="I68" s="40">
        <v>133</v>
      </c>
      <c r="J68" s="41">
        <v>6956</v>
      </c>
      <c r="K68" s="126">
        <v>62</v>
      </c>
      <c r="L68" s="40">
        <v>71</v>
      </c>
      <c r="M68" s="40">
        <v>26</v>
      </c>
      <c r="N68" s="40">
        <v>97</v>
      </c>
      <c r="O68" s="41">
        <v>733</v>
      </c>
      <c r="P68" s="126">
        <v>62</v>
      </c>
      <c r="Q68" s="40">
        <v>158</v>
      </c>
      <c r="R68" s="40">
        <v>251</v>
      </c>
      <c r="S68" s="40">
        <v>409</v>
      </c>
      <c r="T68" s="41">
        <v>3798</v>
      </c>
    </row>
    <row r="69" spans="1:20" s="3" customFormat="1" ht="11.1" customHeight="1" x14ac:dyDescent="0.15">
      <c r="A69" s="126">
        <v>54</v>
      </c>
      <c r="B69" s="40">
        <v>297</v>
      </c>
      <c r="C69" s="40">
        <v>275</v>
      </c>
      <c r="D69" s="40">
        <v>572</v>
      </c>
      <c r="E69" s="41">
        <v>7663</v>
      </c>
      <c r="F69" s="126">
        <v>52</v>
      </c>
      <c r="G69" s="40">
        <v>204</v>
      </c>
      <c r="H69" s="40">
        <v>124</v>
      </c>
      <c r="I69" s="40">
        <v>328</v>
      </c>
      <c r="J69" s="41">
        <v>7284</v>
      </c>
      <c r="K69" s="126">
        <v>61</v>
      </c>
      <c r="L69" s="40">
        <v>148</v>
      </c>
      <c r="M69" s="40">
        <v>80</v>
      </c>
      <c r="N69" s="40">
        <v>228</v>
      </c>
      <c r="O69" s="41">
        <v>961</v>
      </c>
      <c r="P69" s="126">
        <v>61</v>
      </c>
      <c r="Q69" s="40">
        <v>234</v>
      </c>
      <c r="R69" s="40">
        <v>306</v>
      </c>
      <c r="S69" s="40">
        <v>540</v>
      </c>
      <c r="T69" s="41">
        <v>4338</v>
      </c>
    </row>
    <row r="70" spans="1:20" s="3" customFormat="1" ht="11.1" customHeight="1" x14ac:dyDescent="0.15">
      <c r="A70" s="126">
        <v>53</v>
      </c>
      <c r="B70" s="40">
        <v>156</v>
      </c>
      <c r="C70" s="40">
        <v>178</v>
      </c>
      <c r="D70" s="40">
        <v>334</v>
      </c>
      <c r="E70" s="41">
        <v>7997</v>
      </c>
      <c r="F70" s="126">
        <v>51</v>
      </c>
      <c r="G70" s="40">
        <v>103</v>
      </c>
      <c r="H70" s="40">
        <v>61</v>
      </c>
      <c r="I70" s="40">
        <v>164</v>
      </c>
      <c r="J70" s="41">
        <v>7448</v>
      </c>
      <c r="K70" s="126">
        <v>60</v>
      </c>
      <c r="L70" s="40">
        <v>83</v>
      </c>
      <c r="M70" s="40">
        <v>33</v>
      </c>
      <c r="N70" s="40">
        <v>116</v>
      </c>
      <c r="O70" s="41">
        <v>1077</v>
      </c>
      <c r="P70" s="126">
        <v>60</v>
      </c>
      <c r="Q70" s="40">
        <v>463</v>
      </c>
      <c r="R70" s="40">
        <v>665</v>
      </c>
      <c r="S70" s="40">
        <v>1128</v>
      </c>
      <c r="T70" s="41">
        <v>5466</v>
      </c>
    </row>
    <row r="71" spans="1:20" s="3" customFormat="1" ht="11.1" customHeight="1" x14ac:dyDescent="0.15">
      <c r="A71" s="126">
        <v>52</v>
      </c>
      <c r="B71" s="40">
        <v>105</v>
      </c>
      <c r="C71" s="40">
        <v>109</v>
      </c>
      <c r="D71" s="40">
        <v>214</v>
      </c>
      <c r="E71" s="41">
        <v>8211</v>
      </c>
      <c r="F71" s="126">
        <v>50</v>
      </c>
      <c r="G71" s="40">
        <v>190</v>
      </c>
      <c r="H71" s="40">
        <v>113</v>
      </c>
      <c r="I71" s="40">
        <v>303</v>
      </c>
      <c r="J71" s="41">
        <v>7751</v>
      </c>
      <c r="K71" s="126">
        <v>59</v>
      </c>
      <c r="L71" s="40">
        <v>69</v>
      </c>
      <c r="M71" s="40">
        <v>40</v>
      </c>
      <c r="N71" s="40">
        <v>109</v>
      </c>
      <c r="O71" s="41">
        <v>1186</v>
      </c>
      <c r="P71" s="126">
        <v>59</v>
      </c>
      <c r="Q71" s="40">
        <v>270</v>
      </c>
      <c r="R71" s="40">
        <v>370</v>
      </c>
      <c r="S71" s="40">
        <v>640</v>
      </c>
      <c r="T71" s="41">
        <v>6106</v>
      </c>
    </row>
    <row r="72" spans="1:20" s="3" customFormat="1" ht="11.1" customHeight="1" x14ac:dyDescent="0.15">
      <c r="A72" s="126">
        <v>51</v>
      </c>
      <c r="B72" s="40">
        <v>295</v>
      </c>
      <c r="C72" s="40">
        <v>268</v>
      </c>
      <c r="D72" s="40">
        <v>563</v>
      </c>
      <c r="E72" s="41">
        <v>8774</v>
      </c>
      <c r="F72" s="126">
        <v>49</v>
      </c>
      <c r="G72" s="40">
        <v>202</v>
      </c>
      <c r="H72" s="40">
        <v>148</v>
      </c>
      <c r="I72" s="40">
        <v>350</v>
      </c>
      <c r="J72" s="41">
        <v>8101</v>
      </c>
      <c r="K72" s="126">
        <v>58</v>
      </c>
      <c r="L72" s="40">
        <v>91</v>
      </c>
      <c r="M72" s="40">
        <v>41</v>
      </c>
      <c r="N72" s="40">
        <v>132</v>
      </c>
      <c r="O72" s="41">
        <v>1318</v>
      </c>
      <c r="P72" s="126">
        <v>58</v>
      </c>
      <c r="Q72" s="40">
        <v>212</v>
      </c>
      <c r="R72" s="40">
        <v>363</v>
      </c>
      <c r="S72" s="40">
        <v>575</v>
      </c>
      <c r="T72" s="41">
        <v>6681</v>
      </c>
    </row>
    <row r="73" spans="1:20" s="3" customFormat="1" ht="11.1" customHeight="1" x14ac:dyDescent="0.15">
      <c r="A73" s="126">
        <v>50</v>
      </c>
      <c r="B73" s="40">
        <v>131</v>
      </c>
      <c r="C73" s="40">
        <v>108</v>
      </c>
      <c r="D73" s="40">
        <v>239</v>
      </c>
      <c r="E73" s="41">
        <v>9013</v>
      </c>
      <c r="F73" s="126">
        <v>48</v>
      </c>
      <c r="G73" s="40">
        <v>113</v>
      </c>
      <c r="H73" s="40">
        <v>70</v>
      </c>
      <c r="I73" s="40">
        <v>183</v>
      </c>
      <c r="J73" s="41">
        <v>8284</v>
      </c>
      <c r="K73" s="126">
        <v>57</v>
      </c>
      <c r="L73" s="40">
        <v>74</v>
      </c>
      <c r="M73" s="40">
        <v>26</v>
      </c>
      <c r="N73" s="40">
        <v>100</v>
      </c>
      <c r="O73" s="41">
        <v>1418</v>
      </c>
      <c r="P73" s="126">
        <v>57</v>
      </c>
      <c r="Q73" s="40">
        <v>215</v>
      </c>
      <c r="R73" s="40">
        <v>346</v>
      </c>
      <c r="S73" s="40">
        <v>561</v>
      </c>
      <c r="T73" s="41">
        <v>7242</v>
      </c>
    </row>
    <row r="74" spans="1:20" s="3" customFormat="1" ht="11.1" customHeight="1" x14ac:dyDescent="0.15">
      <c r="A74" s="126">
        <v>49</v>
      </c>
      <c r="B74" s="40">
        <v>274</v>
      </c>
      <c r="C74" s="40">
        <v>247</v>
      </c>
      <c r="D74" s="40">
        <v>521</v>
      </c>
      <c r="E74" s="41">
        <v>9534</v>
      </c>
      <c r="F74" s="126">
        <v>47</v>
      </c>
      <c r="G74" s="40">
        <v>200</v>
      </c>
      <c r="H74" s="40">
        <v>160</v>
      </c>
      <c r="I74" s="40">
        <v>360</v>
      </c>
      <c r="J74" s="41">
        <v>8644</v>
      </c>
      <c r="K74" s="126">
        <v>56</v>
      </c>
      <c r="L74" s="40">
        <v>103</v>
      </c>
      <c r="M74" s="40">
        <v>41</v>
      </c>
      <c r="N74" s="40">
        <v>144</v>
      </c>
      <c r="O74" s="41">
        <v>1562</v>
      </c>
      <c r="P74" s="126">
        <v>56</v>
      </c>
      <c r="Q74" s="40">
        <v>284</v>
      </c>
      <c r="R74" s="40">
        <v>389</v>
      </c>
      <c r="S74" s="40">
        <v>673</v>
      </c>
      <c r="T74" s="41">
        <v>7915</v>
      </c>
    </row>
    <row r="75" spans="1:20" s="3" customFormat="1" ht="11.1" customHeight="1" x14ac:dyDescent="0.15">
      <c r="A75" s="126">
        <v>48</v>
      </c>
      <c r="B75" s="40">
        <v>133</v>
      </c>
      <c r="C75" s="40">
        <v>127</v>
      </c>
      <c r="D75" s="40">
        <v>260</v>
      </c>
      <c r="E75" s="41">
        <v>9794</v>
      </c>
      <c r="F75" s="126">
        <v>46</v>
      </c>
      <c r="G75" s="40">
        <v>116</v>
      </c>
      <c r="H75" s="40">
        <v>92</v>
      </c>
      <c r="I75" s="40">
        <v>208</v>
      </c>
      <c r="J75" s="41">
        <v>8852</v>
      </c>
      <c r="K75" s="126">
        <v>55</v>
      </c>
      <c r="L75" s="40">
        <v>84</v>
      </c>
      <c r="M75" s="40">
        <v>38</v>
      </c>
      <c r="N75" s="40">
        <v>122</v>
      </c>
      <c r="O75" s="41">
        <v>1684</v>
      </c>
      <c r="P75" s="126">
        <v>55</v>
      </c>
      <c r="Q75" s="40">
        <v>186</v>
      </c>
      <c r="R75" s="40">
        <v>321</v>
      </c>
      <c r="S75" s="40">
        <v>507</v>
      </c>
      <c r="T75" s="41">
        <v>8422</v>
      </c>
    </row>
    <row r="76" spans="1:20" s="3" customFormat="1" ht="11.1" customHeight="1" x14ac:dyDescent="0.15">
      <c r="A76" s="126">
        <v>47</v>
      </c>
      <c r="B76" s="40">
        <v>257</v>
      </c>
      <c r="C76" s="40">
        <v>236</v>
      </c>
      <c r="D76" s="40">
        <v>493</v>
      </c>
      <c r="E76" s="41">
        <v>10287</v>
      </c>
      <c r="F76" s="126">
        <v>45</v>
      </c>
      <c r="G76" s="40">
        <v>248</v>
      </c>
      <c r="H76" s="40">
        <v>188</v>
      </c>
      <c r="I76" s="40">
        <v>436</v>
      </c>
      <c r="J76" s="41">
        <v>9288</v>
      </c>
      <c r="K76" s="126">
        <v>54</v>
      </c>
      <c r="L76" s="40">
        <v>77</v>
      </c>
      <c r="M76" s="40">
        <v>31</v>
      </c>
      <c r="N76" s="40">
        <v>108</v>
      </c>
      <c r="O76" s="41">
        <v>1792</v>
      </c>
      <c r="P76" s="126">
        <v>54</v>
      </c>
      <c r="Q76" s="40">
        <v>458</v>
      </c>
      <c r="R76" s="40">
        <v>712</v>
      </c>
      <c r="S76" s="40">
        <v>1170</v>
      </c>
      <c r="T76" s="41">
        <v>9592</v>
      </c>
    </row>
    <row r="77" spans="1:20" s="3" customFormat="1" ht="11.1" customHeight="1" x14ac:dyDescent="0.15">
      <c r="A77" s="126">
        <v>46</v>
      </c>
      <c r="B77" s="40">
        <v>154</v>
      </c>
      <c r="C77" s="40">
        <v>150</v>
      </c>
      <c r="D77" s="40">
        <v>304</v>
      </c>
      <c r="E77" s="41">
        <v>10591</v>
      </c>
      <c r="F77" s="126">
        <v>44</v>
      </c>
      <c r="G77" s="40">
        <v>135</v>
      </c>
      <c r="H77" s="40">
        <v>116</v>
      </c>
      <c r="I77" s="40">
        <v>251</v>
      </c>
      <c r="J77" s="41">
        <v>9539</v>
      </c>
      <c r="K77" s="126">
        <v>53</v>
      </c>
      <c r="L77" s="40">
        <v>91</v>
      </c>
      <c r="M77" s="40">
        <v>49</v>
      </c>
      <c r="N77" s="40">
        <v>140</v>
      </c>
      <c r="O77" s="41">
        <v>1932</v>
      </c>
      <c r="P77" s="126">
        <v>53</v>
      </c>
      <c r="Q77" s="40">
        <v>194</v>
      </c>
      <c r="R77" s="40">
        <v>323</v>
      </c>
      <c r="S77" s="40">
        <v>517</v>
      </c>
      <c r="T77" s="41">
        <v>10109</v>
      </c>
    </row>
    <row r="78" spans="1:20" s="3" customFormat="1" ht="11.1" customHeight="1" x14ac:dyDescent="0.15">
      <c r="A78" s="126">
        <v>45</v>
      </c>
      <c r="B78" s="40">
        <v>121</v>
      </c>
      <c r="C78" s="40">
        <v>153</v>
      </c>
      <c r="D78" s="40">
        <v>274</v>
      </c>
      <c r="E78" s="41">
        <v>10865</v>
      </c>
      <c r="F78" s="126">
        <v>43</v>
      </c>
      <c r="G78" s="40">
        <v>359</v>
      </c>
      <c r="H78" s="40">
        <v>244</v>
      </c>
      <c r="I78" s="40">
        <v>603</v>
      </c>
      <c r="J78" s="41">
        <v>10142</v>
      </c>
      <c r="K78" s="126">
        <v>52</v>
      </c>
      <c r="L78" s="40">
        <v>160</v>
      </c>
      <c r="M78" s="40">
        <v>81</v>
      </c>
      <c r="N78" s="40">
        <v>241</v>
      </c>
      <c r="O78" s="41">
        <v>2173</v>
      </c>
      <c r="P78" s="126">
        <v>52</v>
      </c>
      <c r="Q78" s="40">
        <v>212</v>
      </c>
      <c r="R78" s="40">
        <v>411</v>
      </c>
      <c r="S78" s="40">
        <v>623</v>
      </c>
      <c r="T78" s="41">
        <v>10732</v>
      </c>
    </row>
    <row r="79" spans="1:20" s="3" customFormat="1" ht="11.1" customHeight="1" x14ac:dyDescent="0.15">
      <c r="A79" s="126">
        <v>44</v>
      </c>
      <c r="B79" s="40">
        <v>314</v>
      </c>
      <c r="C79" s="40">
        <v>347</v>
      </c>
      <c r="D79" s="40">
        <v>661</v>
      </c>
      <c r="E79" s="41">
        <v>11526</v>
      </c>
      <c r="F79" s="126">
        <v>42</v>
      </c>
      <c r="G79" s="40">
        <v>192</v>
      </c>
      <c r="H79" s="40">
        <v>137</v>
      </c>
      <c r="I79" s="40">
        <v>329</v>
      </c>
      <c r="J79" s="41">
        <v>10471</v>
      </c>
      <c r="K79" s="126">
        <v>51</v>
      </c>
      <c r="L79" s="40">
        <v>87</v>
      </c>
      <c r="M79" s="40">
        <v>45</v>
      </c>
      <c r="N79" s="40">
        <v>132</v>
      </c>
      <c r="O79" s="41">
        <v>2305</v>
      </c>
      <c r="P79" s="126">
        <v>51</v>
      </c>
      <c r="Q79" s="40">
        <v>191</v>
      </c>
      <c r="R79" s="40">
        <v>322</v>
      </c>
      <c r="S79" s="40">
        <v>513</v>
      </c>
      <c r="T79" s="41">
        <v>11245</v>
      </c>
    </row>
    <row r="80" spans="1:20" s="3" customFormat="1" ht="11.1" customHeight="1" x14ac:dyDescent="0.15">
      <c r="A80" s="126">
        <v>43</v>
      </c>
      <c r="B80" s="40">
        <v>143</v>
      </c>
      <c r="C80" s="40">
        <v>151</v>
      </c>
      <c r="D80" s="40">
        <v>294</v>
      </c>
      <c r="E80" s="41">
        <v>11820</v>
      </c>
      <c r="F80" s="126">
        <v>41</v>
      </c>
      <c r="G80" s="40">
        <v>435</v>
      </c>
      <c r="H80" s="40">
        <v>369</v>
      </c>
      <c r="I80" s="40">
        <v>804</v>
      </c>
      <c r="J80" s="41">
        <v>11275</v>
      </c>
      <c r="K80" s="126">
        <v>50</v>
      </c>
      <c r="L80" s="40">
        <v>71</v>
      </c>
      <c r="M80" s="40">
        <v>46</v>
      </c>
      <c r="N80" s="40">
        <v>117</v>
      </c>
      <c r="O80" s="41">
        <v>2422</v>
      </c>
      <c r="P80" s="126">
        <v>50</v>
      </c>
      <c r="Q80" s="40">
        <v>262</v>
      </c>
      <c r="R80" s="40">
        <v>398</v>
      </c>
      <c r="S80" s="40">
        <v>660</v>
      </c>
      <c r="T80" s="41">
        <v>11905</v>
      </c>
    </row>
    <row r="81" spans="1:20" s="3" customFormat="1" ht="11.1" customHeight="1" x14ac:dyDescent="0.15">
      <c r="A81" s="126">
        <v>42</v>
      </c>
      <c r="B81" s="40">
        <v>384</v>
      </c>
      <c r="C81" s="40">
        <v>422</v>
      </c>
      <c r="D81" s="40">
        <v>806</v>
      </c>
      <c r="E81" s="41">
        <v>12626</v>
      </c>
      <c r="F81" s="126">
        <v>40</v>
      </c>
      <c r="G81" s="40">
        <v>482</v>
      </c>
      <c r="H81" s="40">
        <v>394</v>
      </c>
      <c r="I81" s="40">
        <v>876</v>
      </c>
      <c r="J81" s="41">
        <v>12151</v>
      </c>
      <c r="K81" s="126">
        <v>49</v>
      </c>
      <c r="L81" s="40">
        <v>103</v>
      </c>
      <c r="M81" s="40">
        <v>47</v>
      </c>
      <c r="N81" s="40">
        <v>150</v>
      </c>
      <c r="O81" s="41">
        <v>2572</v>
      </c>
      <c r="P81" s="126">
        <v>49</v>
      </c>
      <c r="Q81" s="40">
        <v>198</v>
      </c>
      <c r="R81" s="40">
        <v>296</v>
      </c>
      <c r="S81" s="40">
        <v>494</v>
      </c>
      <c r="T81" s="41">
        <v>12399</v>
      </c>
    </row>
    <row r="82" spans="1:20" s="3" customFormat="1" ht="11.1" customHeight="1" x14ac:dyDescent="0.15">
      <c r="A82" s="126">
        <v>41</v>
      </c>
      <c r="B82" s="40">
        <v>214</v>
      </c>
      <c r="C82" s="40">
        <v>191</v>
      </c>
      <c r="D82" s="40">
        <v>405</v>
      </c>
      <c r="E82" s="41">
        <v>13031</v>
      </c>
      <c r="F82" s="126">
        <v>39</v>
      </c>
      <c r="G82" s="40">
        <v>322</v>
      </c>
      <c r="H82" s="40">
        <v>203</v>
      </c>
      <c r="I82" s="40">
        <v>525</v>
      </c>
      <c r="J82" s="41">
        <v>12676</v>
      </c>
      <c r="K82" s="126">
        <v>48</v>
      </c>
      <c r="L82" s="40">
        <v>105</v>
      </c>
      <c r="M82" s="40">
        <v>51</v>
      </c>
      <c r="N82" s="40">
        <v>156</v>
      </c>
      <c r="O82" s="41">
        <v>2728</v>
      </c>
      <c r="P82" s="126">
        <v>48</v>
      </c>
      <c r="Q82" s="40">
        <v>200</v>
      </c>
      <c r="R82" s="40">
        <v>359</v>
      </c>
      <c r="S82" s="40">
        <v>559</v>
      </c>
      <c r="T82" s="41">
        <v>12958</v>
      </c>
    </row>
    <row r="83" spans="1:20" s="3" customFormat="1" ht="11.1" customHeight="1" x14ac:dyDescent="0.15">
      <c r="A83" s="126">
        <v>40</v>
      </c>
      <c r="B83" s="40">
        <v>189</v>
      </c>
      <c r="C83" s="40">
        <v>214</v>
      </c>
      <c r="D83" s="40">
        <v>403</v>
      </c>
      <c r="E83" s="41">
        <v>13434</v>
      </c>
      <c r="F83" s="126">
        <v>38</v>
      </c>
      <c r="G83" s="40">
        <v>454</v>
      </c>
      <c r="H83" s="40">
        <v>369</v>
      </c>
      <c r="I83" s="40">
        <v>823</v>
      </c>
      <c r="J83" s="41">
        <v>13499</v>
      </c>
      <c r="K83" s="126">
        <v>47</v>
      </c>
      <c r="L83" s="40">
        <v>76</v>
      </c>
      <c r="M83" s="40">
        <v>37</v>
      </c>
      <c r="N83" s="40">
        <v>113</v>
      </c>
      <c r="O83" s="41">
        <v>2841</v>
      </c>
      <c r="P83" s="126">
        <v>47</v>
      </c>
      <c r="Q83" s="40">
        <v>463</v>
      </c>
      <c r="R83" s="40">
        <v>708</v>
      </c>
      <c r="S83" s="40">
        <v>1171</v>
      </c>
      <c r="T83" s="41">
        <v>14129</v>
      </c>
    </row>
    <row r="84" spans="1:20" s="3" customFormat="1" ht="11.1" customHeight="1" x14ac:dyDescent="0.15">
      <c r="A84" s="126">
        <v>39</v>
      </c>
      <c r="B84" s="40">
        <v>418</v>
      </c>
      <c r="C84" s="40">
        <v>480</v>
      </c>
      <c r="D84" s="40">
        <v>898</v>
      </c>
      <c r="E84" s="41">
        <v>14332</v>
      </c>
      <c r="F84" s="126">
        <v>37</v>
      </c>
      <c r="G84" s="40">
        <v>203</v>
      </c>
      <c r="H84" s="40">
        <v>135</v>
      </c>
      <c r="I84" s="40">
        <v>338</v>
      </c>
      <c r="J84" s="41">
        <v>13837</v>
      </c>
      <c r="K84" s="126">
        <v>46</v>
      </c>
      <c r="L84" s="40">
        <v>81</v>
      </c>
      <c r="M84" s="40">
        <v>34</v>
      </c>
      <c r="N84" s="40">
        <v>115</v>
      </c>
      <c r="O84" s="41">
        <v>2956</v>
      </c>
      <c r="P84" s="126">
        <v>46</v>
      </c>
      <c r="Q84" s="40">
        <v>307</v>
      </c>
      <c r="R84" s="40">
        <v>456</v>
      </c>
      <c r="S84" s="40">
        <v>763</v>
      </c>
      <c r="T84" s="41">
        <v>14892</v>
      </c>
    </row>
    <row r="85" spans="1:20" s="3" customFormat="1" ht="11.1" customHeight="1" x14ac:dyDescent="0.15">
      <c r="A85" s="126">
        <v>38</v>
      </c>
      <c r="B85" s="40">
        <v>214</v>
      </c>
      <c r="C85" s="40">
        <v>247</v>
      </c>
      <c r="D85" s="40">
        <v>461</v>
      </c>
      <c r="E85" s="41">
        <v>14793</v>
      </c>
      <c r="F85" s="126">
        <v>36</v>
      </c>
      <c r="G85" s="40">
        <v>317</v>
      </c>
      <c r="H85" s="40">
        <v>256</v>
      </c>
      <c r="I85" s="40">
        <v>573</v>
      </c>
      <c r="J85" s="41">
        <v>14410</v>
      </c>
      <c r="K85" s="126">
        <v>45</v>
      </c>
      <c r="L85" s="40">
        <v>97</v>
      </c>
      <c r="M85" s="40">
        <v>35</v>
      </c>
      <c r="N85" s="40">
        <v>132</v>
      </c>
      <c r="O85" s="41">
        <v>3088</v>
      </c>
      <c r="P85" s="126">
        <v>45</v>
      </c>
      <c r="Q85" s="40">
        <v>276</v>
      </c>
      <c r="R85" s="40">
        <v>408</v>
      </c>
      <c r="S85" s="40">
        <v>684</v>
      </c>
      <c r="T85" s="41">
        <v>15576</v>
      </c>
    </row>
    <row r="86" spans="1:20" s="3" customFormat="1" ht="11.1" customHeight="1" x14ac:dyDescent="0.15">
      <c r="A86" s="126">
        <v>37</v>
      </c>
      <c r="B86" s="40">
        <v>505</v>
      </c>
      <c r="C86" s="40">
        <v>566</v>
      </c>
      <c r="D86" s="40">
        <v>1071</v>
      </c>
      <c r="E86" s="41">
        <v>15864</v>
      </c>
      <c r="F86" s="126">
        <v>35</v>
      </c>
      <c r="G86" s="40">
        <v>215</v>
      </c>
      <c r="H86" s="40">
        <v>135</v>
      </c>
      <c r="I86" s="40">
        <v>350</v>
      </c>
      <c r="J86" s="41">
        <v>14760</v>
      </c>
      <c r="K86" s="126">
        <v>44</v>
      </c>
      <c r="L86" s="40">
        <v>212</v>
      </c>
      <c r="M86" s="40">
        <v>110</v>
      </c>
      <c r="N86" s="40">
        <v>322</v>
      </c>
      <c r="O86" s="41">
        <v>3410</v>
      </c>
      <c r="P86" s="126">
        <v>44</v>
      </c>
      <c r="Q86" s="40">
        <v>282</v>
      </c>
      <c r="R86" s="40">
        <v>491</v>
      </c>
      <c r="S86" s="40">
        <v>773</v>
      </c>
      <c r="T86" s="41">
        <v>16349</v>
      </c>
    </row>
    <row r="87" spans="1:20" s="3" customFormat="1" ht="11.1" customHeight="1" x14ac:dyDescent="0.15">
      <c r="A87" s="126">
        <v>36</v>
      </c>
      <c r="B87" s="40">
        <v>182</v>
      </c>
      <c r="C87" s="40">
        <v>165</v>
      </c>
      <c r="D87" s="40">
        <v>347</v>
      </c>
      <c r="E87" s="41">
        <v>16211</v>
      </c>
      <c r="F87" s="126">
        <v>34</v>
      </c>
      <c r="G87" s="40">
        <v>145</v>
      </c>
      <c r="H87" s="40">
        <v>111</v>
      </c>
      <c r="I87" s="40">
        <v>256</v>
      </c>
      <c r="J87" s="41">
        <v>15016</v>
      </c>
      <c r="K87" s="126">
        <v>43</v>
      </c>
      <c r="L87" s="40">
        <v>83</v>
      </c>
      <c r="M87" s="40">
        <v>34</v>
      </c>
      <c r="N87" s="40">
        <v>117</v>
      </c>
      <c r="O87" s="41">
        <v>3527</v>
      </c>
      <c r="P87" s="126">
        <v>43</v>
      </c>
      <c r="Q87" s="40">
        <v>317</v>
      </c>
      <c r="R87" s="40">
        <v>476</v>
      </c>
      <c r="S87" s="40">
        <v>793</v>
      </c>
      <c r="T87" s="41">
        <v>17142</v>
      </c>
    </row>
    <row r="88" spans="1:20" s="3" customFormat="1" ht="11.1" customHeight="1" x14ac:dyDescent="0.15">
      <c r="A88" s="126">
        <v>35</v>
      </c>
      <c r="B88" s="40">
        <v>269</v>
      </c>
      <c r="C88" s="40">
        <v>226</v>
      </c>
      <c r="D88" s="40">
        <v>495</v>
      </c>
      <c r="E88" s="41">
        <v>16706</v>
      </c>
      <c r="F88" s="126">
        <v>33</v>
      </c>
      <c r="G88" s="40">
        <v>43</v>
      </c>
      <c r="H88" s="40">
        <v>29</v>
      </c>
      <c r="I88" s="40">
        <v>72</v>
      </c>
      <c r="J88" s="41">
        <v>15088</v>
      </c>
      <c r="K88" s="126">
        <v>42</v>
      </c>
      <c r="L88" s="40">
        <v>83</v>
      </c>
      <c r="M88" s="40">
        <v>48</v>
      </c>
      <c r="N88" s="40">
        <v>131</v>
      </c>
      <c r="O88" s="41">
        <v>3658</v>
      </c>
      <c r="P88" s="126">
        <v>42</v>
      </c>
      <c r="Q88" s="40">
        <v>293</v>
      </c>
      <c r="R88" s="40">
        <v>433</v>
      </c>
      <c r="S88" s="40">
        <v>726</v>
      </c>
      <c r="T88" s="41">
        <v>17868</v>
      </c>
    </row>
    <row r="89" spans="1:20" s="3" customFormat="1" ht="11.1" customHeight="1" x14ac:dyDescent="0.15">
      <c r="A89" s="126">
        <v>34</v>
      </c>
      <c r="B89" s="40">
        <v>203</v>
      </c>
      <c r="C89" s="40">
        <v>164</v>
      </c>
      <c r="D89" s="40">
        <v>367</v>
      </c>
      <c r="E89" s="41">
        <v>17073</v>
      </c>
      <c r="F89" s="126">
        <v>32</v>
      </c>
      <c r="G89" s="40">
        <v>31</v>
      </c>
      <c r="H89" s="40">
        <v>19</v>
      </c>
      <c r="I89" s="40">
        <v>50</v>
      </c>
      <c r="J89" s="41">
        <v>15138</v>
      </c>
      <c r="K89" s="126">
        <v>41</v>
      </c>
      <c r="L89" s="40">
        <v>85</v>
      </c>
      <c r="M89" s="40">
        <v>53</v>
      </c>
      <c r="N89" s="40">
        <v>138</v>
      </c>
      <c r="O89" s="41">
        <v>3796</v>
      </c>
      <c r="P89" s="126">
        <v>41</v>
      </c>
      <c r="Q89" s="40">
        <v>772</v>
      </c>
      <c r="R89" s="40">
        <v>1038</v>
      </c>
      <c r="S89" s="40">
        <v>1810</v>
      </c>
      <c r="T89" s="41">
        <v>19678</v>
      </c>
    </row>
    <row r="90" spans="1:20" s="3" customFormat="1" ht="11.1" customHeight="1" x14ac:dyDescent="0.15">
      <c r="A90" s="126">
        <v>33</v>
      </c>
      <c r="B90" s="40">
        <v>54</v>
      </c>
      <c r="C90" s="40">
        <v>67</v>
      </c>
      <c r="D90" s="40">
        <v>121</v>
      </c>
      <c r="E90" s="41">
        <v>17194</v>
      </c>
      <c r="F90" s="126">
        <v>31</v>
      </c>
      <c r="G90" s="40">
        <v>16</v>
      </c>
      <c r="H90" s="40">
        <v>16</v>
      </c>
      <c r="I90" s="40">
        <v>32</v>
      </c>
      <c r="J90" s="41">
        <v>15170</v>
      </c>
      <c r="K90" s="126">
        <v>40</v>
      </c>
      <c r="L90" s="40">
        <v>153</v>
      </c>
      <c r="M90" s="40">
        <v>65</v>
      </c>
      <c r="N90" s="40">
        <v>218</v>
      </c>
      <c r="O90" s="41">
        <v>4014</v>
      </c>
      <c r="P90" s="126">
        <v>40</v>
      </c>
      <c r="Q90" s="40">
        <v>334</v>
      </c>
      <c r="R90" s="40">
        <v>485</v>
      </c>
      <c r="S90" s="40">
        <v>819</v>
      </c>
      <c r="T90" s="41">
        <v>20497</v>
      </c>
    </row>
    <row r="91" spans="1:20" s="3" customFormat="1" ht="11.1" customHeight="1" x14ac:dyDescent="0.15">
      <c r="A91" s="126">
        <v>32</v>
      </c>
      <c r="B91" s="40">
        <v>62</v>
      </c>
      <c r="C91" s="40">
        <v>73</v>
      </c>
      <c r="D91" s="40">
        <v>135</v>
      </c>
      <c r="E91" s="41">
        <v>17329</v>
      </c>
      <c r="F91" s="126"/>
      <c r="G91" s="40"/>
      <c r="H91" s="40"/>
      <c r="I91" s="40"/>
      <c r="J91" s="41"/>
      <c r="K91" s="126">
        <v>39</v>
      </c>
      <c r="L91" s="40">
        <v>108</v>
      </c>
      <c r="M91" s="40">
        <v>54</v>
      </c>
      <c r="N91" s="40">
        <v>162</v>
      </c>
      <c r="O91" s="41">
        <v>4176</v>
      </c>
      <c r="P91" s="126">
        <v>39</v>
      </c>
      <c r="Q91" s="40">
        <v>315</v>
      </c>
      <c r="R91" s="40">
        <v>482</v>
      </c>
      <c r="S91" s="40">
        <v>797</v>
      </c>
      <c r="T91" s="41">
        <v>21294</v>
      </c>
    </row>
    <row r="92" spans="1:20" s="3" customFormat="1" ht="11.1" customHeight="1" x14ac:dyDescent="0.15">
      <c r="A92" s="126">
        <v>30</v>
      </c>
      <c r="B92" s="40">
        <v>13</v>
      </c>
      <c r="C92" s="40">
        <v>15</v>
      </c>
      <c r="D92" s="40">
        <v>28</v>
      </c>
      <c r="E92" s="41">
        <v>17357</v>
      </c>
      <c r="F92" s="126"/>
      <c r="G92" s="40"/>
      <c r="H92" s="40"/>
      <c r="I92" s="40"/>
      <c r="J92" s="41"/>
      <c r="K92" s="39">
        <v>38</v>
      </c>
      <c r="L92" s="40">
        <v>71</v>
      </c>
      <c r="M92" s="40">
        <v>37</v>
      </c>
      <c r="N92" s="40">
        <v>108</v>
      </c>
      <c r="O92" s="41">
        <v>4284</v>
      </c>
      <c r="P92" s="39">
        <v>38</v>
      </c>
      <c r="Q92" s="40">
        <v>207</v>
      </c>
      <c r="R92" s="40">
        <v>278</v>
      </c>
      <c r="S92" s="40">
        <v>485</v>
      </c>
      <c r="T92" s="41">
        <v>21779</v>
      </c>
    </row>
    <row r="93" spans="1:20" s="3" customFormat="1" ht="11.1" customHeight="1" x14ac:dyDescent="0.15">
      <c r="A93" s="126"/>
      <c r="B93" s="40"/>
      <c r="C93" s="40"/>
      <c r="D93" s="40"/>
      <c r="E93" s="41"/>
      <c r="F93" s="126"/>
      <c r="G93" s="40"/>
      <c r="H93" s="40"/>
      <c r="I93" s="40"/>
      <c r="J93" s="41"/>
      <c r="K93" s="39">
        <v>37</v>
      </c>
      <c r="L93" s="40">
        <v>168</v>
      </c>
      <c r="M93" s="40">
        <v>61</v>
      </c>
      <c r="N93" s="40">
        <v>229</v>
      </c>
      <c r="O93" s="41">
        <v>4513</v>
      </c>
      <c r="P93" s="39">
        <v>37</v>
      </c>
      <c r="Q93" s="40">
        <v>460</v>
      </c>
      <c r="R93" s="40">
        <v>548</v>
      </c>
      <c r="S93" s="40">
        <v>1008</v>
      </c>
      <c r="T93" s="41">
        <v>22787</v>
      </c>
    </row>
    <row r="94" spans="1:20" s="3" customFormat="1" ht="11.1" customHeight="1" x14ac:dyDescent="0.15">
      <c r="A94" s="126"/>
      <c r="B94" s="40"/>
      <c r="C94" s="40"/>
      <c r="D94" s="40"/>
      <c r="E94" s="41"/>
      <c r="F94" s="39"/>
      <c r="G94" s="40"/>
      <c r="H94" s="40"/>
      <c r="I94" s="40"/>
      <c r="J94" s="41"/>
      <c r="K94" s="39">
        <v>36</v>
      </c>
      <c r="L94" s="40">
        <v>143</v>
      </c>
      <c r="M94" s="40">
        <v>50</v>
      </c>
      <c r="N94" s="40">
        <v>193</v>
      </c>
      <c r="O94" s="41">
        <v>4706</v>
      </c>
      <c r="P94" s="39">
        <v>36</v>
      </c>
      <c r="Q94" s="40">
        <v>190</v>
      </c>
      <c r="R94" s="40">
        <v>247</v>
      </c>
      <c r="S94" s="40">
        <v>437</v>
      </c>
      <c r="T94" s="41">
        <v>23224</v>
      </c>
    </row>
    <row r="95" spans="1:20" s="3" customFormat="1" ht="11.1" customHeight="1" x14ac:dyDescent="0.15">
      <c r="A95" s="126"/>
      <c r="B95" s="40"/>
      <c r="C95" s="40"/>
      <c r="D95" s="40"/>
      <c r="E95" s="41"/>
      <c r="F95" s="39"/>
      <c r="G95" s="40"/>
      <c r="H95" s="40"/>
      <c r="I95" s="40"/>
      <c r="J95" s="41"/>
      <c r="K95" s="39">
        <v>35</v>
      </c>
      <c r="L95" s="40">
        <v>42</v>
      </c>
      <c r="M95" s="40">
        <v>10</v>
      </c>
      <c r="N95" s="40">
        <v>52</v>
      </c>
      <c r="O95" s="41">
        <v>4758</v>
      </c>
      <c r="P95" s="39">
        <v>35</v>
      </c>
      <c r="Q95" s="40">
        <v>165</v>
      </c>
      <c r="R95" s="40">
        <v>215</v>
      </c>
      <c r="S95" s="40">
        <v>380</v>
      </c>
      <c r="T95" s="41">
        <v>23604</v>
      </c>
    </row>
    <row r="96" spans="1:20" s="3" customFormat="1" ht="11.1" customHeight="1" x14ac:dyDescent="0.15">
      <c r="A96" s="39"/>
      <c r="B96" s="40"/>
      <c r="C96" s="40"/>
      <c r="D96" s="40"/>
      <c r="E96" s="41"/>
      <c r="F96" s="39"/>
      <c r="G96" s="40"/>
      <c r="H96" s="40"/>
      <c r="I96" s="40"/>
      <c r="J96" s="41"/>
      <c r="K96" s="39">
        <v>34</v>
      </c>
      <c r="L96" s="40">
        <v>32</v>
      </c>
      <c r="M96" s="40">
        <v>7</v>
      </c>
      <c r="N96" s="40">
        <v>39</v>
      </c>
      <c r="O96" s="41">
        <v>4797</v>
      </c>
      <c r="P96" s="39">
        <v>34</v>
      </c>
      <c r="Q96" s="40">
        <v>222</v>
      </c>
      <c r="R96" s="40">
        <v>260</v>
      </c>
      <c r="S96" s="40">
        <v>482</v>
      </c>
      <c r="T96" s="41">
        <v>24086</v>
      </c>
    </row>
    <row r="97" spans="1:20" s="3" customFormat="1" ht="11.1" customHeight="1" x14ac:dyDescent="0.15">
      <c r="A97" s="39"/>
      <c r="B97" s="40"/>
      <c r="C97" s="40"/>
      <c r="D97" s="40"/>
      <c r="E97" s="41"/>
      <c r="F97" s="39"/>
      <c r="G97" s="40"/>
      <c r="H97" s="40"/>
      <c r="I97" s="40"/>
      <c r="J97" s="41"/>
      <c r="K97" s="39">
        <v>33</v>
      </c>
      <c r="L97" s="40">
        <v>31</v>
      </c>
      <c r="M97" s="40">
        <v>16</v>
      </c>
      <c r="N97" s="40">
        <v>47</v>
      </c>
      <c r="O97" s="41">
        <v>4844</v>
      </c>
      <c r="P97" s="39">
        <v>33</v>
      </c>
      <c r="Q97" s="40">
        <v>81</v>
      </c>
      <c r="R97" s="40">
        <v>97</v>
      </c>
      <c r="S97" s="40">
        <v>178</v>
      </c>
      <c r="T97" s="41">
        <v>24264</v>
      </c>
    </row>
    <row r="98" spans="1:20" s="3" customFormat="1" ht="11.1" customHeight="1" x14ac:dyDescent="0.15">
      <c r="A98" s="39"/>
      <c r="B98" s="40"/>
      <c r="C98" s="40"/>
      <c r="D98" s="40"/>
      <c r="E98" s="41"/>
      <c r="F98" s="39"/>
      <c r="G98" s="40"/>
      <c r="H98" s="40"/>
      <c r="I98" s="40"/>
      <c r="J98" s="41"/>
      <c r="K98" s="39">
        <v>32</v>
      </c>
      <c r="L98" s="40">
        <v>13</v>
      </c>
      <c r="M98" s="40">
        <v>2</v>
      </c>
      <c r="N98" s="40">
        <v>15</v>
      </c>
      <c r="O98" s="41">
        <v>4859</v>
      </c>
      <c r="P98" s="39">
        <v>32</v>
      </c>
      <c r="Q98" s="40">
        <v>29</v>
      </c>
      <c r="R98" s="40">
        <v>22</v>
      </c>
      <c r="S98" s="40">
        <v>51</v>
      </c>
      <c r="T98" s="41">
        <v>24315</v>
      </c>
    </row>
    <row r="99" spans="1:20" s="3" customFormat="1" ht="11.1" customHeight="1" x14ac:dyDescent="0.15">
      <c r="A99" s="22"/>
      <c r="B99" s="23"/>
      <c r="C99" s="23"/>
      <c r="D99" s="23"/>
      <c r="E99" s="25"/>
      <c r="F99" s="22"/>
      <c r="G99" s="23"/>
      <c r="H99" s="23"/>
      <c r="I99" s="23"/>
      <c r="J99" s="25"/>
      <c r="K99" s="26">
        <v>31</v>
      </c>
      <c r="L99" s="23">
        <v>7</v>
      </c>
      <c r="M99" s="23">
        <v>3</v>
      </c>
      <c r="N99" s="23">
        <v>10</v>
      </c>
      <c r="O99" s="25">
        <v>4869</v>
      </c>
      <c r="P99" s="26">
        <v>31</v>
      </c>
      <c r="Q99" s="23">
        <v>39</v>
      </c>
      <c r="R99" s="23">
        <v>40</v>
      </c>
      <c r="S99" s="23">
        <v>79</v>
      </c>
      <c r="T99" s="25">
        <v>24394</v>
      </c>
    </row>
    <row r="100" spans="1:20" s="3" customFormat="1" ht="11.1" customHeight="1" x14ac:dyDescent="0.15">
      <c r="A100" s="22"/>
      <c r="B100" s="23"/>
      <c r="C100" s="23"/>
      <c r="D100" s="23"/>
      <c r="E100" s="25"/>
      <c r="F100" s="22"/>
      <c r="G100" s="23"/>
      <c r="H100" s="23"/>
      <c r="I100" s="23"/>
      <c r="J100" s="25"/>
      <c r="K100" s="26">
        <v>30</v>
      </c>
      <c r="L100" s="23">
        <v>6</v>
      </c>
      <c r="M100" s="23">
        <v>2</v>
      </c>
      <c r="N100" s="23">
        <v>8</v>
      </c>
      <c r="O100" s="25">
        <v>4877</v>
      </c>
      <c r="P100" s="26">
        <v>29</v>
      </c>
      <c r="Q100" s="23">
        <v>20</v>
      </c>
      <c r="R100" s="23">
        <v>12</v>
      </c>
      <c r="S100" s="23">
        <v>32</v>
      </c>
      <c r="T100" s="25">
        <v>24426</v>
      </c>
    </row>
    <row r="101" spans="1:20" s="3" customFormat="1" ht="11.1" customHeight="1" x14ac:dyDescent="0.15">
      <c r="A101" s="14"/>
      <c r="B101" s="13"/>
      <c r="C101" s="13"/>
      <c r="D101" s="13"/>
      <c r="E101" s="15"/>
      <c r="F101" s="22"/>
      <c r="G101" s="23"/>
      <c r="H101" s="23"/>
      <c r="I101" s="23"/>
      <c r="J101" s="25"/>
      <c r="K101" s="26">
        <v>28</v>
      </c>
      <c r="L101" s="23">
        <v>8</v>
      </c>
      <c r="M101" s="23">
        <v>3</v>
      </c>
      <c r="N101" s="23">
        <v>11</v>
      </c>
      <c r="O101" s="25">
        <v>4888</v>
      </c>
      <c r="P101" s="26"/>
      <c r="Q101" s="23"/>
      <c r="R101" s="23"/>
      <c r="S101" s="23"/>
      <c r="T101" s="25"/>
    </row>
    <row r="102" spans="1:20" s="3" customFormat="1" ht="11.1" customHeight="1" x14ac:dyDescent="0.15">
      <c r="A102" s="14"/>
      <c r="B102" s="13"/>
      <c r="C102" s="13"/>
      <c r="D102" s="13"/>
      <c r="E102" s="15"/>
      <c r="F102" s="22"/>
      <c r="G102" s="23"/>
      <c r="H102" s="23"/>
      <c r="I102" s="23"/>
      <c r="J102" s="25"/>
      <c r="K102" s="26"/>
      <c r="L102" s="23"/>
      <c r="M102" s="23"/>
      <c r="N102" s="23"/>
      <c r="O102" s="25"/>
      <c r="P102" s="26"/>
      <c r="Q102" s="23"/>
      <c r="R102" s="23"/>
      <c r="S102" s="23"/>
      <c r="T102" s="25"/>
    </row>
    <row r="103" spans="1:20" s="3" customFormat="1" ht="11.1" customHeight="1" x14ac:dyDescent="0.15">
      <c r="A103" s="14"/>
      <c r="B103" s="13"/>
      <c r="C103" s="13"/>
      <c r="D103" s="13"/>
      <c r="E103" s="15"/>
      <c r="F103" s="22"/>
      <c r="G103" s="23"/>
      <c r="H103" s="23"/>
      <c r="I103" s="23"/>
      <c r="J103" s="25"/>
      <c r="K103" s="27"/>
      <c r="L103" s="13"/>
      <c r="M103" s="13"/>
      <c r="N103" s="13"/>
      <c r="O103" s="15"/>
      <c r="P103" s="27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2"/>
      <c r="G104" s="23"/>
      <c r="H104" s="23"/>
      <c r="I104" s="23"/>
      <c r="J104" s="25"/>
      <c r="K104" s="27"/>
      <c r="L104" s="13"/>
      <c r="M104" s="13"/>
      <c r="N104" s="13"/>
      <c r="O104" s="15"/>
      <c r="P104" s="27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2"/>
      <c r="G105" s="23"/>
      <c r="H105" s="23"/>
      <c r="I105" s="23"/>
      <c r="J105" s="25"/>
      <c r="K105" s="27"/>
      <c r="L105" s="13"/>
      <c r="M105" s="13"/>
      <c r="N105" s="13"/>
      <c r="O105" s="15"/>
      <c r="P105" s="27"/>
      <c r="Q105" s="13"/>
      <c r="R105" s="13"/>
      <c r="S105" s="13"/>
      <c r="T105" s="15"/>
    </row>
    <row r="106" spans="1:20" s="3" customFormat="1" ht="11.1" customHeight="1" x14ac:dyDescent="0.15">
      <c r="A106" s="57"/>
      <c r="B106" s="58"/>
      <c r="C106" s="58"/>
      <c r="D106" s="58"/>
      <c r="E106" s="48"/>
      <c r="F106" s="60"/>
      <c r="G106" s="61"/>
      <c r="H106" s="61"/>
      <c r="I106" s="61"/>
      <c r="J106" s="62"/>
      <c r="K106" s="63"/>
      <c r="L106" s="58"/>
      <c r="M106" s="58"/>
      <c r="N106" s="58"/>
      <c r="O106" s="48"/>
      <c r="P106" s="63"/>
      <c r="Q106" s="58"/>
      <c r="R106" s="58"/>
      <c r="S106" s="58"/>
      <c r="T106" s="48"/>
    </row>
    <row r="107" spans="1:20" s="3" customFormat="1" ht="11.1" customHeight="1" x14ac:dyDescent="0.15">
      <c r="A107" s="79" t="s">
        <v>14</v>
      </c>
      <c r="B107" s="80">
        <f>SUM(B58:B106)</f>
        <v>9092</v>
      </c>
      <c r="C107" s="80">
        <f>SUM(C58:C106)</f>
        <v>8265</v>
      </c>
      <c r="D107" s="80">
        <f>SUM(D58:D106)</f>
        <v>17357</v>
      </c>
      <c r="E107" s="81"/>
      <c r="F107" s="79" t="s">
        <v>14</v>
      </c>
      <c r="G107" s="80">
        <f>SUM(G58:G106)</f>
        <v>8864</v>
      </c>
      <c r="H107" s="80">
        <f>SUM(H58:H106)</f>
        <v>6306</v>
      </c>
      <c r="I107" s="80">
        <f>SUM(I58:I106)</f>
        <v>15170</v>
      </c>
      <c r="J107" s="81"/>
      <c r="K107" s="79" t="s">
        <v>14</v>
      </c>
      <c r="L107" s="80">
        <f>SUM(L58:L106)</f>
        <v>3441</v>
      </c>
      <c r="M107" s="80">
        <f>SUM(M58:M106)</f>
        <v>1447</v>
      </c>
      <c r="N107" s="80">
        <f>SUM(N58:N106)</f>
        <v>4888</v>
      </c>
      <c r="O107" s="81"/>
      <c r="P107" s="79" t="s">
        <v>14</v>
      </c>
      <c r="Q107" s="80">
        <f>SUM(Q58:Q106)</f>
        <v>10112</v>
      </c>
      <c r="R107" s="80">
        <f>SUM(R58:R106)</f>
        <v>14314</v>
      </c>
      <c r="S107" s="80">
        <f>SUM(S58:S106)</f>
        <v>24426</v>
      </c>
      <c r="T107" s="81"/>
    </row>
    <row r="108" spans="1:20" s="3" customFormat="1" ht="11.1" customHeight="1" x14ac:dyDescent="0.15">
      <c r="A108" s="37"/>
      <c r="B108" s="38"/>
      <c r="C108" s="38"/>
      <c r="D108" s="38"/>
      <c r="E108" s="38"/>
      <c r="F108" s="37"/>
      <c r="G108" s="38"/>
      <c r="H108" s="38"/>
      <c r="I108" s="38"/>
      <c r="J108" s="38"/>
      <c r="K108" s="37"/>
      <c r="L108" s="38"/>
      <c r="M108" s="38"/>
      <c r="N108" s="38"/>
      <c r="O108" s="38"/>
      <c r="P108" s="37"/>
      <c r="Q108" s="38"/>
      <c r="R108" s="38"/>
      <c r="S108" s="38"/>
      <c r="T108" s="38"/>
    </row>
    <row r="109" spans="1:20" s="3" customFormat="1" ht="11.25" x14ac:dyDescent="0.15">
      <c r="A109" s="160" t="s">
        <v>27</v>
      </c>
      <c r="B109" s="161"/>
      <c r="C109" s="161"/>
      <c r="D109" s="161"/>
      <c r="E109" s="162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6"/>
      <c r="Q109" s="6"/>
      <c r="R109" s="6"/>
      <c r="S109" s="6"/>
      <c r="T109" s="6"/>
    </row>
    <row r="110" spans="1:20" s="3" customFormat="1" ht="11.25" x14ac:dyDescent="0.15">
      <c r="A110" s="47" t="s">
        <v>0</v>
      </c>
      <c r="B110" s="34" t="s">
        <v>1</v>
      </c>
      <c r="C110" s="34" t="s">
        <v>2</v>
      </c>
      <c r="D110" s="34" t="s">
        <v>4</v>
      </c>
      <c r="E110" s="74" t="s">
        <v>3</v>
      </c>
      <c r="F110" s="71"/>
      <c r="G110" s="71"/>
      <c r="H110" s="71"/>
      <c r="I110" s="71"/>
      <c r="J110" s="71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27">
        <v>70</v>
      </c>
      <c r="B111" s="40">
        <v>277</v>
      </c>
      <c r="C111" s="40">
        <v>388</v>
      </c>
      <c r="D111" s="40">
        <v>665</v>
      </c>
      <c r="E111" s="76">
        <v>665</v>
      </c>
      <c r="F111" s="72"/>
      <c r="G111" s="73"/>
      <c r="H111" s="73"/>
      <c r="I111" s="73"/>
      <c r="J111" s="73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27">
        <v>69</v>
      </c>
      <c r="B112" s="40">
        <v>290</v>
      </c>
      <c r="C112" s="40">
        <v>387</v>
      </c>
      <c r="D112" s="40">
        <v>677</v>
      </c>
      <c r="E112" s="76">
        <v>1342</v>
      </c>
      <c r="F112" s="72"/>
      <c r="G112" s="73"/>
      <c r="H112" s="73"/>
      <c r="I112" s="73"/>
      <c r="J112" s="73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27">
        <v>68</v>
      </c>
      <c r="B113" s="40">
        <v>614</v>
      </c>
      <c r="C113" s="40">
        <v>1024</v>
      </c>
      <c r="D113" s="40">
        <v>1638</v>
      </c>
      <c r="E113" s="76">
        <v>2980</v>
      </c>
      <c r="F113" s="72"/>
      <c r="G113" s="73"/>
      <c r="H113" s="73"/>
      <c r="I113" s="73"/>
      <c r="J113" s="73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27">
        <v>67</v>
      </c>
      <c r="B114" s="40">
        <v>114</v>
      </c>
      <c r="C114" s="40">
        <v>163</v>
      </c>
      <c r="D114" s="40">
        <v>277</v>
      </c>
      <c r="E114" s="76">
        <v>3257</v>
      </c>
      <c r="F114" s="72"/>
      <c r="G114" s="73"/>
      <c r="H114" s="73"/>
      <c r="I114" s="73"/>
      <c r="J114" s="73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27">
        <v>66</v>
      </c>
      <c r="B115" s="40">
        <v>841</v>
      </c>
      <c r="C115" s="40">
        <v>1276</v>
      </c>
      <c r="D115" s="40">
        <v>2117</v>
      </c>
      <c r="E115" s="76">
        <v>5374</v>
      </c>
      <c r="F115" s="72"/>
      <c r="G115" s="73"/>
      <c r="H115" s="73"/>
      <c r="I115" s="73"/>
      <c r="J115" s="73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27">
        <v>65</v>
      </c>
      <c r="B116" s="40">
        <v>1287</v>
      </c>
      <c r="C116" s="40">
        <v>2130</v>
      </c>
      <c r="D116" s="40">
        <v>3417</v>
      </c>
      <c r="E116" s="76">
        <v>8791</v>
      </c>
      <c r="F116" s="72"/>
      <c r="G116" s="73"/>
      <c r="H116" s="73"/>
      <c r="I116" s="73"/>
      <c r="J116" s="73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27">
        <v>64</v>
      </c>
      <c r="B117" s="40">
        <v>1371</v>
      </c>
      <c r="C117" s="40">
        <v>2285</v>
      </c>
      <c r="D117" s="40">
        <v>3656</v>
      </c>
      <c r="E117" s="76">
        <v>12447</v>
      </c>
      <c r="F117" s="72"/>
      <c r="G117" s="73"/>
      <c r="H117" s="73"/>
      <c r="I117" s="73"/>
      <c r="J117" s="73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27">
        <v>63</v>
      </c>
      <c r="B118" s="40">
        <v>833</v>
      </c>
      <c r="C118" s="40">
        <v>1493</v>
      </c>
      <c r="D118" s="40">
        <v>2326</v>
      </c>
      <c r="E118" s="76">
        <v>14773</v>
      </c>
      <c r="F118" s="72"/>
      <c r="G118" s="73"/>
      <c r="H118" s="73"/>
      <c r="I118" s="73"/>
      <c r="J118" s="73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27">
        <v>62</v>
      </c>
      <c r="B119" s="40">
        <v>997</v>
      </c>
      <c r="C119" s="40">
        <v>1635</v>
      </c>
      <c r="D119" s="40">
        <v>2632</v>
      </c>
      <c r="E119" s="76">
        <v>17405</v>
      </c>
      <c r="F119" s="72"/>
      <c r="G119" s="73"/>
      <c r="H119" s="73"/>
      <c r="I119" s="73"/>
      <c r="J119" s="73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27">
        <v>61</v>
      </c>
      <c r="B120" s="40">
        <v>1505</v>
      </c>
      <c r="C120" s="40">
        <v>2666</v>
      </c>
      <c r="D120" s="40">
        <v>4171</v>
      </c>
      <c r="E120" s="76">
        <v>21576</v>
      </c>
      <c r="F120" s="72"/>
      <c r="G120" s="73"/>
      <c r="H120" s="73"/>
      <c r="I120" s="73"/>
      <c r="J120" s="73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27">
        <v>60</v>
      </c>
      <c r="B121" s="40">
        <v>916</v>
      </c>
      <c r="C121" s="40">
        <v>1501</v>
      </c>
      <c r="D121" s="40">
        <v>2417</v>
      </c>
      <c r="E121" s="76">
        <v>23993</v>
      </c>
      <c r="F121" s="72"/>
      <c r="G121" s="73"/>
      <c r="H121" s="73"/>
      <c r="I121" s="73"/>
      <c r="J121" s="73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27">
        <v>59</v>
      </c>
      <c r="B122" s="40">
        <v>2796</v>
      </c>
      <c r="C122" s="40">
        <v>4651</v>
      </c>
      <c r="D122" s="40">
        <v>7447</v>
      </c>
      <c r="E122" s="76">
        <v>31440</v>
      </c>
      <c r="F122" s="72"/>
      <c r="G122" s="73"/>
      <c r="H122" s="73"/>
      <c r="I122" s="73"/>
      <c r="J122" s="73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27">
        <v>58</v>
      </c>
      <c r="B123" s="40">
        <v>1058</v>
      </c>
      <c r="C123" s="40">
        <v>1736</v>
      </c>
      <c r="D123" s="40">
        <v>2794</v>
      </c>
      <c r="E123" s="76">
        <v>34234</v>
      </c>
      <c r="F123" s="72"/>
      <c r="G123" s="73"/>
      <c r="H123" s="73"/>
      <c r="I123" s="73"/>
      <c r="J123" s="73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27">
        <v>57</v>
      </c>
      <c r="B124" s="40">
        <v>1542</v>
      </c>
      <c r="C124" s="40">
        <v>2553</v>
      </c>
      <c r="D124" s="40">
        <v>4095</v>
      </c>
      <c r="E124" s="76">
        <v>38329</v>
      </c>
      <c r="F124" s="72"/>
      <c r="G124" s="73"/>
      <c r="H124" s="73"/>
      <c r="I124" s="73"/>
      <c r="J124" s="73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27">
        <v>56</v>
      </c>
      <c r="B125" s="40">
        <v>1097</v>
      </c>
      <c r="C125" s="40">
        <v>1898</v>
      </c>
      <c r="D125" s="40">
        <v>2995</v>
      </c>
      <c r="E125" s="76">
        <v>41324</v>
      </c>
      <c r="F125" s="72"/>
      <c r="G125" s="73"/>
      <c r="H125" s="73"/>
      <c r="I125" s="73"/>
      <c r="J125" s="73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27">
        <v>55</v>
      </c>
      <c r="B126" s="40">
        <v>1271</v>
      </c>
      <c r="C126" s="40">
        <v>2172</v>
      </c>
      <c r="D126" s="40">
        <v>3443</v>
      </c>
      <c r="E126" s="76">
        <v>44767</v>
      </c>
      <c r="F126" s="72"/>
      <c r="G126" s="73"/>
      <c r="H126" s="73"/>
      <c r="I126" s="73"/>
      <c r="J126" s="73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27">
        <v>54</v>
      </c>
      <c r="B127" s="40">
        <v>2345</v>
      </c>
      <c r="C127" s="40">
        <v>3820</v>
      </c>
      <c r="D127" s="40">
        <v>6165</v>
      </c>
      <c r="E127" s="76">
        <v>50932</v>
      </c>
      <c r="F127" s="72"/>
      <c r="G127" s="73"/>
      <c r="H127" s="73"/>
      <c r="I127" s="73"/>
      <c r="J127" s="73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27">
        <v>53</v>
      </c>
      <c r="B128" s="40">
        <v>1279</v>
      </c>
      <c r="C128" s="40">
        <v>2058</v>
      </c>
      <c r="D128" s="40">
        <v>3337</v>
      </c>
      <c r="E128" s="76">
        <v>54269</v>
      </c>
      <c r="F128" s="72"/>
      <c r="G128" s="73"/>
      <c r="H128" s="73"/>
      <c r="I128" s="73"/>
      <c r="J128" s="73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27">
        <v>52</v>
      </c>
      <c r="B129" s="40">
        <v>1013</v>
      </c>
      <c r="C129" s="40">
        <v>1750</v>
      </c>
      <c r="D129" s="40">
        <v>2763</v>
      </c>
      <c r="E129" s="76">
        <v>57032</v>
      </c>
      <c r="F129" s="72"/>
      <c r="G129" s="73"/>
      <c r="H129" s="73"/>
      <c r="I129" s="73"/>
      <c r="J129" s="73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27">
        <v>51</v>
      </c>
      <c r="B130" s="40">
        <v>1182</v>
      </c>
      <c r="C130" s="40">
        <v>1908</v>
      </c>
      <c r="D130" s="40">
        <v>3090</v>
      </c>
      <c r="E130" s="76">
        <v>60122</v>
      </c>
      <c r="F130" s="72"/>
      <c r="G130" s="73"/>
      <c r="H130" s="73"/>
      <c r="I130" s="73"/>
      <c r="J130" s="73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27">
        <v>50</v>
      </c>
      <c r="B131" s="40">
        <v>1049</v>
      </c>
      <c r="C131" s="40">
        <v>1832</v>
      </c>
      <c r="D131" s="40">
        <v>2881</v>
      </c>
      <c r="E131" s="76">
        <v>63003</v>
      </c>
      <c r="F131" s="72"/>
      <c r="G131" s="73"/>
      <c r="H131" s="73"/>
      <c r="I131" s="73"/>
      <c r="J131" s="73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27">
        <v>49</v>
      </c>
      <c r="B132" s="40">
        <v>1008</v>
      </c>
      <c r="C132" s="40">
        <v>1672</v>
      </c>
      <c r="D132" s="40">
        <v>2680</v>
      </c>
      <c r="E132" s="76">
        <v>65683</v>
      </c>
      <c r="F132" s="72"/>
      <c r="G132" s="73"/>
      <c r="H132" s="73"/>
      <c r="I132" s="73"/>
      <c r="J132" s="73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27">
        <v>48</v>
      </c>
      <c r="B133" s="40">
        <v>2214</v>
      </c>
      <c r="C133" s="40">
        <v>3613</v>
      </c>
      <c r="D133" s="40">
        <v>5827</v>
      </c>
      <c r="E133" s="76">
        <v>71510</v>
      </c>
      <c r="F133" s="72"/>
      <c r="G133" s="73"/>
      <c r="H133" s="73"/>
      <c r="I133" s="73"/>
      <c r="J133" s="73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27">
        <v>47</v>
      </c>
      <c r="B134" s="40">
        <v>1124</v>
      </c>
      <c r="C134" s="40">
        <v>1889</v>
      </c>
      <c r="D134" s="40">
        <v>3013</v>
      </c>
      <c r="E134" s="76">
        <v>74523</v>
      </c>
      <c r="F134" s="72"/>
      <c r="G134" s="73"/>
      <c r="H134" s="73"/>
      <c r="I134" s="73"/>
      <c r="J134" s="73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27">
        <v>46</v>
      </c>
      <c r="B135" s="40">
        <v>991</v>
      </c>
      <c r="C135" s="40">
        <v>1690</v>
      </c>
      <c r="D135" s="40">
        <v>2681</v>
      </c>
      <c r="E135" s="76">
        <v>77204</v>
      </c>
      <c r="F135" s="72"/>
      <c r="G135" s="73"/>
      <c r="H135" s="73"/>
      <c r="I135" s="73"/>
      <c r="J135" s="73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27">
        <v>45</v>
      </c>
      <c r="B136" s="40">
        <v>1127</v>
      </c>
      <c r="C136" s="40">
        <v>1841</v>
      </c>
      <c r="D136" s="40">
        <v>2968</v>
      </c>
      <c r="E136" s="76">
        <v>80172</v>
      </c>
      <c r="F136" s="72"/>
      <c r="G136" s="73"/>
      <c r="H136" s="73"/>
      <c r="I136" s="73"/>
      <c r="J136" s="73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27">
        <v>44</v>
      </c>
      <c r="B137" s="40">
        <v>1106</v>
      </c>
      <c r="C137" s="40">
        <v>1814</v>
      </c>
      <c r="D137" s="40">
        <v>2920</v>
      </c>
      <c r="E137" s="76">
        <v>83092</v>
      </c>
      <c r="F137" s="72"/>
      <c r="G137" s="73"/>
      <c r="H137" s="73"/>
      <c r="I137" s="73"/>
      <c r="J137" s="73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27">
        <v>43</v>
      </c>
      <c r="B138" s="40">
        <v>1065</v>
      </c>
      <c r="C138" s="40">
        <v>1675</v>
      </c>
      <c r="D138" s="40">
        <v>2740</v>
      </c>
      <c r="E138" s="76">
        <v>85832</v>
      </c>
      <c r="F138" s="72"/>
      <c r="G138" s="73"/>
      <c r="H138" s="73"/>
      <c r="I138" s="73"/>
      <c r="J138" s="73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27">
        <v>42</v>
      </c>
      <c r="B139" s="40">
        <v>2261</v>
      </c>
      <c r="C139" s="40">
        <v>3656</v>
      </c>
      <c r="D139" s="40">
        <v>5917</v>
      </c>
      <c r="E139" s="76">
        <v>91749</v>
      </c>
      <c r="F139" s="72"/>
      <c r="G139" s="73"/>
      <c r="H139" s="73"/>
      <c r="I139" s="73"/>
      <c r="J139" s="73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27">
        <v>41</v>
      </c>
      <c r="B140" s="40">
        <v>1205</v>
      </c>
      <c r="C140" s="40">
        <v>1834</v>
      </c>
      <c r="D140" s="40">
        <v>3039</v>
      </c>
      <c r="E140" s="76">
        <v>94788</v>
      </c>
      <c r="F140" s="72"/>
      <c r="G140" s="73"/>
      <c r="H140" s="73"/>
      <c r="I140" s="73"/>
      <c r="J140" s="73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27">
        <v>40</v>
      </c>
      <c r="B141" s="40">
        <v>1136</v>
      </c>
      <c r="C141" s="40">
        <v>1715</v>
      </c>
      <c r="D141" s="40">
        <v>2851</v>
      </c>
      <c r="E141" s="76">
        <v>97639</v>
      </c>
      <c r="F141" s="72"/>
      <c r="G141" s="73"/>
      <c r="H141" s="73"/>
      <c r="I141" s="73"/>
      <c r="J141" s="73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27">
        <v>39</v>
      </c>
      <c r="B142" s="40">
        <v>1149</v>
      </c>
      <c r="C142" s="40">
        <v>1576</v>
      </c>
      <c r="D142" s="40">
        <v>2725</v>
      </c>
      <c r="E142" s="76">
        <v>100364</v>
      </c>
      <c r="F142" s="72"/>
      <c r="G142" s="73"/>
      <c r="H142" s="73"/>
      <c r="I142" s="73"/>
      <c r="J142" s="73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27">
        <v>38</v>
      </c>
      <c r="B143" s="40">
        <v>2444</v>
      </c>
      <c r="C143" s="40">
        <v>2801</v>
      </c>
      <c r="D143" s="40">
        <v>5245</v>
      </c>
      <c r="E143" s="76">
        <v>105609</v>
      </c>
      <c r="F143" s="72"/>
      <c r="G143" s="73"/>
      <c r="H143" s="73"/>
      <c r="I143" s="73"/>
      <c r="J143" s="73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27">
        <v>37</v>
      </c>
      <c r="B144" s="40">
        <v>2420</v>
      </c>
      <c r="C144" s="40">
        <v>2994</v>
      </c>
      <c r="D144" s="40">
        <v>5414</v>
      </c>
      <c r="E144" s="76">
        <v>111023</v>
      </c>
      <c r="F144" s="72"/>
      <c r="G144" s="73"/>
      <c r="H144" s="73"/>
      <c r="I144" s="73"/>
      <c r="J144" s="73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27">
        <v>36</v>
      </c>
      <c r="B145" s="40">
        <v>821</v>
      </c>
      <c r="C145" s="40">
        <v>966</v>
      </c>
      <c r="D145" s="40">
        <v>1787</v>
      </c>
      <c r="E145" s="76">
        <v>112810</v>
      </c>
      <c r="F145" s="72"/>
      <c r="G145" s="73"/>
      <c r="H145" s="73"/>
      <c r="I145" s="73"/>
      <c r="J145" s="73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27">
        <v>35</v>
      </c>
      <c r="B146" s="40">
        <v>835</v>
      </c>
      <c r="C146" s="40">
        <v>958</v>
      </c>
      <c r="D146" s="40">
        <v>1793</v>
      </c>
      <c r="E146" s="76">
        <v>114603</v>
      </c>
      <c r="F146" s="72"/>
      <c r="G146" s="73"/>
      <c r="H146" s="73"/>
      <c r="I146" s="73"/>
      <c r="J146" s="73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27">
        <v>34</v>
      </c>
      <c r="B147" s="40">
        <v>764</v>
      </c>
      <c r="C147" s="40">
        <v>943</v>
      </c>
      <c r="D147" s="40">
        <v>1707</v>
      </c>
      <c r="E147" s="76">
        <v>116310</v>
      </c>
      <c r="F147" s="72"/>
      <c r="G147" s="73"/>
      <c r="H147" s="73"/>
      <c r="I147" s="73"/>
      <c r="J147" s="73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75">
        <v>33</v>
      </c>
      <c r="B148" s="40">
        <v>1729</v>
      </c>
      <c r="C148" s="40">
        <v>1389</v>
      </c>
      <c r="D148" s="40">
        <v>3118</v>
      </c>
      <c r="E148" s="76">
        <v>119428</v>
      </c>
      <c r="F148" s="72"/>
      <c r="G148" s="73"/>
      <c r="H148" s="73"/>
      <c r="I148" s="73"/>
      <c r="J148" s="73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75">
        <v>32</v>
      </c>
      <c r="B149" s="40">
        <v>471</v>
      </c>
      <c r="C149" s="40">
        <v>462</v>
      </c>
      <c r="D149" s="40">
        <v>933</v>
      </c>
      <c r="E149" s="76">
        <v>120361</v>
      </c>
      <c r="F149" s="72"/>
      <c r="G149" s="73"/>
      <c r="H149" s="73"/>
      <c r="I149" s="73"/>
      <c r="J149" s="73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75">
        <v>31</v>
      </c>
      <c r="B150" s="40">
        <v>412</v>
      </c>
      <c r="C150" s="40">
        <v>391</v>
      </c>
      <c r="D150" s="40">
        <v>803</v>
      </c>
      <c r="E150" s="76">
        <v>121164</v>
      </c>
      <c r="F150" s="72"/>
      <c r="G150" s="73"/>
      <c r="H150" s="73"/>
      <c r="I150" s="73"/>
      <c r="J150" s="73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75">
        <v>30</v>
      </c>
      <c r="B151" s="40">
        <v>163</v>
      </c>
      <c r="C151" s="40">
        <v>177</v>
      </c>
      <c r="D151" s="40">
        <v>340</v>
      </c>
      <c r="E151" s="76">
        <v>121504</v>
      </c>
      <c r="F151" s="72"/>
      <c r="G151" s="73"/>
      <c r="H151" s="73"/>
      <c r="I151" s="73"/>
      <c r="J151" s="73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75">
        <v>28</v>
      </c>
      <c r="B152" s="40">
        <v>70</v>
      </c>
      <c r="C152" s="40">
        <v>88</v>
      </c>
      <c r="D152" s="40">
        <v>158</v>
      </c>
      <c r="E152" s="76">
        <v>121662</v>
      </c>
      <c r="F152" s="72"/>
      <c r="G152" s="73"/>
      <c r="H152" s="73"/>
      <c r="I152" s="73"/>
      <c r="J152" s="73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75"/>
      <c r="B153" s="40"/>
      <c r="C153" s="40"/>
      <c r="D153" s="40"/>
      <c r="E153" s="76"/>
      <c r="F153" s="72"/>
      <c r="G153" s="73"/>
      <c r="H153" s="73"/>
      <c r="I153" s="73"/>
      <c r="J153" s="73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75"/>
      <c r="B154" s="40"/>
      <c r="C154" s="40"/>
      <c r="D154" s="40"/>
      <c r="E154" s="76"/>
      <c r="F154" s="72"/>
      <c r="G154" s="73"/>
      <c r="H154" s="73"/>
      <c r="I154" s="73"/>
      <c r="J154" s="73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75"/>
      <c r="B155" s="40"/>
      <c r="C155" s="40"/>
      <c r="D155" s="40"/>
      <c r="E155" s="76"/>
      <c r="F155" s="72"/>
      <c r="G155" s="73"/>
      <c r="H155" s="73"/>
      <c r="I155" s="73"/>
      <c r="J155" s="73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77"/>
      <c r="F156" s="71"/>
      <c r="G156" s="71"/>
      <c r="H156" s="71"/>
      <c r="I156" s="71"/>
      <c r="J156" s="71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77"/>
      <c r="F157" s="71"/>
      <c r="G157" s="71"/>
      <c r="H157" s="71"/>
      <c r="I157" s="71"/>
      <c r="J157" s="71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64"/>
      <c r="B158" s="58"/>
      <c r="C158" s="58"/>
      <c r="D158" s="58"/>
      <c r="E158" s="78"/>
      <c r="F158" s="71"/>
      <c r="G158" s="71"/>
      <c r="H158" s="71"/>
      <c r="I158" s="71"/>
      <c r="J158" s="71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79" t="s">
        <v>14</v>
      </c>
      <c r="B159" s="80">
        <f>SUM(B110:B158)</f>
        <v>48192</v>
      </c>
      <c r="C159" s="80">
        <f>SUM(C110:C158)</f>
        <v>73470</v>
      </c>
      <c r="D159" s="80">
        <f>SUM(D110:D158)</f>
        <v>121662</v>
      </c>
      <c r="E159" s="81"/>
      <c r="F159" s="71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74" t="s">
        <v>35</v>
      </c>
      <c r="B161" s="175"/>
      <c r="C161" s="175"/>
      <c r="D161" s="175"/>
      <c r="E161" s="176"/>
      <c r="F161" s="174" t="s">
        <v>6</v>
      </c>
      <c r="G161" s="175"/>
      <c r="H161" s="175"/>
      <c r="I161" s="175"/>
      <c r="J161" s="176"/>
      <c r="K161" s="174" t="s">
        <v>36</v>
      </c>
      <c r="L161" s="175"/>
      <c r="M161" s="175"/>
      <c r="N161" s="175"/>
      <c r="O161" s="176"/>
      <c r="P161" s="177" t="s">
        <v>37</v>
      </c>
      <c r="Q161" s="178"/>
      <c r="R161" s="178"/>
      <c r="S161" s="178"/>
      <c r="T161" s="179"/>
    </row>
    <row r="162" spans="1:20" ht="11.25" x14ac:dyDescent="0.15">
      <c r="A162" s="49" t="s">
        <v>7</v>
      </c>
      <c r="B162" s="50" t="s">
        <v>8</v>
      </c>
      <c r="C162" s="50" t="s">
        <v>9</v>
      </c>
      <c r="D162" s="50" t="s">
        <v>10</v>
      </c>
      <c r="E162" s="51" t="s">
        <v>11</v>
      </c>
      <c r="F162" s="49" t="s">
        <v>7</v>
      </c>
      <c r="G162" s="50" t="s">
        <v>8</v>
      </c>
      <c r="H162" s="50" t="s">
        <v>9</v>
      </c>
      <c r="I162" s="50" t="s">
        <v>10</v>
      </c>
      <c r="J162" s="51" t="s">
        <v>11</v>
      </c>
      <c r="K162" s="49" t="s">
        <v>7</v>
      </c>
      <c r="L162" s="50" t="s">
        <v>8</v>
      </c>
      <c r="M162" s="50" t="s">
        <v>9</v>
      </c>
      <c r="N162" s="50" t="s">
        <v>10</v>
      </c>
      <c r="O162" s="51" t="s">
        <v>11</v>
      </c>
      <c r="P162" s="52" t="s">
        <v>7</v>
      </c>
      <c r="Q162" s="50" t="s">
        <v>8</v>
      </c>
      <c r="R162" s="50" t="s">
        <v>9</v>
      </c>
      <c r="S162" s="50" t="s">
        <v>10</v>
      </c>
      <c r="T162" s="51" t="s">
        <v>11</v>
      </c>
    </row>
    <row r="163" spans="1:20" ht="11.25" x14ac:dyDescent="0.15">
      <c r="A163" s="126">
        <v>69</v>
      </c>
      <c r="B163" s="40">
        <v>896</v>
      </c>
      <c r="C163" s="40">
        <v>94</v>
      </c>
      <c r="D163" s="40">
        <v>990</v>
      </c>
      <c r="E163" s="41">
        <v>990</v>
      </c>
      <c r="F163" s="126">
        <v>69</v>
      </c>
      <c r="G163" s="40">
        <v>717</v>
      </c>
      <c r="H163" s="40">
        <v>235</v>
      </c>
      <c r="I163" s="40">
        <v>952</v>
      </c>
      <c r="J163" s="41">
        <v>952</v>
      </c>
      <c r="K163" s="126">
        <v>69</v>
      </c>
      <c r="L163" s="40">
        <v>1289</v>
      </c>
      <c r="M163" s="40">
        <v>1027</v>
      </c>
      <c r="N163" s="40">
        <v>2316</v>
      </c>
      <c r="O163" s="41">
        <v>2316</v>
      </c>
      <c r="P163" s="126">
        <v>68</v>
      </c>
      <c r="Q163" s="40">
        <v>2765</v>
      </c>
      <c r="R163" s="40">
        <v>992</v>
      </c>
      <c r="S163" s="40">
        <v>3757</v>
      </c>
      <c r="T163" s="41">
        <v>3757</v>
      </c>
    </row>
    <row r="164" spans="1:20" ht="11.25" x14ac:dyDescent="0.15">
      <c r="A164" s="126">
        <v>67</v>
      </c>
      <c r="B164" s="40">
        <v>1764</v>
      </c>
      <c r="C164" s="40">
        <v>205</v>
      </c>
      <c r="D164" s="40">
        <v>1969</v>
      </c>
      <c r="E164" s="41">
        <v>2959</v>
      </c>
      <c r="F164" s="126">
        <v>67</v>
      </c>
      <c r="G164" s="40">
        <v>1309</v>
      </c>
      <c r="H164" s="40">
        <v>506</v>
      </c>
      <c r="I164" s="40">
        <v>1815</v>
      </c>
      <c r="J164" s="41">
        <v>2767</v>
      </c>
      <c r="K164" s="126">
        <v>67</v>
      </c>
      <c r="L164" s="40">
        <v>1590</v>
      </c>
      <c r="M164" s="40">
        <v>1098</v>
      </c>
      <c r="N164" s="40">
        <v>2688</v>
      </c>
      <c r="O164" s="41">
        <v>5004</v>
      </c>
      <c r="P164" s="126">
        <v>66</v>
      </c>
      <c r="Q164" s="40">
        <v>1038</v>
      </c>
      <c r="R164" s="40">
        <v>488</v>
      </c>
      <c r="S164" s="40">
        <v>1526</v>
      </c>
      <c r="T164" s="41">
        <v>5283</v>
      </c>
    </row>
    <row r="165" spans="1:20" ht="11.25" x14ac:dyDescent="0.15">
      <c r="A165" s="126">
        <v>66</v>
      </c>
      <c r="B165" s="40">
        <v>357</v>
      </c>
      <c r="C165" s="40">
        <v>57</v>
      </c>
      <c r="D165" s="40">
        <v>414</v>
      </c>
      <c r="E165" s="41">
        <v>3373</v>
      </c>
      <c r="F165" s="126">
        <v>66</v>
      </c>
      <c r="G165" s="40">
        <v>62</v>
      </c>
      <c r="H165" s="40">
        <v>22</v>
      </c>
      <c r="I165" s="40">
        <v>84</v>
      </c>
      <c r="J165" s="41">
        <v>2851</v>
      </c>
      <c r="K165" s="126">
        <v>66</v>
      </c>
      <c r="L165" s="40">
        <v>1192</v>
      </c>
      <c r="M165" s="40">
        <v>1078</v>
      </c>
      <c r="N165" s="40">
        <v>2270</v>
      </c>
      <c r="O165" s="41">
        <v>7274</v>
      </c>
      <c r="P165" s="126">
        <v>65</v>
      </c>
      <c r="Q165" s="40">
        <v>4195</v>
      </c>
      <c r="R165" s="40">
        <v>1620</v>
      </c>
      <c r="S165" s="40">
        <v>5815</v>
      </c>
      <c r="T165" s="41">
        <v>11098</v>
      </c>
    </row>
    <row r="166" spans="1:20" ht="11.25" x14ac:dyDescent="0.15">
      <c r="A166" s="126">
        <v>65</v>
      </c>
      <c r="B166" s="40">
        <v>1572</v>
      </c>
      <c r="C166" s="40">
        <v>222</v>
      </c>
      <c r="D166" s="40">
        <v>1794</v>
      </c>
      <c r="E166" s="41">
        <v>5167</v>
      </c>
      <c r="F166" s="126">
        <v>65</v>
      </c>
      <c r="G166" s="40">
        <v>765</v>
      </c>
      <c r="H166" s="40">
        <v>365</v>
      </c>
      <c r="I166" s="40">
        <v>1130</v>
      </c>
      <c r="J166" s="41">
        <v>3981</v>
      </c>
      <c r="K166" s="126">
        <v>65</v>
      </c>
      <c r="L166" s="40">
        <v>444</v>
      </c>
      <c r="M166" s="40">
        <v>316</v>
      </c>
      <c r="N166" s="40">
        <v>760</v>
      </c>
      <c r="O166" s="41">
        <v>8034</v>
      </c>
      <c r="P166" s="126">
        <v>64</v>
      </c>
      <c r="Q166" s="40">
        <v>255</v>
      </c>
      <c r="R166" s="40">
        <v>106</v>
      </c>
      <c r="S166" s="40">
        <v>361</v>
      </c>
      <c r="T166" s="41">
        <v>11459</v>
      </c>
    </row>
    <row r="167" spans="1:20" ht="11.25" x14ac:dyDescent="0.15">
      <c r="A167" s="126">
        <v>64</v>
      </c>
      <c r="B167" s="40">
        <v>755</v>
      </c>
      <c r="C167" s="40">
        <v>119</v>
      </c>
      <c r="D167" s="40">
        <v>874</v>
      </c>
      <c r="E167" s="41">
        <v>6041</v>
      </c>
      <c r="F167" s="126">
        <v>64</v>
      </c>
      <c r="G167" s="40">
        <v>925</v>
      </c>
      <c r="H167" s="40">
        <v>403</v>
      </c>
      <c r="I167" s="40">
        <v>1328</v>
      </c>
      <c r="J167" s="41">
        <v>5309</v>
      </c>
      <c r="K167" s="126">
        <v>64</v>
      </c>
      <c r="L167" s="40">
        <v>2941</v>
      </c>
      <c r="M167" s="40">
        <v>2308</v>
      </c>
      <c r="N167" s="40">
        <v>5249</v>
      </c>
      <c r="O167" s="41">
        <v>13283</v>
      </c>
      <c r="P167" s="126">
        <v>63</v>
      </c>
      <c r="Q167" s="40">
        <v>6113</v>
      </c>
      <c r="R167" s="40">
        <v>3038</v>
      </c>
      <c r="S167" s="40">
        <v>9151</v>
      </c>
      <c r="T167" s="41">
        <v>20610</v>
      </c>
    </row>
    <row r="168" spans="1:20" ht="11.25" x14ac:dyDescent="0.15">
      <c r="A168" s="126">
        <v>63</v>
      </c>
      <c r="B168" s="40">
        <v>2663</v>
      </c>
      <c r="C168" s="40">
        <v>485</v>
      </c>
      <c r="D168" s="40">
        <v>3148</v>
      </c>
      <c r="E168" s="41">
        <v>9189</v>
      </c>
      <c r="F168" s="126">
        <v>63</v>
      </c>
      <c r="G168" s="40">
        <v>320</v>
      </c>
      <c r="H168" s="40">
        <v>171</v>
      </c>
      <c r="I168" s="40">
        <v>491</v>
      </c>
      <c r="J168" s="41">
        <v>5800</v>
      </c>
      <c r="K168" s="126">
        <v>63</v>
      </c>
      <c r="L168" s="40">
        <v>829</v>
      </c>
      <c r="M168" s="40">
        <v>870</v>
      </c>
      <c r="N168" s="40">
        <v>1699</v>
      </c>
      <c r="O168" s="41">
        <v>14982</v>
      </c>
      <c r="P168" s="126">
        <v>62</v>
      </c>
      <c r="Q168" s="40">
        <v>1121</v>
      </c>
      <c r="R168" s="40">
        <v>593</v>
      </c>
      <c r="S168" s="40">
        <v>1714</v>
      </c>
      <c r="T168" s="41">
        <v>22324</v>
      </c>
    </row>
    <row r="169" spans="1:20" ht="11.25" x14ac:dyDescent="0.15">
      <c r="A169" s="126">
        <v>62</v>
      </c>
      <c r="B169" s="40">
        <v>764</v>
      </c>
      <c r="C169" s="40">
        <v>133</v>
      </c>
      <c r="D169" s="40">
        <v>897</v>
      </c>
      <c r="E169" s="41">
        <v>10086</v>
      </c>
      <c r="F169" s="126">
        <v>62</v>
      </c>
      <c r="G169" s="40">
        <v>1922</v>
      </c>
      <c r="H169" s="40">
        <v>1054</v>
      </c>
      <c r="I169" s="40">
        <v>2976</v>
      </c>
      <c r="J169" s="41">
        <v>8776</v>
      </c>
      <c r="K169" s="126">
        <v>62</v>
      </c>
      <c r="L169" s="40">
        <v>4435</v>
      </c>
      <c r="M169" s="40">
        <v>3958</v>
      </c>
      <c r="N169" s="40">
        <v>8393</v>
      </c>
      <c r="O169" s="41">
        <v>23375</v>
      </c>
      <c r="P169" s="126">
        <v>61</v>
      </c>
      <c r="Q169" s="40">
        <v>4136</v>
      </c>
      <c r="R169" s="40">
        <v>2350</v>
      </c>
      <c r="S169" s="40">
        <v>6486</v>
      </c>
      <c r="T169" s="41">
        <v>28810</v>
      </c>
    </row>
    <row r="170" spans="1:20" ht="11.25" x14ac:dyDescent="0.15">
      <c r="A170" s="126">
        <v>61</v>
      </c>
      <c r="B170" s="40">
        <v>1468</v>
      </c>
      <c r="C170" s="40">
        <v>291</v>
      </c>
      <c r="D170" s="40">
        <v>1759</v>
      </c>
      <c r="E170" s="41">
        <v>11845</v>
      </c>
      <c r="F170" s="126">
        <v>61</v>
      </c>
      <c r="G170" s="40">
        <v>849</v>
      </c>
      <c r="H170" s="40">
        <v>478</v>
      </c>
      <c r="I170" s="40">
        <v>1327</v>
      </c>
      <c r="J170" s="41">
        <v>10103</v>
      </c>
      <c r="K170" s="126">
        <v>61</v>
      </c>
      <c r="L170" s="40">
        <v>802</v>
      </c>
      <c r="M170" s="40">
        <v>852</v>
      </c>
      <c r="N170" s="40">
        <v>1654</v>
      </c>
      <c r="O170" s="41">
        <v>25029</v>
      </c>
      <c r="P170" s="126">
        <v>60</v>
      </c>
      <c r="Q170" s="40">
        <v>2125</v>
      </c>
      <c r="R170" s="40">
        <v>1179</v>
      </c>
      <c r="S170" s="40">
        <v>3304</v>
      </c>
      <c r="T170" s="41">
        <v>32114</v>
      </c>
    </row>
    <row r="171" spans="1:20" ht="11.25" x14ac:dyDescent="0.15">
      <c r="A171" s="126">
        <v>60</v>
      </c>
      <c r="B171" s="40">
        <v>2395</v>
      </c>
      <c r="C171" s="40">
        <v>499</v>
      </c>
      <c r="D171" s="40">
        <v>2894</v>
      </c>
      <c r="E171" s="41">
        <v>14739</v>
      </c>
      <c r="F171" s="126">
        <v>60</v>
      </c>
      <c r="G171" s="40">
        <v>1335</v>
      </c>
      <c r="H171" s="40">
        <v>754</v>
      </c>
      <c r="I171" s="40">
        <v>2089</v>
      </c>
      <c r="J171" s="41">
        <v>12192</v>
      </c>
      <c r="K171" s="126">
        <v>60</v>
      </c>
      <c r="L171" s="40">
        <v>2248</v>
      </c>
      <c r="M171" s="40">
        <v>2044</v>
      </c>
      <c r="N171" s="40">
        <v>4292</v>
      </c>
      <c r="O171" s="41">
        <v>29321</v>
      </c>
      <c r="P171" s="126">
        <v>59</v>
      </c>
      <c r="Q171" s="40">
        <v>2455</v>
      </c>
      <c r="R171" s="40">
        <v>1445</v>
      </c>
      <c r="S171" s="40">
        <v>3900</v>
      </c>
      <c r="T171" s="41">
        <v>36014</v>
      </c>
    </row>
    <row r="172" spans="1:20" ht="11.25" x14ac:dyDescent="0.15">
      <c r="A172" s="126">
        <v>59</v>
      </c>
      <c r="B172" s="40">
        <v>1497</v>
      </c>
      <c r="C172" s="40">
        <v>310</v>
      </c>
      <c r="D172" s="40">
        <v>1807</v>
      </c>
      <c r="E172" s="41">
        <v>16546</v>
      </c>
      <c r="F172" s="126">
        <v>59</v>
      </c>
      <c r="G172" s="40">
        <v>763</v>
      </c>
      <c r="H172" s="40">
        <v>425</v>
      </c>
      <c r="I172" s="40">
        <v>1188</v>
      </c>
      <c r="J172" s="41">
        <v>13380</v>
      </c>
      <c r="K172" s="126">
        <v>59</v>
      </c>
      <c r="L172" s="40">
        <v>2883</v>
      </c>
      <c r="M172" s="40">
        <v>2688</v>
      </c>
      <c r="N172" s="40">
        <v>5571</v>
      </c>
      <c r="O172" s="41">
        <v>34892</v>
      </c>
      <c r="P172" s="126">
        <v>58</v>
      </c>
      <c r="Q172" s="40">
        <v>5437</v>
      </c>
      <c r="R172" s="40">
        <v>3387</v>
      </c>
      <c r="S172" s="40">
        <v>8824</v>
      </c>
      <c r="T172" s="41">
        <v>44838</v>
      </c>
    </row>
    <row r="173" spans="1:20" ht="11.25" x14ac:dyDescent="0.15">
      <c r="A173" s="126">
        <v>58</v>
      </c>
      <c r="B173" s="40">
        <v>1114</v>
      </c>
      <c r="C173" s="40">
        <v>242</v>
      </c>
      <c r="D173" s="40">
        <v>1356</v>
      </c>
      <c r="E173" s="41">
        <v>17902</v>
      </c>
      <c r="F173" s="126">
        <v>58</v>
      </c>
      <c r="G173" s="40">
        <v>1319</v>
      </c>
      <c r="H173" s="40">
        <v>833</v>
      </c>
      <c r="I173" s="40">
        <v>2152</v>
      </c>
      <c r="J173" s="41">
        <v>15532</v>
      </c>
      <c r="K173" s="126">
        <v>58</v>
      </c>
      <c r="L173" s="40">
        <v>1317</v>
      </c>
      <c r="M173" s="40">
        <v>1329</v>
      </c>
      <c r="N173" s="40">
        <v>2646</v>
      </c>
      <c r="O173" s="41">
        <v>37538</v>
      </c>
      <c r="P173" s="126">
        <v>57</v>
      </c>
      <c r="Q173" s="40">
        <v>3030</v>
      </c>
      <c r="R173" s="40">
        <v>2007</v>
      </c>
      <c r="S173" s="40">
        <v>5037</v>
      </c>
      <c r="T173" s="41">
        <v>49875</v>
      </c>
    </row>
    <row r="174" spans="1:20" ht="11.25" x14ac:dyDescent="0.15">
      <c r="A174" s="126">
        <v>57</v>
      </c>
      <c r="B174" s="40">
        <v>1178</v>
      </c>
      <c r="C174" s="40">
        <v>315</v>
      </c>
      <c r="D174" s="40">
        <v>1493</v>
      </c>
      <c r="E174" s="41">
        <v>19395</v>
      </c>
      <c r="F174" s="126">
        <v>57</v>
      </c>
      <c r="G174" s="40">
        <v>1861</v>
      </c>
      <c r="H174" s="40">
        <v>1243</v>
      </c>
      <c r="I174" s="40">
        <v>3104</v>
      </c>
      <c r="J174" s="41">
        <v>18636</v>
      </c>
      <c r="K174" s="126">
        <v>57</v>
      </c>
      <c r="L174" s="40">
        <v>2925</v>
      </c>
      <c r="M174" s="40">
        <v>2836</v>
      </c>
      <c r="N174" s="40">
        <v>5761</v>
      </c>
      <c r="O174" s="41">
        <v>43299</v>
      </c>
      <c r="P174" s="126">
        <v>56</v>
      </c>
      <c r="Q174" s="40">
        <v>2720</v>
      </c>
      <c r="R174" s="40">
        <v>1794</v>
      </c>
      <c r="S174" s="40">
        <v>4514</v>
      </c>
      <c r="T174" s="41">
        <v>54389</v>
      </c>
    </row>
    <row r="175" spans="1:20" ht="11.25" x14ac:dyDescent="0.15">
      <c r="A175" s="126">
        <v>56</v>
      </c>
      <c r="B175" s="40">
        <v>2274</v>
      </c>
      <c r="C175" s="40">
        <v>566</v>
      </c>
      <c r="D175" s="40">
        <v>2840</v>
      </c>
      <c r="E175" s="41">
        <v>22235</v>
      </c>
      <c r="F175" s="126">
        <v>56</v>
      </c>
      <c r="G175" s="40">
        <v>1126</v>
      </c>
      <c r="H175" s="40">
        <v>810</v>
      </c>
      <c r="I175" s="40">
        <v>1936</v>
      </c>
      <c r="J175" s="41">
        <v>20572</v>
      </c>
      <c r="K175" s="126">
        <v>56</v>
      </c>
      <c r="L175" s="40">
        <v>2157</v>
      </c>
      <c r="M175" s="40">
        <v>2173</v>
      </c>
      <c r="N175" s="40">
        <v>4330</v>
      </c>
      <c r="O175" s="41">
        <v>47629</v>
      </c>
      <c r="P175" s="126">
        <v>55</v>
      </c>
      <c r="Q175" s="40">
        <v>2121</v>
      </c>
      <c r="R175" s="40">
        <v>1378</v>
      </c>
      <c r="S175" s="40">
        <v>3499</v>
      </c>
      <c r="T175" s="41">
        <v>57888</v>
      </c>
    </row>
    <row r="176" spans="1:20" ht="11.25" x14ac:dyDescent="0.15">
      <c r="A176" s="126">
        <v>55</v>
      </c>
      <c r="B176" s="40">
        <v>1163</v>
      </c>
      <c r="C176" s="40">
        <v>315</v>
      </c>
      <c r="D176" s="40">
        <v>1478</v>
      </c>
      <c r="E176" s="41">
        <v>23713</v>
      </c>
      <c r="F176" s="126">
        <v>55</v>
      </c>
      <c r="G176" s="40">
        <v>783</v>
      </c>
      <c r="H176" s="40">
        <v>604</v>
      </c>
      <c r="I176" s="40">
        <v>1387</v>
      </c>
      <c r="J176" s="41">
        <v>21959</v>
      </c>
      <c r="K176" s="126">
        <v>55</v>
      </c>
      <c r="L176" s="40">
        <v>2377</v>
      </c>
      <c r="M176" s="40">
        <v>2342</v>
      </c>
      <c r="N176" s="40">
        <v>4719</v>
      </c>
      <c r="O176" s="41">
        <v>52348</v>
      </c>
      <c r="P176" s="126">
        <v>54</v>
      </c>
      <c r="Q176" s="40">
        <v>5125</v>
      </c>
      <c r="R176" s="40">
        <v>3459</v>
      </c>
      <c r="S176" s="40">
        <v>8584</v>
      </c>
      <c r="T176" s="41">
        <v>66472</v>
      </c>
    </row>
    <row r="177" spans="1:20" ht="11.25" x14ac:dyDescent="0.15">
      <c r="A177" s="126">
        <v>54</v>
      </c>
      <c r="B177" s="40">
        <v>992</v>
      </c>
      <c r="C177" s="40">
        <v>266</v>
      </c>
      <c r="D177" s="40">
        <v>1258</v>
      </c>
      <c r="E177" s="41">
        <v>24971</v>
      </c>
      <c r="F177" s="126">
        <v>54</v>
      </c>
      <c r="G177" s="40">
        <v>1083</v>
      </c>
      <c r="H177" s="40">
        <v>775</v>
      </c>
      <c r="I177" s="40">
        <v>1858</v>
      </c>
      <c r="J177" s="41">
        <v>23817</v>
      </c>
      <c r="K177" s="126">
        <v>54</v>
      </c>
      <c r="L177" s="40">
        <v>2566</v>
      </c>
      <c r="M177" s="40">
        <v>2740</v>
      </c>
      <c r="N177" s="40">
        <v>5306</v>
      </c>
      <c r="O177" s="41">
        <v>57654</v>
      </c>
      <c r="P177" s="126">
        <v>53</v>
      </c>
      <c r="Q177" s="40">
        <v>2320</v>
      </c>
      <c r="R177" s="40">
        <v>1617</v>
      </c>
      <c r="S177" s="40">
        <v>3937</v>
      </c>
      <c r="T177" s="41">
        <v>70409</v>
      </c>
    </row>
    <row r="178" spans="1:20" ht="11.25" x14ac:dyDescent="0.15">
      <c r="A178" s="126">
        <v>53</v>
      </c>
      <c r="B178" s="40">
        <v>2046</v>
      </c>
      <c r="C178" s="40">
        <v>551</v>
      </c>
      <c r="D178" s="40">
        <v>2597</v>
      </c>
      <c r="E178" s="41">
        <v>27568</v>
      </c>
      <c r="F178" s="126">
        <v>53</v>
      </c>
      <c r="G178" s="40">
        <v>1593</v>
      </c>
      <c r="H178" s="40">
        <v>1275</v>
      </c>
      <c r="I178" s="40">
        <v>2868</v>
      </c>
      <c r="J178" s="41">
        <v>26685</v>
      </c>
      <c r="K178" s="126">
        <v>53</v>
      </c>
      <c r="L178" s="40">
        <v>4498</v>
      </c>
      <c r="M178" s="40">
        <v>5006</v>
      </c>
      <c r="N178" s="40">
        <v>9504</v>
      </c>
      <c r="O178" s="41">
        <v>67158</v>
      </c>
      <c r="P178" s="126">
        <v>52</v>
      </c>
      <c r="Q178" s="40">
        <v>2537</v>
      </c>
      <c r="R178" s="40">
        <v>1858</v>
      </c>
      <c r="S178" s="40">
        <v>4395</v>
      </c>
      <c r="T178" s="41">
        <v>74804</v>
      </c>
    </row>
    <row r="179" spans="1:20" ht="11.25" x14ac:dyDescent="0.15">
      <c r="A179" s="126">
        <v>52</v>
      </c>
      <c r="B179" s="40">
        <v>963</v>
      </c>
      <c r="C179" s="40">
        <v>255</v>
      </c>
      <c r="D179" s="40">
        <v>1218</v>
      </c>
      <c r="E179" s="41">
        <v>28786</v>
      </c>
      <c r="F179" s="126">
        <v>52</v>
      </c>
      <c r="G179" s="40">
        <v>858</v>
      </c>
      <c r="H179" s="40">
        <v>679</v>
      </c>
      <c r="I179" s="40">
        <v>1537</v>
      </c>
      <c r="J179" s="41">
        <v>28222</v>
      </c>
      <c r="K179" s="126">
        <v>52</v>
      </c>
      <c r="L179" s="40">
        <v>1949</v>
      </c>
      <c r="M179" s="40">
        <v>2149</v>
      </c>
      <c r="N179" s="40">
        <v>4098</v>
      </c>
      <c r="O179" s="41">
        <v>71256</v>
      </c>
      <c r="P179" s="126">
        <v>51</v>
      </c>
      <c r="Q179" s="40">
        <v>1962</v>
      </c>
      <c r="R179" s="40">
        <v>1386</v>
      </c>
      <c r="S179" s="40">
        <v>3348</v>
      </c>
      <c r="T179" s="41">
        <v>78152</v>
      </c>
    </row>
    <row r="180" spans="1:20" ht="11.25" x14ac:dyDescent="0.15">
      <c r="A180" s="126">
        <v>51</v>
      </c>
      <c r="B180" s="40">
        <v>963</v>
      </c>
      <c r="C180" s="40">
        <v>289</v>
      </c>
      <c r="D180" s="40">
        <v>1252</v>
      </c>
      <c r="E180" s="41">
        <v>30038</v>
      </c>
      <c r="F180" s="126">
        <v>51</v>
      </c>
      <c r="G180" s="40">
        <v>691</v>
      </c>
      <c r="H180" s="40">
        <v>601</v>
      </c>
      <c r="I180" s="40">
        <v>1292</v>
      </c>
      <c r="J180" s="41">
        <v>29514</v>
      </c>
      <c r="K180" s="126">
        <v>51</v>
      </c>
      <c r="L180" s="40">
        <v>2207</v>
      </c>
      <c r="M180" s="40">
        <v>2425</v>
      </c>
      <c r="N180" s="40">
        <v>4632</v>
      </c>
      <c r="O180" s="41">
        <v>75888</v>
      </c>
      <c r="P180" s="126">
        <v>50</v>
      </c>
      <c r="Q180" s="40">
        <v>2314</v>
      </c>
      <c r="R180" s="40">
        <v>1729</v>
      </c>
      <c r="S180" s="40">
        <v>4043</v>
      </c>
      <c r="T180" s="41">
        <v>82195</v>
      </c>
    </row>
    <row r="181" spans="1:20" ht="11.25" x14ac:dyDescent="0.15">
      <c r="A181" s="126">
        <v>50</v>
      </c>
      <c r="B181" s="40">
        <v>1827</v>
      </c>
      <c r="C181" s="40">
        <v>591</v>
      </c>
      <c r="D181" s="40">
        <v>2418</v>
      </c>
      <c r="E181" s="41">
        <v>32456</v>
      </c>
      <c r="F181" s="126">
        <v>50</v>
      </c>
      <c r="G181" s="40">
        <v>776</v>
      </c>
      <c r="H181" s="40">
        <v>705</v>
      </c>
      <c r="I181" s="40">
        <v>1481</v>
      </c>
      <c r="J181" s="41">
        <v>30995</v>
      </c>
      <c r="K181" s="126">
        <v>50</v>
      </c>
      <c r="L181" s="40">
        <v>1985</v>
      </c>
      <c r="M181" s="40">
        <v>2221</v>
      </c>
      <c r="N181" s="40">
        <v>4206</v>
      </c>
      <c r="O181" s="41">
        <v>80094</v>
      </c>
      <c r="P181" s="126">
        <v>49</v>
      </c>
      <c r="Q181" s="40">
        <v>4089</v>
      </c>
      <c r="R181" s="40">
        <v>2977</v>
      </c>
      <c r="S181" s="40">
        <v>7066</v>
      </c>
      <c r="T181" s="41">
        <v>89261</v>
      </c>
    </row>
    <row r="182" spans="1:20" ht="11.25" x14ac:dyDescent="0.15">
      <c r="A182" s="126">
        <v>49</v>
      </c>
      <c r="B182" s="40">
        <v>830</v>
      </c>
      <c r="C182" s="40">
        <v>319</v>
      </c>
      <c r="D182" s="40">
        <v>1149</v>
      </c>
      <c r="E182" s="41">
        <v>33605</v>
      </c>
      <c r="F182" s="126">
        <v>49</v>
      </c>
      <c r="G182" s="40">
        <v>676</v>
      </c>
      <c r="H182" s="40">
        <v>541</v>
      </c>
      <c r="I182" s="40">
        <v>1217</v>
      </c>
      <c r="J182" s="41">
        <v>32212</v>
      </c>
      <c r="K182" s="126">
        <v>49</v>
      </c>
      <c r="L182" s="40">
        <v>1911</v>
      </c>
      <c r="M182" s="40">
        <v>2089</v>
      </c>
      <c r="N182" s="40">
        <v>4000</v>
      </c>
      <c r="O182" s="41">
        <v>84094</v>
      </c>
      <c r="P182" s="126">
        <v>48</v>
      </c>
      <c r="Q182" s="40">
        <v>2109</v>
      </c>
      <c r="R182" s="40">
        <v>1721</v>
      </c>
      <c r="S182" s="40">
        <v>3830</v>
      </c>
      <c r="T182" s="41">
        <v>93091</v>
      </c>
    </row>
    <row r="183" spans="1:20" ht="11.25" x14ac:dyDescent="0.15">
      <c r="A183" s="126">
        <v>48</v>
      </c>
      <c r="B183" s="40">
        <v>913</v>
      </c>
      <c r="C183" s="40">
        <v>320</v>
      </c>
      <c r="D183" s="40">
        <v>1233</v>
      </c>
      <c r="E183" s="41">
        <v>34838</v>
      </c>
      <c r="F183" s="126">
        <v>48</v>
      </c>
      <c r="G183" s="40">
        <v>1406</v>
      </c>
      <c r="H183" s="40">
        <v>1229</v>
      </c>
      <c r="I183" s="40">
        <v>2635</v>
      </c>
      <c r="J183" s="41">
        <v>34847</v>
      </c>
      <c r="K183" s="126">
        <v>48</v>
      </c>
      <c r="L183" s="40">
        <v>2019</v>
      </c>
      <c r="M183" s="40">
        <v>2266</v>
      </c>
      <c r="N183" s="40">
        <v>4285</v>
      </c>
      <c r="O183" s="41">
        <v>88379</v>
      </c>
      <c r="P183" s="126">
        <v>47</v>
      </c>
      <c r="Q183" s="40">
        <v>1792</v>
      </c>
      <c r="R183" s="40">
        <v>1368</v>
      </c>
      <c r="S183" s="40">
        <v>3160</v>
      </c>
      <c r="T183" s="41">
        <v>96251</v>
      </c>
    </row>
    <row r="184" spans="1:20" ht="11.25" x14ac:dyDescent="0.15">
      <c r="A184" s="126">
        <v>47</v>
      </c>
      <c r="B184" s="40">
        <v>945</v>
      </c>
      <c r="C184" s="40">
        <v>345</v>
      </c>
      <c r="D184" s="40">
        <v>1290</v>
      </c>
      <c r="E184" s="41">
        <v>36128</v>
      </c>
      <c r="F184" s="126">
        <v>47</v>
      </c>
      <c r="G184" s="40">
        <v>632</v>
      </c>
      <c r="H184" s="40">
        <v>561</v>
      </c>
      <c r="I184" s="40">
        <v>1193</v>
      </c>
      <c r="J184" s="41">
        <v>36040</v>
      </c>
      <c r="K184" s="126">
        <v>47</v>
      </c>
      <c r="L184" s="40">
        <v>1872</v>
      </c>
      <c r="M184" s="40">
        <v>1980</v>
      </c>
      <c r="N184" s="40">
        <v>3852</v>
      </c>
      <c r="O184" s="41">
        <v>92231</v>
      </c>
      <c r="P184" s="126">
        <v>46</v>
      </c>
      <c r="Q184" s="40">
        <v>2014</v>
      </c>
      <c r="R184" s="40">
        <v>1522</v>
      </c>
      <c r="S184" s="40">
        <v>3536</v>
      </c>
      <c r="T184" s="41">
        <v>99787</v>
      </c>
    </row>
    <row r="185" spans="1:20" ht="11.25" x14ac:dyDescent="0.15">
      <c r="A185" s="126">
        <v>46</v>
      </c>
      <c r="B185" s="40">
        <v>1878</v>
      </c>
      <c r="C185" s="40">
        <v>688</v>
      </c>
      <c r="D185" s="40">
        <v>2566</v>
      </c>
      <c r="E185" s="41">
        <v>38694</v>
      </c>
      <c r="F185" s="126">
        <v>46</v>
      </c>
      <c r="G185" s="40">
        <v>690</v>
      </c>
      <c r="H185" s="40">
        <v>642</v>
      </c>
      <c r="I185" s="40">
        <v>1332</v>
      </c>
      <c r="J185" s="41">
        <v>37372</v>
      </c>
      <c r="K185" s="126">
        <v>46</v>
      </c>
      <c r="L185" s="40">
        <v>1970</v>
      </c>
      <c r="M185" s="40">
        <v>2234</v>
      </c>
      <c r="N185" s="40">
        <v>4204</v>
      </c>
      <c r="O185" s="41">
        <v>96435</v>
      </c>
      <c r="P185" s="126">
        <v>45</v>
      </c>
      <c r="Q185" s="40">
        <v>1799</v>
      </c>
      <c r="R185" s="40">
        <v>1516</v>
      </c>
      <c r="S185" s="40">
        <v>3315</v>
      </c>
      <c r="T185" s="41">
        <v>103102</v>
      </c>
    </row>
    <row r="186" spans="1:20" ht="11.25" x14ac:dyDescent="0.15">
      <c r="A186" s="126">
        <v>45</v>
      </c>
      <c r="B186" s="40">
        <v>999</v>
      </c>
      <c r="C186" s="40">
        <v>323</v>
      </c>
      <c r="D186" s="40">
        <v>1322</v>
      </c>
      <c r="E186" s="41">
        <v>40016</v>
      </c>
      <c r="F186" s="126">
        <v>45</v>
      </c>
      <c r="G186" s="40">
        <v>619</v>
      </c>
      <c r="H186" s="40">
        <v>544</v>
      </c>
      <c r="I186" s="40">
        <v>1163</v>
      </c>
      <c r="J186" s="41">
        <v>38535</v>
      </c>
      <c r="K186" s="126">
        <v>45</v>
      </c>
      <c r="L186" s="40">
        <v>1778</v>
      </c>
      <c r="M186" s="40">
        <v>1890</v>
      </c>
      <c r="N186" s="40">
        <v>3668</v>
      </c>
      <c r="O186" s="41">
        <v>100103</v>
      </c>
      <c r="P186" s="126">
        <v>44</v>
      </c>
      <c r="Q186" s="40">
        <v>3868</v>
      </c>
      <c r="R186" s="40">
        <v>3046</v>
      </c>
      <c r="S186" s="40">
        <v>6914</v>
      </c>
      <c r="T186" s="41">
        <v>110016</v>
      </c>
    </row>
    <row r="187" spans="1:20" ht="11.25" x14ac:dyDescent="0.15">
      <c r="A187" s="126">
        <v>44</v>
      </c>
      <c r="B187" s="40">
        <v>1038</v>
      </c>
      <c r="C187" s="40">
        <v>357</v>
      </c>
      <c r="D187" s="40">
        <v>1395</v>
      </c>
      <c r="E187" s="41">
        <v>41411</v>
      </c>
      <c r="F187" s="126">
        <v>44</v>
      </c>
      <c r="G187" s="40">
        <v>691</v>
      </c>
      <c r="H187" s="40">
        <v>653</v>
      </c>
      <c r="I187" s="40">
        <v>1344</v>
      </c>
      <c r="J187" s="41">
        <v>39879</v>
      </c>
      <c r="K187" s="126">
        <v>44</v>
      </c>
      <c r="L187" s="40">
        <v>3544</v>
      </c>
      <c r="M187" s="40">
        <v>3832</v>
      </c>
      <c r="N187" s="40">
        <v>7376</v>
      </c>
      <c r="O187" s="41">
        <v>107479</v>
      </c>
      <c r="P187" s="126">
        <v>43</v>
      </c>
      <c r="Q187" s="40">
        <v>1808</v>
      </c>
      <c r="R187" s="40">
        <v>1375</v>
      </c>
      <c r="S187" s="40">
        <v>3183</v>
      </c>
      <c r="T187" s="41">
        <v>113199</v>
      </c>
    </row>
    <row r="188" spans="1:20" ht="11.25" x14ac:dyDescent="0.15">
      <c r="A188" s="126">
        <v>43</v>
      </c>
      <c r="B188" s="40">
        <v>2250</v>
      </c>
      <c r="C188" s="40">
        <v>791</v>
      </c>
      <c r="D188" s="40">
        <v>3041</v>
      </c>
      <c r="E188" s="41">
        <v>44452</v>
      </c>
      <c r="F188" s="126">
        <v>43</v>
      </c>
      <c r="G188" s="40">
        <v>1284</v>
      </c>
      <c r="H188" s="40">
        <v>1199</v>
      </c>
      <c r="I188" s="40">
        <v>2483</v>
      </c>
      <c r="J188" s="41">
        <v>42362</v>
      </c>
      <c r="K188" s="126">
        <v>43</v>
      </c>
      <c r="L188" s="40">
        <v>1675</v>
      </c>
      <c r="M188" s="40">
        <v>1798</v>
      </c>
      <c r="N188" s="40">
        <v>3473</v>
      </c>
      <c r="O188" s="41">
        <v>110952</v>
      </c>
      <c r="P188" s="126">
        <v>42</v>
      </c>
      <c r="Q188" s="40">
        <v>2104</v>
      </c>
      <c r="R188" s="40">
        <v>1613</v>
      </c>
      <c r="S188" s="40">
        <v>3717</v>
      </c>
      <c r="T188" s="41">
        <v>116916</v>
      </c>
    </row>
    <row r="189" spans="1:20" ht="11.25" x14ac:dyDescent="0.15">
      <c r="A189" s="126">
        <v>42</v>
      </c>
      <c r="B189" s="40">
        <v>1266</v>
      </c>
      <c r="C189" s="40">
        <v>489</v>
      </c>
      <c r="D189" s="40">
        <v>1755</v>
      </c>
      <c r="E189" s="41">
        <v>46207</v>
      </c>
      <c r="F189" s="126">
        <v>42</v>
      </c>
      <c r="G189" s="40">
        <v>761</v>
      </c>
      <c r="H189" s="40">
        <v>655</v>
      </c>
      <c r="I189" s="40">
        <v>1416</v>
      </c>
      <c r="J189" s="41">
        <v>43778</v>
      </c>
      <c r="K189" s="126">
        <v>42</v>
      </c>
      <c r="L189" s="40">
        <v>1758</v>
      </c>
      <c r="M189" s="40">
        <v>1840</v>
      </c>
      <c r="N189" s="40">
        <v>3598</v>
      </c>
      <c r="O189" s="41">
        <v>114550</v>
      </c>
      <c r="P189" s="126">
        <v>41</v>
      </c>
      <c r="Q189" s="40">
        <v>1956</v>
      </c>
      <c r="R189" s="40">
        <v>1587</v>
      </c>
      <c r="S189" s="40">
        <v>3543</v>
      </c>
      <c r="T189" s="41">
        <v>120459</v>
      </c>
    </row>
    <row r="190" spans="1:20" ht="11.25" x14ac:dyDescent="0.15">
      <c r="A190" s="126">
        <v>41</v>
      </c>
      <c r="B190" s="40">
        <v>1148</v>
      </c>
      <c r="C190" s="40">
        <v>439</v>
      </c>
      <c r="D190" s="40">
        <v>1587</v>
      </c>
      <c r="E190" s="41">
        <v>47794</v>
      </c>
      <c r="F190" s="126">
        <v>41</v>
      </c>
      <c r="G190" s="40">
        <v>666</v>
      </c>
      <c r="H190" s="40">
        <v>575</v>
      </c>
      <c r="I190" s="40">
        <v>1241</v>
      </c>
      <c r="J190" s="41">
        <v>45019</v>
      </c>
      <c r="K190" s="126">
        <v>41</v>
      </c>
      <c r="L190" s="40">
        <v>1610</v>
      </c>
      <c r="M190" s="40">
        <v>1597</v>
      </c>
      <c r="N190" s="40">
        <v>3207</v>
      </c>
      <c r="O190" s="41">
        <v>117757</v>
      </c>
      <c r="P190" s="126">
        <v>40</v>
      </c>
      <c r="Q190" s="40">
        <v>4352</v>
      </c>
      <c r="R190" s="40">
        <v>3403</v>
      </c>
      <c r="S190" s="40">
        <v>7755</v>
      </c>
      <c r="T190" s="41">
        <v>128214</v>
      </c>
    </row>
    <row r="191" spans="1:20" ht="11.25" x14ac:dyDescent="0.15">
      <c r="A191" s="126">
        <v>40</v>
      </c>
      <c r="B191" s="40">
        <v>2713</v>
      </c>
      <c r="C191" s="40">
        <v>956</v>
      </c>
      <c r="D191" s="40">
        <v>3669</v>
      </c>
      <c r="E191" s="41">
        <v>51463</v>
      </c>
      <c r="F191" s="126">
        <v>40</v>
      </c>
      <c r="G191" s="40">
        <v>785</v>
      </c>
      <c r="H191" s="40">
        <v>716</v>
      </c>
      <c r="I191" s="40">
        <v>1501</v>
      </c>
      <c r="J191" s="41">
        <v>46520</v>
      </c>
      <c r="K191" s="126">
        <v>40</v>
      </c>
      <c r="L191" s="40">
        <v>1630</v>
      </c>
      <c r="M191" s="40">
        <v>1722</v>
      </c>
      <c r="N191" s="40">
        <v>3352</v>
      </c>
      <c r="O191" s="41">
        <v>121109</v>
      </c>
      <c r="P191" s="126">
        <v>39</v>
      </c>
      <c r="Q191" s="40">
        <v>1948</v>
      </c>
      <c r="R191" s="40">
        <v>1386</v>
      </c>
      <c r="S191" s="40">
        <v>3334</v>
      </c>
      <c r="T191" s="41">
        <v>131548</v>
      </c>
    </row>
    <row r="192" spans="1:20" ht="11.25" x14ac:dyDescent="0.15">
      <c r="A192" s="126">
        <v>39</v>
      </c>
      <c r="B192" s="40">
        <v>1299</v>
      </c>
      <c r="C192" s="40">
        <v>465</v>
      </c>
      <c r="D192" s="40">
        <v>1764</v>
      </c>
      <c r="E192" s="41">
        <v>53227</v>
      </c>
      <c r="F192" s="126">
        <v>39</v>
      </c>
      <c r="G192" s="40">
        <v>802</v>
      </c>
      <c r="H192" s="40">
        <v>691</v>
      </c>
      <c r="I192" s="40">
        <v>1493</v>
      </c>
      <c r="J192" s="41">
        <v>48013</v>
      </c>
      <c r="K192" s="126">
        <v>39</v>
      </c>
      <c r="L192" s="40">
        <v>1509</v>
      </c>
      <c r="M192" s="40">
        <v>1403</v>
      </c>
      <c r="N192" s="40">
        <v>2912</v>
      </c>
      <c r="O192" s="41">
        <v>124021</v>
      </c>
      <c r="P192" s="126">
        <v>38</v>
      </c>
      <c r="Q192" s="40">
        <v>2046</v>
      </c>
      <c r="R192" s="40">
        <v>1614</v>
      </c>
      <c r="S192" s="40">
        <v>3660</v>
      </c>
      <c r="T192" s="41">
        <v>135208</v>
      </c>
    </row>
    <row r="193" spans="1:20" ht="11.25" x14ac:dyDescent="0.15">
      <c r="A193" s="126">
        <v>38</v>
      </c>
      <c r="B193" s="40">
        <v>2509</v>
      </c>
      <c r="C193" s="40">
        <v>786</v>
      </c>
      <c r="D193" s="40">
        <v>3295</v>
      </c>
      <c r="E193" s="41">
        <v>56522</v>
      </c>
      <c r="F193" s="126">
        <v>38</v>
      </c>
      <c r="G193" s="40">
        <v>1905</v>
      </c>
      <c r="H193" s="40">
        <v>1555</v>
      </c>
      <c r="I193" s="40">
        <v>3460</v>
      </c>
      <c r="J193" s="41">
        <v>51473</v>
      </c>
      <c r="K193" s="126">
        <v>38</v>
      </c>
      <c r="L193" s="40">
        <v>1538</v>
      </c>
      <c r="M193" s="40">
        <v>1419</v>
      </c>
      <c r="N193" s="40">
        <v>2957</v>
      </c>
      <c r="O193" s="41">
        <v>126978</v>
      </c>
      <c r="P193" s="126">
        <v>37</v>
      </c>
      <c r="Q193" s="40">
        <v>1687</v>
      </c>
      <c r="R193" s="40">
        <v>1257</v>
      </c>
      <c r="S193" s="40">
        <v>2944</v>
      </c>
      <c r="T193" s="41">
        <v>138152</v>
      </c>
    </row>
    <row r="194" spans="1:20" ht="11.25" x14ac:dyDescent="0.15">
      <c r="A194" s="126">
        <v>37</v>
      </c>
      <c r="B194" s="40">
        <v>1012</v>
      </c>
      <c r="C194" s="40">
        <v>315</v>
      </c>
      <c r="D194" s="40">
        <v>1327</v>
      </c>
      <c r="E194" s="41">
        <v>57849</v>
      </c>
      <c r="F194" s="126">
        <v>37</v>
      </c>
      <c r="G194" s="40">
        <v>583</v>
      </c>
      <c r="H194" s="40">
        <v>531</v>
      </c>
      <c r="I194" s="40">
        <v>1114</v>
      </c>
      <c r="J194" s="41">
        <v>52587</v>
      </c>
      <c r="K194" s="126">
        <v>37</v>
      </c>
      <c r="L194" s="40">
        <v>1483</v>
      </c>
      <c r="M194" s="40">
        <v>1410</v>
      </c>
      <c r="N194" s="40">
        <v>2893</v>
      </c>
      <c r="O194" s="41">
        <v>129871</v>
      </c>
      <c r="P194" s="126">
        <v>36</v>
      </c>
      <c r="Q194" s="40">
        <v>2632</v>
      </c>
      <c r="R194" s="40">
        <v>1678</v>
      </c>
      <c r="S194" s="40">
        <v>4310</v>
      </c>
      <c r="T194" s="41">
        <v>142462</v>
      </c>
    </row>
    <row r="195" spans="1:20" ht="11.25" x14ac:dyDescent="0.15">
      <c r="A195" s="126">
        <v>36</v>
      </c>
      <c r="B195" s="40">
        <v>2057</v>
      </c>
      <c r="C195" s="40">
        <v>668</v>
      </c>
      <c r="D195" s="40">
        <v>2725</v>
      </c>
      <c r="E195" s="41">
        <v>60574</v>
      </c>
      <c r="F195" s="126">
        <v>36</v>
      </c>
      <c r="G195" s="40">
        <v>949</v>
      </c>
      <c r="H195" s="40">
        <v>806</v>
      </c>
      <c r="I195" s="40">
        <v>1755</v>
      </c>
      <c r="J195" s="41">
        <v>54342</v>
      </c>
      <c r="K195" s="126">
        <v>36</v>
      </c>
      <c r="L195" s="40">
        <v>1407</v>
      </c>
      <c r="M195" s="40">
        <v>1283</v>
      </c>
      <c r="N195" s="40">
        <v>2690</v>
      </c>
      <c r="O195" s="41">
        <v>132561</v>
      </c>
      <c r="P195" s="126">
        <v>35</v>
      </c>
      <c r="Q195" s="40">
        <v>2902</v>
      </c>
      <c r="R195" s="40">
        <v>2185</v>
      </c>
      <c r="S195" s="40">
        <v>5087</v>
      </c>
      <c r="T195" s="41">
        <v>147549</v>
      </c>
    </row>
    <row r="196" spans="1:20" ht="11.25" x14ac:dyDescent="0.15">
      <c r="A196" s="126">
        <v>35</v>
      </c>
      <c r="B196" s="40">
        <v>469</v>
      </c>
      <c r="C196" s="40">
        <v>175</v>
      </c>
      <c r="D196" s="40">
        <v>644</v>
      </c>
      <c r="E196" s="41">
        <v>61218</v>
      </c>
      <c r="F196" s="126">
        <v>35</v>
      </c>
      <c r="G196" s="40">
        <v>544</v>
      </c>
      <c r="H196" s="40">
        <v>476</v>
      </c>
      <c r="I196" s="40">
        <v>1020</v>
      </c>
      <c r="J196" s="41">
        <v>55362</v>
      </c>
      <c r="K196" s="126">
        <v>35</v>
      </c>
      <c r="L196" s="40">
        <v>2561</v>
      </c>
      <c r="M196" s="40">
        <v>2227</v>
      </c>
      <c r="N196" s="40">
        <v>4788</v>
      </c>
      <c r="O196" s="41">
        <v>137349</v>
      </c>
      <c r="P196" s="126">
        <v>34</v>
      </c>
      <c r="Q196" s="40">
        <v>1192</v>
      </c>
      <c r="R196" s="40">
        <v>874</v>
      </c>
      <c r="S196" s="40">
        <v>2066</v>
      </c>
      <c r="T196" s="41">
        <v>149615</v>
      </c>
    </row>
    <row r="197" spans="1:20" ht="11.25" x14ac:dyDescent="0.15">
      <c r="A197" s="126">
        <v>34</v>
      </c>
      <c r="B197" s="40">
        <v>614</v>
      </c>
      <c r="C197" s="40">
        <v>194</v>
      </c>
      <c r="D197" s="40">
        <v>808</v>
      </c>
      <c r="E197" s="41">
        <v>62026</v>
      </c>
      <c r="F197" s="126">
        <v>34</v>
      </c>
      <c r="G197" s="40">
        <v>441</v>
      </c>
      <c r="H197" s="40">
        <v>374</v>
      </c>
      <c r="I197" s="40">
        <v>815</v>
      </c>
      <c r="J197" s="41">
        <v>56177</v>
      </c>
      <c r="K197" s="126">
        <v>34</v>
      </c>
      <c r="L197" s="40">
        <v>847</v>
      </c>
      <c r="M197" s="40">
        <v>754</v>
      </c>
      <c r="N197" s="40">
        <v>1601</v>
      </c>
      <c r="O197" s="41">
        <v>138950</v>
      </c>
      <c r="P197" s="126">
        <v>33</v>
      </c>
      <c r="Q197" s="40">
        <v>1680</v>
      </c>
      <c r="R197" s="40">
        <v>1173</v>
      </c>
      <c r="S197" s="40">
        <v>2853</v>
      </c>
      <c r="T197" s="41">
        <v>152468</v>
      </c>
    </row>
    <row r="198" spans="1:20" ht="11.25" x14ac:dyDescent="0.15">
      <c r="A198" s="126">
        <v>33</v>
      </c>
      <c r="B198" s="40">
        <v>505</v>
      </c>
      <c r="C198" s="40">
        <v>149</v>
      </c>
      <c r="D198" s="40">
        <v>654</v>
      </c>
      <c r="E198" s="41">
        <v>62680</v>
      </c>
      <c r="F198" s="126">
        <v>33</v>
      </c>
      <c r="G198" s="40">
        <v>667</v>
      </c>
      <c r="H198" s="40">
        <v>611</v>
      </c>
      <c r="I198" s="40">
        <v>1278</v>
      </c>
      <c r="J198" s="41">
        <v>57455</v>
      </c>
      <c r="K198" s="126">
        <v>33</v>
      </c>
      <c r="L198" s="40">
        <v>1033</v>
      </c>
      <c r="M198" s="40">
        <v>827</v>
      </c>
      <c r="N198" s="40">
        <v>1860</v>
      </c>
      <c r="O198" s="41">
        <v>140810</v>
      </c>
      <c r="P198" s="126">
        <v>32</v>
      </c>
      <c r="Q198" s="40">
        <v>856</v>
      </c>
      <c r="R198" s="40">
        <v>634</v>
      </c>
      <c r="S198" s="40">
        <v>1490</v>
      </c>
      <c r="T198" s="41">
        <v>153958</v>
      </c>
    </row>
    <row r="199" spans="1:20" ht="11.25" x14ac:dyDescent="0.15">
      <c r="A199" s="126">
        <v>32</v>
      </c>
      <c r="B199" s="40">
        <v>239</v>
      </c>
      <c r="C199" s="40">
        <v>68</v>
      </c>
      <c r="D199" s="40">
        <v>307</v>
      </c>
      <c r="E199" s="41">
        <v>62987</v>
      </c>
      <c r="F199" s="126">
        <v>32</v>
      </c>
      <c r="G199" s="40">
        <v>256</v>
      </c>
      <c r="H199" s="40">
        <v>215</v>
      </c>
      <c r="I199" s="40">
        <v>471</v>
      </c>
      <c r="J199" s="41">
        <v>57926</v>
      </c>
      <c r="K199" s="126">
        <v>32</v>
      </c>
      <c r="L199" s="40">
        <v>1327</v>
      </c>
      <c r="M199" s="40">
        <v>828</v>
      </c>
      <c r="N199" s="40">
        <v>2155</v>
      </c>
      <c r="O199" s="41">
        <v>142965</v>
      </c>
      <c r="P199" s="126">
        <v>31</v>
      </c>
      <c r="Q199" s="40">
        <v>1020</v>
      </c>
      <c r="R199" s="40">
        <v>678</v>
      </c>
      <c r="S199" s="40">
        <v>1698</v>
      </c>
      <c r="T199" s="41">
        <v>155656</v>
      </c>
    </row>
    <row r="200" spans="1:20" ht="11.25" x14ac:dyDescent="0.15">
      <c r="A200" s="126">
        <v>30</v>
      </c>
      <c r="B200" s="40">
        <v>137</v>
      </c>
      <c r="C200" s="40">
        <v>38</v>
      </c>
      <c r="D200" s="40">
        <v>175</v>
      </c>
      <c r="E200" s="41">
        <v>63162</v>
      </c>
      <c r="F200" s="126">
        <v>31</v>
      </c>
      <c r="G200" s="40">
        <v>118</v>
      </c>
      <c r="H200" s="40">
        <v>120</v>
      </c>
      <c r="I200" s="40">
        <v>238</v>
      </c>
      <c r="J200" s="41">
        <v>58164</v>
      </c>
      <c r="K200" s="126">
        <v>31</v>
      </c>
      <c r="L200" s="40">
        <v>669</v>
      </c>
      <c r="M200" s="40">
        <v>561</v>
      </c>
      <c r="N200" s="40">
        <v>1230</v>
      </c>
      <c r="O200" s="41">
        <v>144195</v>
      </c>
      <c r="P200" s="126">
        <v>30</v>
      </c>
      <c r="Q200" s="40">
        <v>276</v>
      </c>
      <c r="R200" s="40">
        <v>163</v>
      </c>
      <c r="S200" s="40">
        <v>439</v>
      </c>
      <c r="T200" s="41">
        <v>156095</v>
      </c>
    </row>
    <row r="201" spans="1:20" ht="11.25" x14ac:dyDescent="0.15">
      <c r="A201" s="126"/>
      <c r="B201" s="40"/>
      <c r="C201" s="40"/>
      <c r="D201" s="40"/>
      <c r="E201" s="41"/>
      <c r="F201" s="126">
        <v>30</v>
      </c>
      <c r="G201" s="40">
        <v>57</v>
      </c>
      <c r="H201" s="40">
        <v>59</v>
      </c>
      <c r="I201" s="40">
        <v>116</v>
      </c>
      <c r="J201" s="41">
        <v>58280</v>
      </c>
      <c r="K201" s="126">
        <v>30</v>
      </c>
      <c r="L201" s="40">
        <v>699</v>
      </c>
      <c r="M201" s="40">
        <v>487</v>
      </c>
      <c r="N201" s="40">
        <v>1186</v>
      </c>
      <c r="O201" s="41">
        <v>145381</v>
      </c>
      <c r="P201" s="126">
        <v>29</v>
      </c>
      <c r="Q201" s="40">
        <v>130</v>
      </c>
      <c r="R201" s="40">
        <v>64</v>
      </c>
      <c r="S201" s="40">
        <v>194</v>
      </c>
      <c r="T201" s="41">
        <v>156289</v>
      </c>
    </row>
    <row r="202" spans="1:20" ht="11.25" x14ac:dyDescent="0.15">
      <c r="A202" s="126"/>
      <c r="B202" s="40"/>
      <c r="C202" s="40"/>
      <c r="D202" s="40"/>
      <c r="E202" s="41"/>
      <c r="F202" s="126">
        <v>29</v>
      </c>
      <c r="G202" s="40">
        <v>71</v>
      </c>
      <c r="H202" s="40">
        <v>77</v>
      </c>
      <c r="I202" s="40">
        <v>148</v>
      </c>
      <c r="J202" s="41">
        <v>58428</v>
      </c>
      <c r="K202" s="126">
        <v>29</v>
      </c>
      <c r="L202" s="40">
        <v>299</v>
      </c>
      <c r="M202" s="40">
        <v>279</v>
      </c>
      <c r="N202" s="40">
        <v>578</v>
      </c>
      <c r="O202" s="41">
        <v>145959</v>
      </c>
      <c r="P202" s="126">
        <v>28</v>
      </c>
      <c r="Q202" s="40">
        <v>140</v>
      </c>
      <c r="R202" s="40">
        <v>110</v>
      </c>
      <c r="S202" s="40">
        <v>250</v>
      </c>
      <c r="T202" s="41">
        <v>156539</v>
      </c>
    </row>
    <row r="203" spans="1:20" ht="11.25" x14ac:dyDescent="0.15">
      <c r="A203" s="126"/>
      <c r="B203" s="40"/>
      <c r="C203" s="40"/>
      <c r="D203" s="40"/>
      <c r="E203" s="41"/>
      <c r="F203" s="126">
        <v>28</v>
      </c>
      <c r="G203" s="40">
        <v>59</v>
      </c>
      <c r="H203" s="40">
        <v>33</v>
      </c>
      <c r="I203" s="40">
        <v>92</v>
      </c>
      <c r="J203" s="41">
        <v>58520</v>
      </c>
      <c r="K203" s="126">
        <v>28</v>
      </c>
      <c r="L203" s="40">
        <v>351</v>
      </c>
      <c r="M203" s="40">
        <v>278</v>
      </c>
      <c r="N203" s="40">
        <v>629</v>
      </c>
      <c r="O203" s="41">
        <v>146588</v>
      </c>
      <c r="P203" s="126">
        <v>26</v>
      </c>
      <c r="Q203" s="40">
        <v>100</v>
      </c>
      <c r="R203" s="40">
        <v>42</v>
      </c>
      <c r="S203" s="40">
        <v>142</v>
      </c>
      <c r="T203" s="41">
        <v>156681</v>
      </c>
    </row>
    <row r="204" spans="1:20" ht="11.25" x14ac:dyDescent="0.15">
      <c r="A204" s="39"/>
      <c r="B204" s="40"/>
      <c r="C204" s="40"/>
      <c r="D204" s="40"/>
      <c r="E204" s="41"/>
      <c r="F204" s="39"/>
      <c r="G204" s="40"/>
      <c r="H204" s="40"/>
      <c r="I204" s="40"/>
      <c r="J204" s="41"/>
      <c r="K204" s="126">
        <v>27</v>
      </c>
      <c r="L204" s="40">
        <v>158</v>
      </c>
      <c r="M204" s="40">
        <v>106</v>
      </c>
      <c r="N204" s="40">
        <v>264</v>
      </c>
      <c r="O204" s="41">
        <v>146852</v>
      </c>
      <c r="P204" s="126"/>
      <c r="Q204" s="40"/>
      <c r="R204" s="40"/>
      <c r="S204" s="40"/>
      <c r="T204" s="41"/>
    </row>
    <row r="205" spans="1:20" ht="11.25" x14ac:dyDescent="0.15">
      <c r="A205" s="39"/>
      <c r="B205" s="40"/>
      <c r="C205" s="40"/>
      <c r="D205" s="40"/>
      <c r="E205" s="41"/>
      <c r="F205" s="39"/>
      <c r="G205" s="40"/>
      <c r="H205" s="40"/>
      <c r="I205" s="40"/>
      <c r="J205" s="41"/>
      <c r="K205" s="39">
        <v>26</v>
      </c>
      <c r="L205" s="40">
        <v>167</v>
      </c>
      <c r="M205" s="40">
        <v>164</v>
      </c>
      <c r="N205" s="40">
        <v>331</v>
      </c>
      <c r="O205" s="41">
        <v>147183</v>
      </c>
      <c r="P205" s="126"/>
      <c r="Q205" s="40"/>
      <c r="R205" s="40"/>
      <c r="S205" s="40"/>
      <c r="T205" s="41"/>
    </row>
    <row r="206" spans="1:20" ht="11.25" x14ac:dyDescent="0.15">
      <c r="A206" s="39"/>
      <c r="B206" s="40"/>
      <c r="C206" s="40"/>
      <c r="D206" s="40"/>
      <c r="E206" s="41"/>
      <c r="F206" s="39"/>
      <c r="G206" s="40"/>
      <c r="H206" s="40"/>
      <c r="I206" s="40"/>
      <c r="J206" s="41"/>
      <c r="K206" s="39">
        <v>24</v>
      </c>
      <c r="L206" s="40">
        <v>71</v>
      </c>
      <c r="M206" s="40">
        <v>44</v>
      </c>
      <c r="N206" s="40">
        <v>115</v>
      </c>
      <c r="O206" s="41">
        <v>147298</v>
      </c>
      <c r="P206" s="39"/>
      <c r="Q206" s="40"/>
      <c r="R206" s="40"/>
      <c r="S206" s="40"/>
      <c r="T206" s="41"/>
    </row>
    <row r="207" spans="1:20" ht="11.25" x14ac:dyDescent="0.15">
      <c r="A207" s="39"/>
      <c r="B207" s="40"/>
      <c r="C207" s="40"/>
      <c r="D207" s="40"/>
      <c r="E207" s="41"/>
      <c r="F207" s="39"/>
      <c r="G207" s="40"/>
      <c r="H207" s="40"/>
      <c r="I207" s="40"/>
      <c r="J207" s="41"/>
      <c r="K207" s="39"/>
      <c r="L207" s="40"/>
      <c r="M207" s="40"/>
      <c r="N207" s="40"/>
      <c r="O207" s="41"/>
      <c r="P207" s="39"/>
      <c r="Q207" s="40"/>
      <c r="R207" s="40"/>
      <c r="S207" s="40"/>
      <c r="T207" s="41"/>
    </row>
    <row r="208" spans="1:20" ht="11.25" x14ac:dyDescent="0.15">
      <c r="A208" s="39"/>
      <c r="B208" s="40"/>
      <c r="C208" s="40"/>
      <c r="D208" s="40"/>
      <c r="E208" s="41"/>
      <c r="F208" s="39"/>
      <c r="G208" s="40"/>
      <c r="H208" s="40"/>
      <c r="I208" s="40"/>
      <c r="J208" s="41"/>
      <c r="K208" s="39"/>
      <c r="L208" s="40"/>
      <c r="M208" s="40"/>
      <c r="N208" s="40"/>
      <c r="O208" s="41"/>
      <c r="P208" s="39"/>
      <c r="Q208" s="40"/>
      <c r="R208" s="40"/>
      <c r="S208" s="40"/>
      <c r="T208" s="41"/>
    </row>
    <row r="209" spans="1:20" ht="11.25" x14ac:dyDescent="0.15">
      <c r="A209" s="39"/>
      <c r="B209" s="40"/>
      <c r="C209" s="40"/>
      <c r="D209" s="40"/>
      <c r="E209" s="41"/>
      <c r="F209" s="39"/>
      <c r="G209" s="40"/>
      <c r="H209" s="40"/>
      <c r="I209" s="40"/>
      <c r="J209" s="41"/>
      <c r="K209" s="39"/>
      <c r="L209" s="40"/>
      <c r="M209" s="40"/>
      <c r="N209" s="40"/>
      <c r="O209" s="41"/>
      <c r="P209" s="39"/>
      <c r="Q209" s="40"/>
      <c r="R209" s="40"/>
      <c r="S209" s="40"/>
      <c r="T209" s="41"/>
    </row>
    <row r="210" spans="1:20" ht="11.25" x14ac:dyDescent="0.15">
      <c r="A210" s="39"/>
      <c r="B210" s="40"/>
      <c r="C210" s="40"/>
      <c r="D210" s="40"/>
      <c r="E210" s="41"/>
      <c r="F210" s="39"/>
      <c r="G210" s="40"/>
      <c r="H210" s="40"/>
      <c r="I210" s="40"/>
      <c r="J210" s="41"/>
      <c r="K210" s="39"/>
      <c r="L210" s="40"/>
      <c r="M210" s="40"/>
      <c r="N210" s="40"/>
      <c r="O210" s="41"/>
      <c r="P210" s="39"/>
      <c r="Q210" s="40"/>
      <c r="R210" s="40"/>
      <c r="S210" s="40"/>
      <c r="T210" s="41"/>
    </row>
    <row r="211" spans="1:20" ht="11.25" x14ac:dyDescent="0.15">
      <c r="A211" s="39"/>
      <c r="B211" s="40"/>
      <c r="C211" s="40"/>
      <c r="D211" s="40"/>
      <c r="E211" s="41"/>
      <c r="F211" s="39"/>
      <c r="G211" s="40"/>
      <c r="H211" s="40"/>
      <c r="I211" s="40"/>
      <c r="J211" s="41"/>
      <c r="K211" s="39"/>
      <c r="L211" s="40"/>
      <c r="M211" s="40"/>
      <c r="N211" s="40"/>
      <c r="O211" s="41"/>
      <c r="P211" s="39"/>
      <c r="Q211" s="40"/>
      <c r="R211" s="40"/>
      <c r="S211" s="40"/>
      <c r="T211" s="41"/>
    </row>
    <row r="212" spans="1:20" ht="11.25" x14ac:dyDescent="0.15">
      <c r="A212" s="67"/>
      <c r="B212" s="68"/>
      <c r="C212" s="68"/>
      <c r="D212" s="68"/>
      <c r="E212" s="69"/>
      <c r="F212" s="67"/>
      <c r="G212" s="68"/>
      <c r="H212" s="68"/>
      <c r="I212" s="68"/>
      <c r="J212" s="69"/>
      <c r="K212" s="67"/>
      <c r="L212" s="68"/>
      <c r="M212" s="68"/>
      <c r="N212" s="68"/>
      <c r="O212" s="69"/>
      <c r="P212" s="70"/>
      <c r="Q212" s="68"/>
      <c r="R212" s="68"/>
      <c r="S212" s="68"/>
      <c r="T212" s="69"/>
    </row>
    <row r="213" spans="1:20" ht="11.25" x14ac:dyDescent="0.15">
      <c r="A213" s="31" t="s">
        <v>14</v>
      </c>
      <c r="B213" s="80">
        <f>SUM(B163:B212)</f>
        <v>49472</v>
      </c>
      <c r="C213" s="80">
        <f>SUM(C163:C212)</f>
        <v>13690</v>
      </c>
      <c r="D213" s="80">
        <f>SUM(D163:D212)</f>
        <v>63162</v>
      </c>
      <c r="E213" s="32"/>
      <c r="F213" s="31" t="s">
        <v>14</v>
      </c>
      <c r="G213" s="80">
        <f>SUM(G163:G212)</f>
        <v>33719</v>
      </c>
      <c r="H213" s="80">
        <f>SUM(H163:H212)</f>
        <v>24801</v>
      </c>
      <c r="I213" s="80">
        <f>SUM(I163:I212)</f>
        <v>58520</v>
      </c>
      <c r="J213" s="32"/>
      <c r="K213" s="31" t="s">
        <v>14</v>
      </c>
      <c r="L213" s="80">
        <f>SUM(L163:L212)</f>
        <v>74520</v>
      </c>
      <c r="M213" s="80">
        <f>SUM(M163:M212)</f>
        <v>72778</v>
      </c>
      <c r="N213" s="80">
        <f>SUM(N163:N212)</f>
        <v>147298</v>
      </c>
      <c r="O213" s="32"/>
      <c r="P213" s="33" t="s">
        <v>14</v>
      </c>
      <c r="Q213" s="80">
        <f>SUM(Q163:Q212)</f>
        <v>94269</v>
      </c>
      <c r="R213" s="80">
        <f>SUM(R163:R212)</f>
        <v>62412</v>
      </c>
      <c r="S213" s="80">
        <f>SUM(S163:S212)</f>
        <v>156681</v>
      </c>
      <c r="T213" s="32"/>
    </row>
    <row r="214" spans="1:20" ht="12" x14ac:dyDescent="0.15">
      <c r="A214" s="174" t="s">
        <v>38</v>
      </c>
      <c r="B214" s="175"/>
      <c r="C214" s="175"/>
      <c r="D214" s="175"/>
      <c r="E214" s="176"/>
      <c r="F214" s="174" t="s">
        <v>15</v>
      </c>
      <c r="G214" s="175"/>
      <c r="H214" s="175"/>
      <c r="I214" s="175"/>
      <c r="J214" s="176"/>
      <c r="K214" s="174" t="s">
        <v>39</v>
      </c>
      <c r="L214" s="175"/>
      <c r="M214" s="175"/>
      <c r="N214" s="175"/>
      <c r="O214" s="176"/>
      <c r="P214" s="177" t="s">
        <v>40</v>
      </c>
      <c r="Q214" s="178"/>
      <c r="R214" s="178"/>
      <c r="S214" s="178"/>
      <c r="T214" s="179"/>
    </row>
    <row r="215" spans="1:20" ht="11.25" x14ac:dyDescent="0.15">
      <c r="A215" s="53" t="s">
        <v>0</v>
      </c>
      <c r="B215" s="54" t="s">
        <v>1</v>
      </c>
      <c r="C215" s="54" t="s">
        <v>2</v>
      </c>
      <c r="D215" s="54" t="s">
        <v>4</v>
      </c>
      <c r="E215" s="55" t="s">
        <v>3</v>
      </c>
      <c r="F215" s="53" t="s">
        <v>0</v>
      </c>
      <c r="G215" s="54" t="s">
        <v>1</v>
      </c>
      <c r="H215" s="54" t="s">
        <v>2</v>
      </c>
      <c r="I215" s="54" t="s">
        <v>4</v>
      </c>
      <c r="J215" s="55" t="s">
        <v>3</v>
      </c>
      <c r="K215" s="53" t="s">
        <v>0</v>
      </c>
      <c r="L215" s="54" t="s">
        <v>1</v>
      </c>
      <c r="M215" s="54" t="s">
        <v>2</v>
      </c>
      <c r="N215" s="54" t="s">
        <v>4</v>
      </c>
      <c r="O215" s="55" t="s">
        <v>3</v>
      </c>
      <c r="P215" s="56" t="s">
        <v>0</v>
      </c>
      <c r="Q215" s="54" t="s">
        <v>1</v>
      </c>
      <c r="R215" s="54" t="s">
        <v>2</v>
      </c>
      <c r="S215" s="54" t="s">
        <v>4</v>
      </c>
      <c r="T215" s="55" t="s">
        <v>3</v>
      </c>
    </row>
    <row r="216" spans="1:20" ht="11.25" x14ac:dyDescent="0.15">
      <c r="A216" s="126">
        <v>74</v>
      </c>
      <c r="B216" s="40">
        <v>64</v>
      </c>
      <c r="C216" s="40">
        <v>1</v>
      </c>
      <c r="D216" s="40">
        <v>65</v>
      </c>
      <c r="E216" s="41">
        <v>65</v>
      </c>
      <c r="F216" s="126">
        <v>80</v>
      </c>
      <c r="G216" s="40">
        <v>8</v>
      </c>
      <c r="H216" s="40">
        <v>1</v>
      </c>
      <c r="I216" s="40">
        <v>9</v>
      </c>
      <c r="J216" s="41">
        <v>9</v>
      </c>
      <c r="K216" s="126">
        <v>73</v>
      </c>
      <c r="L216" s="40">
        <v>37</v>
      </c>
      <c r="M216" s="40">
        <v>8</v>
      </c>
      <c r="N216" s="40">
        <v>45</v>
      </c>
      <c r="O216" s="41">
        <v>45</v>
      </c>
      <c r="P216" s="126">
        <v>72</v>
      </c>
      <c r="Q216" s="40">
        <v>113</v>
      </c>
      <c r="R216" s="40">
        <v>16</v>
      </c>
      <c r="S216" s="40">
        <v>129</v>
      </c>
      <c r="T216" s="41">
        <v>129</v>
      </c>
    </row>
    <row r="217" spans="1:20" ht="11.25" x14ac:dyDescent="0.15">
      <c r="A217" s="126">
        <v>72</v>
      </c>
      <c r="B217" s="40">
        <v>29</v>
      </c>
      <c r="C217" s="40">
        <v>0</v>
      </c>
      <c r="D217" s="40">
        <v>29</v>
      </c>
      <c r="E217" s="41">
        <v>94</v>
      </c>
      <c r="F217" s="126">
        <v>78</v>
      </c>
      <c r="G217" s="40">
        <v>1</v>
      </c>
      <c r="H217" s="40">
        <v>0</v>
      </c>
      <c r="I217" s="40">
        <v>1</v>
      </c>
      <c r="J217" s="41">
        <v>10</v>
      </c>
      <c r="K217" s="126">
        <v>72</v>
      </c>
      <c r="L217" s="40">
        <v>22</v>
      </c>
      <c r="M217" s="40">
        <v>17</v>
      </c>
      <c r="N217" s="40">
        <v>39</v>
      </c>
      <c r="O217" s="41">
        <v>84</v>
      </c>
      <c r="P217" s="126">
        <v>70</v>
      </c>
      <c r="Q217" s="40">
        <v>43</v>
      </c>
      <c r="R217" s="40">
        <v>6</v>
      </c>
      <c r="S217" s="40">
        <v>49</v>
      </c>
      <c r="T217" s="41">
        <v>178</v>
      </c>
    </row>
    <row r="218" spans="1:20" ht="11.25" x14ac:dyDescent="0.15">
      <c r="A218" s="126">
        <v>71</v>
      </c>
      <c r="B218" s="40">
        <v>61</v>
      </c>
      <c r="C218" s="40">
        <v>4</v>
      </c>
      <c r="D218" s="40">
        <v>65</v>
      </c>
      <c r="E218" s="41">
        <v>159</v>
      </c>
      <c r="F218" s="126">
        <v>77</v>
      </c>
      <c r="G218" s="40">
        <v>10</v>
      </c>
      <c r="H218" s="40">
        <v>2</v>
      </c>
      <c r="I218" s="40">
        <v>12</v>
      </c>
      <c r="J218" s="41">
        <v>22</v>
      </c>
      <c r="K218" s="126">
        <v>71</v>
      </c>
      <c r="L218" s="40">
        <v>33</v>
      </c>
      <c r="M218" s="40">
        <v>19</v>
      </c>
      <c r="N218" s="40">
        <v>52</v>
      </c>
      <c r="O218" s="41">
        <v>136</v>
      </c>
      <c r="P218" s="126">
        <v>69</v>
      </c>
      <c r="Q218" s="40">
        <v>92</v>
      </c>
      <c r="R218" s="40">
        <v>8</v>
      </c>
      <c r="S218" s="40">
        <v>100</v>
      </c>
      <c r="T218" s="41">
        <v>278</v>
      </c>
    </row>
    <row r="219" spans="1:20" ht="11.25" x14ac:dyDescent="0.15">
      <c r="A219" s="126">
        <v>70</v>
      </c>
      <c r="B219" s="40">
        <v>64</v>
      </c>
      <c r="C219" s="40">
        <v>7</v>
      </c>
      <c r="D219" s="40">
        <v>71</v>
      </c>
      <c r="E219" s="41">
        <v>230</v>
      </c>
      <c r="F219" s="126">
        <v>75</v>
      </c>
      <c r="G219" s="40">
        <v>13</v>
      </c>
      <c r="H219" s="40">
        <v>2</v>
      </c>
      <c r="I219" s="40">
        <v>15</v>
      </c>
      <c r="J219" s="41">
        <v>37</v>
      </c>
      <c r="K219" s="126">
        <v>70</v>
      </c>
      <c r="L219" s="40">
        <v>8</v>
      </c>
      <c r="M219" s="40">
        <v>1</v>
      </c>
      <c r="N219" s="40">
        <v>9</v>
      </c>
      <c r="O219" s="41">
        <v>145</v>
      </c>
      <c r="P219" s="126">
        <v>68</v>
      </c>
      <c r="Q219" s="40">
        <v>77</v>
      </c>
      <c r="R219" s="40">
        <v>15</v>
      </c>
      <c r="S219" s="40">
        <v>92</v>
      </c>
      <c r="T219" s="41">
        <v>370</v>
      </c>
    </row>
    <row r="220" spans="1:20" ht="11.25" x14ac:dyDescent="0.15">
      <c r="A220" s="126">
        <v>69</v>
      </c>
      <c r="B220" s="40">
        <v>35</v>
      </c>
      <c r="C220" s="40">
        <v>3</v>
      </c>
      <c r="D220" s="40">
        <v>38</v>
      </c>
      <c r="E220" s="41">
        <v>268</v>
      </c>
      <c r="F220" s="126">
        <v>74</v>
      </c>
      <c r="G220" s="40">
        <v>30</v>
      </c>
      <c r="H220" s="40">
        <v>4</v>
      </c>
      <c r="I220" s="40">
        <v>34</v>
      </c>
      <c r="J220" s="41">
        <v>71</v>
      </c>
      <c r="K220" s="126">
        <v>69</v>
      </c>
      <c r="L220" s="40">
        <v>62</v>
      </c>
      <c r="M220" s="40">
        <v>27</v>
      </c>
      <c r="N220" s="40">
        <v>89</v>
      </c>
      <c r="O220" s="41">
        <v>234</v>
      </c>
      <c r="P220" s="126">
        <v>67</v>
      </c>
      <c r="Q220" s="40">
        <v>56</v>
      </c>
      <c r="R220" s="40">
        <v>14</v>
      </c>
      <c r="S220" s="40">
        <v>70</v>
      </c>
      <c r="T220" s="41">
        <v>440</v>
      </c>
    </row>
    <row r="221" spans="1:20" ht="11.25" x14ac:dyDescent="0.15">
      <c r="A221" s="126">
        <v>68</v>
      </c>
      <c r="B221" s="40">
        <v>24</v>
      </c>
      <c r="C221" s="40">
        <v>3</v>
      </c>
      <c r="D221" s="40">
        <v>27</v>
      </c>
      <c r="E221" s="41">
        <v>295</v>
      </c>
      <c r="F221" s="126">
        <v>73</v>
      </c>
      <c r="G221" s="40">
        <v>1</v>
      </c>
      <c r="H221" s="40">
        <v>1</v>
      </c>
      <c r="I221" s="40">
        <v>2</v>
      </c>
      <c r="J221" s="41">
        <v>73</v>
      </c>
      <c r="K221" s="126">
        <v>68</v>
      </c>
      <c r="L221" s="40">
        <v>41</v>
      </c>
      <c r="M221" s="40">
        <v>20</v>
      </c>
      <c r="N221" s="40">
        <v>61</v>
      </c>
      <c r="O221" s="41">
        <v>295</v>
      </c>
      <c r="P221" s="126">
        <v>66</v>
      </c>
      <c r="Q221" s="40">
        <v>26</v>
      </c>
      <c r="R221" s="40">
        <v>7</v>
      </c>
      <c r="S221" s="40">
        <v>33</v>
      </c>
      <c r="T221" s="41">
        <v>473</v>
      </c>
    </row>
    <row r="222" spans="1:20" ht="11.25" x14ac:dyDescent="0.15">
      <c r="A222" s="126">
        <v>67</v>
      </c>
      <c r="B222" s="40">
        <v>54</v>
      </c>
      <c r="C222" s="40">
        <v>2</v>
      </c>
      <c r="D222" s="40">
        <v>56</v>
      </c>
      <c r="E222" s="41">
        <v>351</v>
      </c>
      <c r="F222" s="126">
        <v>72</v>
      </c>
      <c r="G222" s="40">
        <v>24</v>
      </c>
      <c r="H222" s="40">
        <v>2</v>
      </c>
      <c r="I222" s="40">
        <v>26</v>
      </c>
      <c r="J222" s="41">
        <v>99</v>
      </c>
      <c r="K222" s="126">
        <v>67</v>
      </c>
      <c r="L222" s="40">
        <v>32</v>
      </c>
      <c r="M222" s="40">
        <v>17</v>
      </c>
      <c r="N222" s="40">
        <v>49</v>
      </c>
      <c r="O222" s="41">
        <v>344</v>
      </c>
      <c r="P222" s="126">
        <v>65</v>
      </c>
      <c r="Q222" s="40">
        <v>53</v>
      </c>
      <c r="R222" s="40">
        <v>13</v>
      </c>
      <c r="S222" s="40">
        <v>66</v>
      </c>
      <c r="T222" s="41">
        <v>539</v>
      </c>
    </row>
    <row r="223" spans="1:20" ht="11.25" x14ac:dyDescent="0.15">
      <c r="A223" s="126">
        <v>66</v>
      </c>
      <c r="B223" s="40">
        <v>36</v>
      </c>
      <c r="C223" s="40">
        <v>2</v>
      </c>
      <c r="D223" s="40">
        <v>38</v>
      </c>
      <c r="E223" s="41">
        <v>389</v>
      </c>
      <c r="F223" s="126">
        <v>71</v>
      </c>
      <c r="G223" s="40">
        <v>28</v>
      </c>
      <c r="H223" s="40">
        <v>2</v>
      </c>
      <c r="I223" s="40">
        <v>30</v>
      </c>
      <c r="J223" s="41">
        <v>129</v>
      </c>
      <c r="K223" s="126">
        <v>66</v>
      </c>
      <c r="L223" s="40">
        <v>126</v>
      </c>
      <c r="M223" s="40">
        <v>67</v>
      </c>
      <c r="N223" s="40">
        <v>193</v>
      </c>
      <c r="O223" s="41">
        <v>537</v>
      </c>
      <c r="P223" s="126">
        <v>64</v>
      </c>
      <c r="Q223" s="40">
        <v>79</v>
      </c>
      <c r="R223" s="40">
        <v>21</v>
      </c>
      <c r="S223" s="40">
        <v>100</v>
      </c>
      <c r="T223" s="41">
        <v>639</v>
      </c>
    </row>
    <row r="224" spans="1:20" ht="11.25" x14ac:dyDescent="0.15">
      <c r="A224" s="126">
        <v>65</v>
      </c>
      <c r="B224" s="40">
        <v>96</v>
      </c>
      <c r="C224" s="40">
        <v>5</v>
      </c>
      <c r="D224" s="40">
        <v>101</v>
      </c>
      <c r="E224" s="41">
        <v>490</v>
      </c>
      <c r="F224" s="126">
        <v>70</v>
      </c>
      <c r="G224" s="40">
        <v>15</v>
      </c>
      <c r="H224" s="40">
        <v>2</v>
      </c>
      <c r="I224" s="40">
        <v>17</v>
      </c>
      <c r="J224" s="41">
        <v>146</v>
      </c>
      <c r="K224" s="126">
        <v>65</v>
      </c>
      <c r="L224" s="40">
        <v>78</v>
      </c>
      <c r="M224" s="40">
        <v>41</v>
      </c>
      <c r="N224" s="40">
        <v>119</v>
      </c>
      <c r="O224" s="41">
        <v>656</v>
      </c>
      <c r="P224" s="126">
        <v>63</v>
      </c>
      <c r="Q224" s="40">
        <v>46</v>
      </c>
      <c r="R224" s="40">
        <v>11</v>
      </c>
      <c r="S224" s="40">
        <v>57</v>
      </c>
      <c r="T224" s="41">
        <v>696</v>
      </c>
    </row>
    <row r="225" spans="1:20" ht="11.25" x14ac:dyDescent="0.15">
      <c r="A225" s="126">
        <v>64</v>
      </c>
      <c r="B225" s="40">
        <v>39</v>
      </c>
      <c r="C225" s="40">
        <v>7</v>
      </c>
      <c r="D225" s="40">
        <v>46</v>
      </c>
      <c r="E225" s="41">
        <v>536</v>
      </c>
      <c r="F225" s="126">
        <v>69</v>
      </c>
      <c r="G225" s="40">
        <v>41</v>
      </c>
      <c r="H225" s="40">
        <v>5</v>
      </c>
      <c r="I225" s="40">
        <v>46</v>
      </c>
      <c r="J225" s="41">
        <v>192</v>
      </c>
      <c r="K225" s="126">
        <v>64</v>
      </c>
      <c r="L225" s="40">
        <v>90</v>
      </c>
      <c r="M225" s="40">
        <v>57</v>
      </c>
      <c r="N225" s="40">
        <v>147</v>
      </c>
      <c r="O225" s="41">
        <v>803</v>
      </c>
      <c r="P225" s="126">
        <v>62</v>
      </c>
      <c r="Q225" s="40">
        <v>25</v>
      </c>
      <c r="R225" s="40">
        <v>7</v>
      </c>
      <c r="S225" s="40">
        <v>32</v>
      </c>
      <c r="T225" s="41">
        <v>728</v>
      </c>
    </row>
    <row r="226" spans="1:20" ht="11.25" x14ac:dyDescent="0.15">
      <c r="A226" s="126">
        <v>63</v>
      </c>
      <c r="B226" s="40">
        <v>57</v>
      </c>
      <c r="C226" s="40">
        <v>5</v>
      </c>
      <c r="D226" s="40">
        <v>62</v>
      </c>
      <c r="E226" s="41">
        <v>598</v>
      </c>
      <c r="F226" s="126">
        <v>68</v>
      </c>
      <c r="G226" s="40">
        <v>28</v>
      </c>
      <c r="H226" s="40">
        <v>0</v>
      </c>
      <c r="I226" s="40">
        <v>28</v>
      </c>
      <c r="J226" s="41">
        <v>220</v>
      </c>
      <c r="K226" s="126">
        <v>63</v>
      </c>
      <c r="L226" s="40">
        <v>47</v>
      </c>
      <c r="M226" s="40">
        <v>15</v>
      </c>
      <c r="N226" s="40">
        <v>62</v>
      </c>
      <c r="O226" s="41">
        <v>865</v>
      </c>
      <c r="P226" s="126">
        <v>61</v>
      </c>
      <c r="Q226" s="40">
        <v>37</v>
      </c>
      <c r="R226" s="40">
        <v>11</v>
      </c>
      <c r="S226" s="40">
        <v>48</v>
      </c>
      <c r="T226" s="41">
        <v>776</v>
      </c>
    </row>
    <row r="227" spans="1:20" ht="11.25" x14ac:dyDescent="0.15">
      <c r="A227" s="126">
        <v>62</v>
      </c>
      <c r="B227" s="40">
        <v>35</v>
      </c>
      <c r="C227" s="40">
        <v>1</v>
      </c>
      <c r="D227" s="40">
        <v>36</v>
      </c>
      <c r="E227" s="41">
        <v>634</v>
      </c>
      <c r="F227" s="126">
        <v>67</v>
      </c>
      <c r="G227" s="40">
        <v>28</v>
      </c>
      <c r="H227" s="40">
        <v>7</v>
      </c>
      <c r="I227" s="40">
        <v>35</v>
      </c>
      <c r="J227" s="41">
        <v>255</v>
      </c>
      <c r="K227" s="126">
        <v>62</v>
      </c>
      <c r="L227" s="40">
        <v>75</v>
      </c>
      <c r="M227" s="40">
        <v>51</v>
      </c>
      <c r="N227" s="40">
        <v>126</v>
      </c>
      <c r="O227" s="41">
        <v>991</v>
      </c>
      <c r="P227" s="126">
        <v>60</v>
      </c>
      <c r="Q227" s="40">
        <v>59</v>
      </c>
      <c r="R227" s="40">
        <v>19</v>
      </c>
      <c r="S227" s="40">
        <v>78</v>
      </c>
      <c r="T227" s="41">
        <v>854</v>
      </c>
    </row>
    <row r="228" spans="1:20" ht="11.25" x14ac:dyDescent="0.15">
      <c r="A228" s="126">
        <v>61</v>
      </c>
      <c r="B228" s="40">
        <v>49</v>
      </c>
      <c r="C228" s="40">
        <v>4</v>
      </c>
      <c r="D228" s="40">
        <v>53</v>
      </c>
      <c r="E228" s="41">
        <v>687</v>
      </c>
      <c r="F228" s="126">
        <v>66</v>
      </c>
      <c r="G228" s="40">
        <v>50</v>
      </c>
      <c r="H228" s="40">
        <v>4</v>
      </c>
      <c r="I228" s="40">
        <v>54</v>
      </c>
      <c r="J228" s="41">
        <v>309</v>
      </c>
      <c r="K228" s="126">
        <v>61</v>
      </c>
      <c r="L228" s="40">
        <v>41</v>
      </c>
      <c r="M228" s="40">
        <v>36</v>
      </c>
      <c r="N228" s="40">
        <v>77</v>
      </c>
      <c r="O228" s="41">
        <v>1068</v>
      </c>
      <c r="P228" s="126">
        <v>59</v>
      </c>
      <c r="Q228" s="40">
        <v>33</v>
      </c>
      <c r="R228" s="40">
        <v>6</v>
      </c>
      <c r="S228" s="40">
        <v>39</v>
      </c>
      <c r="T228" s="41">
        <v>893</v>
      </c>
    </row>
    <row r="229" spans="1:20" ht="11.25" x14ac:dyDescent="0.15">
      <c r="A229" s="126">
        <v>60</v>
      </c>
      <c r="B229" s="40">
        <v>51</v>
      </c>
      <c r="C229" s="40">
        <v>3</v>
      </c>
      <c r="D229" s="40">
        <v>54</v>
      </c>
      <c r="E229" s="41">
        <v>741</v>
      </c>
      <c r="F229" s="126">
        <v>65</v>
      </c>
      <c r="G229" s="40">
        <v>34</v>
      </c>
      <c r="H229" s="40">
        <v>6</v>
      </c>
      <c r="I229" s="40">
        <v>40</v>
      </c>
      <c r="J229" s="41">
        <v>349</v>
      </c>
      <c r="K229" s="126">
        <v>60</v>
      </c>
      <c r="L229" s="40">
        <v>66</v>
      </c>
      <c r="M229" s="40">
        <v>38</v>
      </c>
      <c r="N229" s="40">
        <v>104</v>
      </c>
      <c r="O229" s="41">
        <v>1172</v>
      </c>
      <c r="P229" s="126">
        <v>58</v>
      </c>
      <c r="Q229" s="40">
        <v>52</v>
      </c>
      <c r="R229" s="40">
        <v>8</v>
      </c>
      <c r="S229" s="40">
        <v>60</v>
      </c>
      <c r="T229" s="41">
        <v>953</v>
      </c>
    </row>
    <row r="230" spans="1:20" ht="11.25" x14ac:dyDescent="0.15">
      <c r="A230" s="126">
        <v>59</v>
      </c>
      <c r="B230" s="40">
        <v>94</v>
      </c>
      <c r="C230" s="40">
        <v>15</v>
      </c>
      <c r="D230" s="40">
        <v>109</v>
      </c>
      <c r="E230" s="41">
        <v>850</v>
      </c>
      <c r="F230" s="126">
        <v>64</v>
      </c>
      <c r="G230" s="40">
        <v>45</v>
      </c>
      <c r="H230" s="40">
        <v>9</v>
      </c>
      <c r="I230" s="40">
        <v>54</v>
      </c>
      <c r="J230" s="41">
        <v>403</v>
      </c>
      <c r="K230" s="126">
        <v>59</v>
      </c>
      <c r="L230" s="40">
        <v>100</v>
      </c>
      <c r="M230" s="40">
        <v>85</v>
      </c>
      <c r="N230" s="40">
        <v>185</v>
      </c>
      <c r="O230" s="41">
        <v>1357</v>
      </c>
      <c r="P230" s="126">
        <v>57</v>
      </c>
      <c r="Q230" s="40">
        <v>36</v>
      </c>
      <c r="R230" s="40">
        <v>7</v>
      </c>
      <c r="S230" s="40">
        <v>43</v>
      </c>
      <c r="T230" s="41">
        <v>996</v>
      </c>
    </row>
    <row r="231" spans="1:20" ht="11.25" x14ac:dyDescent="0.15">
      <c r="A231" s="126">
        <v>58</v>
      </c>
      <c r="B231" s="40">
        <v>39</v>
      </c>
      <c r="C231" s="40">
        <v>3</v>
      </c>
      <c r="D231" s="40">
        <v>42</v>
      </c>
      <c r="E231" s="41">
        <v>892</v>
      </c>
      <c r="F231" s="126">
        <v>63</v>
      </c>
      <c r="G231" s="40">
        <v>51</v>
      </c>
      <c r="H231" s="40">
        <v>12</v>
      </c>
      <c r="I231" s="40">
        <v>63</v>
      </c>
      <c r="J231" s="41">
        <v>466</v>
      </c>
      <c r="K231" s="126">
        <v>58</v>
      </c>
      <c r="L231" s="40">
        <v>49</v>
      </c>
      <c r="M231" s="40">
        <v>45</v>
      </c>
      <c r="N231" s="40">
        <v>94</v>
      </c>
      <c r="O231" s="41">
        <v>1451</v>
      </c>
      <c r="P231" s="126">
        <v>56</v>
      </c>
      <c r="Q231" s="40">
        <v>94</v>
      </c>
      <c r="R231" s="40">
        <v>34</v>
      </c>
      <c r="S231" s="40">
        <v>128</v>
      </c>
      <c r="T231" s="41">
        <v>1124</v>
      </c>
    </row>
    <row r="232" spans="1:20" ht="11.25" x14ac:dyDescent="0.15">
      <c r="A232" s="126">
        <v>57</v>
      </c>
      <c r="B232" s="40">
        <v>45</v>
      </c>
      <c r="C232" s="40">
        <v>6</v>
      </c>
      <c r="D232" s="40">
        <v>51</v>
      </c>
      <c r="E232" s="41">
        <v>943</v>
      </c>
      <c r="F232" s="126">
        <v>62</v>
      </c>
      <c r="G232" s="40">
        <v>39</v>
      </c>
      <c r="H232" s="40">
        <v>9</v>
      </c>
      <c r="I232" s="40">
        <v>48</v>
      </c>
      <c r="J232" s="41">
        <v>514</v>
      </c>
      <c r="K232" s="126">
        <v>57</v>
      </c>
      <c r="L232" s="40">
        <v>61</v>
      </c>
      <c r="M232" s="40">
        <v>48</v>
      </c>
      <c r="N232" s="40">
        <v>109</v>
      </c>
      <c r="O232" s="41">
        <v>1560</v>
      </c>
      <c r="P232" s="126">
        <v>55</v>
      </c>
      <c r="Q232" s="40">
        <v>41</v>
      </c>
      <c r="R232" s="40">
        <v>20</v>
      </c>
      <c r="S232" s="40">
        <v>61</v>
      </c>
      <c r="T232" s="41">
        <v>1185</v>
      </c>
    </row>
    <row r="233" spans="1:20" ht="11.25" x14ac:dyDescent="0.15">
      <c r="A233" s="126">
        <v>56</v>
      </c>
      <c r="B233" s="40">
        <v>56</v>
      </c>
      <c r="C233" s="40">
        <v>7</v>
      </c>
      <c r="D233" s="40">
        <v>63</v>
      </c>
      <c r="E233" s="41">
        <v>1006</v>
      </c>
      <c r="F233" s="126">
        <v>61</v>
      </c>
      <c r="G233" s="40">
        <v>59</v>
      </c>
      <c r="H233" s="40">
        <v>19</v>
      </c>
      <c r="I233" s="40">
        <v>78</v>
      </c>
      <c r="J233" s="41">
        <v>592</v>
      </c>
      <c r="K233" s="126">
        <v>56</v>
      </c>
      <c r="L233" s="40">
        <v>52</v>
      </c>
      <c r="M233" s="40">
        <v>48</v>
      </c>
      <c r="N233" s="40">
        <v>100</v>
      </c>
      <c r="O233" s="41">
        <v>1660</v>
      </c>
      <c r="P233" s="126">
        <v>54</v>
      </c>
      <c r="Q233" s="40">
        <v>56</v>
      </c>
      <c r="R233" s="40">
        <v>25</v>
      </c>
      <c r="S233" s="40">
        <v>81</v>
      </c>
      <c r="T233" s="41">
        <v>1266</v>
      </c>
    </row>
    <row r="234" spans="1:20" ht="11.25" x14ac:dyDescent="0.15">
      <c r="A234" s="126">
        <v>55</v>
      </c>
      <c r="B234" s="40">
        <v>60</v>
      </c>
      <c r="C234" s="40">
        <v>5</v>
      </c>
      <c r="D234" s="40">
        <v>65</v>
      </c>
      <c r="E234" s="41">
        <v>1071</v>
      </c>
      <c r="F234" s="126">
        <v>60</v>
      </c>
      <c r="G234" s="40">
        <v>44</v>
      </c>
      <c r="H234" s="40">
        <v>12</v>
      </c>
      <c r="I234" s="40">
        <v>56</v>
      </c>
      <c r="J234" s="41">
        <v>648</v>
      </c>
      <c r="K234" s="126">
        <v>55</v>
      </c>
      <c r="L234" s="40">
        <v>64</v>
      </c>
      <c r="M234" s="40">
        <v>50</v>
      </c>
      <c r="N234" s="40">
        <v>114</v>
      </c>
      <c r="O234" s="41">
        <v>1774</v>
      </c>
      <c r="P234" s="126">
        <v>53</v>
      </c>
      <c r="Q234" s="40">
        <v>46</v>
      </c>
      <c r="R234" s="40">
        <v>23</v>
      </c>
      <c r="S234" s="40">
        <v>69</v>
      </c>
      <c r="T234" s="41">
        <v>1335</v>
      </c>
    </row>
    <row r="235" spans="1:20" ht="11.25" x14ac:dyDescent="0.15">
      <c r="A235" s="126">
        <v>54</v>
      </c>
      <c r="B235" s="40">
        <v>55</v>
      </c>
      <c r="C235" s="40">
        <v>6</v>
      </c>
      <c r="D235" s="40">
        <v>61</v>
      </c>
      <c r="E235" s="41">
        <v>1132</v>
      </c>
      <c r="F235" s="126">
        <v>59</v>
      </c>
      <c r="G235" s="40">
        <v>54</v>
      </c>
      <c r="H235" s="40">
        <v>15</v>
      </c>
      <c r="I235" s="40">
        <v>69</v>
      </c>
      <c r="J235" s="41">
        <v>717</v>
      </c>
      <c r="K235" s="126">
        <v>54</v>
      </c>
      <c r="L235" s="40">
        <v>42</v>
      </c>
      <c r="M235" s="40">
        <v>48</v>
      </c>
      <c r="N235" s="40">
        <v>90</v>
      </c>
      <c r="O235" s="41">
        <v>1864</v>
      </c>
      <c r="P235" s="126">
        <v>52</v>
      </c>
      <c r="Q235" s="40">
        <v>131</v>
      </c>
      <c r="R235" s="40">
        <v>74</v>
      </c>
      <c r="S235" s="40">
        <v>205</v>
      </c>
      <c r="T235" s="41">
        <v>1540</v>
      </c>
    </row>
    <row r="236" spans="1:20" ht="11.25" x14ac:dyDescent="0.15">
      <c r="A236" s="126">
        <v>53</v>
      </c>
      <c r="B236" s="40">
        <v>138</v>
      </c>
      <c r="C236" s="40">
        <v>28</v>
      </c>
      <c r="D236" s="40">
        <v>166</v>
      </c>
      <c r="E236" s="41">
        <v>1298</v>
      </c>
      <c r="F236" s="126">
        <v>58</v>
      </c>
      <c r="G236" s="40">
        <v>121</v>
      </c>
      <c r="H236" s="40">
        <v>33</v>
      </c>
      <c r="I236" s="40">
        <v>154</v>
      </c>
      <c r="J236" s="41">
        <v>871</v>
      </c>
      <c r="K236" s="126">
        <v>53</v>
      </c>
      <c r="L236" s="40">
        <v>41</v>
      </c>
      <c r="M236" s="40">
        <v>62</v>
      </c>
      <c r="N236" s="40">
        <v>103</v>
      </c>
      <c r="O236" s="41">
        <v>1967</v>
      </c>
      <c r="P236" s="126">
        <v>51</v>
      </c>
      <c r="Q236" s="40">
        <v>62</v>
      </c>
      <c r="R236" s="40">
        <v>33</v>
      </c>
      <c r="S236" s="40">
        <v>95</v>
      </c>
      <c r="T236" s="41">
        <v>1635</v>
      </c>
    </row>
    <row r="237" spans="1:20" ht="11.25" x14ac:dyDescent="0.15">
      <c r="A237" s="126">
        <v>52</v>
      </c>
      <c r="B237" s="40">
        <v>68</v>
      </c>
      <c r="C237" s="40">
        <v>12</v>
      </c>
      <c r="D237" s="40">
        <v>80</v>
      </c>
      <c r="E237" s="41">
        <v>1378</v>
      </c>
      <c r="F237" s="126">
        <v>57</v>
      </c>
      <c r="G237" s="40">
        <v>68</v>
      </c>
      <c r="H237" s="40">
        <v>25</v>
      </c>
      <c r="I237" s="40">
        <v>93</v>
      </c>
      <c r="J237" s="41">
        <v>964</v>
      </c>
      <c r="K237" s="126">
        <v>52</v>
      </c>
      <c r="L237" s="40">
        <v>135</v>
      </c>
      <c r="M237" s="40">
        <v>133</v>
      </c>
      <c r="N237" s="40">
        <v>268</v>
      </c>
      <c r="O237" s="41">
        <v>2235</v>
      </c>
      <c r="P237" s="126">
        <v>50</v>
      </c>
      <c r="Q237" s="40">
        <v>82</v>
      </c>
      <c r="R237" s="40">
        <v>32</v>
      </c>
      <c r="S237" s="40">
        <v>114</v>
      </c>
      <c r="T237" s="41">
        <v>1749</v>
      </c>
    </row>
    <row r="238" spans="1:20" ht="11.25" x14ac:dyDescent="0.15">
      <c r="A238" s="126">
        <v>51</v>
      </c>
      <c r="B238" s="40">
        <v>86</v>
      </c>
      <c r="C238" s="40">
        <v>16</v>
      </c>
      <c r="D238" s="40">
        <v>102</v>
      </c>
      <c r="E238" s="41">
        <v>1480</v>
      </c>
      <c r="F238" s="126">
        <v>56</v>
      </c>
      <c r="G238" s="40">
        <v>58</v>
      </c>
      <c r="H238" s="40">
        <v>28</v>
      </c>
      <c r="I238" s="40">
        <v>86</v>
      </c>
      <c r="J238" s="41">
        <v>1050</v>
      </c>
      <c r="K238" s="126">
        <v>51</v>
      </c>
      <c r="L238" s="40">
        <v>63</v>
      </c>
      <c r="M238" s="40">
        <v>56</v>
      </c>
      <c r="N238" s="40">
        <v>119</v>
      </c>
      <c r="O238" s="41">
        <v>2354</v>
      </c>
      <c r="P238" s="126">
        <v>49</v>
      </c>
      <c r="Q238" s="40">
        <v>85</v>
      </c>
      <c r="R238" s="40">
        <v>31</v>
      </c>
      <c r="S238" s="40">
        <v>116</v>
      </c>
      <c r="T238" s="41">
        <v>1865</v>
      </c>
    </row>
    <row r="239" spans="1:20" ht="11.25" x14ac:dyDescent="0.15">
      <c r="A239" s="126">
        <v>50</v>
      </c>
      <c r="B239" s="40">
        <v>91</v>
      </c>
      <c r="C239" s="40">
        <v>17</v>
      </c>
      <c r="D239" s="40">
        <v>108</v>
      </c>
      <c r="E239" s="41">
        <v>1588</v>
      </c>
      <c r="F239" s="126">
        <v>55</v>
      </c>
      <c r="G239" s="40">
        <v>62</v>
      </c>
      <c r="H239" s="40">
        <v>32</v>
      </c>
      <c r="I239" s="40">
        <v>94</v>
      </c>
      <c r="J239" s="41">
        <v>1144</v>
      </c>
      <c r="K239" s="126">
        <v>50</v>
      </c>
      <c r="L239" s="40">
        <v>70</v>
      </c>
      <c r="M239" s="40">
        <v>72</v>
      </c>
      <c r="N239" s="40">
        <v>142</v>
      </c>
      <c r="O239" s="41">
        <v>2496</v>
      </c>
      <c r="P239" s="126">
        <v>48</v>
      </c>
      <c r="Q239" s="40">
        <v>174</v>
      </c>
      <c r="R239" s="40">
        <v>77</v>
      </c>
      <c r="S239" s="40">
        <v>251</v>
      </c>
      <c r="T239" s="41">
        <v>2116</v>
      </c>
    </row>
    <row r="240" spans="1:20" ht="11.25" x14ac:dyDescent="0.15">
      <c r="A240" s="126">
        <v>49</v>
      </c>
      <c r="B240" s="40">
        <v>96</v>
      </c>
      <c r="C240" s="40">
        <v>23</v>
      </c>
      <c r="D240" s="40">
        <v>119</v>
      </c>
      <c r="E240" s="41">
        <v>1707</v>
      </c>
      <c r="F240" s="126">
        <v>54</v>
      </c>
      <c r="G240" s="40">
        <v>74</v>
      </c>
      <c r="H240" s="40">
        <v>28</v>
      </c>
      <c r="I240" s="40">
        <v>102</v>
      </c>
      <c r="J240" s="41">
        <v>1246</v>
      </c>
      <c r="K240" s="126">
        <v>49</v>
      </c>
      <c r="L240" s="40">
        <v>61</v>
      </c>
      <c r="M240" s="40">
        <v>84</v>
      </c>
      <c r="N240" s="40">
        <v>145</v>
      </c>
      <c r="O240" s="41">
        <v>2641</v>
      </c>
      <c r="P240" s="126">
        <v>47</v>
      </c>
      <c r="Q240" s="40">
        <v>87</v>
      </c>
      <c r="R240" s="40">
        <v>54</v>
      </c>
      <c r="S240" s="40">
        <v>141</v>
      </c>
      <c r="T240" s="41">
        <v>2257</v>
      </c>
    </row>
    <row r="241" spans="1:20" ht="11.25" x14ac:dyDescent="0.15">
      <c r="A241" s="126">
        <v>48</v>
      </c>
      <c r="B241" s="40">
        <v>194</v>
      </c>
      <c r="C241" s="40">
        <v>58</v>
      </c>
      <c r="D241" s="40">
        <v>252</v>
      </c>
      <c r="E241" s="41">
        <v>1959</v>
      </c>
      <c r="F241" s="126">
        <v>53</v>
      </c>
      <c r="G241" s="40">
        <v>58</v>
      </c>
      <c r="H241" s="40">
        <v>35</v>
      </c>
      <c r="I241" s="40">
        <v>93</v>
      </c>
      <c r="J241" s="41">
        <v>1339</v>
      </c>
      <c r="K241" s="126">
        <v>48</v>
      </c>
      <c r="L241" s="40">
        <v>70</v>
      </c>
      <c r="M241" s="40">
        <v>94</v>
      </c>
      <c r="N241" s="40">
        <v>164</v>
      </c>
      <c r="O241" s="41">
        <v>2805</v>
      </c>
      <c r="P241" s="126">
        <v>46</v>
      </c>
      <c r="Q241" s="40">
        <v>103</v>
      </c>
      <c r="R241" s="40">
        <v>43</v>
      </c>
      <c r="S241" s="40">
        <v>146</v>
      </c>
      <c r="T241" s="41">
        <v>2403</v>
      </c>
    </row>
    <row r="242" spans="1:20" ht="11.25" x14ac:dyDescent="0.15">
      <c r="A242" s="126">
        <v>47</v>
      </c>
      <c r="B242" s="40">
        <v>102</v>
      </c>
      <c r="C242" s="40">
        <v>26</v>
      </c>
      <c r="D242" s="40">
        <v>128</v>
      </c>
      <c r="E242" s="41">
        <v>2087</v>
      </c>
      <c r="F242" s="126">
        <v>52</v>
      </c>
      <c r="G242" s="40">
        <v>62</v>
      </c>
      <c r="H242" s="40">
        <v>45</v>
      </c>
      <c r="I242" s="40">
        <v>107</v>
      </c>
      <c r="J242" s="41">
        <v>1446</v>
      </c>
      <c r="K242" s="126">
        <v>47</v>
      </c>
      <c r="L242" s="40">
        <v>93</v>
      </c>
      <c r="M242" s="40">
        <v>92</v>
      </c>
      <c r="N242" s="40">
        <v>185</v>
      </c>
      <c r="O242" s="41">
        <v>2990</v>
      </c>
      <c r="P242" s="126">
        <v>45</v>
      </c>
      <c r="Q242" s="40">
        <v>98</v>
      </c>
      <c r="R242" s="40">
        <v>30</v>
      </c>
      <c r="S242" s="40">
        <v>128</v>
      </c>
      <c r="T242" s="41">
        <v>2531</v>
      </c>
    </row>
    <row r="243" spans="1:20" ht="11.25" x14ac:dyDescent="0.15">
      <c r="A243" s="126">
        <v>46</v>
      </c>
      <c r="B243" s="40">
        <v>127</v>
      </c>
      <c r="C243" s="40">
        <v>45</v>
      </c>
      <c r="D243" s="40">
        <v>172</v>
      </c>
      <c r="E243" s="41">
        <v>2259</v>
      </c>
      <c r="F243" s="126">
        <v>51</v>
      </c>
      <c r="G243" s="40">
        <v>69</v>
      </c>
      <c r="H243" s="40">
        <v>40</v>
      </c>
      <c r="I243" s="40">
        <v>109</v>
      </c>
      <c r="J243" s="41">
        <v>1555</v>
      </c>
      <c r="K243" s="126">
        <v>46</v>
      </c>
      <c r="L243" s="40">
        <v>92</v>
      </c>
      <c r="M243" s="40">
        <v>94</v>
      </c>
      <c r="N243" s="40">
        <v>186</v>
      </c>
      <c r="O243" s="41">
        <v>3176</v>
      </c>
      <c r="P243" s="126">
        <v>44</v>
      </c>
      <c r="Q243" s="40">
        <v>193</v>
      </c>
      <c r="R243" s="40">
        <v>83</v>
      </c>
      <c r="S243" s="40">
        <v>276</v>
      </c>
      <c r="T243" s="41">
        <v>2807</v>
      </c>
    </row>
    <row r="244" spans="1:20" ht="11.25" x14ac:dyDescent="0.15">
      <c r="A244" s="126">
        <v>45</v>
      </c>
      <c r="B244" s="40">
        <v>115</v>
      </c>
      <c r="C244" s="40">
        <v>24</v>
      </c>
      <c r="D244" s="40">
        <v>139</v>
      </c>
      <c r="E244" s="41">
        <v>2398</v>
      </c>
      <c r="F244" s="126">
        <v>50</v>
      </c>
      <c r="G244" s="40">
        <v>76</v>
      </c>
      <c r="H244" s="40">
        <v>45</v>
      </c>
      <c r="I244" s="40">
        <v>121</v>
      </c>
      <c r="J244" s="41">
        <v>1676</v>
      </c>
      <c r="K244" s="126">
        <v>45</v>
      </c>
      <c r="L244" s="40">
        <v>204</v>
      </c>
      <c r="M244" s="40">
        <v>216</v>
      </c>
      <c r="N244" s="40">
        <v>420</v>
      </c>
      <c r="O244" s="41">
        <v>3596</v>
      </c>
      <c r="P244" s="126">
        <v>43</v>
      </c>
      <c r="Q244" s="40">
        <v>219</v>
      </c>
      <c r="R244" s="40">
        <v>76</v>
      </c>
      <c r="S244" s="40">
        <v>295</v>
      </c>
      <c r="T244" s="41">
        <v>3102</v>
      </c>
    </row>
    <row r="245" spans="1:20" ht="11.25" x14ac:dyDescent="0.15">
      <c r="A245" s="126">
        <v>44</v>
      </c>
      <c r="B245" s="40">
        <v>114</v>
      </c>
      <c r="C245" s="40">
        <v>29</v>
      </c>
      <c r="D245" s="40">
        <v>143</v>
      </c>
      <c r="E245" s="41">
        <v>2541</v>
      </c>
      <c r="F245" s="126">
        <v>49</v>
      </c>
      <c r="G245" s="40">
        <v>89</v>
      </c>
      <c r="H245" s="40">
        <v>50</v>
      </c>
      <c r="I245" s="40">
        <v>139</v>
      </c>
      <c r="J245" s="41">
        <v>1815</v>
      </c>
      <c r="K245" s="126">
        <v>44</v>
      </c>
      <c r="L245" s="40">
        <v>125</v>
      </c>
      <c r="M245" s="40">
        <v>125</v>
      </c>
      <c r="N245" s="40">
        <v>250</v>
      </c>
      <c r="O245" s="41">
        <v>3846</v>
      </c>
      <c r="P245" s="126">
        <v>42</v>
      </c>
      <c r="Q245" s="40">
        <v>93</v>
      </c>
      <c r="R245" s="40">
        <v>32</v>
      </c>
      <c r="S245" s="40">
        <v>125</v>
      </c>
      <c r="T245" s="41">
        <v>3227</v>
      </c>
    </row>
    <row r="246" spans="1:20" ht="11.25" x14ac:dyDescent="0.15">
      <c r="A246" s="126">
        <v>43</v>
      </c>
      <c r="B246" s="40">
        <v>128</v>
      </c>
      <c r="C246" s="40">
        <v>37</v>
      </c>
      <c r="D246" s="40">
        <v>165</v>
      </c>
      <c r="E246" s="41">
        <v>2706</v>
      </c>
      <c r="F246" s="126">
        <v>48</v>
      </c>
      <c r="G246" s="40">
        <v>70</v>
      </c>
      <c r="H246" s="40">
        <v>53</v>
      </c>
      <c r="I246" s="40">
        <v>123</v>
      </c>
      <c r="J246" s="41">
        <v>1938</v>
      </c>
      <c r="K246" s="126">
        <v>43</v>
      </c>
      <c r="L246" s="40">
        <v>120</v>
      </c>
      <c r="M246" s="40">
        <v>114</v>
      </c>
      <c r="N246" s="40">
        <v>234</v>
      </c>
      <c r="O246" s="41">
        <v>4080</v>
      </c>
      <c r="P246" s="126">
        <v>41</v>
      </c>
      <c r="Q246" s="40">
        <v>66</v>
      </c>
      <c r="R246" s="40">
        <v>33</v>
      </c>
      <c r="S246" s="40">
        <v>99</v>
      </c>
      <c r="T246" s="41">
        <v>3326</v>
      </c>
    </row>
    <row r="247" spans="1:20" ht="11.25" x14ac:dyDescent="0.15">
      <c r="A247" s="126">
        <v>42</v>
      </c>
      <c r="B247" s="40">
        <v>298</v>
      </c>
      <c r="C247" s="40">
        <v>85</v>
      </c>
      <c r="D247" s="40">
        <v>383</v>
      </c>
      <c r="E247" s="41">
        <v>3089</v>
      </c>
      <c r="F247" s="126">
        <v>47</v>
      </c>
      <c r="G247" s="40">
        <v>100</v>
      </c>
      <c r="H247" s="40">
        <v>56</v>
      </c>
      <c r="I247" s="40">
        <v>156</v>
      </c>
      <c r="J247" s="41">
        <v>2094</v>
      </c>
      <c r="K247" s="126">
        <v>42</v>
      </c>
      <c r="L247" s="40">
        <v>116</v>
      </c>
      <c r="M247" s="40">
        <v>104</v>
      </c>
      <c r="N247" s="40">
        <v>220</v>
      </c>
      <c r="O247" s="41">
        <v>4300</v>
      </c>
      <c r="P247" s="126">
        <v>40</v>
      </c>
      <c r="Q247" s="40">
        <v>208</v>
      </c>
      <c r="R247" s="40">
        <v>84</v>
      </c>
      <c r="S247" s="40">
        <v>292</v>
      </c>
      <c r="T247" s="41">
        <v>3618</v>
      </c>
    </row>
    <row r="248" spans="1:20" ht="11.25" x14ac:dyDescent="0.15">
      <c r="A248" s="126">
        <v>41</v>
      </c>
      <c r="B248" s="40">
        <v>159</v>
      </c>
      <c r="C248" s="40">
        <v>42</v>
      </c>
      <c r="D248" s="40">
        <v>201</v>
      </c>
      <c r="E248" s="41">
        <v>3290</v>
      </c>
      <c r="F248" s="126">
        <v>46</v>
      </c>
      <c r="G248" s="40">
        <v>89</v>
      </c>
      <c r="H248" s="40">
        <v>40</v>
      </c>
      <c r="I248" s="40">
        <v>129</v>
      </c>
      <c r="J248" s="41">
        <v>2223</v>
      </c>
      <c r="K248" s="126">
        <v>41</v>
      </c>
      <c r="L248" s="40">
        <v>108</v>
      </c>
      <c r="M248" s="40">
        <v>96</v>
      </c>
      <c r="N248" s="40">
        <v>204</v>
      </c>
      <c r="O248" s="41">
        <v>4504</v>
      </c>
      <c r="P248" s="126">
        <v>39</v>
      </c>
      <c r="Q248" s="40">
        <v>47</v>
      </c>
      <c r="R248" s="40">
        <v>21</v>
      </c>
      <c r="S248" s="40">
        <v>68</v>
      </c>
      <c r="T248" s="41">
        <v>3686</v>
      </c>
    </row>
    <row r="249" spans="1:20" ht="11.25" x14ac:dyDescent="0.15">
      <c r="A249" s="126">
        <v>40</v>
      </c>
      <c r="B249" s="40">
        <v>85</v>
      </c>
      <c r="C249" s="40">
        <v>25</v>
      </c>
      <c r="D249" s="40">
        <v>110</v>
      </c>
      <c r="E249" s="41">
        <v>3400</v>
      </c>
      <c r="F249" s="126">
        <v>45</v>
      </c>
      <c r="G249" s="40">
        <v>78</v>
      </c>
      <c r="H249" s="40">
        <v>51</v>
      </c>
      <c r="I249" s="40">
        <v>129</v>
      </c>
      <c r="J249" s="41">
        <v>2352</v>
      </c>
      <c r="K249" s="126">
        <v>40</v>
      </c>
      <c r="L249" s="40">
        <v>93</v>
      </c>
      <c r="M249" s="40">
        <v>84</v>
      </c>
      <c r="N249" s="40">
        <v>177</v>
      </c>
      <c r="O249" s="41">
        <v>4681</v>
      </c>
      <c r="P249" s="126">
        <v>38</v>
      </c>
      <c r="Q249" s="40">
        <v>159</v>
      </c>
      <c r="R249" s="40">
        <v>62</v>
      </c>
      <c r="S249" s="40">
        <v>221</v>
      </c>
      <c r="T249" s="41">
        <v>3907</v>
      </c>
    </row>
    <row r="250" spans="1:20" ht="11.25" x14ac:dyDescent="0.15">
      <c r="A250" s="126">
        <v>39</v>
      </c>
      <c r="B250" s="40">
        <v>87</v>
      </c>
      <c r="C250" s="40">
        <v>25</v>
      </c>
      <c r="D250" s="40">
        <v>112</v>
      </c>
      <c r="E250" s="41">
        <v>3512</v>
      </c>
      <c r="F250" s="126">
        <v>44</v>
      </c>
      <c r="G250" s="40">
        <v>114</v>
      </c>
      <c r="H250" s="40">
        <v>68</v>
      </c>
      <c r="I250" s="40">
        <v>182</v>
      </c>
      <c r="J250" s="41">
        <v>2534</v>
      </c>
      <c r="K250" s="126">
        <v>39</v>
      </c>
      <c r="L250" s="40">
        <v>162</v>
      </c>
      <c r="M250" s="40">
        <v>99</v>
      </c>
      <c r="N250" s="40">
        <v>261</v>
      </c>
      <c r="O250" s="41">
        <v>4942</v>
      </c>
      <c r="P250" s="126">
        <v>37</v>
      </c>
      <c r="Q250" s="40">
        <v>43</v>
      </c>
      <c r="R250" s="40">
        <v>21</v>
      </c>
      <c r="S250" s="40">
        <v>64</v>
      </c>
      <c r="T250" s="41">
        <v>3971</v>
      </c>
    </row>
    <row r="251" spans="1:20" ht="11.25" x14ac:dyDescent="0.15">
      <c r="A251" s="126">
        <v>38</v>
      </c>
      <c r="B251" s="40">
        <v>56</v>
      </c>
      <c r="C251" s="40">
        <v>15</v>
      </c>
      <c r="D251" s="40">
        <v>71</v>
      </c>
      <c r="E251" s="41">
        <v>3583</v>
      </c>
      <c r="F251" s="126">
        <v>43</v>
      </c>
      <c r="G251" s="40">
        <v>87</v>
      </c>
      <c r="H251" s="40">
        <v>54</v>
      </c>
      <c r="I251" s="40">
        <v>141</v>
      </c>
      <c r="J251" s="41">
        <v>2675</v>
      </c>
      <c r="K251" s="126">
        <v>38</v>
      </c>
      <c r="L251" s="40">
        <v>197</v>
      </c>
      <c r="M251" s="40">
        <v>135</v>
      </c>
      <c r="N251" s="40">
        <v>332</v>
      </c>
      <c r="O251" s="41">
        <v>5274</v>
      </c>
      <c r="P251" s="126">
        <v>36</v>
      </c>
      <c r="Q251" s="40">
        <v>66</v>
      </c>
      <c r="R251" s="40">
        <v>21</v>
      </c>
      <c r="S251" s="40">
        <v>87</v>
      </c>
      <c r="T251" s="41">
        <v>4058</v>
      </c>
    </row>
    <row r="252" spans="1:20" ht="11.25" x14ac:dyDescent="0.15">
      <c r="A252" s="126">
        <v>37</v>
      </c>
      <c r="B252" s="40">
        <v>68</v>
      </c>
      <c r="C252" s="40">
        <v>26</v>
      </c>
      <c r="D252" s="40">
        <v>94</v>
      </c>
      <c r="E252" s="41">
        <v>3677</v>
      </c>
      <c r="F252" s="126">
        <v>42</v>
      </c>
      <c r="G252" s="40">
        <v>98</v>
      </c>
      <c r="H252" s="40">
        <v>48</v>
      </c>
      <c r="I252" s="40">
        <v>146</v>
      </c>
      <c r="J252" s="41">
        <v>2821</v>
      </c>
      <c r="K252" s="126">
        <v>37</v>
      </c>
      <c r="L252" s="40">
        <v>49</v>
      </c>
      <c r="M252" s="40">
        <v>39</v>
      </c>
      <c r="N252" s="40">
        <v>88</v>
      </c>
      <c r="O252" s="41">
        <v>5362</v>
      </c>
      <c r="P252" s="126">
        <v>35</v>
      </c>
      <c r="Q252" s="40">
        <v>11</v>
      </c>
      <c r="R252" s="40">
        <v>4</v>
      </c>
      <c r="S252" s="40">
        <v>15</v>
      </c>
      <c r="T252" s="41">
        <v>4073</v>
      </c>
    </row>
    <row r="253" spans="1:20" ht="11.25" x14ac:dyDescent="0.15">
      <c r="A253" s="126">
        <v>36</v>
      </c>
      <c r="B253" s="40">
        <v>48</v>
      </c>
      <c r="C253" s="40">
        <v>15</v>
      </c>
      <c r="D253" s="40">
        <v>63</v>
      </c>
      <c r="E253" s="41">
        <v>3740</v>
      </c>
      <c r="F253" s="126">
        <v>41</v>
      </c>
      <c r="G253" s="40">
        <v>90</v>
      </c>
      <c r="H253" s="40">
        <v>67</v>
      </c>
      <c r="I253" s="40">
        <v>157</v>
      </c>
      <c r="J253" s="41">
        <v>2978</v>
      </c>
      <c r="K253" s="39">
        <v>36</v>
      </c>
      <c r="L253" s="40">
        <v>55</v>
      </c>
      <c r="M253" s="40">
        <v>47</v>
      </c>
      <c r="N253" s="40">
        <v>102</v>
      </c>
      <c r="O253" s="41">
        <v>5464</v>
      </c>
      <c r="P253" s="39">
        <v>34</v>
      </c>
      <c r="Q253" s="40">
        <v>9</v>
      </c>
      <c r="R253" s="40">
        <v>2</v>
      </c>
      <c r="S253" s="40">
        <v>11</v>
      </c>
      <c r="T253" s="41">
        <v>4084</v>
      </c>
    </row>
    <row r="254" spans="1:20" ht="11.25" x14ac:dyDescent="0.15">
      <c r="A254" s="126">
        <v>35</v>
      </c>
      <c r="B254" s="40">
        <v>26</v>
      </c>
      <c r="C254" s="40">
        <v>3</v>
      </c>
      <c r="D254" s="40">
        <v>29</v>
      </c>
      <c r="E254" s="41">
        <v>3769</v>
      </c>
      <c r="F254" s="39">
        <v>40</v>
      </c>
      <c r="G254" s="40">
        <v>66</v>
      </c>
      <c r="H254" s="40">
        <v>45</v>
      </c>
      <c r="I254" s="40">
        <v>111</v>
      </c>
      <c r="J254" s="41">
        <v>3089</v>
      </c>
      <c r="K254" s="39">
        <v>35</v>
      </c>
      <c r="L254" s="40">
        <v>13</v>
      </c>
      <c r="M254" s="40">
        <v>11</v>
      </c>
      <c r="N254" s="40">
        <v>24</v>
      </c>
      <c r="O254" s="41">
        <v>5488</v>
      </c>
      <c r="P254" s="39">
        <v>33</v>
      </c>
      <c r="Q254" s="40">
        <v>12</v>
      </c>
      <c r="R254" s="40">
        <v>6</v>
      </c>
      <c r="S254" s="40">
        <v>18</v>
      </c>
      <c r="T254" s="41">
        <v>4102</v>
      </c>
    </row>
    <row r="255" spans="1:20" ht="11.25" x14ac:dyDescent="0.15">
      <c r="A255" s="126">
        <v>34</v>
      </c>
      <c r="B255" s="40">
        <v>8</v>
      </c>
      <c r="C255" s="40">
        <v>0</v>
      </c>
      <c r="D255" s="40">
        <v>8</v>
      </c>
      <c r="E255" s="41">
        <v>3777</v>
      </c>
      <c r="F255" s="39">
        <v>39</v>
      </c>
      <c r="G255" s="40">
        <v>87</v>
      </c>
      <c r="H255" s="40">
        <v>33</v>
      </c>
      <c r="I255" s="40">
        <v>120</v>
      </c>
      <c r="J255" s="41">
        <v>3209</v>
      </c>
      <c r="K255" s="39">
        <v>34</v>
      </c>
      <c r="L255" s="40">
        <v>28</v>
      </c>
      <c r="M255" s="40">
        <v>15</v>
      </c>
      <c r="N255" s="40">
        <v>43</v>
      </c>
      <c r="O255" s="41">
        <v>5531</v>
      </c>
      <c r="P255" s="39">
        <v>32</v>
      </c>
      <c r="Q255" s="40">
        <v>6</v>
      </c>
      <c r="R255" s="40">
        <v>2</v>
      </c>
      <c r="S255" s="40">
        <v>8</v>
      </c>
      <c r="T255" s="41">
        <v>4110</v>
      </c>
    </row>
    <row r="256" spans="1:20" ht="11.25" x14ac:dyDescent="0.15">
      <c r="A256" s="39">
        <v>33</v>
      </c>
      <c r="B256" s="40">
        <v>9</v>
      </c>
      <c r="C256" s="40">
        <v>2</v>
      </c>
      <c r="D256" s="40">
        <v>11</v>
      </c>
      <c r="E256" s="41">
        <v>3788</v>
      </c>
      <c r="F256" s="39">
        <v>38</v>
      </c>
      <c r="G256" s="40">
        <v>123</v>
      </c>
      <c r="H256" s="40">
        <v>45</v>
      </c>
      <c r="I256" s="40">
        <v>168</v>
      </c>
      <c r="J256" s="41">
        <v>3377</v>
      </c>
      <c r="K256" s="39">
        <v>33</v>
      </c>
      <c r="L256" s="40">
        <v>7</v>
      </c>
      <c r="M256" s="40">
        <v>14</v>
      </c>
      <c r="N256" s="40">
        <v>21</v>
      </c>
      <c r="O256" s="41">
        <v>5552</v>
      </c>
      <c r="P256" s="39"/>
      <c r="Q256" s="40"/>
      <c r="R256" s="40"/>
      <c r="S256" s="40"/>
      <c r="T256" s="41"/>
    </row>
    <row r="257" spans="1:20" ht="11.25" x14ac:dyDescent="0.15">
      <c r="A257" s="39">
        <v>31</v>
      </c>
      <c r="B257" s="40">
        <v>12</v>
      </c>
      <c r="C257" s="40">
        <v>3</v>
      </c>
      <c r="D257" s="40">
        <v>15</v>
      </c>
      <c r="E257" s="41">
        <v>3803</v>
      </c>
      <c r="F257" s="39">
        <v>37</v>
      </c>
      <c r="G257" s="40">
        <v>45</v>
      </c>
      <c r="H257" s="40">
        <v>21</v>
      </c>
      <c r="I257" s="40">
        <v>66</v>
      </c>
      <c r="J257" s="41">
        <v>3443</v>
      </c>
      <c r="K257" s="39">
        <v>32</v>
      </c>
      <c r="L257" s="40">
        <v>5</v>
      </c>
      <c r="M257" s="40">
        <v>2</v>
      </c>
      <c r="N257" s="40">
        <v>7</v>
      </c>
      <c r="O257" s="41">
        <v>5559</v>
      </c>
      <c r="P257" s="39"/>
      <c r="Q257" s="40"/>
      <c r="R257" s="40"/>
      <c r="S257" s="40"/>
      <c r="T257" s="41"/>
    </row>
    <row r="258" spans="1:20" ht="11.25" x14ac:dyDescent="0.15">
      <c r="A258" s="39"/>
      <c r="B258" s="40"/>
      <c r="C258" s="40"/>
      <c r="D258" s="40"/>
      <c r="E258" s="41"/>
      <c r="F258" s="39">
        <v>36</v>
      </c>
      <c r="G258" s="40">
        <v>52</v>
      </c>
      <c r="H258" s="40">
        <v>20</v>
      </c>
      <c r="I258" s="40">
        <v>72</v>
      </c>
      <c r="J258" s="41">
        <v>3515</v>
      </c>
      <c r="K258" s="39">
        <v>31</v>
      </c>
      <c r="L258" s="40">
        <v>4</v>
      </c>
      <c r="M258" s="40">
        <v>8</v>
      </c>
      <c r="N258" s="40">
        <v>12</v>
      </c>
      <c r="O258" s="41">
        <v>5571</v>
      </c>
      <c r="P258" s="39"/>
      <c r="Q258" s="40"/>
      <c r="R258" s="40"/>
      <c r="S258" s="40"/>
      <c r="T258" s="41"/>
    </row>
    <row r="259" spans="1:20" ht="11.25" x14ac:dyDescent="0.15">
      <c r="A259" s="28"/>
      <c r="B259" s="29"/>
      <c r="C259" s="29"/>
      <c r="D259" s="29"/>
      <c r="E259" s="30"/>
      <c r="F259" s="28">
        <v>35</v>
      </c>
      <c r="G259" s="29">
        <v>22</v>
      </c>
      <c r="H259" s="29">
        <v>17</v>
      </c>
      <c r="I259" s="29">
        <v>39</v>
      </c>
      <c r="J259" s="30">
        <v>3554</v>
      </c>
      <c r="K259" s="28">
        <v>30</v>
      </c>
      <c r="L259" s="29">
        <v>5</v>
      </c>
      <c r="M259" s="29">
        <v>7</v>
      </c>
      <c r="N259" s="29">
        <v>12</v>
      </c>
      <c r="O259" s="30">
        <v>5583</v>
      </c>
      <c r="P259" s="26"/>
      <c r="Q259" s="23"/>
      <c r="R259" s="23"/>
      <c r="S259" s="23"/>
      <c r="T259" s="25"/>
    </row>
    <row r="260" spans="1:20" ht="11.25" x14ac:dyDescent="0.15">
      <c r="A260" s="28"/>
      <c r="B260" s="29"/>
      <c r="C260" s="29"/>
      <c r="D260" s="29"/>
      <c r="E260" s="30"/>
      <c r="F260" s="28">
        <v>34</v>
      </c>
      <c r="G260" s="29">
        <v>9</v>
      </c>
      <c r="H260" s="29">
        <v>9</v>
      </c>
      <c r="I260" s="29">
        <v>18</v>
      </c>
      <c r="J260" s="30">
        <v>3572</v>
      </c>
      <c r="K260" s="28"/>
      <c r="L260" s="29"/>
      <c r="M260" s="29"/>
      <c r="N260" s="29"/>
      <c r="O260" s="30"/>
      <c r="P260" s="26"/>
      <c r="Q260" s="23"/>
      <c r="R260" s="23"/>
      <c r="S260" s="23"/>
      <c r="T260" s="25"/>
    </row>
    <row r="261" spans="1:20" ht="11.25" x14ac:dyDescent="0.15">
      <c r="A261" s="28"/>
      <c r="B261" s="29"/>
      <c r="C261" s="29"/>
      <c r="D261" s="29"/>
      <c r="E261" s="30"/>
      <c r="F261" s="28">
        <v>33</v>
      </c>
      <c r="G261" s="29">
        <v>15</v>
      </c>
      <c r="H261" s="29">
        <v>5</v>
      </c>
      <c r="I261" s="29">
        <v>20</v>
      </c>
      <c r="J261" s="30">
        <v>3592</v>
      </c>
      <c r="K261" s="28"/>
      <c r="L261" s="29"/>
      <c r="M261" s="29"/>
      <c r="N261" s="29"/>
      <c r="O261" s="30"/>
      <c r="P261" s="26"/>
      <c r="Q261" s="23"/>
      <c r="R261" s="23"/>
      <c r="S261" s="23"/>
      <c r="T261" s="25"/>
    </row>
    <row r="262" spans="1:20" ht="11.25" x14ac:dyDescent="0.15">
      <c r="A262" s="28"/>
      <c r="B262" s="29"/>
      <c r="C262" s="29"/>
      <c r="D262" s="29"/>
      <c r="E262" s="30"/>
      <c r="F262" s="28">
        <v>31</v>
      </c>
      <c r="G262" s="29">
        <v>15</v>
      </c>
      <c r="H262" s="29">
        <v>9</v>
      </c>
      <c r="I262" s="29">
        <v>24</v>
      </c>
      <c r="J262" s="30">
        <v>3616</v>
      </c>
      <c r="K262" s="28"/>
      <c r="L262" s="29"/>
      <c r="M262" s="29"/>
      <c r="N262" s="29"/>
      <c r="O262" s="30"/>
      <c r="P262" s="26"/>
      <c r="Q262" s="23"/>
      <c r="R262" s="23"/>
      <c r="S262" s="23"/>
      <c r="T262" s="25"/>
    </row>
    <row r="263" spans="1:20" ht="11.25" x14ac:dyDescent="0.15">
      <c r="A263" s="28"/>
      <c r="B263" s="29"/>
      <c r="C263" s="29"/>
      <c r="D263" s="29"/>
      <c r="E263" s="30"/>
      <c r="F263" s="28"/>
      <c r="G263" s="29"/>
      <c r="H263" s="29"/>
      <c r="I263" s="29"/>
      <c r="J263" s="30"/>
      <c r="K263" s="28"/>
      <c r="L263" s="29"/>
      <c r="M263" s="29"/>
      <c r="N263" s="29"/>
      <c r="O263" s="30"/>
      <c r="P263" s="26"/>
      <c r="Q263" s="23"/>
      <c r="R263" s="23"/>
      <c r="S263" s="23"/>
      <c r="T263" s="25"/>
    </row>
    <row r="264" spans="1:20" ht="11.25" x14ac:dyDescent="0.15">
      <c r="A264" s="28"/>
      <c r="B264" s="29"/>
      <c r="C264" s="29"/>
      <c r="D264" s="29"/>
      <c r="E264" s="30"/>
      <c r="F264" s="28"/>
      <c r="G264" s="29"/>
      <c r="H264" s="29"/>
      <c r="I264" s="29"/>
      <c r="J264" s="30"/>
      <c r="K264" s="28"/>
      <c r="L264" s="29"/>
      <c r="M264" s="29"/>
      <c r="N264" s="29"/>
      <c r="O264" s="30"/>
      <c r="P264" s="26"/>
      <c r="Q264" s="23"/>
      <c r="R264" s="23"/>
      <c r="S264" s="23"/>
      <c r="T264" s="25"/>
    </row>
    <row r="265" spans="1:20" ht="11.25" x14ac:dyDescent="0.15">
      <c r="A265" s="31" t="s">
        <v>14</v>
      </c>
      <c r="B265" s="80">
        <f>SUM(B215:B264)</f>
        <v>3158</v>
      </c>
      <c r="C265" s="80">
        <f>SUM(C215:C264)</f>
        <v>645</v>
      </c>
      <c r="D265" s="80">
        <f>SUM(D215:D264)</f>
        <v>3803</v>
      </c>
      <c r="E265" s="32"/>
      <c r="F265" s="31" t="s">
        <v>14</v>
      </c>
      <c r="G265" s="80">
        <f>SUM(G215:G264)</f>
        <v>2500</v>
      </c>
      <c r="H265" s="80">
        <f>SUM(H215:H264)</f>
        <v>1116</v>
      </c>
      <c r="I265" s="80">
        <f>SUM(I215:I264)</f>
        <v>3616</v>
      </c>
      <c r="J265" s="32"/>
      <c r="K265" s="31" t="s">
        <v>14</v>
      </c>
      <c r="L265" s="80">
        <f>SUM(L215:L264)</f>
        <v>3042</v>
      </c>
      <c r="M265" s="80">
        <f>SUM(M215:M264)</f>
        <v>2541</v>
      </c>
      <c r="N265" s="80">
        <f>SUM(N215:N264)</f>
        <v>5583</v>
      </c>
      <c r="O265" s="32"/>
      <c r="P265" s="33" t="s">
        <v>14</v>
      </c>
      <c r="Q265" s="80">
        <f>SUM(Q215:Q264)</f>
        <v>3018</v>
      </c>
      <c r="R265" s="80">
        <f>SUM(R215:R264)</f>
        <v>1092</v>
      </c>
      <c r="S265" s="80">
        <f>SUM(S215:S264)</f>
        <v>4110</v>
      </c>
      <c r="T265" s="32"/>
    </row>
  </sheetData>
  <sheetProtection algorithmName="SHA-512" hashValue="BuwDQbaALqLSyWg+4FQFPBZq9drYiPFFfPsHR6z22pXkoCRZlTXxSxZKvM/gqqcssTMa6BTfK0Ryf/01Zgopbg==" saltValue="36dGB34i43Asr3LZcM8qog==" spinCount="100000" sheet="1" objects="1" scenarios="1"/>
  <mergeCells count="20">
    <mergeCell ref="A214:E214"/>
    <mergeCell ref="F214:J214"/>
    <mergeCell ref="K214:O214"/>
    <mergeCell ref="P214:T214"/>
    <mergeCell ref="A161:E161"/>
    <mergeCell ref="F161:J161"/>
    <mergeCell ref="K161:O161"/>
    <mergeCell ref="P161:T161"/>
    <mergeCell ref="A1:D1"/>
    <mergeCell ref="P56:T56"/>
    <mergeCell ref="A3:E3"/>
    <mergeCell ref="F3:J3"/>
    <mergeCell ref="K3:O3"/>
    <mergeCell ref="P3:T3"/>
    <mergeCell ref="A109:E109"/>
    <mergeCell ref="F109:J109"/>
    <mergeCell ref="K109:O109"/>
    <mergeCell ref="A56:E56"/>
    <mergeCell ref="F56:J56"/>
    <mergeCell ref="K56:O56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C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80" t="s">
        <v>45</v>
      </c>
      <c r="B1" s="180"/>
      <c r="C1" s="180"/>
      <c r="D1" s="128"/>
      <c r="E1" s="128"/>
    </row>
    <row r="3" spans="1:20" ht="13.35" customHeight="1" x14ac:dyDescent="0.15">
      <c r="A3" s="185" t="s">
        <v>43</v>
      </c>
      <c r="B3" s="182"/>
      <c r="C3" s="182"/>
      <c r="D3" s="182"/>
      <c r="E3" s="183"/>
      <c r="F3" s="181" t="s">
        <v>28</v>
      </c>
      <c r="G3" s="182"/>
      <c r="H3" s="182"/>
      <c r="I3" s="182"/>
      <c r="J3" s="183"/>
      <c r="K3" s="181" t="s">
        <v>29</v>
      </c>
      <c r="L3" s="182"/>
      <c r="M3" s="182"/>
      <c r="N3" s="182"/>
      <c r="O3" s="183"/>
      <c r="P3" s="181" t="s">
        <v>30</v>
      </c>
      <c r="Q3" s="182"/>
      <c r="R3" s="182"/>
      <c r="S3" s="182"/>
      <c r="T3" s="184"/>
    </row>
    <row r="4" spans="1:20" ht="13.35" customHeight="1" x14ac:dyDescent="0.15">
      <c r="A4" s="139" t="s">
        <v>0</v>
      </c>
      <c r="B4" s="43" t="s">
        <v>1</v>
      </c>
      <c r="C4" s="43" t="s">
        <v>2</v>
      </c>
      <c r="D4" s="43" t="s">
        <v>4</v>
      </c>
      <c r="E4" s="44" t="s">
        <v>3</v>
      </c>
      <c r="F4" s="42" t="s">
        <v>0</v>
      </c>
      <c r="G4" s="43" t="s">
        <v>1</v>
      </c>
      <c r="H4" s="43" t="s">
        <v>2</v>
      </c>
      <c r="I4" s="43" t="s">
        <v>4</v>
      </c>
      <c r="J4" s="44" t="s">
        <v>3</v>
      </c>
      <c r="K4" s="42" t="s">
        <v>0</v>
      </c>
      <c r="L4" s="43" t="s">
        <v>1</v>
      </c>
      <c r="M4" s="43" t="s">
        <v>2</v>
      </c>
      <c r="N4" s="43" t="s">
        <v>4</v>
      </c>
      <c r="O4" s="44" t="s">
        <v>3</v>
      </c>
      <c r="P4" s="42" t="s">
        <v>0</v>
      </c>
      <c r="Q4" s="43" t="s">
        <v>1</v>
      </c>
      <c r="R4" s="43" t="s">
        <v>2</v>
      </c>
      <c r="S4" s="43" t="s">
        <v>4</v>
      </c>
      <c r="T4" s="140" t="s">
        <v>3</v>
      </c>
    </row>
    <row r="5" spans="1:20" s="10" customFormat="1" ht="10.5" customHeight="1" x14ac:dyDescent="0.15">
      <c r="A5" s="127">
        <v>68</v>
      </c>
      <c r="B5" s="40">
        <v>90</v>
      </c>
      <c r="C5" s="40">
        <v>51</v>
      </c>
      <c r="D5" s="40">
        <v>141</v>
      </c>
      <c r="E5" s="41">
        <v>141</v>
      </c>
      <c r="F5" s="126">
        <v>72</v>
      </c>
      <c r="G5" s="40">
        <v>2</v>
      </c>
      <c r="H5" s="40">
        <v>1</v>
      </c>
      <c r="I5" s="40">
        <v>3</v>
      </c>
      <c r="J5" s="41">
        <v>3</v>
      </c>
      <c r="K5" s="126">
        <v>64</v>
      </c>
      <c r="L5" s="40">
        <v>91</v>
      </c>
      <c r="M5" s="40">
        <v>23</v>
      </c>
      <c r="N5" s="40">
        <v>114</v>
      </c>
      <c r="O5" s="41">
        <v>114</v>
      </c>
      <c r="P5" s="126">
        <v>70</v>
      </c>
      <c r="Q5" s="40">
        <v>11</v>
      </c>
      <c r="R5" s="40">
        <v>3</v>
      </c>
      <c r="S5" s="40">
        <v>14</v>
      </c>
      <c r="T5" s="76">
        <v>14</v>
      </c>
    </row>
    <row r="6" spans="1:20" s="10" customFormat="1" ht="10.5" customHeight="1" x14ac:dyDescent="0.15">
      <c r="A6" s="127">
        <v>66</v>
      </c>
      <c r="B6" s="40">
        <v>122</v>
      </c>
      <c r="C6" s="40">
        <v>74</v>
      </c>
      <c r="D6" s="40">
        <v>196</v>
      </c>
      <c r="E6" s="41">
        <v>337</v>
      </c>
      <c r="F6" s="126">
        <v>71</v>
      </c>
      <c r="G6" s="40">
        <v>2</v>
      </c>
      <c r="H6" s="40">
        <v>0</v>
      </c>
      <c r="I6" s="40">
        <v>2</v>
      </c>
      <c r="J6" s="41">
        <v>5</v>
      </c>
      <c r="K6" s="126">
        <v>62</v>
      </c>
      <c r="L6" s="40">
        <v>109</v>
      </c>
      <c r="M6" s="40">
        <v>30</v>
      </c>
      <c r="N6" s="40">
        <v>139</v>
      </c>
      <c r="O6" s="41">
        <v>253</v>
      </c>
      <c r="P6" s="126">
        <v>69</v>
      </c>
      <c r="Q6" s="40">
        <v>8</v>
      </c>
      <c r="R6" s="40">
        <v>13</v>
      </c>
      <c r="S6" s="40">
        <v>21</v>
      </c>
      <c r="T6" s="76">
        <v>35</v>
      </c>
    </row>
    <row r="7" spans="1:20" s="10" customFormat="1" ht="10.5" customHeight="1" x14ac:dyDescent="0.15">
      <c r="A7" s="127">
        <v>65</v>
      </c>
      <c r="B7" s="40">
        <v>9</v>
      </c>
      <c r="C7" s="40">
        <v>12</v>
      </c>
      <c r="D7" s="40">
        <v>21</v>
      </c>
      <c r="E7" s="41">
        <v>358</v>
      </c>
      <c r="F7" s="126">
        <v>70</v>
      </c>
      <c r="G7" s="40">
        <v>4</v>
      </c>
      <c r="H7" s="40">
        <v>2</v>
      </c>
      <c r="I7" s="40">
        <v>6</v>
      </c>
      <c r="J7" s="41">
        <v>11</v>
      </c>
      <c r="K7" s="126">
        <v>61</v>
      </c>
      <c r="L7" s="40">
        <v>1</v>
      </c>
      <c r="M7" s="40">
        <v>1</v>
      </c>
      <c r="N7" s="40">
        <v>2</v>
      </c>
      <c r="O7" s="41">
        <v>255</v>
      </c>
      <c r="P7" s="126">
        <v>68</v>
      </c>
      <c r="Q7" s="40">
        <v>8</v>
      </c>
      <c r="R7" s="40">
        <v>10</v>
      </c>
      <c r="S7" s="40">
        <v>18</v>
      </c>
      <c r="T7" s="76">
        <v>53</v>
      </c>
    </row>
    <row r="8" spans="1:20" s="10" customFormat="1" ht="10.5" customHeight="1" x14ac:dyDescent="0.15">
      <c r="A8" s="127">
        <v>64</v>
      </c>
      <c r="B8" s="40">
        <v>62</v>
      </c>
      <c r="C8" s="40">
        <v>52</v>
      </c>
      <c r="D8" s="40">
        <v>114</v>
      </c>
      <c r="E8" s="41">
        <v>472</v>
      </c>
      <c r="F8" s="126">
        <v>69</v>
      </c>
      <c r="G8" s="40">
        <v>1</v>
      </c>
      <c r="H8" s="40">
        <v>0</v>
      </c>
      <c r="I8" s="40">
        <v>1</v>
      </c>
      <c r="J8" s="41">
        <v>12</v>
      </c>
      <c r="K8" s="126">
        <v>60</v>
      </c>
      <c r="L8" s="40">
        <v>17</v>
      </c>
      <c r="M8" s="40">
        <v>7</v>
      </c>
      <c r="N8" s="40">
        <v>24</v>
      </c>
      <c r="O8" s="41">
        <v>279</v>
      </c>
      <c r="P8" s="126">
        <v>67</v>
      </c>
      <c r="Q8" s="40">
        <v>5</v>
      </c>
      <c r="R8" s="40">
        <v>7</v>
      </c>
      <c r="S8" s="40">
        <v>12</v>
      </c>
      <c r="T8" s="76">
        <v>65</v>
      </c>
    </row>
    <row r="9" spans="1:20" s="10" customFormat="1" ht="10.5" customHeight="1" x14ac:dyDescent="0.15">
      <c r="A9" s="127">
        <v>63</v>
      </c>
      <c r="B9" s="40">
        <v>56</v>
      </c>
      <c r="C9" s="40">
        <v>28</v>
      </c>
      <c r="D9" s="40">
        <v>84</v>
      </c>
      <c r="E9" s="41">
        <v>556</v>
      </c>
      <c r="F9" s="126">
        <v>68</v>
      </c>
      <c r="G9" s="40">
        <v>1</v>
      </c>
      <c r="H9" s="40">
        <v>2</v>
      </c>
      <c r="I9" s="40">
        <v>3</v>
      </c>
      <c r="J9" s="41">
        <v>15</v>
      </c>
      <c r="K9" s="126">
        <v>59</v>
      </c>
      <c r="L9" s="40">
        <v>87</v>
      </c>
      <c r="M9" s="40">
        <v>24</v>
      </c>
      <c r="N9" s="40">
        <v>111</v>
      </c>
      <c r="O9" s="41">
        <v>390</v>
      </c>
      <c r="P9" s="126">
        <v>66</v>
      </c>
      <c r="Q9" s="40">
        <v>25</v>
      </c>
      <c r="R9" s="40">
        <v>12</v>
      </c>
      <c r="S9" s="40">
        <v>37</v>
      </c>
      <c r="T9" s="76">
        <v>102</v>
      </c>
    </row>
    <row r="10" spans="1:20" s="10" customFormat="1" ht="10.5" customHeight="1" x14ac:dyDescent="0.15">
      <c r="A10" s="127">
        <v>62</v>
      </c>
      <c r="B10" s="40">
        <v>76</v>
      </c>
      <c r="C10" s="40">
        <v>55</v>
      </c>
      <c r="D10" s="40">
        <v>131</v>
      </c>
      <c r="E10" s="41">
        <v>687</v>
      </c>
      <c r="F10" s="126">
        <v>67</v>
      </c>
      <c r="G10" s="40">
        <v>1</v>
      </c>
      <c r="H10" s="40">
        <v>2</v>
      </c>
      <c r="I10" s="40">
        <v>3</v>
      </c>
      <c r="J10" s="41">
        <v>18</v>
      </c>
      <c r="K10" s="126">
        <v>58</v>
      </c>
      <c r="L10" s="40">
        <v>21</v>
      </c>
      <c r="M10" s="40">
        <v>6</v>
      </c>
      <c r="N10" s="40">
        <v>27</v>
      </c>
      <c r="O10" s="41">
        <v>417</v>
      </c>
      <c r="P10" s="126">
        <v>65</v>
      </c>
      <c r="Q10" s="40">
        <v>21</v>
      </c>
      <c r="R10" s="40">
        <v>30</v>
      </c>
      <c r="S10" s="40">
        <v>51</v>
      </c>
      <c r="T10" s="76">
        <v>153</v>
      </c>
    </row>
    <row r="11" spans="1:20" s="10" customFormat="1" ht="10.5" customHeight="1" x14ac:dyDescent="0.15">
      <c r="A11" s="127">
        <v>61</v>
      </c>
      <c r="B11" s="40">
        <v>36</v>
      </c>
      <c r="C11" s="40">
        <v>32</v>
      </c>
      <c r="D11" s="40">
        <v>68</v>
      </c>
      <c r="E11" s="41">
        <v>755</v>
      </c>
      <c r="F11" s="126">
        <v>66</v>
      </c>
      <c r="G11" s="40">
        <v>1</v>
      </c>
      <c r="H11" s="40">
        <v>1</v>
      </c>
      <c r="I11" s="40">
        <v>2</v>
      </c>
      <c r="J11" s="41">
        <v>20</v>
      </c>
      <c r="K11" s="126">
        <v>57</v>
      </c>
      <c r="L11" s="40">
        <v>55</v>
      </c>
      <c r="M11" s="40">
        <v>15</v>
      </c>
      <c r="N11" s="40">
        <v>70</v>
      </c>
      <c r="O11" s="41">
        <v>487</v>
      </c>
      <c r="P11" s="126">
        <v>64</v>
      </c>
      <c r="Q11" s="40">
        <v>11</v>
      </c>
      <c r="R11" s="40">
        <v>20</v>
      </c>
      <c r="S11" s="40">
        <v>31</v>
      </c>
      <c r="T11" s="76">
        <v>184</v>
      </c>
    </row>
    <row r="12" spans="1:20" s="10" customFormat="1" ht="10.5" customHeight="1" x14ac:dyDescent="0.15">
      <c r="A12" s="127">
        <v>60</v>
      </c>
      <c r="B12" s="40">
        <v>33</v>
      </c>
      <c r="C12" s="40">
        <v>36</v>
      </c>
      <c r="D12" s="40">
        <v>69</v>
      </c>
      <c r="E12" s="41">
        <v>824</v>
      </c>
      <c r="F12" s="126">
        <v>65</v>
      </c>
      <c r="G12" s="40">
        <v>1</v>
      </c>
      <c r="H12" s="40">
        <v>0</v>
      </c>
      <c r="I12" s="40">
        <v>1</v>
      </c>
      <c r="J12" s="41">
        <v>21</v>
      </c>
      <c r="K12" s="126">
        <v>56</v>
      </c>
      <c r="L12" s="40">
        <v>35</v>
      </c>
      <c r="M12" s="40">
        <v>5</v>
      </c>
      <c r="N12" s="40">
        <v>40</v>
      </c>
      <c r="O12" s="41">
        <v>527</v>
      </c>
      <c r="P12" s="126">
        <v>63</v>
      </c>
      <c r="Q12" s="40">
        <v>6</v>
      </c>
      <c r="R12" s="40">
        <v>7</v>
      </c>
      <c r="S12" s="40">
        <v>13</v>
      </c>
      <c r="T12" s="76">
        <v>197</v>
      </c>
    </row>
    <row r="13" spans="1:20" s="10" customFormat="1" ht="10.5" customHeight="1" x14ac:dyDescent="0.15">
      <c r="A13" s="127">
        <v>59</v>
      </c>
      <c r="B13" s="40">
        <v>45</v>
      </c>
      <c r="C13" s="40">
        <v>41</v>
      </c>
      <c r="D13" s="40">
        <v>86</v>
      </c>
      <c r="E13" s="41">
        <v>910</v>
      </c>
      <c r="F13" s="126">
        <v>64</v>
      </c>
      <c r="G13" s="40">
        <v>3</v>
      </c>
      <c r="H13" s="40">
        <v>0</v>
      </c>
      <c r="I13" s="40">
        <v>3</v>
      </c>
      <c r="J13" s="41">
        <v>24</v>
      </c>
      <c r="K13" s="126">
        <v>55</v>
      </c>
      <c r="L13" s="40">
        <v>28</v>
      </c>
      <c r="M13" s="40">
        <v>8</v>
      </c>
      <c r="N13" s="40">
        <v>36</v>
      </c>
      <c r="O13" s="41">
        <v>563</v>
      </c>
      <c r="P13" s="126">
        <v>62</v>
      </c>
      <c r="Q13" s="40">
        <v>10</v>
      </c>
      <c r="R13" s="40">
        <v>17</v>
      </c>
      <c r="S13" s="40">
        <v>27</v>
      </c>
      <c r="T13" s="76">
        <v>224</v>
      </c>
    </row>
    <row r="14" spans="1:20" s="10" customFormat="1" ht="10.5" customHeight="1" x14ac:dyDescent="0.15">
      <c r="A14" s="127">
        <v>58</v>
      </c>
      <c r="B14" s="40">
        <v>70</v>
      </c>
      <c r="C14" s="40">
        <v>63</v>
      </c>
      <c r="D14" s="40">
        <v>133</v>
      </c>
      <c r="E14" s="41">
        <v>1043</v>
      </c>
      <c r="F14" s="126">
        <v>63</v>
      </c>
      <c r="G14" s="40">
        <v>2</v>
      </c>
      <c r="H14" s="40">
        <v>2</v>
      </c>
      <c r="I14" s="40">
        <v>4</v>
      </c>
      <c r="J14" s="41">
        <v>28</v>
      </c>
      <c r="K14" s="126">
        <v>54</v>
      </c>
      <c r="L14" s="40">
        <v>42</v>
      </c>
      <c r="M14" s="40">
        <v>8</v>
      </c>
      <c r="N14" s="40">
        <v>50</v>
      </c>
      <c r="O14" s="41">
        <v>613</v>
      </c>
      <c r="P14" s="126">
        <v>61</v>
      </c>
      <c r="Q14" s="40">
        <v>6</v>
      </c>
      <c r="R14" s="40">
        <v>9</v>
      </c>
      <c r="S14" s="40">
        <v>15</v>
      </c>
      <c r="T14" s="76">
        <v>239</v>
      </c>
    </row>
    <row r="15" spans="1:20" s="10" customFormat="1" ht="10.5" customHeight="1" x14ac:dyDescent="0.15">
      <c r="A15" s="127">
        <v>57</v>
      </c>
      <c r="B15" s="40">
        <v>44</v>
      </c>
      <c r="C15" s="40">
        <v>39</v>
      </c>
      <c r="D15" s="40">
        <v>83</v>
      </c>
      <c r="E15" s="41">
        <v>1126</v>
      </c>
      <c r="F15" s="126">
        <v>62</v>
      </c>
      <c r="G15" s="40">
        <v>2</v>
      </c>
      <c r="H15" s="40">
        <v>3</v>
      </c>
      <c r="I15" s="40">
        <v>5</v>
      </c>
      <c r="J15" s="41">
        <v>33</v>
      </c>
      <c r="K15" s="126">
        <v>53</v>
      </c>
      <c r="L15" s="40">
        <v>20</v>
      </c>
      <c r="M15" s="40">
        <v>7</v>
      </c>
      <c r="N15" s="40">
        <v>27</v>
      </c>
      <c r="O15" s="41">
        <v>640</v>
      </c>
      <c r="P15" s="126">
        <v>60</v>
      </c>
      <c r="Q15" s="40">
        <v>20</v>
      </c>
      <c r="R15" s="40">
        <v>12</v>
      </c>
      <c r="S15" s="40">
        <v>32</v>
      </c>
      <c r="T15" s="76">
        <v>271</v>
      </c>
    </row>
    <row r="16" spans="1:20" s="10" customFormat="1" ht="10.5" customHeight="1" x14ac:dyDescent="0.15">
      <c r="A16" s="127">
        <v>56</v>
      </c>
      <c r="B16" s="40">
        <v>35</v>
      </c>
      <c r="C16" s="40">
        <v>24</v>
      </c>
      <c r="D16" s="40">
        <v>59</v>
      </c>
      <c r="E16" s="41">
        <v>1185</v>
      </c>
      <c r="F16" s="126">
        <v>61</v>
      </c>
      <c r="G16" s="40">
        <v>3</v>
      </c>
      <c r="H16" s="40">
        <v>1</v>
      </c>
      <c r="I16" s="40">
        <v>4</v>
      </c>
      <c r="J16" s="41">
        <v>37</v>
      </c>
      <c r="K16" s="126">
        <v>52</v>
      </c>
      <c r="L16" s="40">
        <v>16</v>
      </c>
      <c r="M16" s="40">
        <v>4</v>
      </c>
      <c r="N16" s="40">
        <v>20</v>
      </c>
      <c r="O16" s="41">
        <v>660</v>
      </c>
      <c r="P16" s="126">
        <v>59</v>
      </c>
      <c r="Q16" s="40">
        <v>20</v>
      </c>
      <c r="R16" s="40">
        <v>14</v>
      </c>
      <c r="S16" s="40">
        <v>34</v>
      </c>
      <c r="T16" s="76">
        <v>305</v>
      </c>
    </row>
    <row r="17" spans="1:20" s="10" customFormat="1" ht="10.5" customHeight="1" x14ac:dyDescent="0.15">
      <c r="A17" s="127">
        <v>55</v>
      </c>
      <c r="B17" s="40">
        <v>45</v>
      </c>
      <c r="C17" s="40">
        <v>36</v>
      </c>
      <c r="D17" s="40">
        <v>81</v>
      </c>
      <c r="E17" s="41">
        <v>1266</v>
      </c>
      <c r="F17" s="126">
        <v>60</v>
      </c>
      <c r="G17" s="40">
        <v>3</v>
      </c>
      <c r="H17" s="40">
        <v>2</v>
      </c>
      <c r="I17" s="40">
        <v>5</v>
      </c>
      <c r="J17" s="41">
        <v>42</v>
      </c>
      <c r="K17" s="126">
        <v>51</v>
      </c>
      <c r="L17" s="40">
        <v>29</v>
      </c>
      <c r="M17" s="40">
        <v>10</v>
      </c>
      <c r="N17" s="40">
        <v>39</v>
      </c>
      <c r="O17" s="41">
        <v>699</v>
      </c>
      <c r="P17" s="126">
        <v>58</v>
      </c>
      <c r="Q17" s="40">
        <v>6</v>
      </c>
      <c r="R17" s="40">
        <v>13</v>
      </c>
      <c r="S17" s="40">
        <v>19</v>
      </c>
      <c r="T17" s="76">
        <v>324</v>
      </c>
    </row>
    <row r="18" spans="1:20" s="10" customFormat="1" ht="10.5" customHeight="1" x14ac:dyDescent="0.15">
      <c r="A18" s="127">
        <v>54</v>
      </c>
      <c r="B18" s="40">
        <v>48</v>
      </c>
      <c r="C18" s="40">
        <v>37</v>
      </c>
      <c r="D18" s="40">
        <v>85</v>
      </c>
      <c r="E18" s="41">
        <v>1351</v>
      </c>
      <c r="F18" s="126">
        <v>59</v>
      </c>
      <c r="G18" s="40">
        <v>1</v>
      </c>
      <c r="H18" s="40">
        <v>2</v>
      </c>
      <c r="I18" s="40">
        <v>3</v>
      </c>
      <c r="J18" s="41">
        <v>45</v>
      </c>
      <c r="K18" s="126">
        <v>50</v>
      </c>
      <c r="L18" s="40">
        <v>16</v>
      </c>
      <c r="M18" s="40">
        <v>5</v>
      </c>
      <c r="N18" s="40">
        <v>21</v>
      </c>
      <c r="O18" s="41">
        <v>720</v>
      </c>
      <c r="P18" s="126">
        <v>57</v>
      </c>
      <c r="Q18" s="40">
        <v>9</v>
      </c>
      <c r="R18" s="40">
        <v>18</v>
      </c>
      <c r="S18" s="40">
        <v>27</v>
      </c>
      <c r="T18" s="76">
        <v>351</v>
      </c>
    </row>
    <row r="19" spans="1:20" s="10" customFormat="1" ht="10.5" customHeight="1" x14ac:dyDescent="0.15">
      <c r="A19" s="127">
        <v>53</v>
      </c>
      <c r="B19" s="40">
        <v>76</v>
      </c>
      <c r="C19" s="40">
        <v>90</v>
      </c>
      <c r="D19" s="40">
        <v>166</v>
      </c>
      <c r="E19" s="41">
        <v>1517</v>
      </c>
      <c r="F19" s="126">
        <v>58</v>
      </c>
      <c r="G19" s="40">
        <v>6</v>
      </c>
      <c r="H19" s="40">
        <v>3</v>
      </c>
      <c r="I19" s="40">
        <v>9</v>
      </c>
      <c r="J19" s="41">
        <v>54</v>
      </c>
      <c r="K19" s="126">
        <v>49</v>
      </c>
      <c r="L19" s="40">
        <v>12</v>
      </c>
      <c r="M19" s="40">
        <v>1</v>
      </c>
      <c r="N19" s="40">
        <v>13</v>
      </c>
      <c r="O19" s="41">
        <v>733</v>
      </c>
      <c r="P19" s="126">
        <v>56</v>
      </c>
      <c r="Q19" s="40">
        <v>6</v>
      </c>
      <c r="R19" s="40">
        <v>6</v>
      </c>
      <c r="S19" s="40">
        <v>12</v>
      </c>
      <c r="T19" s="76">
        <v>363</v>
      </c>
    </row>
    <row r="20" spans="1:20" s="10" customFormat="1" ht="10.5" customHeight="1" x14ac:dyDescent="0.15">
      <c r="A20" s="127">
        <v>52</v>
      </c>
      <c r="B20" s="40">
        <v>41</v>
      </c>
      <c r="C20" s="40">
        <v>32</v>
      </c>
      <c r="D20" s="40">
        <v>73</v>
      </c>
      <c r="E20" s="41">
        <v>1590</v>
      </c>
      <c r="F20" s="126">
        <v>57</v>
      </c>
      <c r="G20" s="40">
        <v>4</v>
      </c>
      <c r="H20" s="40">
        <v>3</v>
      </c>
      <c r="I20" s="40">
        <v>7</v>
      </c>
      <c r="J20" s="41">
        <v>61</v>
      </c>
      <c r="K20" s="126">
        <v>48</v>
      </c>
      <c r="L20" s="40">
        <v>25</v>
      </c>
      <c r="M20" s="40">
        <v>11</v>
      </c>
      <c r="N20" s="40">
        <v>36</v>
      </c>
      <c r="O20" s="41">
        <v>769</v>
      </c>
      <c r="P20" s="126">
        <v>55</v>
      </c>
      <c r="Q20" s="40">
        <v>15</v>
      </c>
      <c r="R20" s="40">
        <v>14</v>
      </c>
      <c r="S20" s="40">
        <v>29</v>
      </c>
      <c r="T20" s="76">
        <v>392</v>
      </c>
    </row>
    <row r="21" spans="1:20" s="10" customFormat="1" ht="10.5" customHeight="1" x14ac:dyDescent="0.15">
      <c r="A21" s="127">
        <v>51</v>
      </c>
      <c r="B21" s="40">
        <v>51</v>
      </c>
      <c r="C21" s="40">
        <v>51</v>
      </c>
      <c r="D21" s="40">
        <v>102</v>
      </c>
      <c r="E21" s="41">
        <v>1692</v>
      </c>
      <c r="F21" s="126">
        <v>56</v>
      </c>
      <c r="G21" s="40">
        <v>2</v>
      </c>
      <c r="H21" s="40">
        <v>5</v>
      </c>
      <c r="I21" s="40">
        <v>7</v>
      </c>
      <c r="J21" s="41">
        <v>68</v>
      </c>
      <c r="K21" s="126">
        <v>47</v>
      </c>
      <c r="L21" s="40">
        <v>17</v>
      </c>
      <c r="M21" s="40">
        <v>3</v>
      </c>
      <c r="N21" s="40">
        <v>20</v>
      </c>
      <c r="O21" s="41">
        <v>789</v>
      </c>
      <c r="P21" s="126">
        <v>54</v>
      </c>
      <c r="Q21" s="40">
        <v>9</v>
      </c>
      <c r="R21" s="40">
        <v>30</v>
      </c>
      <c r="S21" s="40">
        <v>39</v>
      </c>
      <c r="T21" s="76">
        <v>431</v>
      </c>
    </row>
    <row r="22" spans="1:20" s="10" customFormat="1" ht="10.5" customHeight="1" x14ac:dyDescent="0.15">
      <c r="A22" s="127">
        <v>50</v>
      </c>
      <c r="B22" s="40">
        <v>45</v>
      </c>
      <c r="C22" s="40">
        <v>58</v>
      </c>
      <c r="D22" s="40">
        <v>103</v>
      </c>
      <c r="E22" s="41">
        <v>1795</v>
      </c>
      <c r="F22" s="126">
        <v>55</v>
      </c>
      <c r="G22" s="40">
        <v>6</v>
      </c>
      <c r="H22" s="40">
        <v>4</v>
      </c>
      <c r="I22" s="40">
        <v>10</v>
      </c>
      <c r="J22" s="41">
        <v>78</v>
      </c>
      <c r="K22" s="126">
        <v>46</v>
      </c>
      <c r="L22" s="40">
        <v>21</v>
      </c>
      <c r="M22" s="40">
        <v>5</v>
      </c>
      <c r="N22" s="40">
        <v>26</v>
      </c>
      <c r="O22" s="41">
        <v>815</v>
      </c>
      <c r="P22" s="126">
        <v>53</v>
      </c>
      <c r="Q22" s="40">
        <v>10</v>
      </c>
      <c r="R22" s="40">
        <v>23</v>
      </c>
      <c r="S22" s="40">
        <v>33</v>
      </c>
      <c r="T22" s="76">
        <v>464</v>
      </c>
    </row>
    <row r="23" spans="1:20" s="10" customFormat="1" ht="10.5" customHeight="1" x14ac:dyDescent="0.15">
      <c r="A23" s="127">
        <v>49</v>
      </c>
      <c r="B23" s="40">
        <v>80</v>
      </c>
      <c r="C23" s="40">
        <v>94</v>
      </c>
      <c r="D23" s="40">
        <v>174</v>
      </c>
      <c r="E23" s="41">
        <v>1969</v>
      </c>
      <c r="F23" s="126">
        <v>54</v>
      </c>
      <c r="G23" s="40">
        <v>4</v>
      </c>
      <c r="H23" s="40">
        <v>6</v>
      </c>
      <c r="I23" s="40">
        <v>10</v>
      </c>
      <c r="J23" s="41">
        <v>88</v>
      </c>
      <c r="K23" s="126">
        <v>45</v>
      </c>
      <c r="L23" s="40">
        <v>44</v>
      </c>
      <c r="M23" s="40">
        <v>12</v>
      </c>
      <c r="N23" s="40">
        <v>56</v>
      </c>
      <c r="O23" s="41">
        <v>871</v>
      </c>
      <c r="P23" s="126">
        <v>52</v>
      </c>
      <c r="Q23" s="40">
        <v>3</v>
      </c>
      <c r="R23" s="40">
        <v>15</v>
      </c>
      <c r="S23" s="40">
        <v>18</v>
      </c>
      <c r="T23" s="76">
        <v>482</v>
      </c>
    </row>
    <row r="24" spans="1:20" s="10" customFormat="1" ht="10.5" customHeight="1" x14ac:dyDescent="0.15">
      <c r="A24" s="127">
        <v>48</v>
      </c>
      <c r="B24" s="40">
        <v>48</v>
      </c>
      <c r="C24" s="40">
        <v>45</v>
      </c>
      <c r="D24" s="40">
        <v>93</v>
      </c>
      <c r="E24" s="41">
        <v>2062</v>
      </c>
      <c r="F24" s="126">
        <v>53</v>
      </c>
      <c r="G24" s="40">
        <v>3</v>
      </c>
      <c r="H24" s="40">
        <v>5</v>
      </c>
      <c r="I24" s="40">
        <v>8</v>
      </c>
      <c r="J24" s="41">
        <v>96</v>
      </c>
      <c r="K24" s="126">
        <v>44</v>
      </c>
      <c r="L24" s="40">
        <v>16</v>
      </c>
      <c r="M24" s="40">
        <v>8</v>
      </c>
      <c r="N24" s="40">
        <v>24</v>
      </c>
      <c r="O24" s="41">
        <v>895</v>
      </c>
      <c r="P24" s="126">
        <v>51</v>
      </c>
      <c r="Q24" s="40">
        <v>13</v>
      </c>
      <c r="R24" s="40">
        <v>23</v>
      </c>
      <c r="S24" s="40">
        <v>36</v>
      </c>
      <c r="T24" s="76">
        <v>518</v>
      </c>
    </row>
    <row r="25" spans="1:20" s="10" customFormat="1" ht="10.5" customHeight="1" x14ac:dyDescent="0.15">
      <c r="A25" s="127">
        <v>47</v>
      </c>
      <c r="B25" s="40">
        <v>52</v>
      </c>
      <c r="C25" s="40">
        <v>57</v>
      </c>
      <c r="D25" s="40">
        <v>109</v>
      </c>
      <c r="E25" s="41">
        <v>2171</v>
      </c>
      <c r="F25" s="126">
        <v>52</v>
      </c>
      <c r="G25" s="40">
        <v>5</v>
      </c>
      <c r="H25" s="40">
        <v>7</v>
      </c>
      <c r="I25" s="40">
        <v>12</v>
      </c>
      <c r="J25" s="41">
        <v>108</v>
      </c>
      <c r="K25" s="126">
        <v>43</v>
      </c>
      <c r="L25" s="40">
        <v>52</v>
      </c>
      <c r="M25" s="40">
        <v>16</v>
      </c>
      <c r="N25" s="40">
        <v>68</v>
      </c>
      <c r="O25" s="41">
        <v>963</v>
      </c>
      <c r="P25" s="126">
        <v>50</v>
      </c>
      <c r="Q25" s="40">
        <v>12</v>
      </c>
      <c r="R25" s="40">
        <v>17</v>
      </c>
      <c r="S25" s="40">
        <v>29</v>
      </c>
      <c r="T25" s="76">
        <v>547</v>
      </c>
    </row>
    <row r="26" spans="1:20" s="10" customFormat="1" ht="10.5" customHeight="1" x14ac:dyDescent="0.15">
      <c r="A26" s="127">
        <v>46</v>
      </c>
      <c r="B26" s="40">
        <v>56</v>
      </c>
      <c r="C26" s="40">
        <v>54</v>
      </c>
      <c r="D26" s="40">
        <v>110</v>
      </c>
      <c r="E26" s="41">
        <v>2281</v>
      </c>
      <c r="F26" s="126">
        <v>51</v>
      </c>
      <c r="G26" s="40">
        <v>4</v>
      </c>
      <c r="H26" s="40">
        <v>4</v>
      </c>
      <c r="I26" s="40">
        <v>8</v>
      </c>
      <c r="J26" s="41">
        <v>116</v>
      </c>
      <c r="K26" s="126">
        <v>42</v>
      </c>
      <c r="L26" s="40">
        <v>26</v>
      </c>
      <c r="M26" s="40">
        <v>3</v>
      </c>
      <c r="N26" s="40">
        <v>29</v>
      </c>
      <c r="O26" s="41">
        <v>992</v>
      </c>
      <c r="P26" s="126">
        <v>49</v>
      </c>
      <c r="Q26" s="40">
        <v>20</v>
      </c>
      <c r="R26" s="40">
        <v>45</v>
      </c>
      <c r="S26" s="40">
        <v>65</v>
      </c>
      <c r="T26" s="76">
        <v>612</v>
      </c>
    </row>
    <row r="27" spans="1:20" s="10" customFormat="1" ht="10.5" customHeight="1" x14ac:dyDescent="0.15">
      <c r="A27" s="127">
        <v>45</v>
      </c>
      <c r="B27" s="40">
        <v>109</v>
      </c>
      <c r="C27" s="40">
        <v>116</v>
      </c>
      <c r="D27" s="40">
        <v>225</v>
      </c>
      <c r="E27" s="41">
        <v>2506</v>
      </c>
      <c r="F27" s="126">
        <v>50</v>
      </c>
      <c r="G27" s="40">
        <v>3</v>
      </c>
      <c r="H27" s="40">
        <v>1</v>
      </c>
      <c r="I27" s="40">
        <v>4</v>
      </c>
      <c r="J27" s="41">
        <v>120</v>
      </c>
      <c r="K27" s="126">
        <v>41</v>
      </c>
      <c r="L27" s="40">
        <v>27</v>
      </c>
      <c r="M27" s="40">
        <v>8</v>
      </c>
      <c r="N27" s="40">
        <v>35</v>
      </c>
      <c r="O27" s="41">
        <v>1027</v>
      </c>
      <c r="P27" s="126">
        <v>48</v>
      </c>
      <c r="Q27" s="40">
        <v>12</v>
      </c>
      <c r="R27" s="40">
        <v>21</v>
      </c>
      <c r="S27" s="40">
        <v>33</v>
      </c>
      <c r="T27" s="76">
        <v>645</v>
      </c>
    </row>
    <row r="28" spans="1:20" s="10" customFormat="1" ht="10.5" customHeight="1" x14ac:dyDescent="0.15">
      <c r="A28" s="127">
        <v>44</v>
      </c>
      <c r="B28" s="40">
        <v>60</v>
      </c>
      <c r="C28" s="40">
        <v>57</v>
      </c>
      <c r="D28" s="40">
        <v>117</v>
      </c>
      <c r="E28" s="41">
        <v>2623</v>
      </c>
      <c r="F28" s="126">
        <v>49</v>
      </c>
      <c r="G28" s="40">
        <v>3</v>
      </c>
      <c r="H28" s="40">
        <v>3</v>
      </c>
      <c r="I28" s="40">
        <v>6</v>
      </c>
      <c r="J28" s="41">
        <v>126</v>
      </c>
      <c r="K28" s="126">
        <v>40</v>
      </c>
      <c r="L28" s="40">
        <v>46</v>
      </c>
      <c r="M28" s="40">
        <v>16</v>
      </c>
      <c r="N28" s="40">
        <v>62</v>
      </c>
      <c r="O28" s="41">
        <v>1089</v>
      </c>
      <c r="P28" s="126">
        <v>47</v>
      </c>
      <c r="Q28" s="40">
        <v>15</v>
      </c>
      <c r="R28" s="40">
        <v>32</v>
      </c>
      <c r="S28" s="40">
        <v>47</v>
      </c>
      <c r="T28" s="76">
        <v>692</v>
      </c>
    </row>
    <row r="29" spans="1:20" s="10" customFormat="1" ht="10.5" customHeight="1" x14ac:dyDescent="0.15">
      <c r="A29" s="127">
        <v>43</v>
      </c>
      <c r="B29" s="40">
        <v>55</v>
      </c>
      <c r="C29" s="40">
        <v>60</v>
      </c>
      <c r="D29" s="40">
        <v>115</v>
      </c>
      <c r="E29" s="41">
        <v>2738</v>
      </c>
      <c r="F29" s="126">
        <v>48</v>
      </c>
      <c r="G29" s="40">
        <v>5</v>
      </c>
      <c r="H29" s="40">
        <v>1</v>
      </c>
      <c r="I29" s="40">
        <v>6</v>
      </c>
      <c r="J29" s="41">
        <v>132</v>
      </c>
      <c r="K29" s="126">
        <v>39</v>
      </c>
      <c r="L29" s="40">
        <v>26</v>
      </c>
      <c r="M29" s="40">
        <v>4</v>
      </c>
      <c r="N29" s="40">
        <v>30</v>
      </c>
      <c r="O29" s="41">
        <v>1119</v>
      </c>
      <c r="P29" s="126">
        <v>46</v>
      </c>
      <c r="Q29" s="40">
        <v>9</v>
      </c>
      <c r="R29" s="40">
        <v>39</v>
      </c>
      <c r="S29" s="40">
        <v>48</v>
      </c>
      <c r="T29" s="76">
        <v>740</v>
      </c>
    </row>
    <row r="30" spans="1:20" s="10" customFormat="1" ht="10.5" customHeight="1" x14ac:dyDescent="0.15">
      <c r="A30" s="127">
        <v>42</v>
      </c>
      <c r="B30" s="40">
        <v>50</v>
      </c>
      <c r="C30" s="40">
        <v>46</v>
      </c>
      <c r="D30" s="40">
        <v>96</v>
      </c>
      <c r="E30" s="41">
        <v>2834</v>
      </c>
      <c r="F30" s="126">
        <v>47</v>
      </c>
      <c r="G30" s="40">
        <v>4</v>
      </c>
      <c r="H30" s="40">
        <v>5</v>
      </c>
      <c r="I30" s="40">
        <v>9</v>
      </c>
      <c r="J30" s="41">
        <v>141</v>
      </c>
      <c r="K30" s="126">
        <v>38</v>
      </c>
      <c r="L30" s="40">
        <v>18</v>
      </c>
      <c r="M30" s="40">
        <v>3</v>
      </c>
      <c r="N30" s="40">
        <v>21</v>
      </c>
      <c r="O30" s="41">
        <v>1140</v>
      </c>
      <c r="P30" s="126">
        <v>45</v>
      </c>
      <c r="Q30" s="40">
        <v>20</v>
      </c>
      <c r="R30" s="40">
        <v>28</v>
      </c>
      <c r="S30" s="40">
        <v>48</v>
      </c>
      <c r="T30" s="76">
        <v>788</v>
      </c>
    </row>
    <row r="31" spans="1:20" s="10" customFormat="1" ht="10.5" customHeight="1" x14ac:dyDescent="0.15">
      <c r="A31" s="127">
        <v>41</v>
      </c>
      <c r="B31" s="40">
        <v>83</v>
      </c>
      <c r="C31" s="40">
        <v>97</v>
      </c>
      <c r="D31" s="40">
        <v>180</v>
      </c>
      <c r="E31" s="41">
        <v>3014</v>
      </c>
      <c r="F31" s="126">
        <v>46</v>
      </c>
      <c r="G31" s="40">
        <v>5</v>
      </c>
      <c r="H31" s="40">
        <v>2</v>
      </c>
      <c r="I31" s="40">
        <v>7</v>
      </c>
      <c r="J31" s="41">
        <v>148</v>
      </c>
      <c r="K31" s="126">
        <v>37</v>
      </c>
      <c r="L31" s="40">
        <v>54</v>
      </c>
      <c r="M31" s="40">
        <v>16</v>
      </c>
      <c r="N31" s="40">
        <v>70</v>
      </c>
      <c r="O31" s="41">
        <v>1210</v>
      </c>
      <c r="P31" s="126">
        <v>44</v>
      </c>
      <c r="Q31" s="40">
        <v>14</v>
      </c>
      <c r="R31" s="40">
        <v>34</v>
      </c>
      <c r="S31" s="40">
        <v>48</v>
      </c>
      <c r="T31" s="76">
        <v>836</v>
      </c>
    </row>
    <row r="32" spans="1:20" s="10" customFormat="1" ht="10.5" customHeight="1" x14ac:dyDescent="0.15">
      <c r="A32" s="127">
        <v>40</v>
      </c>
      <c r="B32" s="40">
        <v>42</v>
      </c>
      <c r="C32" s="40">
        <v>43</v>
      </c>
      <c r="D32" s="40">
        <v>85</v>
      </c>
      <c r="E32" s="41">
        <v>3099</v>
      </c>
      <c r="F32" s="126">
        <v>45</v>
      </c>
      <c r="G32" s="40">
        <v>6</v>
      </c>
      <c r="H32" s="40">
        <v>4</v>
      </c>
      <c r="I32" s="40">
        <v>10</v>
      </c>
      <c r="J32" s="41">
        <v>158</v>
      </c>
      <c r="K32" s="126">
        <v>36</v>
      </c>
      <c r="L32" s="40">
        <v>20</v>
      </c>
      <c r="M32" s="40">
        <v>4</v>
      </c>
      <c r="N32" s="40">
        <v>24</v>
      </c>
      <c r="O32" s="41">
        <v>1234</v>
      </c>
      <c r="P32" s="126">
        <v>43</v>
      </c>
      <c r="Q32" s="40">
        <v>21</v>
      </c>
      <c r="R32" s="40">
        <v>57</v>
      </c>
      <c r="S32" s="40">
        <v>78</v>
      </c>
      <c r="T32" s="76">
        <v>914</v>
      </c>
    </row>
    <row r="33" spans="1:20" s="10" customFormat="1" ht="10.5" customHeight="1" x14ac:dyDescent="0.15">
      <c r="A33" s="127">
        <v>39</v>
      </c>
      <c r="B33" s="40">
        <v>59</v>
      </c>
      <c r="C33" s="40">
        <v>47</v>
      </c>
      <c r="D33" s="40">
        <v>106</v>
      </c>
      <c r="E33" s="41">
        <v>3205</v>
      </c>
      <c r="F33" s="126">
        <v>44</v>
      </c>
      <c r="G33" s="40">
        <v>3</v>
      </c>
      <c r="H33" s="40">
        <v>2</v>
      </c>
      <c r="I33" s="40">
        <v>5</v>
      </c>
      <c r="J33" s="41">
        <v>163</v>
      </c>
      <c r="K33" s="126">
        <v>35</v>
      </c>
      <c r="L33" s="40">
        <v>15</v>
      </c>
      <c r="M33" s="40">
        <v>2</v>
      </c>
      <c r="N33" s="40">
        <v>17</v>
      </c>
      <c r="O33" s="41">
        <v>1251</v>
      </c>
      <c r="P33" s="126">
        <v>42</v>
      </c>
      <c r="Q33" s="40">
        <v>11</v>
      </c>
      <c r="R33" s="40">
        <v>25</v>
      </c>
      <c r="S33" s="40">
        <v>36</v>
      </c>
      <c r="T33" s="76">
        <v>950</v>
      </c>
    </row>
    <row r="34" spans="1:20" s="10" customFormat="1" ht="10.5" customHeight="1" x14ac:dyDescent="0.15">
      <c r="A34" s="127">
        <v>38</v>
      </c>
      <c r="B34" s="40">
        <v>50</v>
      </c>
      <c r="C34" s="40">
        <v>40</v>
      </c>
      <c r="D34" s="40">
        <v>90</v>
      </c>
      <c r="E34" s="41">
        <v>3295</v>
      </c>
      <c r="F34" s="126">
        <v>43</v>
      </c>
      <c r="G34" s="40">
        <v>8</v>
      </c>
      <c r="H34" s="40">
        <v>4</v>
      </c>
      <c r="I34" s="40">
        <v>12</v>
      </c>
      <c r="J34" s="41">
        <v>175</v>
      </c>
      <c r="K34" s="126">
        <v>34</v>
      </c>
      <c r="L34" s="40">
        <v>19</v>
      </c>
      <c r="M34" s="40">
        <v>7</v>
      </c>
      <c r="N34" s="40">
        <v>26</v>
      </c>
      <c r="O34" s="41">
        <v>1277</v>
      </c>
      <c r="P34" s="126">
        <v>41</v>
      </c>
      <c r="Q34" s="40">
        <v>8</v>
      </c>
      <c r="R34" s="40">
        <v>28</v>
      </c>
      <c r="S34" s="40">
        <v>36</v>
      </c>
      <c r="T34" s="76">
        <v>986</v>
      </c>
    </row>
    <row r="35" spans="1:20" s="10" customFormat="1" ht="10.5" customHeight="1" x14ac:dyDescent="0.15">
      <c r="A35" s="127">
        <v>37</v>
      </c>
      <c r="B35" s="40">
        <v>97</v>
      </c>
      <c r="C35" s="40">
        <v>71</v>
      </c>
      <c r="D35" s="40">
        <v>168</v>
      </c>
      <c r="E35" s="41">
        <v>3463</v>
      </c>
      <c r="F35" s="126">
        <v>42</v>
      </c>
      <c r="G35" s="40">
        <v>7</v>
      </c>
      <c r="H35" s="40">
        <v>4</v>
      </c>
      <c r="I35" s="40">
        <v>11</v>
      </c>
      <c r="J35" s="41">
        <v>186</v>
      </c>
      <c r="K35" s="126">
        <v>33</v>
      </c>
      <c r="L35" s="40">
        <v>13</v>
      </c>
      <c r="M35" s="40">
        <v>0</v>
      </c>
      <c r="N35" s="40">
        <v>13</v>
      </c>
      <c r="O35" s="41">
        <v>1290</v>
      </c>
      <c r="P35" s="126">
        <v>40</v>
      </c>
      <c r="Q35" s="40">
        <v>12</v>
      </c>
      <c r="R35" s="40">
        <v>23</v>
      </c>
      <c r="S35" s="40">
        <v>35</v>
      </c>
      <c r="T35" s="76">
        <v>1021</v>
      </c>
    </row>
    <row r="36" spans="1:20" s="10" customFormat="1" ht="10.5" customHeight="1" x14ac:dyDescent="0.15">
      <c r="A36" s="127">
        <v>36</v>
      </c>
      <c r="B36" s="40">
        <v>33</v>
      </c>
      <c r="C36" s="40">
        <v>28</v>
      </c>
      <c r="D36" s="40">
        <v>61</v>
      </c>
      <c r="E36" s="41">
        <v>3524</v>
      </c>
      <c r="F36" s="126">
        <v>41</v>
      </c>
      <c r="G36" s="40">
        <v>4</v>
      </c>
      <c r="H36" s="40">
        <v>2</v>
      </c>
      <c r="I36" s="40">
        <v>6</v>
      </c>
      <c r="J36" s="41">
        <v>192</v>
      </c>
      <c r="K36" s="126">
        <v>32</v>
      </c>
      <c r="L36" s="40">
        <v>16</v>
      </c>
      <c r="M36" s="40">
        <v>1</v>
      </c>
      <c r="N36" s="40">
        <v>17</v>
      </c>
      <c r="O36" s="41">
        <v>1307</v>
      </c>
      <c r="P36" s="126">
        <v>39</v>
      </c>
      <c r="Q36" s="40">
        <v>18</v>
      </c>
      <c r="R36" s="40">
        <v>15</v>
      </c>
      <c r="S36" s="40">
        <v>33</v>
      </c>
      <c r="T36" s="76">
        <v>1054</v>
      </c>
    </row>
    <row r="37" spans="1:20" s="10" customFormat="1" ht="10.5" customHeight="1" x14ac:dyDescent="0.15">
      <c r="A37" s="127">
        <v>35</v>
      </c>
      <c r="B37" s="40">
        <v>26</v>
      </c>
      <c r="C37" s="40">
        <v>19</v>
      </c>
      <c r="D37" s="40">
        <v>45</v>
      </c>
      <c r="E37" s="41">
        <v>3569</v>
      </c>
      <c r="F37" s="126">
        <v>40</v>
      </c>
      <c r="G37" s="40">
        <v>5</v>
      </c>
      <c r="H37" s="40">
        <v>2</v>
      </c>
      <c r="I37" s="40">
        <v>7</v>
      </c>
      <c r="J37" s="41">
        <v>199</v>
      </c>
      <c r="K37" s="126">
        <v>31</v>
      </c>
      <c r="L37" s="40">
        <v>8</v>
      </c>
      <c r="M37" s="40">
        <v>3</v>
      </c>
      <c r="N37" s="40">
        <v>11</v>
      </c>
      <c r="O37" s="41">
        <v>1318</v>
      </c>
      <c r="P37" s="126">
        <v>38</v>
      </c>
      <c r="Q37" s="40">
        <v>16</v>
      </c>
      <c r="R37" s="40">
        <v>46</v>
      </c>
      <c r="S37" s="40">
        <v>62</v>
      </c>
      <c r="T37" s="76">
        <v>1116</v>
      </c>
    </row>
    <row r="38" spans="1:20" s="10" customFormat="1" ht="10.5" customHeight="1" x14ac:dyDescent="0.15">
      <c r="A38" s="127">
        <v>34</v>
      </c>
      <c r="B38" s="40">
        <v>24</v>
      </c>
      <c r="C38" s="40">
        <v>24</v>
      </c>
      <c r="D38" s="40">
        <v>48</v>
      </c>
      <c r="E38" s="41">
        <v>3617</v>
      </c>
      <c r="F38" s="126">
        <v>39</v>
      </c>
      <c r="G38" s="40">
        <v>1</v>
      </c>
      <c r="H38" s="40">
        <v>4</v>
      </c>
      <c r="I38" s="40">
        <v>5</v>
      </c>
      <c r="J38" s="41">
        <v>204</v>
      </c>
      <c r="K38" s="126">
        <v>30</v>
      </c>
      <c r="L38" s="40">
        <v>7</v>
      </c>
      <c r="M38" s="40">
        <v>3</v>
      </c>
      <c r="N38" s="40">
        <v>10</v>
      </c>
      <c r="O38" s="41">
        <v>1328</v>
      </c>
      <c r="P38" s="126">
        <v>37</v>
      </c>
      <c r="Q38" s="40">
        <v>11</v>
      </c>
      <c r="R38" s="40">
        <v>23</v>
      </c>
      <c r="S38" s="40">
        <v>34</v>
      </c>
      <c r="T38" s="76">
        <v>1150</v>
      </c>
    </row>
    <row r="39" spans="1:20" ht="10.5" customHeight="1" x14ac:dyDescent="0.15">
      <c r="A39" s="127">
        <v>33</v>
      </c>
      <c r="B39" s="40">
        <v>34</v>
      </c>
      <c r="C39" s="40">
        <v>27</v>
      </c>
      <c r="D39" s="40">
        <v>61</v>
      </c>
      <c r="E39" s="41">
        <v>3678</v>
      </c>
      <c r="F39" s="126">
        <v>38</v>
      </c>
      <c r="G39" s="40">
        <v>6</v>
      </c>
      <c r="H39" s="40">
        <v>3</v>
      </c>
      <c r="I39" s="40">
        <v>9</v>
      </c>
      <c r="J39" s="41">
        <v>213</v>
      </c>
      <c r="K39" s="126">
        <v>29</v>
      </c>
      <c r="L39" s="40">
        <v>6</v>
      </c>
      <c r="M39" s="40">
        <v>2</v>
      </c>
      <c r="N39" s="40">
        <v>8</v>
      </c>
      <c r="O39" s="41">
        <v>1336</v>
      </c>
      <c r="P39" s="126">
        <v>36</v>
      </c>
      <c r="Q39" s="40">
        <v>5</v>
      </c>
      <c r="R39" s="40">
        <v>16</v>
      </c>
      <c r="S39" s="40">
        <v>21</v>
      </c>
      <c r="T39" s="76">
        <v>1171</v>
      </c>
    </row>
    <row r="40" spans="1:20" ht="10.5" customHeight="1" x14ac:dyDescent="0.15">
      <c r="A40" s="127">
        <v>32</v>
      </c>
      <c r="B40" s="40">
        <v>9</v>
      </c>
      <c r="C40" s="40">
        <v>7</v>
      </c>
      <c r="D40" s="40">
        <v>16</v>
      </c>
      <c r="E40" s="41">
        <v>3694</v>
      </c>
      <c r="F40" s="126">
        <v>37</v>
      </c>
      <c r="G40" s="40">
        <v>2</v>
      </c>
      <c r="H40" s="40">
        <v>1</v>
      </c>
      <c r="I40" s="40">
        <v>3</v>
      </c>
      <c r="J40" s="41">
        <v>216</v>
      </c>
      <c r="K40" s="126">
        <v>27</v>
      </c>
      <c r="L40" s="40">
        <v>0</v>
      </c>
      <c r="M40" s="40">
        <v>2</v>
      </c>
      <c r="N40" s="40">
        <v>2</v>
      </c>
      <c r="O40" s="41">
        <v>1338</v>
      </c>
      <c r="P40" s="126">
        <v>35</v>
      </c>
      <c r="Q40" s="40">
        <v>5</v>
      </c>
      <c r="R40" s="40">
        <v>8</v>
      </c>
      <c r="S40" s="40">
        <v>13</v>
      </c>
      <c r="T40" s="76">
        <v>1184</v>
      </c>
    </row>
    <row r="41" spans="1:20" ht="10.5" customHeight="1" x14ac:dyDescent="0.15">
      <c r="A41" s="127">
        <v>31</v>
      </c>
      <c r="B41" s="40">
        <v>25</v>
      </c>
      <c r="C41" s="40">
        <v>7</v>
      </c>
      <c r="D41" s="40">
        <v>32</v>
      </c>
      <c r="E41" s="41">
        <v>3726</v>
      </c>
      <c r="F41" s="126">
        <v>36</v>
      </c>
      <c r="G41" s="40">
        <v>1</v>
      </c>
      <c r="H41" s="40">
        <v>0</v>
      </c>
      <c r="I41" s="40">
        <v>1</v>
      </c>
      <c r="J41" s="41">
        <v>217</v>
      </c>
      <c r="K41" s="126"/>
      <c r="L41" s="40"/>
      <c r="M41" s="40"/>
      <c r="N41" s="40"/>
      <c r="O41" s="41"/>
      <c r="P41" s="126">
        <v>34</v>
      </c>
      <c r="Q41" s="40">
        <v>5</v>
      </c>
      <c r="R41" s="40">
        <v>10</v>
      </c>
      <c r="S41" s="40">
        <v>15</v>
      </c>
      <c r="T41" s="76">
        <v>1199</v>
      </c>
    </row>
    <row r="42" spans="1:20" ht="10.5" customHeight="1" x14ac:dyDescent="0.15">
      <c r="A42" s="127">
        <v>30</v>
      </c>
      <c r="B42" s="40">
        <v>2</v>
      </c>
      <c r="C42" s="40">
        <v>1</v>
      </c>
      <c r="D42" s="40">
        <v>3</v>
      </c>
      <c r="E42" s="41">
        <v>3729</v>
      </c>
      <c r="F42" s="126">
        <v>35</v>
      </c>
      <c r="G42" s="40">
        <v>3</v>
      </c>
      <c r="H42" s="40">
        <v>0</v>
      </c>
      <c r="I42" s="40">
        <v>3</v>
      </c>
      <c r="J42" s="41">
        <v>220</v>
      </c>
      <c r="K42" s="126"/>
      <c r="L42" s="40"/>
      <c r="M42" s="40"/>
      <c r="N42" s="40"/>
      <c r="O42" s="41"/>
      <c r="P42" s="126">
        <v>33</v>
      </c>
      <c r="Q42" s="40">
        <v>8</v>
      </c>
      <c r="R42" s="40">
        <v>5</v>
      </c>
      <c r="S42" s="40">
        <v>13</v>
      </c>
      <c r="T42" s="76">
        <v>1212</v>
      </c>
    </row>
    <row r="43" spans="1:20" ht="10.5" customHeight="1" x14ac:dyDescent="0.15">
      <c r="A43" s="75">
        <v>29</v>
      </c>
      <c r="B43" s="40">
        <v>4</v>
      </c>
      <c r="C43" s="40">
        <v>1</v>
      </c>
      <c r="D43" s="40">
        <v>5</v>
      </c>
      <c r="E43" s="41">
        <v>3734</v>
      </c>
      <c r="F43" s="39">
        <v>34</v>
      </c>
      <c r="G43" s="40">
        <v>1</v>
      </c>
      <c r="H43" s="40">
        <v>2</v>
      </c>
      <c r="I43" s="40">
        <v>3</v>
      </c>
      <c r="J43" s="41">
        <v>223</v>
      </c>
      <c r="K43" s="39"/>
      <c r="L43" s="40"/>
      <c r="M43" s="40"/>
      <c r="N43" s="40"/>
      <c r="O43" s="41"/>
      <c r="P43" s="39">
        <v>32</v>
      </c>
      <c r="Q43" s="40">
        <v>2</v>
      </c>
      <c r="R43" s="40">
        <v>3</v>
      </c>
      <c r="S43" s="40">
        <v>5</v>
      </c>
      <c r="T43" s="76">
        <v>1217</v>
      </c>
    </row>
    <row r="44" spans="1:20" ht="10.5" customHeight="1" x14ac:dyDescent="0.15">
      <c r="A44" s="75">
        <v>28</v>
      </c>
      <c r="B44" s="40">
        <v>1</v>
      </c>
      <c r="C44" s="40">
        <v>2</v>
      </c>
      <c r="D44" s="40">
        <v>3</v>
      </c>
      <c r="E44" s="41">
        <v>3737</v>
      </c>
      <c r="F44" s="39">
        <v>33</v>
      </c>
      <c r="G44" s="40">
        <v>3</v>
      </c>
      <c r="H44" s="40">
        <v>3</v>
      </c>
      <c r="I44" s="40">
        <v>6</v>
      </c>
      <c r="J44" s="41">
        <v>229</v>
      </c>
      <c r="K44" s="39"/>
      <c r="L44" s="40"/>
      <c r="M44" s="40"/>
      <c r="N44" s="40"/>
      <c r="O44" s="41"/>
      <c r="P44" s="39">
        <v>31</v>
      </c>
      <c r="Q44" s="40">
        <v>1</v>
      </c>
      <c r="R44" s="40">
        <v>0</v>
      </c>
      <c r="S44" s="40">
        <v>1</v>
      </c>
      <c r="T44" s="76">
        <v>1218</v>
      </c>
    </row>
    <row r="45" spans="1:20" ht="10.5" customHeight="1" x14ac:dyDescent="0.15">
      <c r="A45" s="75"/>
      <c r="B45" s="40"/>
      <c r="C45" s="40"/>
      <c r="D45" s="40"/>
      <c r="E45" s="41"/>
      <c r="F45" s="39">
        <v>32</v>
      </c>
      <c r="G45" s="40">
        <v>2</v>
      </c>
      <c r="H45" s="40">
        <v>1</v>
      </c>
      <c r="I45" s="40">
        <v>3</v>
      </c>
      <c r="J45" s="41">
        <v>232</v>
      </c>
      <c r="K45" s="39"/>
      <c r="L45" s="40"/>
      <c r="M45" s="40"/>
      <c r="N45" s="40"/>
      <c r="O45" s="41"/>
      <c r="P45" s="39">
        <v>30</v>
      </c>
      <c r="Q45" s="40">
        <v>2</v>
      </c>
      <c r="R45" s="40">
        <v>1</v>
      </c>
      <c r="S45" s="40">
        <v>3</v>
      </c>
      <c r="T45" s="76">
        <v>1221</v>
      </c>
    </row>
    <row r="46" spans="1:20" ht="10.5" customHeight="1" x14ac:dyDescent="0.15">
      <c r="A46" s="141"/>
      <c r="B46" s="23"/>
      <c r="C46" s="23"/>
      <c r="D46" s="23"/>
      <c r="E46" s="24"/>
      <c r="F46" s="22">
        <v>31</v>
      </c>
      <c r="G46" s="23">
        <v>1</v>
      </c>
      <c r="H46" s="23">
        <v>1</v>
      </c>
      <c r="I46" s="23">
        <v>2</v>
      </c>
      <c r="J46" s="24">
        <v>234</v>
      </c>
      <c r="K46" s="22"/>
      <c r="L46" s="23"/>
      <c r="M46" s="23"/>
      <c r="N46" s="23"/>
      <c r="O46" s="24"/>
      <c r="P46" s="22">
        <v>28</v>
      </c>
      <c r="Q46" s="23">
        <v>0</v>
      </c>
      <c r="R46" s="23">
        <v>1</v>
      </c>
      <c r="S46" s="23">
        <v>1</v>
      </c>
      <c r="T46" s="142">
        <v>1222</v>
      </c>
    </row>
    <row r="47" spans="1:20" ht="10.5" customHeight="1" x14ac:dyDescent="0.15">
      <c r="A47" s="141"/>
      <c r="B47" s="23"/>
      <c r="C47" s="23"/>
      <c r="D47" s="23"/>
      <c r="E47" s="24"/>
      <c r="F47" s="22">
        <v>30</v>
      </c>
      <c r="G47" s="23">
        <v>1</v>
      </c>
      <c r="H47" s="23">
        <v>0</v>
      </c>
      <c r="I47" s="23">
        <v>1</v>
      </c>
      <c r="J47" s="24">
        <v>235</v>
      </c>
      <c r="K47" s="22"/>
      <c r="L47" s="23"/>
      <c r="M47" s="23"/>
      <c r="N47" s="23"/>
      <c r="O47" s="24"/>
      <c r="P47" s="22"/>
      <c r="Q47" s="23"/>
      <c r="R47" s="23"/>
      <c r="S47" s="23"/>
      <c r="T47" s="142"/>
    </row>
    <row r="48" spans="1:20" ht="10.5" customHeight="1" x14ac:dyDescent="0.15">
      <c r="A48" s="141"/>
      <c r="B48" s="23"/>
      <c r="C48" s="23"/>
      <c r="D48" s="23"/>
      <c r="E48" s="24"/>
      <c r="F48" s="22">
        <v>28</v>
      </c>
      <c r="G48" s="23">
        <v>0</v>
      </c>
      <c r="H48" s="23">
        <v>1</v>
      </c>
      <c r="I48" s="23">
        <v>1</v>
      </c>
      <c r="J48" s="24">
        <v>236</v>
      </c>
      <c r="K48" s="22"/>
      <c r="L48" s="23"/>
      <c r="M48" s="23"/>
      <c r="N48" s="23"/>
      <c r="O48" s="24"/>
      <c r="P48" s="22"/>
      <c r="Q48" s="23"/>
      <c r="R48" s="23"/>
      <c r="S48" s="23"/>
      <c r="T48" s="142"/>
    </row>
    <row r="49" spans="1:20" ht="10.5" customHeight="1" x14ac:dyDescent="0.15">
      <c r="A49" s="141"/>
      <c r="B49" s="23"/>
      <c r="C49" s="23"/>
      <c r="D49" s="23"/>
      <c r="E49" s="24"/>
      <c r="F49" s="22"/>
      <c r="G49" s="23"/>
      <c r="H49" s="23"/>
      <c r="I49" s="23"/>
      <c r="J49" s="24"/>
      <c r="K49" s="22"/>
      <c r="L49" s="23"/>
      <c r="M49" s="23"/>
      <c r="N49" s="23"/>
      <c r="O49" s="24"/>
      <c r="P49" s="22"/>
      <c r="Q49" s="23"/>
      <c r="R49" s="23"/>
      <c r="S49" s="23"/>
      <c r="T49" s="142"/>
    </row>
    <row r="50" spans="1:20" ht="10.5" customHeight="1" x14ac:dyDescent="0.15">
      <c r="A50" s="141"/>
      <c r="B50" s="23"/>
      <c r="C50" s="23"/>
      <c r="D50" s="23"/>
      <c r="E50" s="24"/>
      <c r="F50" s="22"/>
      <c r="G50" s="23"/>
      <c r="H50" s="23"/>
      <c r="I50" s="23"/>
      <c r="J50" s="24"/>
      <c r="K50" s="22"/>
      <c r="L50" s="23"/>
      <c r="M50" s="23"/>
      <c r="N50" s="23"/>
      <c r="O50" s="24"/>
      <c r="P50" s="22"/>
      <c r="Q50" s="23"/>
      <c r="R50" s="23"/>
      <c r="S50" s="23"/>
      <c r="T50" s="142"/>
    </row>
    <row r="51" spans="1:20" ht="10.5" customHeight="1" x14ac:dyDescent="0.15">
      <c r="A51" s="141"/>
      <c r="B51" s="23"/>
      <c r="C51" s="23"/>
      <c r="D51" s="23"/>
      <c r="E51" s="24"/>
      <c r="F51" s="22"/>
      <c r="G51" s="23"/>
      <c r="H51" s="23"/>
      <c r="I51" s="23"/>
      <c r="J51" s="24"/>
      <c r="K51" s="22"/>
      <c r="L51" s="23"/>
      <c r="M51" s="23"/>
      <c r="N51" s="23"/>
      <c r="O51" s="24"/>
      <c r="P51" s="22"/>
      <c r="Q51" s="23"/>
      <c r="R51" s="23"/>
      <c r="S51" s="23"/>
      <c r="T51" s="142"/>
    </row>
    <row r="52" spans="1:20" ht="10.5" customHeight="1" x14ac:dyDescent="0.15">
      <c r="A52" s="143"/>
      <c r="B52" s="23"/>
      <c r="C52" s="23"/>
      <c r="D52" s="23"/>
      <c r="E52" s="25"/>
      <c r="F52" s="65"/>
      <c r="G52" s="23"/>
      <c r="H52" s="23"/>
      <c r="I52" s="23"/>
      <c r="J52" s="25"/>
      <c r="K52" s="65"/>
      <c r="L52" s="23"/>
      <c r="M52" s="23"/>
      <c r="N52" s="23"/>
      <c r="O52" s="25"/>
      <c r="P52" s="65"/>
      <c r="Q52" s="23"/>
      <c r="R52" s="23"/>
      <c r="S52" s="23"/>
      <c r="T52" s="142"/>
    </row>
    <row r="53" spans="1:20" ht="10.5" customHeight="1" x14ac:dyDescent="0.15">
      <c r="A53" s="143"/>
      <c r="B53" s="23"/>
      <c r="C53" s="23"/>
      <c r="D53" s="23"/>
      <c r="E53" s="25"/>
      <c r="F53" s="65"/>
      <c r="G53" s="23"/>
      <c r="H53" s="23"/>
      <c r="I53" s="23"/>
      <c r="J53" s="25"/>
      <c r="K53" s="65"/>
      <c r="L53" s="23"/>
      <c r="M53" s="23"/>
      <c r="N53" s="23"/>
      <c r="O53" s="25"/>
      <c r="P53" s="65"/>
      <c r="Q53" s="23"/>
      <c r="R53" s="23"/>
      <c r="S53" s="23"/>
      <c r="T53" s="142"/>
    </row>
    <row r="54" spans="1:20" ht="10.5" customHeight="1" x14ac:dyDescent="0.15">
      <c r="A54" s="143"/>
      <c r="B54" s="23"/>
      <c r="C54" s="23"/>
      <c r="D54" s="23"/>
      <c r="E54" s="25"/>
      <c r="F54" s="65"/>
      <c r="G54" s="23"/>
      <c r="H54" s="23"/>
      <c r="I54" s="23"/>
      <c r="J54" s="25"/>
      <c r="K54" s="65"/>
      <c r="L54" s="23"/>
      <c r="M54" s="23"/>
      <c r="N54" s="23"/>
      <c r="O54" s="25"/>
      <c r="P54" s="65"/>
      <c r="Q54" s="23"/>
      <c r="R54" s="23"/>
      <c r="S54" s="23"/>
      <c r="T54" s="142"/>
    </row>
    <row r="55" spans="1:20" ht="10.5" customHeight="1" x14ac:dyDescent="0.15">
      <c r="A55" s="79" t="s">
        <v>4</v>
      </c>
      <c r="B55" s="80">
        <f>SUM(B5:B54)</f>
        <v>1983</v>
      </c>
      <c r="C55" s="80">
        <f>SUM(C5:C54)</f>
        <v>1754</v>
      </c>
      <c r="D55" s="80">
        <f>SUM(D5:D54)</f>
        <v>3737</v>
      </c>
      <c r="E55" s="81"/>
      <c r="F55" s="79" t="s">
        <v>4</v>
      </c>
      <c r="G55" s="80">
        <f>SUM(G5:G54)</f>
        <v>135</v>
      </c>
      <c r="H55" s="80">
        <f>SUM(H5:H54)</f>
        <v>101</v>
      </c>
      <c r="I55" s="80">
        <f>SUM(I5:I54)</f>
        <v>236</v>
      </c>
      <c r="J55" s="81"/>
      <c r="K55" s="79" t="s">
        <v>4</v>
      </c>
      <c r="L55" s="80">
        <f>SUM(L5:L54)</f>
        <v>1055</v>
      </c>
      <c r="M55" s="80">
        <f>SUM(M5:M54)</f>
        <v>283</v>
      </c>
      <c r="N55" s="80">
        <f>SUM(N5:N54)</f>
        <v>1338</v>
      </c>
      <c r="O55" s="81"/>
      <c r="P55" s="79" t="s">
        <v>4</v>
      </c>
      <c r="Q55" s="80">
        <f>SUM(Q5:Q54)</f>
        <v>449</v>
      </c>
      <c r="R55" s="80">
        <f>SUM(R5:R54)</f>
        <v>773</v>
      </c>
      <c r="S55" s="80">
        <f>SUM(S5:S54)</f>
        <v>1222</v>
      </c>
      <c r="T55" s="81"/>
    </row>
    <row r="56" spans="1:20" ht="10.5" customHeight="1" x14ac:dyDescent="0.15">
      <c r="A56" s="185" t="s">
        <v>31</v>
      </c>
      <c r="B56" s="182"/>
      <c r="C56" s="182"/>
      <c r="D56" s="182"/>
      <c r="E56" s="183"/>
      <c r="F56" s="181" t="s">
        <v>32</v>
      </c>
      <c r="G56" s="182"/>
      <c r="H56" s="182"/>
      <c r="I56" s="182"/>
      <c r="J56" s="184"/>
    </row>
    <row r="57" spans="1:20" ht="10.5" customHeight="1" x14ac:dyDescent="0.15">
      <c r="A57" s="139" t="s">
        <v>0</v>
      </c>
      <c r="B57" s="43" t="s">
        <v>1</v>
      </c>
      <c r="C57" s="43" t="s">
        <v>2</v>
      </c>
      <c r="D57" s="43" t="s">
        <v>4</v>
      </c>
      <c r="E57" s="44" t="s">
        <v>3</v>
      </c>
      <c r="F57" s="42" t="s">
        <v>0</v>
      </c>
      <c r="G57" s="43" t="s">
        <v>1</v>
      </c>
      <c r="H57" s="43" t="s">
        <v>2</v>
      </c>
      <c r="I57" s="43" t="s">
        <v>4</v>
      </c>
      <c r="J57" s="140" t="s">
        <v>3</v>
      </c>
    </row>
    <row r="58" spans="1:20" ht="10.5" customHeight="1" x14ac:dyDescent="0.15">
      <c r="A58" s="127">
        <v>65</v>
      </c>
      <c r="B58" s="40">
        <v>2</v>
      </c>
      <c r="C58" s="40">
        <v>1</v>
      </c>
      <c r="D58" s="40">
        <v>3</v>
      </c>
      <c r="E58" s="41">
        <v>3</v>
      </c>
      <c r="F58" s="126">
        <v>66</v>
      </c>
      <c r="G58" s="40">
        <v>14</v>
      </c>
      <c r="H58" s="40">
        <v>29</v>
      </c>
      <c r="I58" s="40">
        <v>43</v>
      </c>
      <c r="J58" s="76">
        <v>43</v>
      </c>
    </row>
    <row r="59" spans="1:20" ht="10.5" customHeight="1" x14ac:dyDescent="0.15">
      <c r="A59" s="127">
        <v>61</v>
      </c>
      <c r="B59" s="40">
        <v>0</v>
      </c>
      <c r="C59" s="40">
        <v>1</v>
      </c>
      <c r="D59" s="40">
        <v>1</v>
      </c>
      <c r="E59" s="41">
        <v>4</v>
      </c>
      <c r="F59" s="126">
        <v>64</v>
      </c>
      <c r="G59" s="40">
        <v>42</v>
      </c>
      <c r="H59" s="40">
        <v>61</v>
      </c>
      <c r="I59" s="40">
        <v>103</v>
      </c>
      <c r="J59" s="76">
        <v>146</v>
      </c>
    </row>
    <row r="60" spans="1:20" ht="10.5" customHeight="1" x14ac:dyDescent="0.15">
      <c r="A60" s="127">
        <v>58</v>
      </c>
      <c r="B60" s="40">
        <v>1</v>
      </c>
      <c r="C60" s="40">
        <v>0</v>
      </c>
      <c r="D60" s="40">
        <v>1</v>
      </c>
      <c r="E60" s="41">
        <v>5</v>
      </c>
      <c r="F60" s="126">
        <v>63</v>
      </c>
      <c r="G60" s="40">
        <v>7</v>
      </c>
      <c r="H60" s="40">
        <v>20</v>
      </c>
      <c r="I60" s="40">
        <v>27</v>
      </c>
      <c r="J60" s="76">
        <v>173</v>
      </c>
    </row>
    <row r="61" spans="1:20" ht="10.5" customHeight="1" x14ac:dyDescent="0.15">
      <c r="A61" s="127">
        <v>56</v>
      </c>
      <c r="B61" s="40">
        <v>0</v>
      </c>
      <c r="C61" s="40">
        <v>1</v>
      </c>
      <c r="D61" s="40">
        <v>1</v>
      </c>
      <c r="E61" s="41">
        <v>6</v>
      </c>
      <c r="F61" s="126">
        <v>62</v>
      </c>
      <c r="G61" s="40">
        <v>17</v>
      </c>
      <c r="H61" s="40">
        <v>32</v>
      </c>
      <c r="I61" s="40">
        <v>49</v>
      </c>
      <c r="J61" s="76">
        <v>222</v>
      </c>
    </row>
    <row r="62" spans="1:20" ht="10.5" customHeight="1" x14ac:dyDescent="0.15">
      <c r="A62" s="127">
        <v>54</v>
      </c>
      <c r="B62" s="40">
        <v>1</v>
      </c>
      <c r="C62" s="40">
        <v>0</v>
      </c>
      <c r="D62" s="40">
        <v>1</v>
      </c>
      <c r="E62" s="41">
        <v>7</v>
      </c>
      <c r="F62" s="126">
        <v>61</v>
      </c>
      <c r="G62" s="40">
        <v>1</v>
      </c>
      <c r="H62" s="40">
        <v>11</v>
      </c>
      <c r="I62" s="40">
        <v>12</v>
      </c>
      <c r="J62" s="76">
        <v>234</v>
      </c>
    </row>
    <row r="63" spans="1:20" ht="10.5" customHeight="1" x14ac:dyDescent="0.15">
      <c r="A63" s="127">
        <v>53</v>
      </c>
      <c r="B63" s="40">
        <v>2</v>
      </c>
      <c r="C63" s="40">
        <v>0</v>
      </c>
      <c r="D63" s="40">
        <v>2</v>
      </c>
      <c r="E63" s="41">
        <v>9</v>
      </c>
      <c r="F63" s="126">
        <v>60</v>
      </c>
      <c r="G63" s="40">
        <v>11</v>
      </c>
      <c r="H63" s="40">
        <v>27</v>
      </c>
      <c r="I63" s="40">
        <v>38</v>
      </c>
      <c r="J63" s="76">
        <v>272</v>
      </c>
    </row>
    <row r="64" spans="1:20" ht="10.5" customHeight="1" x14ac:dyDescent="0.15">
      <c r="A64" s="127">
        <v>52</v>
      </c>
      <c r="B64" s="40">
        <v>1</v>
      </c>
      <c r="C64" s="40">
        <v>0</v>
      </c>
      <c r="D64" s="40">
        <v>1</v>
      </c>
      <c r="E64" s="41">
        <v>10</v>
      </c>
      <c r="F64" s="126">
        <v>59</v>
      </c>
      <c r="G64" s="40">
        <v>4</v>
      </c>
      <c r="H64" s="40">
        <v>9</v>
      </c>
      <c r="I64" s="40">
        <v>13</v>
      </c>
      <c r="J64" s="76">
        <v>285</v>
      </c>
    </row>
    <row r="65" spans="1:10" ht="10.5" customHeight="1" x14ac:dyDescent="0.15">
      <c r="A65" s="127">
        <v>50</v>
      </c>
      <c r="B65" s="40">
        <v>1</v>
      </c>
      <c r="C65" s="40">
        <v>0</v>
      </c>
      <c r="D65" s="40">
        <v>1</v>
      </c>
      <c r="E65" s="41">
        <v>11</v>
      </c>
      <c r="F65" s="126">
        <v>58</v>
      </c>
      <c r="G65" s="40">
        <v>9</v>
      </c>
      <c r="H65" s="40">
        <v>12</v>
      </c>
      <c r="I65" s="40">
        <v>21</v>
      </c>
      <c r="J65" s="76">
        <v>306</v>
      </c>
    </row>
    <row r="66" spans="1:10" ht="10.5" customHeight="1" x14ac:dyDescent="0.15">
      <c r="A66" s="127">
        <v>47</v>
      </c>
      <c r="B66" s="40">
        <v>1</v>
      </c>
      <c r="C66" s="40">
        <v>1</v>
      </c>
      <c r="D66" s="40">
        <v>2</v>
      </c>
      <c r="E66" s="41">
        <v>13</v>
      </c>
      <c r="F66" s="126">
        <v>57</v>
      </c>
      <c r="G66" s="40">
        <v>4</v>
      </c>
      <c r="H66" s="40">
        <v>9</v>
      </c>
      <c r="I66" s="40">
        <v>13</v>
      </c>
      <c r="J66" s="76">
        <v>319</v>
      </c>
    </row>
    <row r="67" spans="1:10" ht="10.5" customHeight="1" x14ac:dyDescent="0.15">
      <c r="A67" s="127">
        <v>45</v>
      </c>
      <c r="B67" s="40">
        <v>1</v>
      </c>
      <c r="C67" s="40">
        <v>0</v>
      </c>
      <c r="D67" s="40">
        <v>1</v>
      </c>
      <c r="E67" s="41">
        <v>14</v>
      </c>
      <c r="F67" s="126">
        <v>56</v>
      </c>
      <c r="G67" s="40">
        <v>6</v>
      </c>
      <c r="H67" s="40">
        <v>15</v>
      </c>
      <c r="I67" s="40">
        <v>21</v>
      </c>
      <c r="J67" s="76">
        <v>340</v>
      </c>
    </row>
    <row r="68" spans="1:10" ht="10.5" customHeight="1" x14ac:dyDescent="0.15">
      <c r="A68" s="127">
        <v>44</v>
      </c>
      <c r="B68" s="40">
        <v>0</v>
      </c>
      <c r="C68" s="40">
        <v>1</v>
      </c>
      <c r="D68" s="40">
        <v>1</v>
      </c>
      <c r="E68" s="41">
        <v>15</v>
      </c>
      <c r="F68" s="126">
        <v>55</v>
      </c>
      <c r="G68" s="40">
        <v>8</v>
      </c>
      <c r="H68" s="40">
        <v>28</v>
      </c>
      <c r="I68" s="40">
        <v>36</v>
      </c>
      <c r="J68" s="76">
        <v>376</v>
      </c>
    </row>
    <row r="69" spans="1:10" ht="10.5" customHeight="1" x14ac:dyDescent="0.15">
      <c r="A69" s="127">
        <v>40</v>
      </c>
      <c r="B69" s="40">
        <v>2</v>
      </c>
      <c r="C69" s="40">
        <v>1</v>
      </c>
      <c r="D69" s="40">
        <v>3</v>
      </c>
      <c r="E69" s="41">
        <v>18</v>
      </c>
      <c r="F69" s="126">
        <v>54</v>
      </c>
      <c r="G69" s="40">
        <v>1</v>
      </c>
      <c r="H69" s="40">
        <v>12</v>
      </c>
      <c r="I69" s="40">
        <v>13</v>
      </c>
      <c r="J69" s="76">
        <v>389</v>
      </c>
    </row>
    <row r="70" spans="1:10" ht="10.5" customHeight="1" x14ac:dyDescent="0.15">
      <c r="A70" s="127">
        <v>33</v>
      </c>
      <c r="B70" s="40">
        <v>1</v>
      </c>
      <c r="C70" s="40">
        <v>0</v>
      </c>
      <c r="D70" s="40">
        <v>1</v>
      </c>
      <c r="E70" s="41">
        <v>19</v>
      </c>
      <c r="F70" s="126">
        <v>53</v>
      </c>
      <c r="G70" s="40">
        <v>11</v>
      </c>
      <c r="H70" s="40">
        <v>10</v>
      </c>
      <c r="I70" s="40">
        <v>21</v>
      </c>
      <c r="J70" s="76">
        <v>410</v>
      </c>
    </row>
    <row r="71" spans="1:10" ht="10.5" customHeight="1" x14ac:dyDescent="0.15">
      <c r="A71" s="127">
        <v>31</v>
      </c>
      <c r="B71" s="40">
        <v>1</v>
      </c>
      <c r="C71" s="40">
        <v>0</v>
      </c>
      <c r="D71" s="40">
        <v>1</v>
      </c>
      <c r="E71" s="41">
        <v>20</v>
      </c>
      <c r="F71" s="126">
        <v>52</v>
      </c>
      <c r="G71" s="40">
        <v>7</v>
      </c>
      <c r="H71" s="40">
        <v>13</v>
      </c>
      <c r="I71" s="40">
        <v>20</v>
      </c>
      <c r="J71" s="76">
        <v>430</v>
      </c>
    </row>
    <row r="72" spans="1:10" ht="10.5" customHeight="1" x14ac:dyDescent="0.15">
      <c r="A72" s="127"/>
      <c r="B72" s="40"/>
      <c r="C72" s="40"/>
      <c r="D72" s="40"/>
      <c r="E72" s="41"/>
      <c r="F72" s="126">
        <v>51</v>
      </c>
      <c r="G72" s="40">
        <v>5</v>
      </c>
      <c r="H72" s="40">
        <v>10</v>
      </c>
      <c r="I72" s="40">
        <v>15</v>
      </c>
      <c r="J72" s="76">
        <v>445</v>
      </c>
    </row>
    <row r="73" spans="1:10" ht="10.5" customHeight="1" x14ac:dyDescent="0.15">
      <c r="A73" s="127"/>
      <c r="B73" s="40"/>
      <c r="C73" s="40"/>
      <c r="D73" s="40"/>
      <c r="E73" s="41"/>
      <c r="F73" s="126">
        <v>50</v>
      </c>
      <c r="G73" s="40">
        <v>21</v>
      </c>
      <c r="H73" s="40">
        <v>27</v>
      </c>
      <c r="I73" s="40">
        <v>48</v>
      </c>
      <c r="J73" s="76">
        <v>493</v>
      </c>
    </row>
    <row r="74" spans="1:10" ht="10.5" customHeight="1" x14ac:dyDescent="0.15">
      <c r="A74" s="127"/>
      <c r="B74" s="40"/>
      <c r="C74" s="40"/>
      <c r="D74" s="40"/>
      <c r="E74" s="41"/>
      <c r="F74" s="126">
        <v>49</v>
      </c>
      <c r="G74" s="40">
        <v>11</v>
      </c>
      <c r="H74" s="40">
        <v>22</v>
      </c>
      <c r="I74" s="40">
        <v>33</v>
      </c>
      <c r="J74" s="76">
        <v>526</v>
      </c>
    </row>
    <row r="75" spans="1:10" ht="10.5" customHeight="1" x14ac:dyDescent="0.15">
      <c r="A75" s="127"/>
      <c r="B75" s="40"/>
      <c r="C75" s="40"/>
      <c r="D75" s="40"/>
      <c r="E75" s="41"/>
      <c r="F75" s="126">
        <v>48</v>
      </c>
      <c r="G75" s="40">
        <v>16</v>
      </c>
      <c r="H75" s="40">
        <v>30</v>
      </c>
      <c r="I75" s="40">
        <v>46</v>
      </c>
      <c r="J75" s="76">
        <v>572</v>
      </c>
    </row>
    <row r="76" spans="1:10" ht="10.5" customHeight="1" x14ac:dyDescent="0.15">
      <c r="A76" s="127"/>
      <c r="B76" s="40"/>
      <c r="C76" s="40"/>
      <c r="D76" s="40"/>
      <c r="E76" s="41"/>
      <c r="F76" s="126">
        <v>47</v>
      </c>
      <c r="G76" s="40">
        <v>6</v>
      </c>
      <c r="H76" s="40">
        <v>22</v>
      </c>
      <c r="I76" s="40">
        <v>28</v>
      </c>
      <c r="J76" s="76">
        <v>600</v>
      </c>
    </row>
    <row r="77" spans="1:10" ht="10.5" customHeight="1" x14ac:dyDescent="0.15">
      <c r="A77" s="127"/>
      <c r="B77" s="40"/>
      <c r="C77" s="40"/>
      <c r="D77" s="40"/>
      <c r="E77" s="41"/>
      <c r="F77" s="126">
        <v>46</v>
      </c>
      <c r="G77" s="40">
        <v>25</v>
      </c>
      <c r="H77" s="40">
        <v>55</v>
      </c>
      <c r="I77" s="40">
        <v>80</v>
      </c>
      <c r="J77" s="76">
        <v>680</v>
      </c>
    </row>
    <row r="78" spans="1:10" ht="10.5" customHeight="1" x14ac:dyDescent="0.15">
      <c r="A78" s="127"/>
      <c r="B78" s="40"/>
      <c r="C78" s="40"/>
      <c r="D78" s="40"/>
      <c r="E78" s="41"/>
      <c r="F78" s="126">
        <v>45</v>
      </c>
      <c r="G78" s="40">
        <v>18</v>
      </c>
      <c r="H78" s="40">
        <v>25</v>
      </c>
      <c r="I78" s="40">
        <v>43</v>
      </c>
      <c r="J78" s="76">
        <v>723</v>
      </c>
    </row>
    <row r="79" spans="1:10" ht="10.5" customHeight="1" x14ac:dyDescent="0.15">
      <c r="A79" s="127"/>
      <c r="B79" s="40"/>
      <c r="C79" s="40"/>
      <c r="D79" s="40"/>
      <c r="E79" s="41"/>
      <c r="F79" s="126">
        <v>44</v>
      </c>
      <c r="G79" s="40">
        <v>18</v>
      </c>
      <c r="H79" s="40">
        <v>23</v>
      </c>
      <c r="I79" s="40">
        <v>41</v>
      </c>
      <c r="J79" s="76">
        <v>764</v>
      </c>
    </row>
    <row r="80" spans="1:10" ht="10.5" customHeight="1" x14ac:dyDescent="0.15">
      <c r="A80" s="127"/>
      <c r="B80" s="40"/>
      <c r="C80" s="40"/>
      <c r="D80" s="40"/>
      <c r="E80" s="41"/>
      <c r="F80" s="126">
        <v>43</v>
      </c>
      <c r="G80" s="40">
        <v>14</v>
      </c>
      <c r="H80" s="40">
        <v>21</v>
      </c>
      <c r="I80" s="40">
        <v>35</v>
      </c>
      <c r="J80" s="76">
        <v>799</v>
      </c>
    </row>
    <row r="81" spans="1:10" ht="10.5" customHeight="1" x14ac:dyDescent="0.15">
      <c r="A81" s="127"/>
      <c r="B81" s="40"/>
      <c r="C81" s="40"/>
      <c r="D81" s="40"/>
      <c r="E81" s="41"/>
      <c r="F81" s="126">
        <v>42</v>
      </c>
      <c r="G81" s="40">
        <v>7</v>
      </c>
      <c r="H81" s="40">
        <v>20</v>
      </c>
      <c r="I81" s="40">
        <v>27</v>
      </c>
      <c r="J81" s="76">
        <v>826</v>
      </c>
    </row>
    <row r="82" spans="1:10" ht="10.5" customHeight="1" x14ac:dyDescent="0.15">
      <c r="A82" s="127"/>
      <c r="B82" s="40"/>
      <c r="C82" s="40"/>
      <c r="D82" s="40"/>
      <c r="E82" s="41"/>
      <c r="F82" s="126">
        <v>41</v>
      </c>
      <c r="G82" s="40">
        <v>17</v>
      </c>
      <c r="H82" s="40">
        <v>32</v>
      </c>
      <c r="I82" s="40">
        <v>49</v>
      </c>
      <c r="J82" s="76">
        <v>875</v>
      </c>
    </row>
    <row r="83" spans="1:10" ht="10.5" customHeight="1" x14ac:dyDescent="0.15">
      <c r="A83" s="127"/>
      <c r="B83" s="40"/>
      <c r="C83" s="40"/>
      <c r="D83" s="40"/>
      <c r="E83" s="41"/>
      <c r="F83" s="126">
        <v>40</v>
      </c>
      <c r="G83" s="40">
        <v>6</v>
      </c>
      <c r="H83" s="40">
        <v>12</v>
      </c>
      <c r="I83" s="40">
        <v>18</v>
      </c>
      <c r="J83" s="76">
        <v>893</v>
      </c>
    </row>
    <row r="84" spans="1:10" ht="10.5" customHeight="1" x14ac:dyDescent="0.15">
      <c r="A84" s="127"/>
      <c r="B84" s="40"/>
      <c r="C84" s="40"/>
      <c r="D84" s="40"/>
      <c r="E84" s="41"/>
      <c r="F84" s="126">
        <v>39</v>
      </c>
      <c r="G84" s="40">
        <v>10</v>
      </c>
      <c r="H84" s="40">
        <v>20</v>
      </c>
      <c r="I84" s="40">
        <v>30</v>
      </c>
      <c r="J84" s="76">
        <v>923</v>
      </c>
    </row>
    <row r="85" spans="1:10" ht="10.5" customHeight="1" x14ac:dyDescent="0.15">
      <c r="A85" s="127"/>
      <c r="B85" s="40"/>
      <c r="C85" s="40"/>
      <c r="D85" s="40"/>
      <c r="E85" s="41"/>
      <c r="F85" s="126">
        <v>38</v>
      </c>
      <c r="G85" s="40">
        <v>5</v>
      </c>
      <c r="H85" s="40">
        <v>5</v>
      </c>
      <c r="I85" s="40">
        <v>10</v>
      </c>
      <c r="J85" s="76">
        <v>933</v>
      </c>
    </row>
    <row r="86" spans="1:10" ht="10.5" customHeight="1" x14ac:dyDescent="0.15">
      <c r="A86" s="127"/>
      <c r="B86" s="40"/>
      <c r="C86" s="40"/>
      <c r="D86" s="40"/>
      <c r="E86" s="41"/>
      <c r="F86" s="126">
        <v>37</v>
      </c>
      <c r="G86" s="40">
        <v>5</v>
      </c>
      <c r="H86" s="40">
        <v>6</v>
      </c>
      <c r="I86" s="40">
        <v>11</v>
      </c>
      <c r="J86" s="76">
        <v>944</v>
      </c>
    </row>
    <row r="87" spans="1:10" ht="10.5" customHeight="1" x14ac:dyDescent="0.15">
      <c r="A87" s="127"/>
      <c r="B87" s="40"/>
      <c r="C87" s="40"/>
      <c r="D87" s="40"/>
      <c r="E87" s="41"/>
      <c r="F87" s="126">
        <v>36</v>
      </c>
      <c r="G87" s="40">
        <v>9</v>
      </c>
      <c r="H87" s="40">
        <v>15</v>
      </c>
      <c r="I87" s="40">
        <v>24</v>
      </c>
      <c r="J87" s="76">
        <v>968</v>
      </c>
    </row>
    <row r="88" spans="1:10" ht="10.5" customHeight="1" x14ac:dyDescent="0.15">
      <c r="A88" s="127"/>
      <c r="B88" s="40"/>
      <c r="C88" s="40"/>
      <c r="D88" s="40"/>
      <c r="E88" s="41"/>
      <c r="F88" s="126">
        <v>35</v>
      </c>
      <c r="G88" s="40">
        <v>12</v>
      </c>
      <c r="H88" s="40">
        <v>12</v>
      </c>
      <c r="I88" s="40">
        <v>24</v>
      </c>
      <c r="J88" s="76">
        <v>992</v>
      </c>
    </row>
    <row r="89" spans="1:10" ht="10.5" customHeight="1" x14ac:dyDescent="0.15">
      <c r="A89" s="127"/>
      <c r="B89" s="40"/>
      <c r="C89" s="40"/>
      <c r="D89" s="40"/>
      <c r="E89" s="41"/>
      <c r="F89" s="126">
        <v>34</v>
      </c>
      <c r="G89" s="40">
        <v>3</v>
      </c>
      <c r="H89" s="40">
        <v>3</v>
      </c>
      <c r="I89" s="40">
        <v>6</v>
      </c>
      <c r="J89" s="76">
        <v>998</v>
      </c>
    </row>
    <row r="90" spans="1:10" ht="10.5" customHeight="1" x14ac:dyDescent="0.15">
      <c r="A90" s="127"/>
      <c r="B90" s="40"/>
      <c r="C90" s="40"/>
      <c r="D90" s="40"/>
      <c r="E90" s="41"/>
      <c r="F90" s="126">
        <v>33</v>
      </c>
      <c r="G90" s="40">
        <v>4</v>
      </c>
      <c r="H90" s="40">
        <v>5</v>
      </c>
      <c r="I90" s="40">
        <v>9</v>
      </c>
      <c r="J90" s="76">
        <v>1007</v>
      </c>
    </row>
    <row r="91" spans="1:10" ht="10.5" customHeight="1" x14ac:dyDescent="0.15">
      <c r="A91" s="127"/>
      <c r="B91" s="40"/>
      <c r="C91" s="40"/>
      <c r="D91" s="40"/>
      <c r="E91" s="41"/>
      <c r="F91" s="126">
        <v>32</v>
      </c>
      <c r="G91" s="40">
        <v>7</v>
      </c>
      <c r="H91" s="40">
        <v>6</v>
      </c>
      <c r="I91" s="40">
        <v>13</v>
      </c>
      <c r="J91" s="76">
        <v>1020</v>
      </c>
    </row>
    <row r="92" spans="1:10" ht="10.5" customHeight="1" x14ac:dyDescent="0.15">
      <c r="A92" s="127"/>
      <c r="B92" s="40"/>
      <c r="C92" s="40"/>
      <c r="D92" s="40"/>
      <c r="E92" s="41"/>
      <c r="F92" s="126">
        <v>31</v>
      </c>
      <c r="G92" s="40">
        <v>4</v>
      </c>
      <c r="H92" s="40">
        <v>7</v>
      </c>
      <c r="I92" s="40">
        <v>11</v>
      </c>
      <c r="J92" s="76">
        <v>1031</v>
      </c>
    </row>
    <row r="93" spans="1:10" ht="10.5" customHeight="1" x14ac:dyDescent="0.15">
      <c r="A93" s="127"/>
      <c r="B93" s="40"/>
      <c r="C93" s="40"/>
      <c r="D93" s="40"/>
      <c r="E93" s="41"/>
      <c r="F93" s="126">
        <v>30</v>
      </c>
      <c r="G93" s="40">
        <v>1</v>
      </c>
      <c r="H93" s="40">
        <v>9</v>
      </c>
      <c r="I93" s="40">
        <v>10</v>
      </c>
      <c r="J93" s="76">
        <v>1041</v>
      </c>
    </row>
    <row r="94" spans="1:10" ht="10.5" customHeight="1" x14ac:dyDescent="0.15">
      <c r="A94" s="127"/>
      <c r="B94" s="40"/>
      <c r="C94" s="40"/>
      <c r="D94" s="40"/>
      <c r="E94" s="41"/>
      <c r="F94" s="126">
        <v>29</v>
      </c>
      <c r="G94" s="40">
        <v>4</v>
      </c>
      <c r="H94" s="40">
        <v>3</v>
      </c>
      <c r="I94" s="40">
        <v>7</v>
      </c>
      <c r="J94" s="76">
        <v>1048</v>
      </c>
    </row>
    <row r="95" spans="1:10" ht="10.5" customHeight="1" x14ac:dyDescent="0.15">
      <c r="A95" s="127"/>
      <c r="B95" s="40"/>
      <c r="C95" s="40"/>
      <c r="D95" s="40"/>
      <c r="E95" s="41"/>
      <c r="F95" s="126">
        <v>28</v>
      </c>
      <c r="G95" s="40">
        <v>1</v>
      </c>
      <c r="H95" s="40">
        <v>0</v>
      </c>
      <c r="I95" s="40">
        <v>1</v>
      </c>
      <c r="J95" s="76">
        <v>1049</v>
      </c>
    </row>
    <row r="96" spans="1:10" ht="10.5" customHeight="1" x14ac:dyDescent="0.15">
      <c r="A96" s="75"/>
      <c r="B96" s="40"/>
      <c r="C96" s="40"/>
      <c r="D96" s="40"/>
      <c r="E96" s="41"/>
      <c r="F96" s="39">
        <v>27</v>
      </c>
      <c r="G96" s="40">
        <v>1</v>
      </c>
      <c r="H96" s="40">
        <v>0</v>
      </c>
      <c r="I96" s="40">
        <v>1</v>
      </c>
      <c r="J96" s="76">
        <v>1050</v>
      </c>
    </row>
    <row r="97" spans="1:10" ht="10.5" customHeight="1" x14ac:dyDescent="0.15">
      <c r="A97" s="75"/>
      <c r="B97" s="40"/>
      <c r="C97" s="40"/>
      <c r="D97" s="40"/>
      <c r="E97" s="41"/>
      <c r="F97" s="39"/>
      <c r="G97" s="40"/>
      <c r="H97" s="40"/>
      <c r="I97" s="40"/>
      <c r="J97" s="76"/>
    </row>
    <row r="98" spans="1:10" ht="10.5" customHeight="1" x14ac:dyDescent="0.15">
      <c r="A98" s="75"/>
      <c r="B98" s="40"/>
      <c r="C98" s="40"/>
      <c r="D98" s="40"/>
      <c r="E98" s="41"/>
      <c r="F98" s="39"/>
      <c r="G98" s="40"/>
      <c r="H98" s="40"/>
      <c r="I98" s="40"/>
      <c r="J98" s="76"/>
    </row>
    <row r="99" spans="1:10" ht="10.5" customHeight="1" x14ac:dyDescent="0.15">
      <c r="A99" s="141"/>
      <c r="B99" s="23"/>
      <c r="C99" s="23"/>
      <c r="D99" s="23"/>
      <c r="E99" s="24"/>
      <c r="F99" s="22"/>
      <c r="G99" s="23"/>
      <c r="H99" s="23"/>
      <c r="I99" s="23"/>
      <c r="J99" s="142"/>
    </row>
    <row r="100" spans="1:10" ht="10.5" customHeight="1" x14ac:dyDescent="0.15">
      <c r="A100" s="141"/>
      <c r="B100" s="23"/>
      <c r="C100" s="23"/>
      <c r="D100" s="23"/>
      <c r="E100" s="24"/>
      <c r="F100" s="22"/>
      <c r="G100" s="23"/>
      <c r="H100" s="23"/>
      <c r="I100" s="23"/>
      <c r="J100" s="142"/>
    </row>
    <row r="101" spans="1:10" ht="10.5" customHeight="1" x14ac:dyDescent="0.15">
      <c r="A101" s="141"/>
      <c r="B101" s="23"/>
      <c r="C101" s="23"/>
      <c r="D101" s="23"/>
      <c r="E101" s="24"/>
      <c r="F101" s="22"/>
      <c r="G101" s="23"/>
      <c r="H101" s="23"/>
      <c r="I101" s="23"/>
      <c r="J101" s="142"/>
    </row>
    <row r="102" spans="1:10" ht="10.5" customHeight="1" x14ac:dyDescent="0.15">
      <c r="A102" s="141"/>
      <c r="B102" s="23"/>
      <c r="C102" s="23"/>
      <c r="D102" s="23"/>
      <c r="E102" s="24"/>
      <c r="F102" s="22"/>
      <c r="G102" s="23"/>
      <c r="H102" s="23"/>
      <c r="I102" s="23"/>
      <c r="J102" s="142"/>
    </row>
    <row r="103" spans="1:10" ht="10.5" customHeight="1" x14ac:dyDescent="0.15">
      <c r="A103" s="141"/>
      <c r="B103" s="23"/>
      <c r="C103" s="23"/>
      <c r="D103" s="23"/>
      <c r="E103" s="24"/>
      <c r="F103" s="22"/>
      <c r="G103" s="23"/>
      <c r="H103" s="23"/>
      <c r="I103" s="23"/>
      <c r="J103" s="142"/>
    </row>
    <row r="104" spans="1:10" ht="10.5" customHeight="1" x14ac:dyDescent="0.15">
      <c r="A104" s="141"/>
      <c r="B104" s="23"/>
      <c r="C104" s="23"/>
      <c r="D104" s="23"/>
      <c r="E104" s="24"/>
      <c r="F104" s="22"/>
      <c r="G104" s="23"/>
      <c r="H104" s="23"/>
      <c r="I104" s="23"/>
      <c r="J104" s="142"/>
    </row>
    <row r="105" spans="1:10" ht="10.5" customHeight="1" x14ac:dyDescent="0.15">
      <c r="A105" s="143"/>
      <c r="B105" s="23"/>
      <c r="C105" s="23"/>
      <c r="D105" s="23"/>
      <c r="E105" s="25"/>
      <c r="F105" s="65"/>
      <c r="G105" s="23"/>
      <c r="H105" s="23"/>
      <c r="I105" s="23"/>
      <c r="J105" s="142"/>
    </row>
    <row r="106" spans="1:10" ht="10.5" customHeight="1" x14ac:dyDescent="0.15">
      <c r="A106" s="143"/>
      <c r="B106" s="23"/>
      <c r="C106" s="23"/>
      <c r="D106" s="23"/>
      <c r="E106" s="25"/>
      <c r="F106" s="65"/>
      <c r="G106" s="23"/>
      <c r="H106" s="23"/>
      <c r="I106" s="23"/>
      <c r="J106" s="142"/>
    </row>
    <row r="107" spans="1:10" ht="10.5" customHeight="1" x14ac:dyDescent="0.15">
      <c r="A107" s="143"/>
      <c r="B107" s="23"/>
      <c r="C107" s="23"/>
      <c r="D107" s="23"/>
      <c r="E107" s="25"/>
      <c r="F107" s="65"/>
      <c r="G107" s="23"/>
      <c r="H107" s="23"/>
      <c r="I107" s="23"/>
      <c r="J107" s="142"/>
    </row>
    <row r="108" spans="1:10" ht="10.5" customHeight="1" x14ac:dyDescent="0.15">
      <c r="A108" s="79" t="s">
        <v>4</v>
      </c>
      <c r="B108" s="80">
        <f>SUM(B58:B107)</f>
        <v>14</v>
      </c>
      <c r="C108" s="80">
        <f>SUM(C58:C107)</f>
        <v>6</v>
      </c>
      <c r="D108" s="80">
        <f>SUM(D58:D107)</f>
        <v>20</v>
      </c>
      <c r="E108" s="81"/>
      <c r="F108" s="79" t="s">
        <v>4</v>
      </c>
      <c r="G108" s="80">
        <f>SUM(G58:G107)</f>
        <v>372</v>
      </c>
      <c r="H108" s="80">
        <f>SUM(H58:H107)</f>
        <v>678</v>
      </c>
      <c r="I108" s="80">
        <f>SUM(I58:I107)</f>
        <v>1050</v>
      </c>
      <c r="J108" s="81"/>
    </row>
  </sheetData>
  <sheetProtection algorithmName="SHA-512" hashValue="5I0+4zFdOnkXBpqMNwng2Zy67lBqJxm4ut2YUy6aWR7IssjZD7Ftv4EPGhBO9DmyVvSNjf56Tpkj702ibiEf5Q==" saltValue="YxcRBT2M/idmyAbEoTTnAA==" spinCount="100000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</cp:lastModifiedBy>
  <cp:lastPrinted>2023-11-30T07:45:39Z</cp:lastPrinted>
  <dcterms:created xsi:type="dcterms:W3CDTF">2004-06-23T01:00:53Z</dcterms:created>
  <dcterms:modified xsi:type="dcterms:W3CDTF">2023-12-01T05:34:34Z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